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eatures-classification" sheetId="2" r:id="rId4"/>
    <sheet state="visible" name="bar chart" sheetId="3" r:id="rId5"/>
    <sheet state="visible" name="genes" sheetId="4" r:id="rId6"/>
  </sheets>
  <definedNames/>
  <calcPr/>
</workbook>
</file>

<file path=xl/sharedStrings.xml><?xml version="1.0" encoding="utf-8"?>
<sst xmlns="http://schemas.openxmlformats.org/spreadsheetml/2006/main" count="127265" uniqueCount="24706">
  <si>
    <t>#feature</t>
  </si>
  <si>
    <t># feature</t>
  </si>
  <si>
    <t>class</t>
  </si>
  <si>
    <t>count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</si>
  <si>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</si>
  <si>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</si>
  <si>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</si>
  <si>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</si>
  <si>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</si>
  <si>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</si>
  <si>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</si>
  <si>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</si>
  <si>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</si>
  <si>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</si>
  <si>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</si>
  <si>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</si>
  <si>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</si>
  <si>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</si>
  <si>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CDS</t>
  </si>
  <si>
    <t>locus_tag</t>
  </si>
  <si>
    <t>feature_interval_length</t>
  </si>
  <si>
    <t>product_length</t>
  </si>
  <si>
    <t>attributes</t>
  </si>
  <si>
    <t>gene</t>
  </si>
  <si>
    <t>protein_coding</t>
  </si>
  <si>
    <t>GCA_001483945.1</t>
  </si>
  <si>
    <t>Primary Assembly</t>
  </si>
  <si>
    <t>CP013737.1</t>
  </si>
  <si>
    <t>1</t>
  </si>
  <si>
    <t>with_protein</t>
  </si>
  <si>
    <t>1404</t>
  </si>
  <si>
    <t>+</t>
  </si>
  <si>
    <t>dnaA</t>
  </si>
  <si>
    <t>Hrubri_0001</t>
  </si>
  <si>
    <t>ALU87235.1</t>
  </si>
  <si>
    <t>chromosomal replication initiator protein</t>
  </si>
  <si>
    <t>467</t>
  </si>
  <si>
    <t>2039</t>
  </si>
  <si>
    <t>3145</t>
  </si>
  <si>
    <t>dnaN</t>
  </si>
  <si>
    <t>Hrubri_0002</t>
  </si>
  <si>
    <t>1107</t>
  </si>
  <si>
    <t>ALU87236.1</t>
  </si>
  <si>
    <t>DNA polymerase III subunit beta protein</t>
  </si>
  <si>
    <t>368</t>
  </si>
  <si>
    <t>3282</t>
  </si>
  <si>
    <t>5780</t>
  </si>
  <si>
    <t>gyrB</t>
  </si>
  <si>
    <t>Hrubri_0003</t>
  </si>
  <si>
    <t>2499</t>
  </si>
  <si>
    <t>ALU87237.1</t>
  </si>
  <si>
    <t>DNA gyrase subunit B protein</t>
  </si>
  <si>
    <t>832</t>
  </si>
  <si>
    <t>6153</t>
  </si>
  <si>
    <t>6500</t>
  </si>
  <si>
    <t>Hrubri_0004</t>
  </si>
  <si>
    <t>348</t>
  </si>
  <si>
    <t>ALU87238.1</t>
  </si>
  <si>
    <t>transcriptional regulator, XRE family</t>
  </si>
  <si>
    <t>115</t>
  </si>
  <si>
    <t>6753</t>
  </si>
  <si>
    <t>7481</t>
  </si>
  <si>
    <t>tnsA</t>
  </si>
  <si>
    <t>Hrubri_0005</t>
  </si>
  <si>
    <t>729</t>
  </si>
  <si>
    <t>without_protein</t>
  </si>
  <si>
    <t>ALU87239.1</t>
  </si>
  <si>
    <t>TnsA endonuclease</t>
  </si>
  <si>
    <t>242</t>
  </si>
  <si>
    <t>7462</t>
  </si>
  <si>
    <t>9441</t>
  </si>
  <si>
    <t>Hrubri_0006</t>
  </si>
  <si>
    <t>1980</t>
  </si>
  <si>
    <t>ALU87240.1</t>
  </si>
  <si>
    <t>integrase-like protein</t>
  </si>
  <si>
    <t>659</t>
  </si>
  <si>
    <t>9444</t>
  </si>
  <si>
    <t>10427</t>
  </si>
  <si>
    <t>Hrubri_0007</t>
  </si>
  <si>
    <t>984</t>
  </si>
  <si>
    <t>ALU87241.1</t>
  </si>
  <si>
    <t>TniB family protein</t>
  </si>
  <si>
    <t>327</t>
  </si>
  <si>
    <t>10439</t>
  </si>
  <si>
    <t>11125</t>
  </si>
  <si>
    <t>Hrubri_0008</t>
  </si>
  <si>
    <t>687</t>
  </si>
  <si>
    <t>ALU87242.1</t>
  </si>
  <si>
    <t>hypothetical protein</t>
  </si>
  <si>
    <t>228</t>
  </si>
  <si>
    <t>11122</t>
  </si>
  <si>
    <t>11931</t>
  </si>
  <si>
    <t>-</t>
  </si>
  <si>
    <t>Hrubri_0009</t>
  </si>
  <si>
    <t>810</t>
  </si>
  <si>
    <t>ALU87243.1</t>
  </si>
  <si>
    <t>integrase catalytic regeion-containing protein</t>
  </si>
  <si>
    <t>pseudogene</t>
  </si>
  <si>
    <t>269</t>
  </si>
  <si>
    <t>11920</t>
  </si>
  <si>
    <t>12165</t>
  </si>
  <si>
    <t>Hrubri_0010</t>
  </si>
  <si>
    <t>tRNA</t>
  </si>
  <si>
    <t>246</t>
  </si>
  <si>
    <t>ALU87244.1</t>
  </si>
  <si>
    <t>81</t>
  </si>
  <si>
    <t>12268</t>
  </si>
  <si>
    <t>13512</t>
  </si>
  <si>
    <t>Hrubri_0011</t>
  </si>
  <si>
    <t>1245</t>
  </si>
  <si>
    <t>rRNA</t>
  </si>
  <si>
    <t>length</t>
  </si>
  <si>
    <t>ALU87245.1</t>
  </si>
  <si>
    <t>414</t>
  </si>
  <si>
    <t>13953</t>
  </si>
  <si>
    <t>14162</t>
  </si>
  <si>
    <t>vrlI</t>
  </si>
  <si>
    <t>Hrubri_0012</t>
  </si>
  <si>
    <t>210</t>
  </si>
  <si>
    <t>ALU87246.1</t>
  </si>
  <si>
    <t>excisionase family DNA-binding protein</t>
  </si>
  <si>
    <t>69</t>
  </si>
  <si>
    <t>14155</t>
  </si>
  <si>
    <t>16881</t>
  </si>
  <si>
    <t>Hrubri_0013</t>
  </si>
  <si>
    <t>2727</t>
  </si>
  <si>
    <t>ALU87247.1</t>
  </si>
  <si>
    <t>type III restriction protein res subunit Type I site-specific deoxyribonuclease</t>
  </si>
  <si>
    <t>908</t>
  </si>
  <si>
    <t>16901</t>
  </si>
  <si>
    <t>19354</t>
  </si>
  <si>
    <t>Hrubri_0014</t>
  </si>
  <si>
    <t>2454</t>
  </si>
  <si>
    <t>ALU87248.1</t>
  </si>
  <si>
    <t>N-6 DNA methylase</t>
  </si>
  <si>
    <t>817</t>
  </si>
  <si>
    <t>19351</t>
  </si>
  <si>
    <t>21294</t>
  </si>
  <si>
    <t>Hrubri_0015</t>
  </si>
  <si>
    <t>1944</t>
  </si>
  <si>
    <t>ALU87249.1</t>
  </si>
  <si>
    <t>restriction modification system DNA specificity domain-containing protein</t>
  </si>
  <si>
    <t>647</t>
  </si>
  <si>
    <t>23087</t>
  </si>
  <si>
    <t>Hrubri_0016</t>
  </si>
  <si>
    <t>1794</t>
  </si>
  <si>
    <t>ALU87250.1</t>
  </si>
  <si>
    <t>597</t>
  </si>
  <si>
    <t>23080</t>
  </si>
  <si>
    <t>24183</t>
  </si>
  <si>
    <t>Hrubri_0017</t>
  </si>
  <si>
    <t>1104</t>
  </si>
  <si>
    <t>ALU87251.1</t>
  </si>
  <si>
    <t>367</t>
  </si>
  <si>
    <t>24321</t>
  </si>
  <si>
    <t>24539</t>
  </si>
  <si>
    <t>Hrubri_0018</t>
  </si>
  <si>
    <t>219</t>
  </si>
  <si>
    <t>ALU87252.1</t>
  </si>
  <si>
    <t>72</t>
  </si>
  <si>
    <t>25219</t>
  </si>
  <si>
    <t>26067</t>
  </si>
  <si>
    <t>Hrubri_0019</t>
  </si>
  <si>
    <t>849</t>
  </si>
  <si>
    <t>ALU87253.1</t>
  </si>
  <si>
    <t>integrase catalytic region-containing protein</t>
  </si>
  <si>
    <t>282</t>
  </si>
  <si>
    <t>26124</t>
  </si>
  <si>
    <t>26450</t>
  </si>
  <si>
    <t>Hrubri_0020</t>
  </si>
  <si>
    <t>ALU87254.1</t>
  </si>
  <si>
    <t>transposase IS3/IS911 family protein</t>
  </si>
  <si>
    <t>108</t>
  </si>
  <si>
    <t>26498</t>
  </si>
  <si>
    <t>27493</t>
  </si>
  <si>
    <t>Hrubri_0021</t>
  </si>
  <si>
    <t>996</t>
  </si>
  <si>
    <t>ALU87255.1</t>
  </si>
  <si>
    <t>331</t>
  </si>
  <si>
    <t>27557</t>
  </si>
  <si>
    <t>27859</t>
  </si>
  <si>
    <t>Hrubri_0022</t>
  </si>
  <si>
    <t>303</t>
  </si>
  <si>
    <t>ALU87256.1</t>
  </si>
  <si>
    <t>100</t>
  </si>
  <si>
    <t>genes</t>
  </si>
  <si>
    <t>27967</t>
  </si>
  <si>
    <t>pseudogenes</t>
  </si>
  <si>
    <t>28560</t>
  </si>
  <si>
    <t>RNA genes</t>
  </si>
  <si>
    <t>Hrubri_0023</t>
  </si>
  <si>
    <t>594</t>
  </si>
  <si>
    <t>ALU87257.1</t>
  </si>
  <si>
    <t>197</t>
  </si>
  <si>
    <t>28564</t>
  </si>
  <si>
    <t>30075</t>
  </si>
  <si>
    <t>hsdM</t>
  </si>
  <si>
    <t>Hrubri_0024</t>
  </si>
  <si>
    <t>1512</t>
  </si>
  <si>
    <t>ALU87258.1</t>
  </si>
  <si>
    <t>Type I restriction-modification system methyltransferase subunit protein</t>
  </si>
  <si>
    <t>503</t>
  </si>
  <si>
    <t>30068</t>
  </si>
  <si>
    <t>31111</t>
  </si>
  <si>
    <t>Hrubri_0025</t>
  </si>
  <si>
    <t>1044</t>
  </si>
  <si>
    <t>ALU87259.1</t>
  </si>
  <si>
    <t>347</t>
  </si>
  <si>
    <t>31108</t>
  </si>
  <si>
    <t>31962</t>
  </si>
  <si>
    <t>Hrubri_0026</t>
  </si>
  <si>
    <t>855</t>
  </si>
  <si>
    <t>ALU87260.1</t>
  </si>
  <si>
    <t>284</t>
  </si>
  <si>
    <t>32010</t>
  </si>
  <si>
    <t>32831</t>
  </si>
  <si>
    <t>Hrubri_0027</t>
  </si>
  <si>
    <t>822</t>
  </si>
  <si>
    <t>ALU87261.1</t>
  </si>
  <si>
    <t>Hypothetical protein</t>
  </si>
  <si>
    <t>273</t>
  </si>
  <si>
    <t>32821</t>
  </si>
  <si>
    <t>34125</t>
  </si>
  <si>
    <t>Hrubri_0028</t>
  </si>
  <si>
    <t>1305</t>
  </si>
  <si>
    <t>ALU87262.1</t>
  </si>
  <si>
    <t>restriction modification system DNA specificity subunit</t>
  </si>
  <si>
    <t>434</t>
  </si>
  <si>
    <t>34122</t>
  </si>
  <si>
    <t>37403</t>
  </si>
  <si>
    <t>hsdR</t>
  </si>
  <si>
    <t>Hrubri_0029</t>
  </si>
  <si>
    <t>ALU87263.1</t>
  </si>
  <si>
    <t>type I site-specific deoxyribonuclease</t>
  </si>
  <si>
    <t>1093</t>
  </si>
  <si>
    <t>37405</t>
  </si>
  <si>
    <t>38133</t>
  </si>
  <si>
    <t>Hrubri_0030</t>
  </si>
  <si>
    <t>ALU87264.1</t>
  </si>
  <si>
    <t>38571</t>
  </si>
  <si>
    <t>39488</t>
  </si>
  <si>
    <t>Hrubri_0031</t>
  </si>
  <si>
    <t>918</t>
  </si>
  <si>
    <t>ALU87265.1</t>
  </si>
  <si>
    <t>305</t>
  </si>
  <si>
    <t>39642</t>
  </si>
  <si>
    <t>41849</t>
  </si>
  <si>
    <t>Hrubri_0032</t>
  </si>
  <si>
    <t>2208</t>
  </si>
  <si>
    <t>ALU87266.1</t>
  </si>
  <si>
    <t>735</t>
  </si>
  <si>
    <t>41867</t>
  </si>
  <si>
    <t>42157</t>
  </si>
  <si>
    <t>Hrubri_0033</t>
  </si>
  <si>
    <t>291</t>
  </si>
  <si>
    <t>ALU87267.1</t>
  </si>
  <si>
    <t>96</t>
  </si>
  <si>
    <t>42380</t>
  </si>
  <si>
    <t>43051</t>
  </si>
  <si>
    <t>czcR</t>
  </si>
  <si>
    <t>Hrubri_0034</t>
  </si>
  <si>
    <t>672</t>
  </si>
  <si>
    <t>ALU87268.1</t>
  </si>
  <si>
    <t>response regulator for cobalt/zinc/cadmium resistance transcription regulator protein</t>
  </si>
  <si>
    <t>223</t>
  </si>
  <si>
    <t>43069</t>
  </si>
  <si>
    <t>44457</t>
  </si>
  <si>
    <t>czcS</t>
  </si>
  <si>
    <t>Hrubri_0035</t>
  </si>
  <si>
    <t>1389</t>
  </si>
  <si>
    <t>ALU87269.1</t>
  </si>
  <si>
    <t>transmembrane sensory transduction histidine kinase for cobalt/zinc/cadmium resistance transcription regulator protein</t>
  </si>
  <si>
    <t>462</t>
  </si>
  <si>
    <t>44497</t>
  </si>
  <si>
    <t>44679</t>
  </si>
  <si>
    <t>Hrubri_0036</t>
  </si>
  <si>
    <t>183</t>
  </si>
  <si>
    <t>ALU87270.1</t>
  </si>
  <si>
    <t>60</t>
  </si>
  <si>
    <t>45016</t>
  </si>
  <si>
    <t>46293</t>
  </si>
  <si>
    <t>Hrubri_0037</t>
  </si>
  <si>
    <t>1278</t>
  </si>
  <si>
    <t>ALU87271.1</t>
  </si>
  <si>
    <t>425</t>
  </si>
  <si>
    <t>46317</t>
  </si>
  <si>
    <t>48023</t>
  </si>
  <si>
    <t>acs</t>
  </si>
  <si>
    <t>Hrubri_0038</t>
  </si>
  <si>
    <t>1707</t>
  </si>
  <si>
    <t>ALU87272.1</t>
  </si>
  <si>
    <t>acetyl-coenzyme A synthetase</t>
  </si>
  <si>
    <t>568</t>
  </si>
  <si>
    <t>48269</t>
  </si>
  <si>
    <t>51013</t>
  </si>
  <si>
    <t>Hrubri_0039</t>
  </si>
  <si>
    <t>2745</t>
  </si>
  <si>
    <t>ALU87273.1</t>
  </si>
  <si>
    <t>VGR domaine-containing protein</t>
  </si>
  <si>
    <t>914</t>
  </si>
  <si>
    <t>51038</t>
  </si>
  <si>
    <t>52762</t>
  </si>
  <si>
    <t>Hrubri_0040</t>
  </si>
  <si>
    <t>1725</t>
  </si>
  <si>
    <t>ALU87274.1</t>
  </si>
  <si>
    <t>574</t>
  </si>
  <si>
    <t>52765</t>
  </si>
  <si>
    <t>53847</t>
  </si>
  <si>
    <t>Hrubri_0041</t>
  </si>
  <si>
    <t>1083</t>
  </si>
  <si>
    <t>ALU87275.1</t>
  </si>
  <si>
    <t>360</t>
  </si>
  <si>
    <t>53877</t>
  </si>
  <si>
    <t>54143</t>
  </si>
  <si>
    <t>Hrubri_0042</t>
  </si>
  <si>
    <t>267</t>
  </si>
  <si>
    <t>ALU87276.1</t>
  </si>
  <si>
    <t>88</t>
  </si>
  <si>
    <t>54161</t>
  </si>
  <si>
    <t>genes length statistics</t>
  </si>
  <si>
    <t>55765</t>
  </si>
  <si>
    <t>Hrubri_0043</t>
  </si>
  <si>
    <t>1605</t>
  </si>
  <si>
    <t>ALU87277.1</t>
  </si>
  <si>
    <t>methyl-accepting chemotaxis protein I</t>
  </si>
  <si>
    <t>534</t>
  </si>
  <si>
    <t>55969</t>
  </si>
  <si>
    <t>56340</t>
  </si>
  <si>
    <t>Hrubri_0044</t>
  </si>
  <si>
    <t>372</t>
  </si>
  <si>
    <t>pseudo</t>
  </si>
  <si>
    <t>TetR family transcriptional regulator</t>
  </si>
  <si>
    <t>56465</t>
  </si>
  <si>
    <t>57103</t>
  </si>
  <si>
    <t>Hrubri_0045</t>
  </si>
  <si>
    <t>639</t>
  </si>
  <si>
    <t>ALU87278.1</t>
  </si>
  <si>
    <t>ABC transporter ATP-binding protein</t>
  </si>
  <si>
    <t>212</t>
  </si>
  <si>
    <t>min length</t>
  </si>
  <si>
    <t>57134</t>
  </si>
  <si>
    <t>57385</t>
  </si>
  <si>
    <t>Hrubri_0046</t>
  </si>
  <si>
    <t>252</t>
  </si>
  <si>
    <t>ALU87279.1</t>
  </si>
  <si>
    <t>83</t>
  </si>
  <si>
    <t>57660</t>
  </si>
  <si>
    <t>58916</t>
  </si>
  <si>
    <t>Hrubri_0047</t>
  </si>
  <si>
    <t>1257</t>
  </si>
  <si>
    <t>ALU87280.1</t>
  </si>
  <si>
    <t>permeases of the major facilitator superfamily protein</t>
  </si>
  <si>
    <t>max length</t>
  </si>
  <si>
    <t>418</t>
  </si>
  <si>
    <t>59050</t>
  </si>
  <si>
    <t>60024</t>
  </si>
  <si>
    <t>Hrubri_0048</t>
  </si>
  <si>
    <t>975</t>
  </si>
  <si>
    <t>ALU87281.1</t>
  </si>
  <si>
    <t>transcription regulator protein</t>
  </si>
  <si>
    <t>324</t>
  </si>
  <si>
    <t>60550</t>
  </si>
  <si>
    <t>62286</t>
  </si>
  <si>
    <t>Hrubri_0049</t>
  </si>
  <si>
    <t>1737</t>
  </si>
  <si>
    <t>ALU87282.1</t>
  </si>
  <si>
    <t>average</t>
  </si>
  <si>
    <t>methyl-accepting chemotaxis transmembrane protein</t>
  </si>
  <si>
    <t>578</t>
  </si>
  <si>
    <t>62323</t>
  </si>
  <si>
    <t>64932</t>
  </si>
  <si>
    <t>Hrubri_0050</t>
  </si>
  <si>
    <t>2610</t>
  </si>
  <si>
    <t>ALU87283.1</t>
  </si>
  <si>
    <t>869</t>
  </si>
  <si>
    <t>65290</t>
  </si>
  <si>
    <t>standard deviation</t>
  </si>
  <si>
    <t>67398</t>
  </si>
  <si>
    <t>Hrubri_0051</t>
  </si>
  <si>
    <t>2109</t>
  </si>
  <si>
    <t>ALU87284.1</t>
  </si>
  <si>
    <t>702</t>
  </si>
  <si>
    <t>67660</t>
  </si>
  <si>
    <t>69162</t>
  </si>
  <si>
    <t>Hrubri_0052</t>
  </si>
  <si>
    <t>median</t>
  </si>
  <si>
    <t>1503</t>
  </si>
  <si>
    <t>ALU87285.1</t>
  </si>
  <si>
    <t>acyl-CoA transferase</t>
  </si>
  <si>
    <t>500</t>
  </si>
  <si>
    <t>69349</t>
  </si>
  <si>
    <t>70245</t>
  </si>
  <si>
    <t>Hrubri_0053</t>
  </si>
  <si>
    <t>897</t>
  </si>
  <si>
    <t>ALU87286.1</t>
  </si>
  <si>
    <t>LysR family transcription regulator protein</t>
  </si>
  <si>
    <t>298</t>
  </si>
  <si>
    <t>70513</t>
  </si>
  <si>
    <t>72645</t>
  </si>
  <si>
    <t>Hrubri_0054</t>
  </si>
  <si>
    <t>2133</t>
  </si>
  <si>
    <t>ALU87287.1</t>
  </si>
  <si>
    <t>710</t>
  </si>
  <si>
    <t>72738</t>
  </si>
  <si>
    <t>73868</t>
  </si>
  <si>
    <t>Hrubri_0055</t>
  </si>
  <si>
    <t>1131</t>
  </si>
  <si>
    <t>ALU87288.1</t>
  </si>
  <si>
    <t>mechanosensitive ion channel protein</t>
  </si>
  <si>
    <t>376</t>
  </si>
  <si>
    <t>74172</t>
  </si>
  <si>
    <t>74462</t>
  </si>
  <si>
    <t>Hrubri_0056</t>
  </si>
  <si>
    <t>ALU87289.1</t>
  </si>
  <si>
    <t>75028</t>
  </si>
  <si>
    <t>75432</t>
  </si>
  <si>
    <t>Hrubri_0057</t>
  </si>
  <si>
    <t>405</t>
  </si>
  <si>
    <t>ALU87290.1</t>
  </si>
  <si>
    <t>134</t>
  </si>
  <si>
    <t>75915</t>
  </si>
  <si>
    <t>76664</t>
  </si>
  <si>
    <t>Hrubri_0058</t>
  </si>
  <si>
    <t>750</t>
  </si>
  <si>
    <t>ALU87291.1</t>
  </si>
  <si>
    <t>glutamine amidotransferase</t>
  </si>
  <si>
    <t>249</t>
  </si>
  <si>
    <t>76665</t>
  </si>
  <si>
    <t>77591</t>
  </si>
  <si>
    <t>Hrubri_0059</t>
  </si>
  <si>
    <t>927</t>
  </si>
  <si>
    <t>ALU87292.1</t>
  </si>
  <si>
    <t>308</t>
  </si>
  <si>
    <t>77790</t>
  </si>
  <si>
    <t>78809</t>
  </si>
  <si>
    <t>Hrubri_0060</t>
  </si>
  <si>
    <t>1020</t>
  </si>
  <si>
    <t>ALU87293.1</t>
  </si>
  <si>
    <t>Alcohol dehydrogenase</t>
  </si>
  <si>
    <t>339</t>
  </si>
  <si>
    <t>79115</t>
  </si>
  <si>
    <t>79468</t>
  </si>
  <si>
    <t>Hrubri_0061</t>
  </si>
  <si>
    <t>354</t>
  </si>
  <si>
    <t>ALU87294.1</t>
  </si>
  <si>
    <t>117</t>
  </si>
  <si>
    <t>79723</t>
  </si>
  <si>
    <t>80301</t>
  </si>
  <si>
    <t>Hrubri_0062</t>
  </si>
  <si>
    <t>579</t>
  </si>
  <si>
    <t>ALU87295.1</t>
  </si>
  <si>
    <t>192</t>
  </si>
  <si>
    <t>80856</t>
  </si>
  <si>
    <t>82685</t>
  </si>
  <si>
    <t>feoB</t>
  </si>
  <si>
    <t>Hrubri_0063</t>
  </si>
  <si>
    <t>1830</t>
  </si>
  <si>
    <t>ALU87296.1</t>
  </si>
  <si>
    <t>ferrous iron transport B transmembrane protein</t>
  </si>
  <si>
    <t>609</t>
  </si>
  <si>
    <t>82982</t>
  </si>
  <si>
    <t>84187</t>
  </si>
  <si>
    <t>tdcB</t>
  </si>
  <si>
    <t>Hrubri_0064</t>
  </si>
  <si>
    <t>1206</t>
  </si>
  <si>
    <t>ALU87297.1</t>
  </si>
  <si>
    <t>threonine dehydratase</t>
  </si>
  <si>
    <t>401</t>
  </si>
  <si>
    <t>84546</t>
  </si>
  <si>
    <t>84911</t>
  </si>
  <si>
    <t>Hrubri_0065</t>
  </si>
  <si>
    <t>366</t>
  </si>
  <si>
    <t>ALU87298.1</t>
  </si>
  <si>
    <t>121</t>
  </si>
  <si>
    <t>84985</t>
  </si>
  <si>
    <t>85350</t>
  </si>
  <si>
    <t>pilT</t>
  </si>
  <si>
    <t>Hrubri_0066</t>
  </si>
  <si>
    <t>ALU87299.1</t>
  </si>
  <si>
    <t>twitching motility protein PilT</t>
  </si>
  <si>
    <t>85344</t>
  </si>
  <si>
    <t>85562</t>
  </si>
  <si>
    <t>Hrubri_0067</t>
  </si>
  <si>
    <t>ALU87300.1</t>
  </si>
  <si>
    <t>85705</t>
  </si>
  <si>
    <t>86277</t>
  </si>
  <si>
    <t>Hrubri_0068</t>
  </si>
  <si>
    <t>573</t>
  </si>
  <si>
    <t>ALU87301.1</t>
  </si>
  <si>
    <t>methylated-DNA-protein-cysteine methyltransferase</t>
  </si>
  <si>
    <t>190</t>
  </si>
  <si>
    <t>86343</t>
  </si>
  <si>
    <t>87209</t>
  </si>
  <si>
    <t>tauC</t>
  </si>
  <si>
    <t>Hrubri_0069</t>
  </si>
  <si>
    <t>867</t>
  </si>
  <si>
    <t>ALU87302.1</t>
  </si>
  <si>
    <t>ABC transporter permease protein</t>
  </si>
  <si>
    <t>288</t>
  </si>
  <si>
    <t>87234</t>
  </si>
  <si>
    <t>88103</t>
  </si>
  <si>
    <t>tauB</t>
  </si>
  <si>
    <t>Hrubri_0070</t>
  </si>
  <si>
    <t>870</t>
  </si>
  <si>
    <t>ALU87303.1</t>
  </si>
  <si>
    <t>289</t>
  </si>
  <si>
    <t>88084</t>
  </si>
  <si>
    <t>89100</t>
  </si>
  <si>
    <t>tauA</t>
  </si>
  <si>
    <t>Hrubri_0071</t>
  </si>
  <si>
    <t>1017</t>
  </si>
  <si>
    <t>ALU87304.1</t>
  </si>
  <si>
    <t>ABC transporter periplasmic binding protein</t>
  </si>
  <si>
    <t>338</t>
  </si>
  <si>
    <t>89102</t>
  </si>
  <si>
    <t>90130</t>
  </si>
  <si>
    <t>Hrubri_0072</t>
  </si>
  <si>
    <t>1029</t>
  </si>
  <si>
    <t>ALU87305.1</t>
  </si>
  <si>
    <t>342</t>
  </si>
  <si>
    <t>90129</t>
  </si>
  <si>
    <t>90437</t>
  </si>
  <si>
    <t>Hrubri_0073</t>
  </si>
  <si>
    <t>309</t>
  </si>
  <si>
    <t>ALU87306.1</t>
  </si>
  <si>
    <t>102</t>
  </si>
  <si>
    <t>90586</t>
  </si>
  <si>
    <t>92487</t>
  </si>
  <si>
    <t>Hrubri_0074</t>
  </si>
  <si>
    <t>1902</t>
  </si>
  <si>
    <t>ALU87307.1</t>
  </si>
  <si>
    <t>potassium uptake transporter protein</t>
  </si>
  <si>
    <t>633</t>
  </si>
  <si>
    <t>92669</t>
  </si>
  <si>
    <t>93583</t>
  </si>
  <si>
    <t>speB</t>
  </si>
  <si>
    <t>Hrubri_0075</t>
  </si>
  <si>
    <t>915</t>
  </si>
  <si>
    <t>ALU87308.1</t>
  </si>
  <si>
    <t>arginase</t>
  </si>
  <si>
    <t>304</t>
  </si>
  <si>
    <t>93830</t>
  </si>
  <si>
    <t>94609</t>
  </si>
  <si>
    <t>glnH</t>
  </si>
  <si>
    <t>Hrubri_0076</t>
  </si>
  <si>
    <t>780</t>
  </si>
  <si>
    <t>ALU87309.1</t>
  </si>
  <si>
    <t>amino acid-binding protein</t>
  </si>
  <si>
    <t>259</t>
  </si>
  <si>
    <t>94733</t>
  </si>
  <si>
    <t>95485</t>
  </si>
  <si>
    <t>glnP</t>
  </si>
  <si>
    <t>Hrubri_0077</t>
  </si>
  <si>
    <t>753</t>
  </si>
  <si>
    <t>ALU87310.1</t>
  </si>
  <si>
    <t>amino acid transporter</t>
  </si>
  <si>
    <t>250</t>
  </si>
  <si>
    <t>95491</t>
  </si>
  <si>
    <t>96213</t>
  </si>
  <si>
    <t>glnQ</t>
  </si>
  <si>
    <t>Hrubri_0078</t>
  </si>
  <si>
    <t>723</t>
  </si>
  <si>
    <t>ALU87311.1</t>
  </si>
  <si>
    <t>amino acid ABC transporter protein</t>
  </si>
  <si>
    <t>240</t>
  </si>
  <si>
    <t>96274</t>
  </si>
  <si>
    <t>97119</t>
  </si>
  <si>
    <t>Hrubri_0079</t>
  </si>
  <si>
    <t>846</t>
  </si>
  <si>
    <t>ALU87312.1</t>
  </si>
  <si>
    <t>281</t>
  </si>
  <si>
    <t>97116</t>
  </si>
  <si>
    <t>97847</t>
  </si>
  <si>
    <t>Hrubri_0080</t>
  </si>
  <si>
    <t>732</t>
  </si>
  <si>
    <t>ALU87313.1</t>
  </si>
  <si>
    <t>methyl transferase protein</t>
  </si>
  <si>
    <t>243</t>
  </si>
  <si>
    <t>97933</t>
  </si>
  <si>
    <t>98190</t>
  </si>
  <si>
    <t>Hrubri_0081</t>
  </si>
  <si>
    <t>258</t>
  </si>
  <si>
    <t>ALU87314.1</t>
  </si>
  <si>
    <t>85</t>
  </si>
  <si>
    <t>98250</t>
  </si>
  <si>
    <t>98519</t>
  </si>
  <si>
    <t>Hrubri_0082</t>
  </si>
  <si>
    <t>270</t>
  </si>
  <si>
    <t>ALU87315.1</t>
  </si>
  <si>
    <t>89</t>
  </si>
  <si>
    <t>98688</t>
  </si>
  <si>
    <t>99434</t>
  </si>
  <si>
    <t>ntrX</t>
  </si>
  <si>
    <t>Hrubri_0083</t>
  </si>
  <si>
    <t>747</t>
  </si>
  <si>
    <t>ALU87316.1</t>
  </si>
  <si>
    <t>two component response regulator protein</t>
  </si>
  <si>
    <t>248</t>
  </si>
  <si>
    <t>99601</t>
  </si>
  <si>
    <t>101880</t>
  </si>
  <si>
    <t>ntrY</t>
  </si>
  <si>
    <t>Hrubri_0084</t>
  </si>
  <si>
    <t>2280</t>
  </si>
  <si>
    <t>ALU87317.1</t>
  </si>
  <si>
    <t>two component sensor histidine kinase protein</t>
  </si>
  <si>
    <t>759</t>
  </si>
  <si>
    <t>101877</t>
  </si>
  <si>
    <t>102509</t>
  </si>
  <si>
    <t>Hrubri_0085</t>
  </si>
  <si>
    <t>ALU87318.1</t>
  </si>
  <si>
    <t>102506</t>
  </si>
  <si>
    <t>103825</t>
  </si>
  <si>
    <t>rrmB</t>
  </si>
  <si>
    <t>Hrubri_0086</t>
  </si>
  <si>
    <t>1320</t>
  </si>
  <si>
    <t>ALU87319.1</t>
  </si>
  <si>
    <t>RNA methyltransferase</t>
  </si>
  <si>
    <t>439</t>
  </si>
  <si>
    <t>104003</t>
  </si>
  <si>
    <t>104347</t>
  </si>
  <si>
    <t>Hrubri_0087</t>
  </si>
  <si>
    <t>345</t>
  </si>
  <si>
    <t>ALU87320.1</t>
  </si>
  <si>
    <t>114</t>
  </si>
  <si>
    <t>104523</t>
  </si>
  <si>
    <t>105050</t>
  </si>
  <si>
    <t>Hrubri_0088</t>
  </si>
  <si>
    <t>528</t>
  </si>
  <si>
    <t>ALU87321.1</t>
  </si>
  <si>
    <t>175</t>
  </si>
  <si>
    <t>105198</t>
  </si>
  <si>
    <t>107204</t>
  </si>
  <si>
    <t>Hrubri_0089</t>
  </si>
  <si>
    <t>2007</t>
  </si>
  <si>
    <t>ALU87322.1</t>
  </si>
  <si>
    <t>668</t>
  </si>
  <si>
    <t>107224</t>
  </si>
  <si>
    <t>108165</t>
  </si>
  <si>
    <t>cdsA</t>
  </si>
  <si>
    <t>Hrubri_0090</t>
  </si>
  <si>
    <t>942</t>
  </si>
  <si>
    <t>ALU87323.1</t>
  </si>
  <si>
    <t>phosphatidate cytidiltransferase</t>
  </si>
  <si>
    <t>313</t>
  </si>
  <si>
    <t>108183</t>
  </si>
  <si>
    <t>108803</t>
  </si>
  <si>
    <t>plsC</t>
  </si>
  <si>
    <t>Hrubri_0091</t>
  </si>
  <si>
    <t>621</t>
  </si>
  <si>
    <t>ALU87324.1</t>
  </si>
  <si>
    <t>1-acyl-sn-glycerol-3-phosphate acyltransferase</t>
  </si>
  <si>
    <t>206</t>
  </si>
  <si>
    <t>108824</t>
  </si>
  <si>
    <t>110698</t>
  </si>
  <si>
    <t>Hrubri_0092</t>
  </si>
  <si>
    <t>1875</t>
  </si>
  <si>
    <t>ALU87325.1</t>
  </si>
  <si>
    <t>membrane-associated phospholipid phosphatase</t>
  </si>
  <si>
    <t>624</t>
  </si>
  <si>
    <t>110695</t>
  </si>
  <si>
    <t>112446</t>
  </si>
  <si>
    <t>Hrubri_0093</t>
  </si>
  <si>
    <t>1752</t>
  </si>
  <si>
    <t>ALU87326.1</t>
  </si>
  <si>
    <t>lysophospholipase</t>
  </si>
  <si>
    <t>583</t>
  </si>
  <si>
    <t>112443</t>
  </si>
  <si>
    <t>113057</t>
  </si>
  <si>
    <t>Hrubri_0094</t>
  </si>
  <si>
    <t>615</t>
  </si>
  <si>
    <t>ALU87327.1</t>
  </si>
  <si>
    <t>CDP-alcohol phosphatidyltransferase</t>
  </si>
  <si>
    <t>204</t>
  </si>
  <si>
    <t>113264</t>
  </si>
  <si>
    <t>114799</t>
  </si>
  <si>
    <t>Hrubri_0095</t>
  </si>
  <si>
    <t>1536</t>
  </si>
  <si>
    <t>ALU87328.1</t>
  </si>
  <si>
    <t>Magnesium chelatase family protein</t>
  </si>
  <si>
    <t>511</t>
  </si>
  <si>
    <t>114873</t>
  </si>
  <si>
    <t>115118</t>
  </si>
  <si>
    <t>Hrubri_0096</t>
  </si>
  <si>
    <t>ALU87329.1</t>
  </si>
  <si>
    <t>115551</t>
  </si>
  <si>
    <t>116330</t>
  </si>
  <si>
    <t>Hrubri_0097</t>
  </si>
  <si>
    <t>ALU87330.1</t>
  </si>
  <si>
    <t>116343</t>
  </si>
  <si>
    <t>116681</t>
  </si>
  <si>
    <t>glnK</t>
  </si>
  <si>
    <t>Hrubri_0098</t>
  </si>
  <si>
    <t>ALU87331.1</t>
  </si>
  <si>
    <t>nitrogen regulatory PII protein</t>
  </si>
  <si>
    <t>112</t>
  </si>
  <si>
    <t>116697</t>
  </si>
  <si>
    <t>118232</t>
  </si>
  <si>
    <t>amtB</t>
  </si>
  <si>
    <t>Hrubri_0099</t>
  </si>
  <si>
    <t>ALU87332.1</t>
  </si>
  <si>
    <t>ammonium transporter transmembrane protein</t>
  </si>
  <si>
    <t>118636</t>
  </si>
  <si>
    <t>119934</t>
  </si>
  <si>
    <t>gshA</t>
  </si>
  <si>
    <t>Hrubri_0100</t>
  </si>
  <si>
    <t>1299</t>
  </si>
  <si>
    <t>ALU87333.1</t>
  </si>
  <si>
    <t>glutamate-cysteine ligase</t>
  </si>
  <si>
    <t>432</t>
  </si>
  <si>
    <t>119978</t>
  </si>
  <si>
    <t>120946</t>
  </si>
  <si>
    <t>gshB</t>
  </si>
  <si>
    <t>Hrubri_0101</t>
  </si>
  <si>
    <t>969</t>
  </si>
  <si>
    <t>ALU87334.1</t>
  </si>
  <si>
    <t>glutathione synthetase</t>
  </si>
  <si>
    <t>322</t>
  </si>
  <si>
    <t>121012</t>
  </si>
  <si>
    <t>121422</t>
  </si>
  <si>
    <t>pts</t>
  </si>
  <si>
    <t>Hrubri_0102</t>
  </si>
  <si>
    <t>411</t>
  </si>
  <si>
    <t>ALU87335.1</t>
  </si>
  <si>
    <t>IIA component of sugar transport PTS system</t>
  </si>
  <si>
    <t>136</t>
  </si>
  <si>
    <t>121496</t>
  </si>
  <si>
    <t>121765</t>
  </si>
  <si>
    <t>ptsH</t>
  </si>
  <si>
    <t>Hrubri_0103</t>
  </si>
  <si>
    <t>ALU87336.1</t>
  </si>
  <si>
    <t>phosphocarrier protein HPr</t>
  </si>
  <si>
    <t>122025</t>
  </si>
  <si>
    <t>123815</t>
  </si>
  <si>
    <t>ptsI</t>
  </si>
  <si>
    <t>Hrubri_0104</t>
  </si>
  <si>
    <t>1791</t>
  </si>
  <si>
    <t>ALU87337.1</t>
  </si>
  <si>
    <t>phosphoenolpyruvate-protein phosphotransferase</t>
  </si>
  <si>
    <t>596</t>
  </si>
  <si>
    <t>124131</t>
  </si>
  <si>
    <t>125270</t>
  </si>
  <si>
    <t>metX</t>
  </si>
  <si>
    <t>Hrubri_0105</t>
  </si>
  <si>
    <t>1140</t>
  </si>
  <si>
    <t>ALU87338.1</t>
  </si>
  <si>
    <t>homoserine O-acetyltransferase</t>
  </si>
  <si>
    <t>379</t>
  </si>
  <si>
    <t>125267</t>
  </si>
  <si>
    <t>125869</t>
  </si>
  <si>
    <t>Hrubri_0106</t>
  </si>
  <si>
    <t>603</t>
  </si>
  <si>
    <t>ALU87339.1</t>
  </si>
  <si>
    <t>SAM-dependent methyltransferase</t>
  </si>
  <si>
    <t>200</t>
  </si>
  <si>
    <t>125990</t>
  </si>
  <si>
    <t>127252</t>
  </si>
  <si>
    <t>ampG</t>
  </si>
  <si>
    <t>Hrubri_0107</t>
  </si>
  <si>
    <t>1263</t>
  </si>
  <si>
    <t>ALU87340.1</t>
  </si>
  <si>
    <t>muropeptide permease of the major facilitator superfamily protein</t>
  </si>
  <si>
    <t>420</t>
  </si>
  <si>
    <t>127382</t>
  </si>
  <si>
    <t>127467</t>
  </si>
  <si>
    <t>trnY</t>
  </si>
  <si>
    <t>Hrubri_0108</t>
  </si>
  <si>
    <t>86</t>
  </si>
  <si>
    <t>tRNA-Tyr</t>
  </si>
  <si>
    <t>127548</t>
  </si>
  <si>
    <t>127621</t>
  </si>
  <si>
    <t>trnG</t>
  </si>
  <si>
    <t>Hrubri_0109</t>
  </si>
  <si>
    <t>74</t>
  </si>
  <si>
    <t>tRNA-Gly</t>
  </si>
  <si>
    <t>127668</t>
  </si>
  <si>
    <t>127742</t>
  </si>
  <si>
    <t>trnT</t>
  </si>
  <si>
    <t>Hrubri_0110</t>
  </si>
  <si>
    <t>75</t>
  </si>
  <si>
    <t>tRNA-Thr</t>
  </si>
  <si>
    <t>127822</t>
  </si>
  <si>
    <t>129012</t>
  </si>
  <si>
    <t>tufB</t>
  </si>
  <si>
    <t>Hrubri_0111</t>
  </si>
  <si>
    <t>1191</t>
  </si>
  <si>
    <t>ALU87341.1</t>
  </si>
  <si>
    <t>GTPase translation elongation factor TU (EF-Tu) protein</t>
  </si>
  <si>
    <t>396</t>
  </si>
  <si>
    <t>129086</t>
  </si>
  <si>
    <t>129161</t>
  </si>
  <si>
    <t>trnW</t>
  </si>
  <si>
    <t>Hrubri_0112</t>
  </si>
  <si>
    <t>76</t>
  </si>
  <si>
    <t>tRNA-Trp</t>
  </si>
  <si>
    <t>129193</t>
  </si>
  <si>
    <t>129573</t>
  </si>
  <si>
    <t>secE</t>
  </si>
  <si>
    <t>Hrubri_0113</t>
  </si>
  <si>
    <t>381</t>
  </si>
  <si>
    <t>ALU87342.1</t>
  </si>
  <si>
    <t>preprotein translocase SecE subunit transmembrane protein</t>
  </si>
  <si>
    <t>126</t>
  </si>
  <si>
    <t>ALU87343.1</t>
  </si>
  <si>
    <t>129575</t>
  </si>
  <si>
    <t>130165</t>
  </si>
  <si>
    <t>nusG</t>
  </si>
  <si>
    <t>Hrubri_0114</t>
  </si>
  <si>
    <t>591</t>
  </si>
  <si>
    <t>ALU87344.1</t>
  </si>
  <si>
    <t>transcription antitermination protein</t>
  </si>
  <si>
    <t>196</t>
  </si>
  <si>
    <t>ALU87345.1</t>
  </si>
  <si>
    <t>130326</t>
  </si>
  <si>
    <t>130757</t>
  </si>
  <si>
    <t>rplK</t>
  </si>
  <si>
    <t>Hrubri_0115</t>
  </si>
  <si>
    <t>ALU87346.1</t>
  </si>
  <si>
    <t>50s ribosomal subunit L11 protein</t>
  </si>
  <si>
    <t>143</t>
  </si>
  <si>
    <t>ALU87347.1</t>
  </si>
  <si>
    <t>131452</t>
  </si>
  <si>
    <t>rplA</t>
  </si>
  <si>
    <t>Hrubri_0116</t>
  </si>
  <si>
    <t>696</t>
  </si>
  <si>
    <t>ALU87348.1</t>
  </si>
  <si>
    <t>50s ribosomal subunit L1 protein</t>
  </si>
  <si>
    <t>231</t>
  </si>
  <si>
    <t>ALU87349.1</t>
  </si>
  <si>
    <t>131787</t>
  </si>
  <si>
    <t>132284</t>
  </si>
  <si>
    <t>rplJ</t>
  </si>
  <si>
    <t>Hrubri_0117</t>
  </si>
  <si>
    <t>498</t>
  </si>
  <si>
    <t>ALU87350.1</t>
  </si>
  <si>
    <t>50s ribosomal subunit L10 protein</t>
  </si>
  <si>
    <t>165</t>
  </si>
  <si>
    <t>132381</t>
  </si>
  <si>
    <t>132758</t>
  </si>
  <si>
    <t>rplL</t>
  </si>
  <si>
    <t>Hrubri_0118</t>
  </si>
  <si>
    <t>378</t>
  </si>
  <si>
    <t>ALU87351.1</t>
  </si>
  <si>
    <t>50s ribosomal subunit L7/L12 protein</t>
  </si>
  <si>
    <t>ALU87352.1</t>
  </si>
  <si>
    <t>125</t>
  </si>
  <si>
    <t>133038</t>
  </si>
  <si>
    <t>137144</t>
  </si>
  <si>
    <t>rpoB</t>
  </si>
  <si>
    <t>Hrubri_0119</t>
  </si>
  <si>
    <t>4107</t>
  </si>
  <si>
    <t>ALU87353.1</t>
  </si>
  <si>
    <t>DNA-directed RNA polymerase subunit beta</t>
  </si>
  <si>
    <t>1368</t>
  </si>
  <si>
    <t>ALU87354.1</t>
  </si>
  <si>
    <t>137431</t>
  </si>
  <si>
    <t>141672</t>
  </si>
  <si>
    <t>rpoC</t>
  </si>
  <si>
    <t>Hrubri_0120</t>
  </si>
  <si>
    <t>4242</t>
  </si>
  <si>
    <t>ALU87355.1</t>
  </si>
  <si>
    <t>1413</t>
  </si>
  <si>
    <t>ALU87356.1</t>
  </si>
  <si>
    <t>142024</t>
  </si>
  <si>
    <t>144282</t>
  </si>
  <si>
    <t>cirA</t>
  </si>
  <si>
    <t>Hrubri_0121</t>
  </si>
  <si>
    <t>2259</t>
  </si>
  <si>
    <t>ALU87357.1</t>
  </si>
  <si>
    <t>TonB-dependent hemoglobin/transferrin/lactoferrin receptor protein</t>
  </si>
  <si>
    <t>752</t>
  </si>
  <si>
    <t>ALU87358.1</t>
  </si>
  <si>
    <t>144311</t>
  </si>
  <si>
    <t>145435</t>
  </si>
  <si>
    <t>hemS</t>
  </si>
  <si>
    <t>Hrubri_0122</t>
  </si>
  <si>
    <t>1125</t>
  </si>
  <si>
    <t>hemin-degrading protein</t>
  </si>
  <si>
    <t>374</t>
  </si>
  <si>
    <t>ALU87359.1</t>
  </si>
  <si>
    <t>145763</t>
  </si>
  <si>
    <t>146146</t>
  </si>
  <si>
    <t>rpsL</t>
  </si>
  <si>
    <t>Hrubri_0123</t>
  </si>
  <si>
    <t>384</t>
  </si>
  <si>
    <t>ALU87360.1</t>
  </si>
  <si>
    <t>30s ribosomal subunit S12 protein</t>
  </si>
  <si>
    <t>127</t>
  </si>
  <si>
    <t>146302</t>
  </si>
  <si>
    <t>146772</t>
  </si>
  <si>
    <t>rpsG</t>
  </si>
  <si>
    <t>Hrubri_0124</t>
  </si>
  <si>
    <t>471</t>
  </si>
  <si>
    <t>ALU87361.1</t>
  </si>
  <si>
    <t>30s ribosomal subunit S7 protein</t>
  </si>
  <si>
    <t>156</t>
  </si>
  <si>
    <t>146900</t>
  </si>
  <si>
    <t>149005</t>
  </si>
  <si>
    <t>fusA</t>
  </si>
  <si>
    <t>Hrubri_0125</t>
  </si>
  <si>
    <t>2106</t>
  </si>
  <si>
    <t>elongation factor G1 (EF-G1) protein</t>
  </si>
  <si>
    <t>ALU87362.1</t>
  </si>
  <si>
    <t>701</t>
  </si>
  <si>
    <t>149115</t>
  </si>
  <si>
    <t>150305</t>
  </si>
  <si>
    <t>Hrubri_0126</t>
  </si>
  <si>
    <t>ALU87363.1</t>
  </si>
  <si>
    <t>150405</t>
  </si>
  <si>
    <t>150722</t>
  </si>
  <si>
    <t>rpsJ</t>
  </si>
  <si>
    <t>Hrubri_0127</t>
  </si>
  <si>
    <t>318</t>
  </si>
  <si>
    <t>ALU87364.1</t>
  </si>
  <si>
    <t>30S ribosomal subunit S10 protein</t>
  </si>
  <si>
    <t>105</t>
  </si>
  <si>
    <t>150886</t>
  </si>
  <si>
    <t>151542</t>
  </si>
  <si>
    <t>rplC</t>
  </si>
  <si>
    <t>ALU87365.1</t>
  </si>
  <si>
    <t>Hrubri_0128</t>
  </si>
  <si>
    <t>657</t>
  </si>
  <si>
    <t>50S ribosomal subunit L3 protein</t>
  </si>
  <si>
    <t>218</t>
  </si>
  <si>
    <t>ALU87366.1</t>
  </si>
  <si>
    <t>151546</t>
  </si>
  <si>
    <t>152166</t>
  </si>
  <si>
    <t>rplD</t>
  </si>
  <si>
    <t>Hrubri_0129</t>
  </si>
  <si>
    <t>50S ribosomal subunit L4 protein</t>
  </si>
  <si>
    <t>ALU87367.1</t>
  </si>
  <si>
    <t>152163</t>
  </si>
  <si>
    <t>152480</t>
  </si>
  <si>
    <t>rplW</t>
  </si>
  <si>
    <t>Hrubri_0130</t>
  </si>
  <si>
    <t>ALU87368.1</t>
  </si>
  <si>
    <t>50S ribosomal subunit L23 protein</t>
  </si>
  <si>
    <t>153307</t>
  </si>
  <si>
    <t>rplB</t>
  </si>
  <si>
    <t>Hrubri_0131</t>
  </si>
  <si>
    <t>ALU87369.1</t>
  </si>
  <si>
    <t>828</t>
  </si>
  <si>
    <t>50S ribosomal subunit L2 protein</t>
  </si>
  <si>
    <t>275</t>
  </si>
  <si>
    <t>ALU87370.1</t>
  </si>
  <si>
    <t>153318</t>
  </si>
  <si>
    <t>153593</t>
  </si>
  <si>
    <t>rpsS</t>
  </si>
  <si>
    <t>Hrubri_0132</t>
  </si>
  <si>
    <t>276</t>
  </si>
  <si>
    <t>30S ribosomal subunit S19 protein</t>
  </si>
  <si>
    <t>ALU87371.1</t>
  </si>
  <si>
    <t>91</t>
  </si>
  <si>
    <t>153600</t>
  </si>
  <si>
    <t>153932</t>
  </si>
  <si>
    <t>rplV</t>
  </si>
  <si>
    <t>Hrubri_0133</t>
  </si>
  <si>
    <t>333</t>
  </si>
  <si>
    <t>ALU87372.1</t>
  </si>
  <si>
    <t>50S ribosomal subunit L22 protein</t>
  </si>
  <si>
    <t>ALU87373.1</t>
  </si>
  <si>
    <t>110</t>
  </si>
  <si>
    <t>153942</t>
  </si>
  <si>
    <t>154760</t>
  </si>
  <si>
    <t>rpsC</t>
  </si>
  <si>
    <t>ALU87374.1</t>
  </si>
  <si>
    <t>Hrubri_0134</t>
  </si>
  <si>
    <t>819</t>
  </si>
  <si>
    <t>30S ribosomal subunit S3 protein</t>
  </si>
  <si>
    <t>ALU87375.1</t>
  </si>
  <si>
    <t>272</t>
  </si>
  <si>
    <t>154763</t>
  </si>
  <si>
    <t>155182</t>
  </si>
  <si>
    <t>rplP</t>
  </si>
  <si>
    <t>Hrubri_0135</t>
  </si>
  <si>
    <t>50S ribosomal subunit L16 protein</t>
  </si>
  <si>
    <t>ALU87376.1</t>
  </si>
  <si>
    <t>139</t>
  </si>
  <si>
    <t>155387</t>
  </si>
  <si>
    <t>155659</t>
  </si>
  <si>
    <t>rpsQ</t>
  </si>
  <si>
    <t>Hrubri_0136</t>
  </si>
  <si>
    <t>ALU87377.1</t>
  </si>
  <si>
    <t>30S ribosomal subunit S17 protein</t>
  </si>
  <si>
    <t>90</t>
  </si>
  <si>
    <t>155856</t>
  </si>
  <si>
    <t>156224</t>
  </si>
  <si>
    <t>rplN</t>
  </si>
  <si>
    <t>Hrubri_0137</t>
  </si>
  <si>
    <t>369</t>
  </si>
  <si>
    <t>ALU87378.1</t>
  </si>
  <si>
    <t>50S ribosomal subunit L14 protein</t>
  </si>
  <si>
    <t>122</t>
  </si>
  <si>
    <t>ALU87379.1</t>
  </si>
  <si>
    <t>156234</t>
  </si>
  <si>
    <t>156548</t>
  </si>
  <si>
    <t>rplX</t>
  </si>
  <si>
    <t>Hrubri_0138</t>
  </si>
  <si>
    <t>315</t>
  </si>
  <si>
    <t>ALU87380.1</t>
  </si>
  <si>
    <t>50S ribosomal subunit L24 protein</t>
  </si>
  <si>
    <t>104</t>
  </si>
  <si>
    <t>ALU87381.1</t>
  </si>
  <si>
    <t>156554</t>
  </si>
  <si>
    <t>157093</t>
  </si>
  <si>
    <t>rplE</t>
  </si>
  <si>
    <t>Hrubri_0139</t>
  </si>
  <si>
    <t>540</t>
  </si>
  <si>
    <t>50S ribosomal subunit L5 protein</t>
  </si>
  <si>
    <t>179</t>
  </si>
  <si>
    <t>ALU87382.1</t>
  </si>
  <si>
    <t>157101</t>
  </si>
  <si>
    <t>157406</t>
  </si>
  <si>
    <t>rpsN</t>
  </si>
  <si>
    <t>Hrubri_0140</t>
  </si>
  <si>
    <t>306</t>
  </si>
  <si>
    <t>ALU87383.1</t>
  </si>
  <si>
    <t>30S ribosomal subunit S14 protein</t>
  </si>
  <si>
    <t>101</t>
  </si>
  <si>
    <t>157421</t>
  </si>
  <si>
    <t>157816</t>
  </si>
  <si>
    <t>rpsH</t>
  </si>
  <si>
    <t>Hrubri_0141</t>
  </si>
  <si>
    <t>ALU87384.1</t>
  </si>
  <si>
    <t>30S ribosomal subunit S8 protein</t>
  </si>
  <si>
    <t>131</t>
  </si>
  <si>
    <t>157827</t>
  </si>
  <si>
    <t>ALU87385.1</t>
  </si>
  <si>
    <t>158360</t>
  </si>
  <si>
    <t>rplF</t>
  </si>
  <si>
    <t>Hrubri_0142</t>
  </si>
  <si>
    <t>ALU87386.1</t>
  </si>
  <si>
    <t>50S ribosomal subunit L6 protein</t>
  </si>
  <si>
    <t>177</t>
  </si>
  <si>
    <t>ALU87387.1</t>
  </si>
  <si>
    <t>158373</t>
  </si>
  <si>
    <t>158735</t>
  </si>
  <si>
    <t>rplR</t>
  </si>
  <si>
    <t>Hrubri_0143</t>
  </si>
  <si>
    <t>363</t>
  </si>
  <si>
    <t>50S ribosomal subunit L18 protein</t>
  </si>
  <si>
    <t>ALU87388.1</t>
  </si>
  <si>
    <t>120</t>
  </si>
  <si>
    <t>158748</t>
  </si>
  <si>
    <t>159266</t>
  </si>
  <si>
    <t>rpsE</t>
  </si>
  <si>
    <t>Hrubri_0144</t>
  </si>
  <si>
    <t>519</t>
  </si>
  <si>
    <t>ALU87389.1</t>
  </si>
  <si>
    <t>30S ribosomal subunit S5 protein</t>
  </si>
  <si>
    <t>172</t>
  </si>
  <si>
    <t>159277</t>
  </si>
  <si>
    <t>159456</t>
  </si>
  <si>
    <t>rpmD</t>
  </si>
  <si>
    <t>Hrubri_0145</t>
  </si>
  <si>
    <t>180</t>
  </si>
  <si>
    <t>ALU87390.1</t>
  </si>
  <si>
    <t>LSU ribosomal protein L30p (L7e)</t>
  </si>
  <si>
    <t>59</t>
  </si>
  <si>
    <t>159483</t>
  </si>
  <si>
    <t>159917</t>
  </si>
  <si>
    <t>rplO</t>
  </si>
  <si>
    <t>Hrubri_0146</t>
  </si>
  <si>
    <t>435</t>
  </si>
  <si>
    <t>ALU87391.1</t>
  </si>
  <si>
    <t>50S ribosomal subunit L15 protein</t>
  </si>
  <si>
    <t>144</t>
  </si>
  <si>
    <t>159937</t>
  </si>
  <si>
    <t>161268</t>
  </si>
  <si>
    <t>secY</t>
  </si>
  <si>
    <t>Hrubri_0147</t>
  </si>
  <si>
    <t>ALU87392.1</t>
  </si>
  <si>
    <t>1332</t>
  </si>
  <si>
    <t>preprotein translocase subunit SecY</t>
  </si>
  <si>
    <t>ALU87393.1</t>
  </si>
  <si>
    <t>443</t>
  </si>
  <si>
    <t>161302</t>
  </si>
  <si>
    <t>161520</t>
  </si>
  <si>
    <t>ALU87394.1</t>
  </si>
  <si>
    <t>infA</t>
  </si>
  <si>
    <t>Hrubri_0148</t>
  </si>
  <si>
    <t>ALU87395.1</t>
  </si>
  <si>
    <t>translation initiation factor (IF-1) protein</t>
  </si>
  <si>
    <t>ALU87396.1</t>
  </si>
  <si>
    <t>161551</t>
  </si>
  <si>
    <t>161664</t>
  </si>
  <si>
    <t>rpmJ</t>
  </si>
  <si>
    <t>Hrubri_0149</t>
  </si>
  <si>
    <t>ALU87397.1</t>
  </si>
  <si>
    <t>50S ribosomal protein L36</t>
  </si>
  <si>
    <t>37</t>
  </si>
  <si>
    <t>ALU87398.1</t>
  </si>
  <si>
    <t>161693</t>
  </si>
  <si>
    <t>162058</t>
  </si>
  <si>
    <t>rpsM</t>
  </si>
  <si>
    <t>Hrubri_0150</t>
  </si>
  <si>
    <t>ALU87399.1</t>
  </si>
  <si>
    <t>30S ribosomal subunit S13 protein</t>
  </si>
  <si>
    <t>ALU87400.1</t>
  </si>
  <si>
    <t>162101</t>
  </si>
  <si>
    <t>162505</t>
  </si>
  <si>
    <t>rpsK</t>
  </si>
  <si>
    <t>Hrubri_0151</t>
  </si>
  <si>
    <t>ALU87401.1</t>
  </si>
  <si>
    <t>30S ribosomal subunit S11 protein</t>
  </si>
  <si>
    <t>ALU87402.1</t>
  </si>
  <si>
    <t>162678</t>
  </si>
  <si>
    <t>163301</t>
  </si>
  <si>
    <t>rpsD</t>
  </si>
  <si>
    <t>Hrubri_0152</t>
  </si>
  <si>
    <t>ALU87403.1</t>
  </si>
  <si>
    <t>30S ribosomal subunit S4 protein</t>
  </si>
  <si>
    <t>207</t>
  </si>
  <si>
    <t>163408</t>
  </si>
  <si>
    <t>164385</t>
  </si>
  <si>
    <t>rpoA</t>
  </si>
  <si>
    <t>Hrubri_0153</t>
  </si>
  <si>
    <t>ALU87404.1</t>
  </si>
  <si>
    <t>978</t>
  </si>
  <si>
    <t>DNA-directed RNA polymerase alpha chain</t>
  </si>
  <si>
    <t>ALU87405.1</t>
  </si>
  <si>
    <t>325</t>
  </si>
  <si>
    <t>164574</t>
  </si>
  <si>
    <t>164969</t>
  </si>
  <si>
    <t>rplQ</t>
  </si>
  <si>
    <t>Hrubri_0154</t>
  </si>
  <si>
    <t>ALU87406.1</t>
  </si>
  <si>
    <t>50S ribosomal subunit L17 protein</t>
  </si>
  <si>
    <t>ALU87407.1</t>
  </si>
  <si>
    <t>165070</t>
  </si>
  <si>
    <t>166536</t>
  </si>
  <si>
    <t>Hrubri_0155</t>
  </si>
  <si>
    <t>ALU87408.1</t>
  </si>
  <si>
    <t>1467</t>
  </si>
  <si>
    <t>transposase</t>
  </si>
  <si>
    <t>488</t>
  </si>
  <si>
    <t>ALU87409.1</t>
  </si>
  <si>
    <t>166705</t>
  </si>
  <si>
    <t>167052</t>
  </si>
  <si>
    <t>cutA</t>
  </si>
  <si>
    <t>Hrubri_0156</t>
  </si>
  <si>
    <t>ALU87410.1</t>
  </si>
  <si>
    <t>periplasmic divalent cation tolerance protein</t>
  </si>
  <si>
    <t>ALU87411.1</t>
  </si>
  <si>
    <t>167082</t>
  </si>
  <si>
    <t>ALU87412.1</t>
  </si>
  <si>
    <t>168872</t>
  </si>
  <si>
    <t>dsbD</t>
  </si>
  <si>
    <t>Hrubri_0157</t>
  </si>
  <si>
    <t>ALU87413.1</t>
  </si>
  <si>
    <t>thiol:disulfide interchange transmembrane protein</t>
  </si>
  <si>
    <t>ALU87414.1</t>
  </si>
  <si>
    <t>ALU87415.1</t>
  </si>
  <si>
    <t>168984</t>
  </si>
  <si>
    <t>169622</t>
  </si>
  <si>
    <t>Hrubri_0158</t>
  </si>
  <si>
    <t>ALU87416.1</t>
  </si>
  <si>
    <t>peroxidase</t>
  </si>
  <si>
    <t>ALU87417.1</t>
  </si>
  <si>
    <t>169679</t>
  </si>
  <si>
    <t>170623</t>
  </si>
  <si>
    <t>Hrubri_0159</t>
  </si>
  <si>
    <t>945</t>
  </si>
  <si>
    <t>ALU87418.1</t>
  </si>
  <si>
    <t>314</t>
  </si>
  <si>
    <t>ALU87419.1</t>
  </si>
  <si>
    <t>170825</t>
  </si>
  <si>
    <t>171964</t>
  </si>
  <si>
    <t>gbd</t>
  </si>
  <si>
    <t>Hrubri_0160</t>
  </si>
  <si>
    <t>ALU87420.1</t>
  </si>
  <si>
    <t>4-hydroxybutyrate dehydrogenase</t>
  </si>
  <si>
    <t>ALU87421.1</t>
  </si>
  <si>
    <t>172108</t>
  </si>
  <si>
    <t>173697</t>
  </si>
  <si>
    <t>Hrubri_0161</t>
  </si>
  <si>
    <t>1590</t>
  </si>
  <si>
    <t>ALU87422.1</t>
  </si>
  <si>
    <t>2,5-dioxovalerate dehydrogenase</t>
  </si>
  <si>
    <t>ALU87423.1</t>
  </si>
  <si>
    <t>529</t>
  </si>
  <si>
    <t>173815</t>
  </si>
  <si>
    <t>175026</t>
  </si>
  <si>
    <t>livK</t>
  </si>
  <si>
    <t>Hrubri_0162</t>
  </si>
  <si>
    <t>1212</t>
  </si>
  <si>
    <t>ALU87424.1</t>
  </si>
  <si>
    <t>ABC-type branched-chain amino acid transport system, periplasmic component</t>
  </si>
  <si>
    <t>ALU87425.1</t>
  </si>
  <si>
    <t>403</t>
  </si>
  <si>
    <t>175172</t>
  </si>
  <si>
    <t>175633</t>
  </si>
  <si>
    <t>Hrubri_0163</t>
  </si>
  <si>
    <t>ALU87426.1</t>
  </si>
  <si>
    <t>Carboxymuconolactone decarboxylase family protein</t>
  </si>
  <si>
    <t>153</t>
  </si>
  <si>
    <t>ALU87427.1</t>
  </si>
  <si>
    <t>175756</t>
  </si>
  <si>
    <t>176715</t>
  </si>
  <si>
    <t>rpoE</t>
  </si>
  <si>
    <t>Hrubri_0164</t>
  </si>
  <si>
    <t>960</t>
  </si>
  <si>
    <t>ALU87428.1</t>
  </si>
  <si>
    <t>RNA polymerase sigma-24 factor protein</t>
  </si>
  <si>
    <t>ALU87429.1</t>
  </si>
  <si>
    <t>319</t>
  </si>
  <si>
    <t>176738</t>
  </si>
  <si>
    <t>177757</t>
  </si>
  <si>
    <t>ALU87430.1</t>
  </si>
  <si>
    <t>hemB</t>
  </si>
  <si>
    <t>Hrubri_0165</t>
  </si>
  <si>
    <t>ALU87431.1</t>
  </si>
  <si>
    <t>Porphobilinogen synthase</t>
  </si>
  <si>
    <t>ALU87432.1</t>
  </si>
  <si>
    <t>178050</t>
  </si>
  <si>
    <t>178760</t>
  </si>
  <si>
    <t>engB</t>
  </si>
  <si>
    <t>Hrubri_0166</t>
  </si>
  <si>
    <t>711</t>
  </si>
  <si>
    <t>ALU87433.1</t>
  </si>
  <si>
    <t>GTP binding protein EngB</t>
  </si>
  <si>
    <t>236</t>
  </si>
  <si>
    <t>ALU87434.1</t>
  </si>
  <si>
    <t>178966</t>
  </si>
  <si>
    <t>179628</t>
  </si>
  <si>
    <t>cytC</t>
  </si>
  <si>
    <t>Hrubri_0167</t>
  </si>
  <si>
    <t>663</t>
  </si>
  <si>
    <t>ALU87435.1</t>
  </si>
  <si>
    <t>cytochrome c</t>
  </si>
  <si>
    <t>220</t>
  </si>
  <si>
    <t>ALU87436.1</t>
  </si>
  <si>
    <t>179910</t>
  </si>
  <si>
    <t>182063</t>
  </si>
  <si>
    <t>resB</t>
  </si>
  <si>
    <t>Hrubri_0168</t>
  </si>
  <si>
    <t>2154</t>
  </si>
  <si>
    <t>ALU87437.1</t>
  </si>
  <si>
    <t>ResB cytochrome c-type biogenesis transmembrane protein</t>
  </si>
  <si>
    <t>717</t>
  </si>
  <si>
    <t>ALU87438.1</t>
  </si>
  <si>
    <t>ALU87439.1</t>
  </si>
  <si>
    <t>182164</t>
  </si>
  <si>
    <t>183318</t>
  </si>
  <si>
    <t>ccmC</t>
  </si>
  <si>
    <t>Hrubri_0169</t>
  </si>
  <si>
    <t>1155</t>
  </si>
  <si>
    <t>ALU87440.1</t>
  </si>
  <si>
    <t>ABC-type transport system, permease component</t>
  </si>
  <si>
    <t>ALU87441.1</t>
  </si>
  <si>
    <t>183383</t>
  </si>
  <si>
    <t>184030</t>
  </si>
  <si>
    <t>Hrubri_0170</t>
  </si>
  <si>
    <t>648</t>
  </si>
  <si>
    <t>ALU87442.1</t>
  </si>
  <si>
    <t>Haloacid dehalogenase-like hydrolase</t>
  </si>
  <si>
    <t>215</t>
  </si>
  <si>
    <t>ALU87443.1</t>
  </si>
  <si>
    <t>184098</t>
  </si>
  <si>
    <t>184688</t>
  </si>
  <si>
    <t>rimL</t>
  </si>
  <si>
    <t>Hrubri_0171</t>
  </si>
  <si>
    <t>ALU87444.1</t>
  </si>
  <si>
    <t>acetyltransferase</t>
  </si>
  <si>
    <t>ALU87445.1</t>
  </si>
  <si>
    <t>185128</t>
  </si>
  <si>
    <t>185382</t>
  </si>
  <si>
    <t>Hrubri_0172</t>
  </si>
  <si>
    <t>255</t>
  </si>
  <si>
    <t>ALU87446.1</t>
  </si>
  <si>
    <t>84</t>
  </si>
  <si>
    <t>ALU87447.1</t>
  </si>
  <si>
    <t>185536</t>
  </si>
  <si>
    <t>186540</t>
  </si>
  <si>
    <t>gpsA</t>
  </si>
  <si>
    <t>Hrubri_0173</t>
  </si>
  <si>
    <t>1005</t>
  </si>
  <si>
    <t>ALU87448.1</t>
  </si>
  <si>
    <t>ALU87449.1</t>
  </si>
  <si>
    <t>NAD-dependent glycerol-3-phosphate dehydrogenase</t>
  </si>
  <si>
    <t>334</t>
  </si>
  <si>
    <t>ALU87450.1</t>
  </si>
  <si>
    <t>186581</t>
  </si>
  <si>
    <t>187030</t>
  </si>
  <si>
    <t>Hrubri_0174</t>
  </si>
  <si>
    <t>450</t>
  </si>
  <si>
    <t>149</t>
  </si>
  <si>
    <t>ALU87451.1</t>
  </si>
  <si>
    <t>187149</t>
  </si>
  <si>
    <t>187643</t>
  </si>
  <si>
    <t>secB</t>
  </si>
  <si>
    <t>Hrubri_0175</t>
  </si>
  <si>
    <t>495</t>
  </si>
  <si>
    <t>ALU87452.1</t>
  </si>
  <si>
    <t>preprotein translocase subunit SecB</t>
  </si>
  <si>
    <t>164</t>
  </si>
  <si>
    <t>ALU87453.1</t>
  </si>
  <si>
    <t>187695</t>
  </si>
  <si>
    <t>187955</t>
  </si>
  <si>
    <t>grxC</t>
  </si>
  <si>
    <t>Hrubri_0176</t>
  </si>
  <si>
    <t>261</t>
  </si>
  <si>
    <t>glutaredoxin 3</t>
  </si>
  <si>
    <t>ALU87454.1</t>
  </si>
  <si>
    <t>187952</t>
  </si>
  <si>
    <t>188365</t>
  </si>
  <si>
    <t>Hrubri_0177</t>
  </si>
  <si>
    <t>Rhodanese-like domain-containing protein</t>
  </si>
  <si>
    <t>137</t>
  </si>
  <si>
    <t>ALU87455.1</t>
  </si>
  <si>
    <t>188520</t>
  </si>
  <si>
    <t>189266</t>
  </si>
  <si>
    <t>gpmA</t>
  </si>
  <si>
    <t>Hrubri_0178</t>
  </si>
  <si>
    <t>2,3-bisphosphoglycerate-dependent phosphoglycerate mutase</t>
  </si>
  <si>
    <t>189347</t>
  </si>
  <si>
    <t>190768</t>
  </si>
  <si>
    <t>yibP</t>
  </si>
  <si>
    <t>Hrubri_0179</t>
  </si>
  <si>
    <t>1422</t>
  </si>
  <si>
    <t>ALU87456.1</t>
  </si>
  <si>
    <t>membrane-bound metallopeptidase</t>
  </si>
  <si>
    <t>473</t>
  </si>
  <si>
    <t>ALU87457.1</t>
  </si>
  <si>
    <t>190772</t>
  </si>
  <si>
    <t>192268</t>
  </si>
  <si>
    <t>prc</t>
  </si>
  <si>
    <t>Hrubri_0180</t>
  </si>
  <si>
    <t>1497</t>
  </si>
  <si>
    <t>ALU87458.1</t>
  </si>
  <si>
    <t>carboxy-terminal processing transmembrane protease</t>
  </si>
  <si>
    <t>192343</t>
  </si>
  <si>
    <t>193098</t>
  </si>
  <si>
    <t>thiF</t>
  </si>
  <si>
    <t>Hrubri_0181</t>
  </si>
  <si>
    <t>756</t>
  </si>
  <si>
    <t>ALU87459.1</t>
  </si>
  <si>
    <t>molybdopterin biosynthesis protein MoeB</t>
  </si>
  <si>
    <t>251</t>
  </si>
  <si>
    <t>193245</t>
  </si>
  <si>
    <t>193424</t>
  </si>
  <si>
    <t>Hrubri_0182</t>
  </si>
  <si>
    <t>ALU87460.1</t>
  </si>
  <si>
    <t>193577</t>
  </si>
  <si>
    <t>194062</t>
  </si>
  <si>
    <t>ALU87461.1</t>
  </si>
  <si>
    <t>dksA</t>
  </si>
  <si>
    <t>Hrubri_0183</t>
  </si>
  <si>
    <t>486</t>
  </si>
  <si>
    <t>DnaK suppressor protein</t>
  </si>
  <si>
    <t>161</t>
  </si>
  <si>
    <t>ALU87462.1</t>
  </si>
  <si>
    <t>194208</t>
  </si>
  <si>
    <t>194648</t>
  </si>
  <si>
    <t>Hrubri_0184</t>
  </si>
  <si>
    <t>441</t>
  </si>
  <si>
    <t>ALU87463.1</t>
  </si>
  <si>
    <t>146</t>
  </si>
  <si>
    <t>194808</t>
  </si>
  <si>
    <t>196862</t>
  </si>
  <si>
    <t>Hrubri_0185</t>
  </si>
  <si>
    <t>2055</t>
  </si>
  <si>
    <t>ALU87464.1</t>
  </si>
  <si>
    <t>TonB-dependent heme/hemoglobin receptor protein</t>
  </si>
  <si>
    <t>684</t>
  </si>
  <si>
    <t>ALU87465.1</t>
  </si>
  <si>
    <t>197021</t>
  </si>
  <si>
    <t>197554</t>
  </si>
  <si>
    <t>ahpD</t>
  </si>
  <si>
    <t>Hrubri_0186</t>
  </si>
  <si>
    <t>alkylhydroperoxidase</t>
  </si>
  <si>
    <t>ALU87466.1</t>
  </si>
  <si>
    <t>197723</t>
  </si>
  <si>
    <t>198700</t>
  </si>
  <si>
    <t>Hrubri_0187</t>
  </si>
  <si>
    <t>ALU87467.1</t>
  </si>
  <si>
    <t>AraC family transcription regulator protein</t>
  </si>
  <si>
    <t>198690</t>
  </si>
  <si>
    <t>199154</t>
  </si>
  <si>
    <t>lrp</t>
  </si>
  <si>
    <t>Hrubri_0188</t>
  </si>
  <si>
    <t>465</t>
  </si>
  <si>
    <t>ALU87468.1</t>
  </si>
  <si>
    <t>leucine-responsive regulatory protein</t>
  </si>
  <si>
    <t>154</t>
  </si>
  <si>
    <t>ALU87469.1</t>
  </si>
  <si>
    <t>199466</t>
  </si>
  <si>
    <t>200602</t>
  </si>
  <si>
    <t>Hrubri_0189</t>
  </si>
  <si>
    <t>1137</t>
  </si>
  <si>
    <t>ABC-type branched-chain amino acid transport system, periplasmic component protein</t>
  </si>
  <si>
    <t>ALU87470.1</t>
  </si>
  <si>
    <t>200819</t>
  </si>
  <si>
    <t>201829</t>
  </si>
  <si>
    <t>Hrubri_0190</t>
  </si>
  <si>
    <t>1011</t>
  </si>
  <si>
    <t>ALU87471.1</t>
  </si>
  <si>
    <t>proline racemase</t>
  </si>
  <si>
    <t>336</t>
  </si>
  <si>
    <t>201877</t>
  </si>
  <si>
    <t>202815</t>
  </si>
  <si>
    <t>Hrubri_0191</t>
  </si>
  <si>
    <t>939</t>
  </si>
  <si>
    <t>ALU87472.1</t>
  </si>
  <si>
    <t>ornithine cyclodeaminase</t>
  </si>
  <si>
    <t>312</t>
  </si>
  <si>
    <t>202976</t>
  </si>
  <si>
    <t>203905</t>
  </si>
  <si>
    <t>livH</t>
  </si>
  <si>
    <t>Hrubri_0192</t>
  </si>
  <si>
    <t>930</t>
  </si>
  <si>
    <t>ALU87473.1</t>
  </si>
  <si>
    <t>ABC-type branched-chain amino acid transport system, permease component</t>
  </si>
  <si>
    <t>203993</t>
  </si>
  <si>
    <t>205207</t>
  </si>
  <si>
    <t>livM</t>
  </si>
  <si>
    <t>Hrubri_0193</t>
  </si>
  <si>
    <t>1215</t>
  </si>
  <si>
    <t>ALU87474.1</t>
  </si>
  <si>
    <t>404</t>
  </si>
  <si>
    <t>205223</t>
  </si>
  <si>
    <t>205990</t>
  </si>
  <si>
    <t>ALU87475.1</t>
  </si>
  <si>
    <t>livG</t>
  </si>
  <si>
    <t>Hrubri_0194</t>
  </si>
  <si>
    <t>768</t>
  </si>
  <si>
    <t>ABC-type branched-chain amino acid transport system, ATPase component</t>
  </si>
  <si>
    <t>ALU87476.1</t>
  </si>
  <si>
    <t>206006</t>
  </si>
  <si>
    <t>206731</t>
  </si>
  <si>
    <t>livF</t>
  </si>
  <si>
    <t>Hrubri_0195</t>
  </si>
  <si>
    <t>726</t>
  </si>
  <si>
    <t>241</t>
  </si>
  <si>
    <t>ALU87477.1</t>
  </si>
  <si>
    <t>206946</t>
  </si>
  <si>
    <t>207371</t>
  </si>
  <si>
    <t>Hrubri_0196</t>
  </si>
  <si>
    <t>426</t>
  </si>
  <si>
    <t>ALU87478.1</t>
  </si>
  <si>
    <t>141</t>
  </si>
  <si>
    <t>207659</t>
  </si>
  <si>
    <t>208348</t>
  </si>
  <si>
    <t>Hrubri_0197</t>
  </si>
  <si>
    <t>690</t>
  </si>
  <si>
    <t>ALU87479.1</t>
  </si>
  <si>
    <t>229</t>
  </si>
  <si>
    <t>208353</t>
  </si>
  <si>
    <t>209063</t>
  </si>
  <si>
    <t>Hrubri_0198</t>
  </si>
  <si>
    <t>ALU87480.1</t>
  </si>
  <si>
    <t>209060</t>
  </si>
  <si>
    <t>211330</t>
  </si>
  <si>
    <t>Hrubri_0199</t>
  </si>
  <si>
    <t>2271</t>
  </si>
  <si>
    <t>ALU87481.1</t>
  </si>
  <si>
    <t>211337</t>
  </si>
  <si>
    <t>ALU87482.1</t>
  </si>
  <si>
    <t>214117</t>
  </si>
  <si>
    <t>Hrubri_0200</t>
  </si>
  <si>
    <t>2781</t>
  </si>
  <si>
    <t>VGR-related protein</t>
  </si>
  <si>
    <t>926</t>
  </si>
  <si>
    <t>214490</t>
  </si>
  <si>
    <t>218188</t>
  </si>
  <si>
    <t>ALU87483.1</t>
  </si>
  <si>
    <t>putA</t>
  </si>
  <si>
    <t>Hrubri_0201</t>
  </si>
  <si>
    <t>3699</t>
  </si>
  <si>
    <t>bifunctional proline dehydrogenase/proline oxidase delta-1-pyrroline-5-carboxylate dehydrogenase</t>
  </si>
  <si>
    <t>1232</t>
  </si>
  <si>
    <t>ALU87484.1</t>
  </si>
  <si>
    <t>218388</t>
  </si>
  <si>
    <t>218924</t>
  </si>
  <si>
    <t>Hrubri_0202</t>
  </si>
  <si>
    <t>537</t>
  </si>
  <si>
    <t>ATP-dependent protease subunit HslV</t>
  </si>
  <si>
    <t>ALU87485.1</t>
  </si>
  <si>
    <t>178</t>
  </si>
  <si>
    <t>218959</t>
  </si>
  <si>
    <t>220335</t>
  </si>
  <si>
    <t>hslU</t>
  </si>
  <si>
    <t>Hrubri_0203</t>
  </si>
  <si>
    <t>1377</t>
  </si>
  <si>
    <t>ATP-dependent protease ATPase subunit HslU</t>
  </si>
  <si>
    <t>ALU87486.1</t>
  </si>
  <si>
    <t>458</t>
  </si>
  <si>
    <t>220368</t>
  </si>
  <si>
    <t>220571</t>
  </si>
  <si>
    <t>ALU87487.1</t>
  </si>
  <si>
    <t>Hrubri_0204</t>
  </si>
  <si>
    <t>67</t>
  </si>
  <si>
    <t>ALU87488.1</t>
  </si>
  <si>
    <t>220901</t>
  </si>
  <si>
    <t>222076</t>
  </si>
  <si>
    <t>Hrubri_0205</t>
  </si>
  <si>
    <t>1176</t>
  </si>
  <si>
    <t>porin</t>
  </si>
  <si>
    <t>ALU87489.1</t>
  </si>
  <si>
    <t>391</t>
  </si>
  <si>
    <t>222646</t>
  </si>
  <si>
    <t>224181</t>
  </si>
  <si>
    <t>Hrubri_0206</t>
  </si>
  <si>
    <t>ALU87490.1</t>
  </si>
  <si>
    <t>224221</t>
  </si>
  <si>
    <t>226362</t>
  </si>
  <si>
    <t>Hrubri_0207</t>
  </si>
  <si>
    <t>2142</t>
  </si>
  <si>
    <t>TonB dependent siderophore receptor protein</t>
  </si>
  <si>
    <t>713</t>
  </si>
  <si>
    <t>226515</t>
  </si>
  <si>
    <t>ALU87491.1</t>
  </si>
  <si>
    <t>226982</t>
  </si>
  <si>
    <t>gspG</t>
  </si>
  <si>
    <t>Hrubri_0208</t>
  </si>
  <si>
    <t>468</t>
  </si>
  <si>
    <t>bacterial type II secretion system protein G</t>
  </si>
  <si>
    <t>155</t>
  </si>
  <si>
    <t>227096</t>
  </si>
  <si>
    <t>227428</t>
  </si>
  <si>
    <t>cyaY</t>
  </si>
  <si>
    <t>Hrubri_0209</t>
  </si>
  <si>
    <t>ALU87492.1</t>
  </si>
  <si>
    <t>frataxin-like domain-containing protein</t>
  </si>
  <si>
    <t>227818</t>
  </si>
  <si>
    <t>229110</t>
  </si>
  <si>
    <t>lysA</t>
  </si>
  <si>
    <t>Hrubri_0210</t>
  </si>
  <si>
    <t>1293</t>
  </si>
  <si>
    <t>ALU87493.1</t>
  </si>
  <si>
    <t>diaminopimelate decarboxylase protein</t>
  </si>
  <si>
    <t>430</t>
  </si>
  <si>
    <t>229422</t>
  </si>
  <si>
    <t>230309</t>
  </si>
  <si>
    <t>Hrubri_0211</t>
  </si>
  <si>
    <t>ALU87494.1</t>
  </si>
  <si>
    <t>888</t>
  </si>
  <si>
    <t>295</t>
  </si>
  <si>
    <t>ALU87495.1</t>
  </si>
  <si>
    <t>230602</t>
  </si>
  <si>
    <t>232059</t>
  </si>
  <si>
    <t>putP</t>
  </si>
  <si>
    <t>Hrubri_0212</t>
  </si>
  <si>
    <t>1458</t>
  </si>
  <si>
    <t>Na+/solute symporter protein</t>
  </si>
  <si>
    <t>485</t>
  </si>
  <si>
    <t>232257</t>
  </si>
  <si>
    <t>233003</t>
  </si>
  <si>
    <t>otsB</t>
  </si>
  <si>
    <t>Hrubri_0213</t>
  </si>
  <si>
    <t>trehalose-6-phosphate phophatase</t>
  </si>
  <si>
    <t>ALU87496.1</t>
  </si>
  <si>
    <t>233082</t>
  </si>
  <si>
    <t>234971</t>
  </si>
  <si>
    <t>Hrubri_0214</t>
  </si>
  <si>
    <t>1890</t>
  </si>
  <si>
    <t>glucoamylase</t>
  </si>
  <si>
    <t>629</t>
  </si>
  <si>
    <t>236365</t>
  </si>
  <si>
    <t>otsA</t>
  </si>
  <si>
    <t>Hrubri_0215</t>
  </si>
  <si>
    <t>1395</t>
  </si>
  <si>
    <t>ALU87497.1</t>
  </si>
  <si>
    <t>alpha,alpha-trehalose-phosphate synthase</t>
  </si>
  <si>
    <t>464</t>
  </si>
  <si>
    <t>236532</t>
  </si>
  <si>
    <t>ALU87498.1</t>
  </si>
  <si>
    <t>236882</t>
  </si>
  <si>
    <t>fmdB</t>
  </si>
  <si>
    <t>Hrubri_0216</t>
  </si>
  <si>
    <t>351</t>
  </si>
  <si>
    <t>FmdB family transcriptional regulator</t>
  </si>
  <si>
    <t>116</t>
  </si>
  <si>
    <t>ALU87499.1</t>
  </si>
  <si>
    <t>236901</t>
  </si>
  <si>
    <t>237536</t>
  </si>
  <si>
    <t>Hrubri_0217</t>
  </si>
  <si>
    <t>636</t>
  </si>
  <si>
    <t>ALU87500.1</t>
  </si>
  <si>
    <t>211</t>
  </si>
  <si>
    <t>237632</t>
  </si>
  <si>
    <t>239437</t>
  </si>
  <si>
    <t>aspS</t>
  </si>
  <si>
    <t>Hrubri_0218</t>
  </si>
  <si>
    <t>1806</t>
  </si>
  <si>
    <t>ALU87501.1</t>
  </si>
  <si>
    <t>aspartyl-tRNA synthetase protein</t>
  </si>
  <si>
    <t>601</t>
  </si>
  <si>
    <t>239697</t>
  </si>
  <si>
    <t>240275</t>
  </si>
  <si>
    <t>Hrubri_0219</t>
  </si>
  <si>
    <t>ALU87502.1</t>
  </si>
  <si>
    <t>ALU87503.1</t>
  </si>
  <si>
    <t>240609</t>
  </si>
  <si>
    <t>241142</t>
  </si>
  <si>
    <t>ntpA</t>
  </si>
  <si>
    <t>Hrubri_0220</t>
  </si>
  <si>
    <t>dATP pyrophosphohydrolase</t>
  </si>
  <si>
    <t>ALU87504.1</t>
  </si>
  <si>
    <t>241197</t>
  </si>
  <si>
    <t>241994</t>
  </si>
  <si>
    <t>Hrubri_0221</t>
  </si>
  <si>
    <t>798</t>
  </si>
  <si>
    <t>ALU87505.1</t>
  </si>
  <si>
    <t>endonuclease/exonuclease/phosphatase family protein</t>
  </si>
  <si>
    <t>265</t>
  </si>
  <si>
    <t>241997</t>
  </si>
  <si>
    <t>243160</t>
  </si>
  <si>
    <t>Hrubri_0222</t>
  </si>
  <si>
    <t>1164</t>
  </si>
  <si>
    <t>ALU87506.1</t>
  </si>
  <si>
    <t>phosphatidylserine/phosphatidylglycerophosphate/ cardiolipin synthase</t>
  </si>
  <si>
    <t>387</t>
  </si>
  <si>
    <t>243297</t>
  </si>
  <si>
    <t>244472</t>
  </si>
  <si>
    <t>phbA2</t>
  </si>
  <si>
    <t>Hrubri_0223</t>
  </si>
  <si>
    <t>ALU87507.1</t>
  </si>
  <si>
    <t>acetyl-CoA acetyltransferase</t>
  </si>
  <si>
    <t>ALU87508.1</t>
  </si>
  <si>
    <t>244558</t>
  </si>
  <si>
    <t>245367</t>
  </si>
  <si>
    <t>Hrubri_0224</t>
  </si>
  <si>
    <t>extracellular solute-binding protein, family 3</t>
  </si>
  <si>
    <t>ALU87509.1</t>
  </si>
  <si>
    <t>245425</t>
  </si>
  <si>
    <t>246153</t>
  </si>
  <si>
    <t>Hrubri_0225</t>
  </si>
  <si>
    <t>amino acid ABC transport system, ATPase component</t>
  </si>
  <si>
    <t>246137</t>
  </si>
  <si>
    <t>246784</t>
  </si>
  <si>
    <t>Hrubri_0226</t>
  </si>
  <si>
    <t>amino acid ABC transport system, permease component</t>
  </si>
  <si>
    <t>ALU87510.1</t>
  </si>
  <si>
    <t>246797</t>
  </si>
  <si>
    <t>247480</t>
  </si>
  <si>
    <t>Hrubri_0227</t>
  </si>
  <si>
    <t>ALU87511.1</t>
  </si>
  <si>
    <t>227</t>
  </si>
  <si>
    <t>247519</t>
  </si>
  <si>
    <t>248694</t>
  </si>
  <si>
    <t>lldD</t>
  </si>
  <si>
    <t>Hrubri_0228</t>
  </si>
  <si>
    <t>ALU87512.1</t>
  </si>
  <si>
    <t>FMN-dependent L-lactate dehydrogenase protein</t>
  </si>
  <si>
    <t>248977</t>
  </si>
  <si>
    <t>249621</t>
  </si>
  <si>
    <t>Hrubri_0229</t>
  </si>
  <si>
    <t>645</t>
  </si>
  <si>
    <t>ALU87513.1</t>
  </si>
  <si>
    <t>GntR family transcription regulator protein</t>
  </si>
  <si>
    <t>214</t>
  </si>
  <si>
    <t>249664</t>
  </si>
  <si>
    <t>251304</t>
  </si>
  <si>
    <t>Hrubri_0230</t>
  </si>
  <si>
    <t>ALU87514.1</t>
  </si>
  <si>
    <t>1641</t>
  </si>
  <si>
    <t>SEL1 repeat domain-containing protein</t>
  </si>
  <si>
    <t>546</t>
  </si>
  <si>
    <t>251320</t>
  </si>
  <si>
    <t>253239</t>
  </si>
  <si>
    <t>ALU87515.1</t>
  </si>
  <si>
    <t>Hrubri_0231</t>
  </si>
  <si>
    <t>1920</t>
  </si>
  <si>
    <t>phospholipase</t>
  </si>
  <si>
    <t>ALU87516.1</t>
  </si>
  <si>
    <t>253262</t>
  </si>
  <si>
    <t>254830</t>
  </si>
  <si>
    <t>Hrubri_0232</t>
  </si>
  <si>
    <t>1569</t>
  </si>
  <si>
    <t>ALU87517.1</t>
  </si>
  <si>
    <t>522</t>
  </si>
  <si>
    <t>254938</t>
  </si>
  <si>
    <t>256746</t>
  </si>
  <si>
    <t>Hrubri_0233</t>
  </si>
  <si>
    <t>1809</t>
  </si>
  <si>
    <t>ALU87518.1</t>
  </si>
  <si>
    <t>602</t>
  </si>
  <si>
    <t>256777</t>
  </si>
  <si>
    <t>259671</t>
  </si>
  <si>
    <t>Hrubri_0234</t>
  </si>
  <si>
    <t>2895</t>
  </si>
  <si>
    <t>ALU87519.1</t>
  </si>
  <si>
    <t>964</t>
  </si>
  <si>
    <t>259845</t>
  </si>
  <si>
    <t>260219</t>
  </si>
  <si>
    <t>Hrubri_0235</t>
  </si>
  <si>
    <t>375</t>
  </si>
  <si>
    <t>heat shock protein 15</t>
  </si>
  <si>
    <t>ALU87520.1</t>
  </si>
  <si>
    <t>124</t>
  </si>
  <si>
    <t>260349</t>
  </si>
  <si>
    <t>260774</t>
  </si>
  <si>
    <t>Hrubri_0236</t>
  </si>
  <si>
    <t>ALU87521.1</t>
  </si>
  <si>
    <t>260981</t>
  </si>
  <si>
    <t>261685</t>
  </si>
  <si>
    <t>Hrubri_0237</t>
  </si>
  <si>
    <t>705</t>
  </si>
  <si>
    <t>ALU87522.1</t>
  </si>
  <si>
    <t>transcription regulator, TetR family</t>
  </si>
  <si>
    <t>234</t>
  </si>
  <si>
    <t>261704</t>
  </si>
  <si>
    <t>263494</t>
  </si>
  <si>
    <t>Hrubri_0238</t>
  </si>
  <si>
    <t>ALU87523.1</t>
  </si>
  <si>
    <t>acyl-CoA dehydrogenase</t>
  </si>
  <si>
    <t>263695</t>
  </si>
  <si>
    <t>266112</t>
  </si>
  <si>
    <t>ALU87524.1</t>
  </si>
  <si>
    <t>fadB</t>
  </si>
  <si>
    <t>Hrubri_0239</t>
  </si>
  <si>
    <t>2418</t>
  </si>
  <si>
    <t>3-hydroxyacyl-CoA dehydrogenase</t>
  </si>
  <si>
    <t>805</t>
  </si>
  <si>
    <t>266163</t>
  </si>
  <si>
    <t>267359</t>
  </si>
  <si>
    <t>phbA</t>
  </si>
  <si>
    <t>ALU87525.1</t>
  </si>
  <si>
    <t>Hrubri_0240</t>
  </si>
  <si>
    <t>1197</t>
  </si>
  <si>
    <t>acetyl-CoA acyltransferase</t>
  </si>
  <si>
    <t>ALU87526.1</t>
  </si>
  <si>
    <t>398</t>
  </si>
  <si>
    <t>267464</t>
  </si>
  <si>
    <t>268228</t>
  </si>
  <si>
    <t>Hrubri_0241</t>
  </si>
  <si>
    <t>ALU87527.1</t>
  </si>
  <si>
    <t>765</t>
  </si>
  <si>
    <t>Enoyl-CoA hydratase/isomerase family protein</t>
  </si>
  <si>
    <t>ALU87528.1</t>
  </si>
  <si>
    <t>254</t>
  </si>
  <si>
    <t>268304</t>
  </si>
  <si>
    <t>268807</t>
  </si>
  <si>
    <t>Hrubri_0242</t>
  </si>
  <si>
    <t>504</t>
  </si>
  <si>
    <t>ALU87529.1</t>
  </si>
  <si>
    <t>AsnC family transcription regulator protein</t>
  </si>
  <si>
    <t>167</t>
  </si>
  <si>
    <t>ALU87530.1</t>
  </si>
  <si>
    <t>268838</t>
  </si>
  <si>
    <t>270190</t>
  </si>
  <si>
    <t>gabT</t>
  </si>
  <si>
    <t>Hrubri_0243</t>
  </si>
  <si>
    <t>1353</t>
  </si>
  <si>
    <t>ALU87531.1</t>
  </si>
  <si>
    <t>4-aminobutyrate aminotransferase</t>
  </si>
  <si>
    <t>ALU87532.1</t>
  </si>
  <si>
    <t>270187</t>
  </si>
  <si>
    <t>271254</t>
  </si>
  <si>
    <t>Hrubri_0244</t>
  </si>
  <si>
    <t>1068</t>
  </si>
  <si>
    <t>ALU87533.1</t>
  </si>
  <si>
    <t>phosphotransferase</t>
  </si>
  <si>
    <t>355</t>
  </si>
  <si>
    <t>ALU87534.1</t>
  </si>
  <si>
    <t>271287</t>
  </si>
  <si>
    <t>271952</t>
  </si>
  <si>
    <t>hadL</t>
  </si>
  <si>
    <t>Hrubri_0245</t>
  </si>
  <si>
    <t>666</t>
  </si>
  <si>
    <t>ALU87535.1</t>
  </si>
  <si>
    <t>dehalogenase</t>
  </si>
  <si>
    <t>221</t>
  </si>
  <si>
    <t>ALU87536.1</t>
  </si>
  <si>
    <t>272843</t>
  </si>
  <si>
    <t>274117</t>
  </si>
  <si>
    <t>dadA</t>
  </si>
  <si>
    <t>Hrubri_0246</t>
  </si>
  <si>
    <t>1275</t>
  </si>
  <si>
    <t>ALU87537.1</t>
  </si>
  <si>
    <t>FAD dependent oxidoreductase</t>
  </si>
  <si>
    <t>ALU87538.1</t>
  </si>
  <si>
    <t>424</t>
  </si>
  <si>
    <t>274275</t>
  </si>
  <si>
    <t>276137</t>
  </si>
  <si>
    <t>ALU87539.1</t>
  </si>
  <si>
    <t>Hrubri_0247</t>
  </si>
  <si>
    <t>1863</t>
  </si>
  <si>
    <t>ALU87540.1</t>
  </si>
  <si>
    <t>620</t>
  </si>
  <si>
    <t>276161</t>
  </si>
  <si>
    <t>277309</t>
  </si>
  <si>
    <t>ALU87541.1</t>
  </si>
  <si>
    <t>Hrubri_0248</t>
  </si>
  <si>
    <t>1149</t>
  </si>
  <si>
    <t>digualylate cyclase</t>
  </si>
  <si>
    <t>ALU87542.1</t>
  </si>
  <si>
    <t>382</t>
  </si>
  <si>
    <t>277429</t>
  </si>
  <si>
    <t>277701</t>
  </si>
  <si>
    <t>ALU87543.1</t>
  </si>
  <si>
    <t>Hrubri_0249</t>
  </si>
  <si>
    <t>ALU87544.1</t>
  </si>
  <si>
    <t>277828</t>
  </si>
  <si>
    <t>ALU87545.1</t>
  </si>
  <si>
    <t>279846</t>
  </si>
  <si>
    <t>Hrubri_0250</t>
  </si>
  <si>
    <t>2019</t>
  </si>
  <si>
    <t>ALU87546.1</t>
  </si>
  <si>
    <t>diguanylate cyclase</t>
  </si>
  <si>
    <t>280019</t>
  </si>
  <si>
    <t>ALU87547.1</t>
  </si>
  <si>
    <t>280978</t>
  </si>
  <si>
    <t>pta</t>
  </si>
  <si>
    <t>Hrubri_0251</t>
  </si>
  <si>
    <t>ALU87548.1</t>
  </si>
  <si>
    <t>phosphate acetyltransferase</t>
  </si>
  <si>
    <t>ALU87549.1</t>
  </si>
  <si>
    <t>280975</t>
  </si>
  <si>
    <t>282156</t>
  </si>
  <si>
    <t>ackA</t>
  </si>
  <si>
    <t>Hrubri_0252</t>
  </si>
  <si>
    <t>1182</t>
  </si>
  <si>
    <t>ALU87550.1</t>
  </si>
  <si>
    <t>ALU87551.1</t>
  </si>
  <si>
    <t>acetate kinase</t>
  </si>
  <si>
    <t>393</t>
  </si>
  <si>
    <t>ALU87552.1</t>
  </si>
  <si>
    <t>282153</t>
  </si>
  <si>
    <t>283304</t>
  </si>
  <si>
    <t>Hrubri_0253</t>
  </si>
  <si>
    <t>1152</t>
  </si>
  <si>
    <t>PHB de-polymerase</t>
  </si>
  <si>
    <t>ALU87553.1</t>
  </si>
  <si>
    <t>383</t>
  </si>
  <si>
    <t>283301</t>
  </si>
  <si>
    <t>283996</t>
  </si>
  <si>
    <t>Hrubri_0254</t>
  </si>
  <si>
    <t>ALU87554.1</t>
  </si>
  <si>
    <t>ALU87555.1</t>
  </si>
  <si>
    <t>284096</t>
  </si>
  <si>
    <t>285283</t>
  </si>
  <si>
    <t>Hrubri_0255</t>
  </si>
  <si>
    <t>1188</t>
  </si>
  <si>
    <t>ALU87556.1</t>
  </si>
  <si>
    <t>RND family efflux transporter MFP subunit</t>
  </si>
  <si>
    <t>ALU87557.1</t>
  </si>
  <si>
    <t>395</t>
  </si>
  <si>
    <t>285280</t>
  </si>
  <si>
    <t>288423</t>
  </si>
  <si>
    <t>acrB</t>
  </si>
  <si>
    <t>Hrubri_0256</t>
  </si>
  <si>
    <t>ALU87558.1</t>
  </si>
  <si>
    <t>3144</t>
  </si>
  <si>
    <t>ALU87559.1</t>
  </si>
  <si>
    <t>acriflavin resistance protein</t>
  </si>
  <si>
    <t>1047</t>
  </si>
  <si>
    <t>ALU87560.1</t>
  </si>
  <si>
    <t>289895</t>
  </si>
  <si>
    <t>Hrubri_0257</t>
  </si>
  <si>
    <t>1473</t>
  </si>
  <si>
    <t>ALU87561.1</t>
  </si>
  <si>
    <t>RND efflux system, outer membrane lipoprotein, NodT family</t>
  </si>
  <si>
    <t>490</t>
  </si>
  <si>
    <t>ALU87562.1</t>
  </si>
  <si>
    <t>289896</t>
  </si>
  <si>
    <t>290747</t>
  </si>
  <si>
    <t>Hrubri_0258</t>
  </si>
  <si>
    <t>852</t>
  </si>
  <si>
    <t>ALU87563.1</t>
  </si>
  <si>
    <t>binding-protein-dependent transport systems inner membrane component</t>
  </si>
  <si>
    <t>283</t>
  </si>
  <si>
    <t>ALU87564.1</t>
  </si>
  <si>
    <t>290768</t>
  </si>
  <si>
    <t>291691</t>
  </si>
  <si>
    <t>Hrubri_0259</t>
  </si>
  <si>
    <t>924</t>
  </si>
  <si>
    <t>ALU87565.1</t>
  </si>
  <si>
    <t>ALU87566.1</t>
  </si>
  <si>
    <t>307</t>
  </si>
  <si>
    <t>291788</t>
  </si>
  <si>
    <t>293026</t>
  </si>
  <si>
    <t>Hrubri_0260</t>
  </si>
  <si>
    <t>1239</t>
  </si>
  <si>
    <t>ALU87567.1</t>
  </si>
  <si>
    <t>family 1 extracellular solute-binding protein</t>
  </si>
  <si>
    <t>ALU87568.1</t>
  </si>
  <si>
    <t>412</t>
  </si>
  <si>
    <t>293191</t>
  </si>
  <si>
    <t>ALU87569.1</t>
  </si>
  <si>
    <t>295164</t>
  </si>
  <si>
    <t>lacA</t>
  </si>
  <si>
    <t>Hrubri_0261</t>
  </si>
  <si>
    <t>1974</t>
  </si>
  <si>
    <t>ALU87570.1</t>
  </si>
  <si>
    <t>beta-galactosidase</t>
  </si>
  <si>
    <t>ALU87571.1</t>
  </si>
  <si>
    <t>295218</t>
  </si>
  <si>
    <t>296363</t>
  </si>
  <si>
    <t>Hrubri_0262</t>
  </si>
  <si>
    <t>1146</t>
  </si>
  <si>
    <t>ALU87572.1</t>
  </si>
  <si>
    <t>ABC-type maltose/maltodextrin transport system, ATPase component protein</t>
  </si>
  <si>
    <t>ALU87573.1</t>
  </si>
  <si>
    <t>ALU87574.1</t>
  </si>
  <si>
    <t>296781</t>
  </si>
  <si>
    <t>297803</t>
  </si>
  <si>
    <t>Hrubri_0263</t>
  </si>
  <si>
    <t>1023</t>
  </si>
  <si>
    <t>ALU87575.1</t>
  </si>
  <si>
    <t>LacI family transcriptional regulator</t>
  </si>
  <si>
    <t>340</t>
  </si>
  <si>
    <t>ALU87576.1</t>
  </si>
  <si>
    <t>297804</t>
  </si>
  <si>
    <t>298436</t>
  </si>
  <si>
    <t>Hrubri_0264</t>
  </si>
  <si>
    <t>ALU87577.1</t>
  </si>
  <si>
    <t>298604</t>
  </si>
  <si>
    <t>299821</t>
  </si>
  <si>
    <t>Hrubri_0265</t>
  </si>
  <si>
    <t>1218</t>
  </si>
  <si>
    <t>ALU87578.1</t>
  </si>
  <si>
    <t>permease of the major facilitator superfamily protein</t>
  </si>
  <si>
    <t>299874</t>
  </si>
  <si>
    <t>ALU87579.1</t>
  </si>
  <si>
    <t>300977</t>
  </si>
  <si>
    <t>Hrubri_0266</t>
  </si>
  <si>
    <t>diguanylate cyclase protein</t>
  </si>
  <si>
    <t>ALU87580.1</t>
  </si>
  <si>
    <t>301524</t>
  </si>
  <si>
    <t>301934</t>
  </si>
  <si>
    <t>Hrubri_0267</t>
  </si>
  <si>
    <t>ALU87581.1</t>
  </si>
  <si>
    <t>302067</t>
  </si>
  <si>
    <t>302426</t>
  </si>
  <si>
    <t>hpaF</t>
  </si>
  <si>
    <t>Hrubri_0268</t>
  </si>
  <si>
    <t>5-carboxymethyl-2-hydroxymuconate delta-isomerase</t>
  </si>
  <si>
    <t>ALU87582.1</t>
  </si>
  <si>
    <t>119</t>
  </si>
  <si>
    <t>302564</t>
  </si>
  <si>
    <t>303544</t>
  </si>
  <si>
    <t>ilvA</t>
  </si>
  <si>
    <t>Hrubri_0269</t>
  </si>
  <si>
    <t>981</t>
  </si>
  <si>
    <t>ALU87583.1</t>
  </si>
  <si>
    <t>Pyridoxal-phosphate dependent enzyme</t>
  </si>
  <si>
    <t>326</t>
  </si>
  <si>
    <t>303607</t>
  </si>
  <si>
    <t>304269</t>
  </si>
  <si>
    <t>Hrubri_0270</t>
  </si>
  <si>
    <t>ALU87584.1</t>
  </si>
  <si>
    <t>304414</t>
  </si>
  <si>
    <t>305661</t>
  </si>
  <si>
    <t>Hrubri_0271</t>
  </si>
  <si>
    <t>1248</t>
  </si>
  <si>
    <t>ALU87585.1</t>
  </si>
  <si>
    <t>phospholipase D family protein</t>
  </si>
  <si>
    <t>415</t>
  </si>
  <si>
    <t>305674</t>
  </si>
  <si>
    <t>306327</t>
  </si>
  <si>
    <t>Hrubri_0272</t>
  </si>
  <si>
    <t>654</t>
  </si>
  <si>
    <t>ALU87586.1</t>
  </si>
  <si>
    <t>MotA/TolQ/ExbB proton channel family protein</t>
  </si>
  <si>
    <t>217</t>
  </si>
  <si>
    <t>306390</t>
  </si>
  <si>
    <t>308822</t>
  </si>
  <si>
    <t>ALU87587.1</t>
  </si>
  <si>
    <t>Hrubri_0273</t>
  </si>
  <si>
    <t>2433</t>
  </si>
  <si>
    <t>TonB-dependent receptor</t>
  </si>
  <si>
    <t>ALU87588.1</t>
  </si>
  <si>
    <t>308877</t>
  </si>
  <si>
    <t>309596</t>
  </si>
  <si>
    <t>Hrubri_0274</t>
  </si>
  <si>
    <t>720</t>
  </si>
  <si>
    <t>ALU87589.1</t>
  </si>
  <si>
    <t>TonB domain-containing protein</t>
  </si>
  <si>
    <t>239</t>
  </si>
  <si>
    <t>310003</t>
  </si>
  <si>
    <t>exbD</t>
  </si>
  <si>
    <t>Hrubri_0275</t>
  </si>
  <si>
    <t>408</t>
  </si>
  <si>
    <t>ALU87590.1</t>
  </si>
  <si>
    <t>biopolymer transport ExbD/TolR protein</t>
  </si>
  <si>
    <t>135</t>
  </si>
  <si>
    <t>310113</t>
  </si>
  <si>
    <t>310697</t>
  </si>
  <si>
    <t>ALU87591.1</t>
  </si>
  <si>
    <t>Hrubri_0276</t>
  </si>
  <si>
    <t>585</t>
  </si>
  <si>
    <t>194</t>
  </si>
  <si>
    <t>ALU87592.1</t>
  </si>
  <si>
    <t>310887</t>
  </si>
  <si>
    <t>311339</t>
  </si>
  <si>
    <t>Hrubri_0277</t>
  </si>
  <si>
    <t>453</t>
  </si>
  <si>
    <t>150</t>
  </si>
  <si>
    <t>ALU87593.1</t>
  </si>
  <si>
    <t>311642</t>
  </si>
  <si>
    <t>312898</t>
  </si>
  <si>
    <t>Hrubri_0278</t>
  </si>
  <si>
    <t>heat-shock Hsp70 protein</t>
  </si>
  <si>
    <t>ALU87594.1</t>
  </si>
  <si>
    <t>312912</t>
  </si>
  <si>
    <t>313754</t>
  </si>
  <si>
    <t>Hrubri_0279</t>
  </si>
  <si>
    <t>843</t>
  </si>
  <si>
    <t>aldo/keto reductase protein</t>
  </si>
  <si>
    <t>280</t>
  </si>
  <si>
    <t>313940</t>
  </si>
  <si>
    <t>316213</t>
  </si>
  <si>
    <t>cyaA</t>
  </si>
  <si>
    <t>Hrubri_0280</t>
  </si>
  <si>
    <t>2274</t>
  </si>
  <si>
    <t>adenylate cyclase protein</t>
  </si>
  <si>
    <t>ALU87595.1</t>
  </si>
  <si>
    <t>757</t>
  </si>
  <si>
    <t>316728</t>
  </si>
  <si>
    <t>318386</t>
  </si>
  <si>
    <t>Hrubri_0281</t>
  </si>
  <si>
    <t>1659</t>
  </si>
  <si>
    <t>ALU87596.1</t>
  </si>
  <si>
    <t>hemolysin activation/secretion protein</t>
  </si>
  <si>
    <t>552</t>
  </si>
  <si>
    <t>318388</t>
  </si>
  <si>
    <t>ALU87597.1</t>
  </si>
  <si>
    <t>322389</t>
  </si>
  <si>
    <t>Hrubri_0282</t>
  </si>
  <si>
    <t>4002</t>
  </si>
  <si>
    <t>hemagglutinin-like protein</t>
  </si>
  <si>
    <t>1333</t>
  </si>
  <si>
    <t>ALU87598.1</t>
  </si>
  <si>
    <t>322412</t>
  </si>
  <si>
    <t>323185</t>
  </si>
  <si>
    <t>Hrubri_0283</t>
  </si>
  <si>
    <t>774</t>
  </si>
  <si>
    <t>257</t>
  </si>
  <si>
    <t>ALU87599.1</t>
  </si>
  <si>
    <t>323283</t>
  </si>
  <si>
    <t>324056</t>
  </si>
  <si>
    <t>Hrubri_0284</t>
  </si>
  <si>
    <t>cAMP phosphodiesterases protein</t>
  </si>
  <si>
    <t>ALU87600.1</t>
  </si>
  <si>
    <t>324515</t>
  </si>
  <si>
    <t>326182</t>
  </si>
  <si>
    <t>Hrubri_0285</t>
  </si>
  <si>
    <t>1668</t>
  </si>
  <si>
    <t>ALU87601.1</t>
  </si>
  <si>
    <t>HD-GYP domain-containing protein</t>
  </si>
  <si>
    <t>555</t>
  </si>
  <si>
    <t>326291</t>
  </si>
  <si>
    <t>327865</t>
  </si>
  <si>
    <t>Hrubri_0286</t>
  </si>
  <si>
    <t>1575</t>
  </si>
  <si>
    <t>ALU87602.1</t>
  </si>
  <si>
    <t>524</t>
  </si>
  <si>
    <t>327962</t>
  </si>
  <si>
    <t>ALU87603.1</t>
  </si>
  <si>
    <t>329509</t>
  </si>
  <si>
    <t>Hrubri_0287</t>
  </si>
  <si>
    <t>1548</t>
  </si>
  <si>
    <t>sulfate permease family protein</t>
  </si>
  <si>
    <t>515</t>
  </si>
  <si>
    <t>ALU87604.1</t>
  </si>
  <si>
    <t>329608</t>
  </si>
  <si>
    <t>330111</t>
  </si>
  <si>
    <t>Hrubri_0288</t>
  </si>
  <si>
    <t>ALU87605.1</t>
  </si>
  <si>
    <t>330200</t>
  </si>
  <si>
    <t>331714</t>
  </si>
  <si>
    <t>Hrubri_0289</t>
  </si>
  <si>
    <t>1515</t>
  </si>
  <si>
    <t>ALU87606.1</t>
  </si>
  <si>
    <t>outer membrane drug efflux protein</t>
  </si>
  <si>
    <t>331748</t>
  </si>
  <si>
    <t>334981</t>
  </si>
  <si>
    <t>Hrubri_0290</t>
  </si>
  <si>
    <t>3234</t>
  </si>
  <si>
    <t>ALU87607.1</t>
  </si>
  <si>
    <t>AcrB/AcrD/AcrF family protein</t>
  </si>
  <si>
    <t>1077</t>
  </si>
  <si>
    <t>335084</t>
  </si>
  <si>
    <t>336280</t>
  </si>
  <si>
    <t>Hrubri_0291</t>
  </si>
  <si>
    <t>ALU87608.1</t>
  </si>
  <si>
    <t>HlyD-family secretion protein</t>
  </si>
  <si>
    <t>336291</t>
  </si>
  <si>
    <t>337289</t>
  </si>
  <si>
    <t>ALU87609.1</t>
  </si>
  <si>
    <t>Hrubri_0292</t>
  </si>
  <si>
    <t>999</t>
  </si>
  <si>
    <t>alpha/beta hydrolase domain-containing protein</t>
  </si>
  <si>
    <t>332</t>
  </si>
  <si>
    <t>ALU87610.1</t>
  </si>
  <si>
    <t>337435</t>
  </si>
  <si>
    <t>338448</t>
  </si>
  <si>
    <t>Hrubri_0293</t>
  </si>
  <si>
    <t>1014</t>
  </si>
  <si>
    <t>LysR family transcription regulator</t>
  </si>
  <si>
    <t>337</t>
  </si>
  <si>
    <t>ALU87611.1</t>
  </si>
  <si>
    <t>338748</t>
  </si>
  <si>
    <t>339752</t>
  </si>
  <si>
    <t>Hrubri_0294</t>
  </si>
  <si>
    <t>AraC family transcription regulator</t>
  </si>
  <si>
    <t>ALU87612.1</t>
  </si>
  <si>
    <t>339810</t>
  </si>
  <si>
    <t>340817</t>
  </si>
  <si>
    <t>Hrubri_0295</t>
  </si>
  <si>
    <t>1008</t>
  </si>
  <si>
    <t>ALU87613.1</t>
  </si>
  <si>
    <t>Aldo/keto reductase family protein</t>
  </si>
  <si>
    <t>335</t>
  </si>
  <si>
    <t>340895</t>
  </si>
  <si>
    <t>341209</t>
  </si>
  <si>
    <t>Hrubri_0296</t>
  </si>
  <si>
    <t>ALU87614.1</t>
  </si>
  <si>
    <t>Plasmid stabilization system related protein</t>
  </si>
  <si>
    <t>341206</t>
  </si>
  <si>
    <t>341475</t>
  </si>
  <si>
    <t>ALU87615.1</t>
  </si>
  <si>
    <t>Hrubri_0297</t>
  </si>
  <si>
    <t>ALU87616.1</t>
  </si>
  <si>
    <t>341568</t>
  </si>
  <si>
    <t>342320</t>
  </si>
  <si>
    <t>hpcH</t>
  </si>
  <si>
    <t>Hrubri_0298</t>
  </si>
  <si>
    <t>2,4-dihydroxyhept-2-ene-1,7-dioic acid aldolase protein</t>
  </si>
  <si>
    <t>ALU87617.1</t>
  </si>
  <si>
    <t>342407</t>
  </si>
  <si>
    <t>343672</t>
  </si>
  <si>
    <t>Hrubri_0299</t>
  </si>
  <si>
    <t>1266</t>
  </si>
  <si>
    <t>ALU87618.1</t>
  </si>
  <si>
    <t>D-amino acid dehydrogenase, small subunit</t>
  </si>
  <si>
    <t>421</t>
  </si>
  <si>
    <t>ALU87619.1</t>
  </si>
  <si>
    <t>344265</t>
  </si>
  <si>
    <t>345425</t>
  </si>
  <si>
    <t>Hrubri_0300</t>
  </si>
  <si>
    <t>1161</t>
  </si>
  <si>
    <t>enoyl-coenzyme A hydratase</t>
  </si>
  <si>
    <t>ALU87620.1</t>
  </si>
  <si>
    <t>386</t>
  </si>
  <si>
    <t>345594</t>
  </si>
  <si>
    <t>345941</t>
  </si>
  <si>
    <t>Hrubri_0301</t>
  </si>
  <si>
    <t>ALU87621.1</t>
  </si>
  <si>
    <t>HU histone family DNA-binding protein</t>
  </si>
  <si>
    <t>346788</t>
  </si>
  <si>
    <t>347216</t>
  </si>
  <si>
    <t>mraZ</t>
  </si>
  <si>
    <t>Hrubri_0302</t>
  </si>
  <si>
    <t>ALU87622.1</t>
  </si>
  <si>
    <t>429</t>
  </si>
  <si>
    <t>cell division protein MraZ</t>
  </si>
  <si>
    <t>142</t>
  </si>
  <si>
    <t>347229</t>
  </si>
  <si>
    <t>348212</t>
  </si>
  <si>
    <t>mraW</t>
  </si>
  <si>
    <t>Hrubri_0303</t>
  </si>
  <si>
    <t>ALU87623.1</t>
  </si>
  <si>
    <t>S-adenosyl-methyltransferase MraW</t>
  </si>
  <si>
    <t>348209</t>
  </si>
  <si>
    <t>ALU87624.1</t>
  </si>
  <si>
    <t>348481</t>
  </si>
  <si>
    <t>ftsL</t>
  </si>
  <si>
    <t>Hrubri_0304</t>
  </si>
  <si>
    <t>ALU87625.1</t>
  </si>
  <si>
    <t>cell division FtsL transmembrane protein</t>
  </si>
  <si>
    <t>ALU87626.1</t>
  </si>
  <si>
    <t>348478</t>
  </si>
  <si>
    <t>350256</t>
  </si>
  <si>
    <t>ftsI</t>
  </si>
  <si>
    <t>Hrubri_0305</t>
  </si>
  <si>
    <t>ALU87627.1</t>
  </si>
  <si>
    <t>1779</t>
  </si>
  <si>
    <t>cell division FtsI protein/penicillin-binding protein</t>
  </si>
  <si>
    <t>ALU87628.1</t>
  </si>
  <si>
    <t>592</t>
  </si>
  <si>
    <t>351782</t>
  </si>
  <si>
    <t>ALU87629.1</t>
  </si>
  <si>
    <t>murE</t>
  </si>
  <si>
    <t>Hrubri_0306</t>
  </si>
  <si>
    <t>1527</t>
  </si>
  <si>
    <t>ALU87630.1</t>
  </si>
  <si>
    <t>UDP-N-acetylmuramoylalanyl-D-glutamate-2,6- diaminopimelate ligase</t>
  </si>
  <si>
    <t>508</t>
  </si>
  <si>
    <t>351779</t>
  </si>
  <si>
    <t>ALU87631.1</t>
  </si>
  <si>
    <t>353239</t>
  </si>
  <si>
    <t>murF</t>
  </si>
  <si>
    <t>Hrubri_0307</t>
  </si>
  <si>
    <t>1461</t>
  </si>
  <si>
    <t>ALU87632.1</t>
  </si>
  <si>
    <t>UDP-N-acetylmuramoyl-tripeptide-D-alanyl-D- alanine ligase</t>
  </si>
  <si>
    <t>ALU87633.1</t>
  </si>
  <si>
    <t>353241</t>
  </si>
  <si>
    <t>354410</t>
  </si>
  <si>
    <t>mraY</t>
  </si>
  <si>
    <t>Hrubri_0308</t>
  </si>
  <si>
    <t>1170</t>
  </si>
  <si>
    <t>Phospho-N-acetylmuramoyl-pentapeptide-transferas e</t>
  </si>
  <si>
    <t>ALU87634.1</t>
  </si>
  <si>
    <t>389</t>
  </si>
  <si>
    <t>354523</t>
  </si>
  <si>
    <t>356625</t>
  </si>
  <si>
    <t>murD</t>
  </si>
  <si>
    <t>Hrubri_0309</t>
  </si>
  <si>
    <t>2103</t>
  </si>
  <si>
    <t>ALU87635.1</t>
  </si>
  <si>
    <t>UDP-N-acetylmuramoylalanine-D-glutamate synthetase</t>
  </si>
  <si>
    <t>700</t>
  </si>
  <si>
    <t>ALU87636.1</t>
  </si>
  <si>
    <t>356622</t>
  </si>
  <si>
    <t>357887</t>
  </si>
  <si>
    <t>ftsW</t>
  </si>
  <si>
    <t>Hrubri_0310</t>
  </si>
  <si>
    <t>cell division protein FtsW</t>
  </si>
  <si>
    <t>357884</t>
  </si>
  <si>
    <t>ALU87637.1</t>
  </si>
  <si>
    <t>358966</t>
  </si>
  <si>
    <t>murG</t>
  </si>
  <si>
    <t>Hrubri_0311</t>
  </si>
  <si>
    <t>UDP-N-acetylglucosamine-N-acetylmuramyl- pentapeptide pyrophosphoryl-undecaprenol N-acetylglucosamine transferase</t>
  </si>
  <si>
    <t>ALU87638.1</t>
  </si>
  <si>
    <t>358963</t>
  </si>
  <si>
    <t>360390</t>
  </si>
  <si>
    <t>murC</t>
  </si>
  <si>
    <t>Hrubri_0312</t>
  </si>
  <si>
    <t>1428</t>
  </si>
  <si>
    <t>ALU87639.1</t>
  </si>
  <si>
    <t>UDP-N-acetylmuramate-L-alanine ligase</t>
  </si>
  <si>
    <t>475</t>
  </si>
  <si>
    <t>360387</t>
  </si>
  <si>
    <t>361391</t>
  </si>
  <si>
    <t>ddlB</t>
  </si>
  <si>
    <t>Hrubri_0313</t>
  </si>
  <si>
    <t>ALU87640.1</t>
  </si>
  <si>
    <t>D-alanine-D-alanine ligase B</t>
  </si>
  <si>
    <t>361420</t>
  </si>
  <si>
    <t>362190</t>
  </si>
  <si>
    <t>ftsQ</t>
  </si>
  <si>
    <t>Hrubri_0314</t>
  </si>
  <si>
    <t>771</t>
  </si>
  <si>
    <t>ALU87641.1</t>
  </si>
  <si>
    <t>cell division septal protein</t>
  </si>
  <si>
    <t>256</t>
  </si>
  <si>
    <t>362201</t>
  </si>
  <si>
    <t>363433</t>
  </si>
  <si>
    <t>ftsA</t>
  </si>
  <si>
    <t>Hrubri_0315</t>
  </si>
  <si>
    <t>1233</t>
  </si>
  <si>
    <t>ALU87642.1</t>
  </si>
  <si>
    <t>actin-like ATPase involved in cell division protein</t>
  </si>
  <si>
    <t>410</t>
  </si>
  <si>
    <t>363749</t>
  </si>
  <si>
    <t>364939</t>
  </si>
  <si>
    <t>ftsZ</t>
  </si>
  <si>
    <t>Hrubri_0316</t>
  </si>
  <si>
    <t>ALU87643.1</t>
  </si>
  <si>
    <t>cell division GTPase (FtsZ)</t>
  </si>
  <si>
    <t>365079</t>
  </si>
  <si>
    <t>365585</t>
  </si>
  <si>
    <t>Hrubri_0317</t>
  </si>
  <si>
    <t>507</t>
  </si>
  <si>
    <t>ALU87644.1</t>
  </si>
  <si>
    <t>ALU87645.1</t>
  </si>
  <si>
    <t>AhpC/TSA family peroxiredoxin</t>
  </si>
  <si>
    <t>168</t>
  </si>
  <si>
    <t>365764</t>
  </si>
  <si>
    <t>366699</t>
  </si>
  <si>
    <t>ALU87646.1</t>
  </si>
  <si>
    <t>lpxC</t>
  </si>
  <si>
    <t>Hrubri_0318</t>
  </si>
  <si>
    <t>936</t>
  </si>
  <si>
    <t>UDP-3-O-[3-hydroxymyristoyl] N-acetylglucosamine deacetylase protein</t>
  </si>
  <si>
    <t>311</t>
  </si>
  <si>
    <t>ALU87647.1</t>
  </si>
  <si>
    <t>366885</t>
  </si>
  <si>
    <t>369551</t>
  </si>
  <si>
    <t>bisC</t>
  </si>
  <si>
    <t>Hrubri_0319</t>
  </si>
  <si>
    <t>2667</t>
  </si>
  <si>
    <t>Biotin sulfoxide reductase</t>
  </si>
  <si>
    <t>369642</t>
  </si>
  <si>
    <t>370187</t>
  </si>
  <si>
    <t>ALU87648.1</t>
  </si>
  <si>
    <t>Hrubri_0320</t>
  </si>
  <si>
    <t>ALU87649.1</t>
  </si>
  <si>
    <t>181</t>
  </si>
  <si>
    <t>370241</t>
  </si>
  <si>
    <t>371218</t>
  </si>
  <si>
    <t>Hrubri_0321</t>
  </si>
  <si>
    <t>ALU87650.1</t>
  </si>
  <si>
    <t>metalloendopeptidase</t>
  </si>
  <si>
    <t>ALU87651.1</t>
  </si>
  <si>
    <t>371542</t>
  </si>
  <si>
    <t>374295</t>
  </si>
  <si>
    <t>secA</t>
  </si>
  <si>
    <t>Hrubri_0322</t>
  </si>
  <si>
    <t>2754</t>
  </si>
  <si>
    <t>ALU87652.1</t>
  </si>
  <si>
    <t>preprotein translocase SecA subunit</t>
  </si>
  <si>
    <t>917</t>
  </si>
  <si>
    <t>ALU87653.1</t>
  </si>
  <si>
    <t>374449</t>
  </si>
  <si>
    <t>375249</t>
  </si>
  <si>
    <t>Hrubri_0323</t>
  </si>
  <si>
    <t>801</t>
  </si>
  <si>
    <t>ALU87654.1</t>
  </si>
  <si>
    <t>266</t>
  </si>
  <si>
    <t>375335</t>
  </si>
  <si>
    <t>376570</t>
  </si>
  <si>
    <t>argJ</t>
  </si>
  <si>
    <t>Hrubri_0324</t>
  </si>
  <si>
    <t>1236</t>
  </si>
  <si>
    <t>ALU87655.1</t>
  </si>
  <si>
    <t>bifunctional glutamate N-acetyltransferase/amino-acid acetyltransferase</t>
  </si>
  <si>
    <t>376581</t>
  </si>
  <si>
    <t>377456</t>
  </si>
  <si>
    <t>Hrubri_0325</t>
  </si>
  <si>
    <t>876</t>
  </si>
  <si>
    <t>ALU87656.1</t>
  </si>
  <si>
    <t>377869</t>
  </si>
  <si>
    <t>mutT</t>
  </si>
  <si>
    <t>Hrubri_0326</t>
  </si>
  <si>
    <t>ALU87657.1</t>
  </si>
  <si>
    <t>MutT pyrophosphohydrolase</t>
  </si>
  <si>
    <t>377912</t>
  </si>
  <si>
    <t>378097</t>
  </si>
  <si>
    <t>Hrubri_0327</t>
  </si>
  <si>
    <t>186</t>
  </si>
  <si>
    <t>ALU87658.1</t>
  </si>
  <si>
    <t>61</t>
  </si>
  <si>
    <t>378134</t>
  </si>
  <si>
    <t>378889</t>
  </si>
  <si>
    <t>Hrubri_0328</t>
  </si>
  <si>
    <t>ALU87659.1</t>
  </si>
  <si>
    <t>379115</t>
  </si>
  <si>
    <t>379735</t>
  </si>
  <si>
    <t>coaE</t>
  </si>
  <si>
    <t>Hrubri_0329</t>
  </si>
  <si>
    <t>dephospho-CoA kinase</t>
  </si>
  <si>
    <t>ALU87660.1</t>
  </si>
  <si>
    <t>379749</t>
  </si>
  <si>
    <t>380612</t>
  </si>
  <si>
    <t>pilD</t>
  </si>
  <si>
    <t>Hrubri_0330</t>
  </si>
  <si>
    <t>864</t>
  </si>
  <si>
    <t>ALU87661.1</t>
  </si>
  <si>
    <t>bifunctional leader peptidase/N-methyltransferase transmembrane protein</t>
  </si>
  <si>
    <t>287</t>
  </si>
  <si>
    <t>380667</t>
  </si>
  <si>
    <t>381920</t>
  </si>
  <si>
    <t>ALU87662.1</t>
  </si>
  <si>
    <t>pilC</t>
  </si>
  <si>
    <t>Hrubri_0331</t>
  </si>
  <si>
    <t>1254</t>
  </si>
  <si>
    <t>type II secretion system protein F</t>
  </si>
  <si>
    <t>417</t>
  </si>
  <si>
    <t>ALU87663.1</t>
  </si>
  <si>
    <t>381907</t>
  </si>
  <si>
    <t>383043</t>
  </si>
  <si>
    <t>pilB</t>
  </si>
  <si>
    <t>Hrubri_0332</t>
  </si>
  <si>
    <t>ATPase PilB protein</t>
  </si>
  <si>
    <t>ALU87664.1</t>
  </si>
  <si>
    <t>383173</t>
  </si>
  <si>
    <t>384462</t>
  </si>
  <si>
    <t>Hrubri_0333</t>
  </si>
  <si>
    <t>1290</t>
  </si>
  <si>
    <t>Mg2+/Co2+ transporter transmembrane protein</t>
  </si>
  <si>
    <t>ALU87665.1</t>
  </si>
  <si>
    <t>384928</t>
  </si>
  <si>
    <t>385191</t>
  </si>
  <si>
    <t>Hrubri_0334</t>
  </si>
  <si>
    <t>264</t>
  </si>
  <si>
    <t>translation initiation factor IF-1 protein</t>
  </si>
  <si>
    <t>ALU87666.1</t>
  </si>
  <si>
    <t>87</t>
  </si>
  <si>
    <t>385266</t>
  </si>
  <si>
    <t>385523</t>
  </si>
  <si>
    <t>Hrubri_0335</t>
  </si>
  <si>
    <t>ALU87667.1</t>
  </si>
  <si>
    <t>ALU87668.1</t>
  </si>
  <si>
    <t>385535</t>
  </si>
  <si>
    <t>385897</t>
  </si>
  <si>
    <t>Hrubri_0336</t>
  </si>
  <si>
    <t>ALU87669.1</t>
  </si>
  <si>
    <t>386551</t>
  </si>
  <si>
    <t>387708</t>
  </si>
  <si>
    <t>Hrubri_0337</t>
  </si>
  <si>
    <t>1158</t>
  </si>
  <si>
    <t>ALU87670.1</t>
  </si>
  <si>
    <t>385</t>
  </si>
  <si>
    <t>387699</t>
  </si>
  <si>
    <t>388871</t>
  </si>
  <si>
    <t>Hrubri_0338</t>
  </si>
  <si>
    <t>1173</t>
  </si>
  <si>
    <t>ALU87671.1</t>
  </si>
  <si>
    <t>390</t>
  </si>
  <si>
    <t>388918</t>
  </si>
  <si>
    <t>389640</t>
  </si>
  <si>
    <t>Hrubri_0339</t>
  </si>
  <si>
    <t>ALU87672.1</t>
  </si>
  <si>
    <t>389675</t>
  </si>
  <si>
    <t>391372</t>
  </si>
  <si>
    <t>Hrubri_0340</t>
  </si>
  <si>
    <t>1698</t>
  </si>
  <si>
    <t>ALU87673.1</t>
  </si>
  <si>
    <t>565</t>
  </si>
  <si>
    <t>391422</t>
  </si>
  <si>
    <t>392498</t>
  </si>
  <si>
    <t>Hrubri_0341</t>
  </si>
  <si>
    <t>ALU87674.1</t>
  </si>
  <si>
    <t>acyltransferase family protein</t>
  </si>
  <si>
    <t>358</t>
  </si>
  <si>
    <t>393011</t>
  </si>
  <si>
    <t>393087</t>
  </si>
  <si>
    <t>trnP</t>
  </si>
  <si>
    <t>Hrubri_0342</t>
  </si>
  <si>
    <t>77</t>
  </si>
  <si>
    <t>ALU87675.1</t>
  </si>
  <si>
    <t>tRNA-Pro</t>
  </si>
  <si>
    <t>393104</t>
  </si>
  <si>
    <t>394054</t>
  </si>
  <si>
    <t>ispB</t>
  </si>
  <si>
    <t>Hrubri_0343</t>
  </si>
  <si>
    <t>951</t>
  </si>
  <si>
    <t>ALU87676.1</t>
  </si>
  <si>
    <t>polyprenyl synthase</t>
  </si>
  <si>
    <t>316</t>
  </si>
  <si>
    <t>394378</t>
  </si>
  <si>
    <t>394689</t>
  </si>
  <si>
    <t>rplU</t>
  </si>
  <si>
    <t>Hrubri_0344</t>
  </si>
  <si>
    <t>ALU87677.1</t>
  </si>
  <si>
    <t>50S ribosomal protein L21</t>
  </si>
  <si>
    <t>103</t>
  </si>
  <si>
    <t>394738</t>
  </si>
  <si>
    <t>394995</t>
  </si>
  <si>
    <t>rpmA</t>
  </si>
  <si>
    <t>Hrubri_0345</t>
  </si>
  <si>
    <t>ALU87678.1</t>
  </si>
  <si>
    <t>50S ribosomal subunit protein L27</t>
  </si>
  <si>
    <t>ALU87679.1</t>
  </si>
  <si>
    <t>395188</t>
  </si>
  <si>
    <t>396297</t>
  </si>
  <si>
    <t>obgE</t>
  </si>
  <si>
    <t>Hrubri_0346</t>
  </si>
  <si>
    <t>1110</t>
  </si>
  <si>
    <t>GTPase</t>
  </si>
  <si>
    <t>ALU87680.1</t>
  </si>
  <si>
    <t>396416</t>
  </si>
  <si>
    <t>397534</t>
  </si>
  <si>
    <t>proB</t>
  </si>
  <si>
    <t>Hrubri_0347</t>
  </si>
  <si>
    <t>1119</t>
  </si>
  <si>
    <t>gamma-glutamyl kinase protein</t>
  </si>
  <si>
    <t>ALU87681.1</t>
  </si>
  <si>
    <t>397634</t>
  </si>
  <si>
    <t>398212</t>
  </si>
  <si>
    <t>Hrubri_0348</t>
  </si>
  <si>
    <t>ALU87682.1</t>
  </si>
  <si>
    <t>398221</t>
  </si>
  <si>
    <t>398811</t>
  </si>
  <si>
    <t>rppH</t>
  </si>
  <si>
    <t>Hrubri_0349</t>
  </si>
  <si>
    <t>dinucleoside polyphosphate hydrolase</t>
  </si>
  <si>
    <t>ALU87683.1</t>
  </si>
  <si>
    <t>399039</t>
  </si>
  <si>
    <t>400766</t>
  </si>
  <si>
    <t>proS</t>
  </si>
  <si>
    <t>Hrubri_0350</t>
  </si>
  <si>
    <t>1728</t>
  </si>
  <si>
    <t>prolyl-tRNA synthetase</t>
  </si>
  <si>
    <t>575</t>
  </si>
  <si>
    <t>ALU87684.1</t>
  </si>
  <si>
    <t>400874</t>
  </si>
  <si>
    <t>401314</t>
  </si>
  <si>
    <t>Hrubri_0351</t>
  </si>
  <si>
    <t>ALU87685.1</t>
  </si>
  <si>
    <t>401642</t>
  </si>
  <si>
    <t>402142</t>
  </si>
  <si>
    <t>Hrubri_0352</t>
  </si>
  <si>
    <t>501</t>
  </si>
  <si>
    <t>ALU87686.1</t>
  </si>
  <si>
    <t>SWIB/MDM2 domain protein</t>
  </si>
  <si>
    <t>166</t>
  </si>
  <si>
    <t>402538</t>
  </si>
  <si>
    <t>403908</t>
  </si>
  <si>
    <t>ffh</t>
  </si>
  <si>
    <t>Hrubri_0353</t>
  </si>
  <si>
    <t>1371</t>
  </si>
  <si>
    <t>ALU87687.1</t>
  </si>
  <si>
    <t>signal recognition particle subunit SRP54 protein</t>
  </si>
  <si>
    <t>456</t>
  </si>
  <si>
    <t>ALU87688.1</t>
  </si>
  <si>
    <t>404227</t>
  </si>
  <si>
    <t>405192</t>
  </si>
  <si>
    <t>Hrubri_0354</t>
  </si>
  <si>
    <t>966</t>
  </si>
  <si>
    <t>nitrate/sulfonate/bicarbonate transport system, periplasmic component</t>
  </si>
  <si>
    <t>ALU87689.1</t>
  </si>
  <si>
    <t>321</t>
  </si>
  <si>
    <t>405211</t>
  </si>
  <si>
    <t>406032</t>
  </si>
  <si>
    <t>Hrubri_0355</t>
  </si>
  <si>
    <t>ALU87690.1</t>
  </si>
  <si>
    <t>nitrate/sulfonate/bicarbonate transport system, permease component</t>
  </si>
  <si>
    <t>406034</t>
  </si>
  <si>
    <t>406843</t>
  </si>
  <si>
    <t>ALU87691.1</t>
  </si>
  <si>
    <t>Hrubri_0356</t>
  </si>
  <si>
    <t>nitrate/sulfonate/bicarbonate transport system, ATPase component</t>
  </si>
  <si>
    <t>ALU87692.1</t>
  </si>
  <si>
    <t>406980</t>
  </si>
  <si>
    <t>407792</t>
  </si>
  <si>
    <t>Hrubri_0357</t>
  </si>
  <si>
    <t>813</t>
  </si>
  <si>
    <t>ABC-type transport system, permease component, involved in cytochrome C assembly</t>
  </si>
  <si>
    <t>ALU87693.1</t>
  </si>
  <si>
    <t>407789</t>
  </si>
  <si>
    <t>408076</t>
  </si>
  <si>
    <t>Hrubri_0358</t>
  </si>
  <si>
    <t>ALU87694.1</t>
  </si>
  <si>
    <t>95</t>
  </si>
  <si>
    <t>408080</t>
  </si>
  <si>
    <t>408703</t>
  </si>
  <si>
    <t>ampD</t>
  </si>
  <si>
    <t>Hrubri_0359</t>
  </si>
  <si>
    <t>N-acetylmuramoyl-tripeptide amidase</t>
  </si>
  <si>
    <t>ALU87695.1</t>
  </si>
  <si>
    <t>409108</t>
  </si>
  <si>
    <t>412089</t>
  </si>
  <si>
    <t>nrdA</t>
  </si>
  <si>
    <t>Hrubri_0360</t>
  </si>
  <si>
    <t>2982</t>
  </si>
  <si>
    <t>ribonucleotide-diphosphate reductase subunit alpha</t>
  </si>
  <si>
    <t>ALU87696.1</t>
  </si>
  <si>
    <t>993</t>
  </si>
  <si>
    <t>412308</t>
  </si>
  <si>
    <t>413474</t>
  </si>
  <si>
    <t>nrdB</t>
  </si>
  <si>
    <t>Hrubri_0361</t>
  </si>
  <si>
    <t>1167</t>
  </si>
  <si>
    <t>ALU87697.1</t>
  </si>
  <si>
    <t>ribonucleotide-diphosphate reductase subunit beta</t>
  </si>
  <si>
    <t>388</t>
  </si>
  <si>
    <t>413978</t>
  </si>
  <si>
    <t>414568</t>
  </si>
  <si>
    <t>Hrubri_0362</t>
  </si>
  <si>
    <t>ALU87698.1</t>
  </si>
  <si>
    <t>414861</t>
  </si>
  <si>
    <t>415412</t>
  </si>
  <si>
    <t>ALU87699.1</t>
  </si>
  <si>
    <t>Hrubri_0363</t>
  </si>
  <si>
    <t>ALU87700.1</t>
  </si>
  <si>
    <t>415506</t>
  </si>
  <si>
    <t>ALU87701.1</t>
  </si>
  <si>
    <t>416084</t>
  </si>
  <si>
    <t>Hrubri_0364</t>
  </si>
  <si>
    <t>alkyl hydroperoxide reductase</t>
  </si>
  <si>
    <t>ALU87702.1</t>
  </si>
  <si>
    <t>416142</t>
  </si>
  <si>
    <t>417113</t>
  </si>
  <si>
    <t>Hrubri_0365</t>
  </si>
  <si>
    <t>972</t>
  </si>
  <si>
    <t>carbohydrate/pyrimidine kinases family protein</t>
  </si>
  <si>
    <t>ALU87703.1</t>
  </si>
  <si>
    <t>323</t>
  </si>
  <si>
    <t>417177</t>
  </si>
  <si>
    <t>418445</t>
  </si>
  <si>
    <t>Hrubri_0366</t>
  </si>
  <si>
    <t>1269</t>
  </si>
  <si>
    <t>ALU87704.1</t>
  </si>
  <si>
    <t>422</t>
  </si>
  <si>
    <t>418449</t>
  </si>
  <si>
    <t>419363</t>
  </si>
  <si>
    <t>prmA</t>
  </si>
  <si>
    <t>Hrubri_0367</t>
  </si>
  <si>
    <t>ALU87705.1</t>
  </si>
  <si>
    <t>50S ribosomal subunit protein L11 methyltransferase</t>
  </si>
  <si>
    <t>419420</t>
  </si>
  <si>
    <t>420799</t>
  </si>
  <si>
    <t>ALU87706.1</t>
  </si>
  <si>
    <t>accC</t>
  </si>
  <si>
    <t>Hrubri_0368</t>
  </si>
  <si>
    <t>1380</t>
  </si>
  <si>
    <t>acetyl-CoA carboxylase, biotin carboxylase subunit</t>
  </si>
  <si>
    <t>ALU87707.1</t>
  </si>
  <si>
    <t>459</t>
  </si>
  <si>
    <t>420917</t>
  </si>
  <si>
    <t>421384</t>
  </si>
  <si>
    <t>Hrubri_0369</t>
  </si>
  <si>
    <t>ALU87708.1</t>
  </si>
  <si>
    <t>acetyl-CoA carboxylase, biotin carboxyl carrier subunit</t>
  </si>
  <si>
    <t>421506</t>
  </si>
  <si>
    <t>421943</t>
  </si>
  <si>
    <t>aroQ</t>
  </si>
  <si>
    <t>Hrubri_0370</t>
  </si>
  <si>
    <t>438</t>
  </si>
  <si>
    <t>ALU87709.1</t>
  </si>
  <si>
    <t>3-dehydroquinate dehydratase</t>
  </si>
  <si>
    <t>145</t>
  </si>
  <si>
    <t>ALU87710.1</t>
  </si>
  <si>
    <t>422043</t>
  </si>
  <si>
    <t>422564</t>
  </si>
  <si>
    <t>Hrubri_0371</t>
  </si>
  <si>
    <t>disulfide reductase domain-containing protein</t>
  </si>
  <si>
    <t>173</t>
  </si>
  <si>
    <t>ALU87711.1</t>
  </si>
  <si>
    <t>423214</t>
  </si>
  <si>
    <t>Hrubri_0372</t>
  </si>
  <si>
    <t>651</t>
  </si>
  <si>
    <t>216</t>
  </si>
  <si>
    <t>ALU87712.1</t>
  </si>
  <si>
    <t>423270</t>
  </si>
  <si>
    <t>424289</t>
  </si>
  <si>
    <t>Hrubri_0373</t>
  </si>
  <si>
    <t>ALU87713.1</t>
  </si>
  <si>
    <t>424565</t>
  </si>
  <si>
    <t>426220</t>
  </si>
  <si>
    <t>ALU87714.1</t>
  </si>
  <si>
    <t>cheD1</t>
  </si>
  <si>
    <t>Hrubri_0374</t>
  </si>
  <si>
    <t>1656</t>
  </si>
  <si>
    <t>ALU87715.1</t>
  </si>
  <si>
    <t>methyl-accepting chemotaxis sensory transducer protein</t>
  </si>
  <si>
    <t>551</t>
  </si>
  <si>
    <t>426239</t>
  </si>
  <si>
    <t>426475</t>
  </si>
  <si>
    <t>Hrubri_0375</t>
  </si>
  <si>
    <t>ALU87716.1</t>
  </si>
  <si>
    <t>237</t>
  </si>
  <si>
    <t>78</t>
  </si>
  <si>
    <t>426593</t>
  </si>
  <si>
    <t>427975</t>
  </si>
  <si>
    <t>mpl</t>
  </si>
  <si>
    <t>Hrubri_0376</t>
  </si>
  <si>
    <t>1383</t>
  </si>
  <si>
    <t>ALU87717.1</t>
  </si>
  <si>
    <t>UDP-N-acetylmuramate:L-alanyl-gamma-D-glutamyl- meso-diaminopimelate ligase</t>
  </si>
  <si>
    <t>460</t>
  </si>
  <si>
    <t>427972</t>
  </si>
  <si>
    <t>428562</t>
  </si>
  <si>
    <t>Hrubri_0377</t>
  </si>
  <si>
    <t>ALU87718.1</t>
  </si>
  <si>
    <t>428592</t>
  </si>
  <si>
    <t>429176</t>
  </si>
  <si>
    <t>ubiC</t>
  </si>
  <si>
    <t>Hrubri_0378</t>
  </si>
  <si>
    <t>chorismate lyase</t>
  </si>
  <si>
    <t>ALU87719.1</t>
  </si>
  <si>
    <t>429183</t>
  </si>
  <si>
    <t>431276</t>
  </si>
  <si>
    <t>vacB</t>
  </si>
  <si>
    <t>Hrubri_0379</t>
  </si>
  <si>
    <t>2094</t>
  </si>
  <si>
    <t>exoribonuclease II</t>
  </si>
  <si>
    <t>697</t>
  </si>
  <si>
    <t>ALU87720.1</t>
  </si>
  <si>
    <t>431335</t>
  </si>
  <si>
    <t>432216</t>
  </si>
  <si>
    <t>tonB</t>
  </si>
  <si>
    <t>Hrubri_0380</t>
  </si>
  <si>
    <t>882</t>
  </si>
  <si>
    <t>TonB-like protein</t>
  </si>
  <si>
    <t>293</t>
  </si>
  <si>
    <t>ALU87721.1</t>
  </si>
  <si>
    <t>432292</t>
  </si>
  <si>
    <t>433107</t>
  </si>
  <si>
    <t>aroE</t>
  </si>
  <si>
    <t>Hrubri_0381</t>
  </si>
  <si>
    <t>816</t>
  </si>
  <si>
    <t>shikimate 5-dehydrogenase</t>
  </si>
  <si>
    <t>271</t>
  </si>
  <si>
    <t>433223</t>
  </si>
  <si>
    <t>433930</t>
  </si>
  <si>
    <t>mtgA</t>
  </si>
  <si>
    <t>Hrubri_0382</t>
  </si>
  <si>
    <t>708</t>
  </si>
  <si>
    <t>ALU87722.1</t>
  </si>
  <si>
    <t>monofunctional biosynthetic peptidoglycan transglycosylase protein</t>
  </si>
  <si>
    <t>235</t>
  </si>
  <si>
    <t>434104</t>
  </si>
  <si>
    <t>435069</t>
  </si>
  <si>
    <t>corA</t>
  </si>
  <si>
    <t>Hrubri_0383</t>
  </si>
  <si>
    <t>magnesium and cobalt transporter</t>
  </si>
  <si>
    <t>ALU87723.1</t>
  </si>
  <si>
    <t>435207</t>
  </si>
  <si>
    <t>435674</t>
  </si>
  <si>
    <t>Hrubri_0384</t>
  </si>
  <si>
    <t>435807</t>
  </si>
  <si>
    <t>436934</t>
  </si>
  <si>
    <t>Hrubri_0385</t>
  </si>
  <si>
    <t>ALU87724.1</t>
  </si>
  <si>
    <t>1128</t>
  </si>
  <si>
    <t>anhydro-N-acetylmuramic acid kinase</t>
  </si>
  <si>
    <t>437015</t>
  </si>
  <si>
    <t>438412</t>
  </si>
  <si>
    <t>Hrubri_0386</t>
  </si>
  <si>
    <t>1398</t>
  </si>
  <si>
    <t>ALU87725.1</t>
  </si>
  <si>
    <t>438661</t>
  </si>
  <si>
    <t>439929</t>
  </si>
  <si>
    <t>tyrS</t>
  </si>
  <si>
    <t>Hrubri_0387</t>
  </si>
  <si>
    <t>tyrosyl-tRNA synthetase</t>
  </si>
  <si>
    <t>439942</t>
  </si>
  <si>
    <t>440433</t>
  </si>
  <si>
    <t>ALU87726.1</t>
  </si>
  <si>
    <t>dtd</t>
  </si>
  <si>
    <t>Hrubri_0388</t>
  </si>
  <si>
    <t>492</t>
  </si>
  <si>
    <t>D-tyrosyl-tRNA(Tyr) deacylase protein</t>
  </si>
  <si>
    <t>163</t>
  </si>
  <si>
    <t>440520</t>
  </si>
  <si>
    <t>441167</t>
  </si>
  <si>
    <t>Hrubri_0389</t>
  </si>
  <si>
    <t>ALU87727.1</t>
  </si>
  <si>
    <t>Phosphatidylethanolamine-binding family protein</t>
  </si>
  <si>
    <t>441177</t>
  </si>
  <si>
    <t>441821</t>
  </si>
  <si>
    <t>gpmB</t>
  </si>
  <si>
    <t>Hrubri_0390</t>
  </si>
  <si>
    <t>phosphoglycerate mutase 2</t>
  </si>
  <si>
    <t>ALU87728.1</t>
  </si>
  <si>
    <t>441962</t>
  </si>
  <si>
    <t>442231</t>
  </si>
  <si>
    <t>hipB</t>
  </si>
  <si>
    <t>Hrubri_0391</t>
  </si>
  <si>
    <t>HipB</t>
  </si>
  <si>
    <t>442225</t>
  </si>
  <si>
    <t>443592</t>
  </si>
  <si>
    <t>hipA</t>
  </si>
  <si>
    <t>Hrubri_0392</t>
  </si>
  <si>
    <t>ALU87729.1</t>
  </si>
  <si>
    <t>HipA domain-containing protein</t>
  </si>
  <si>
    <t>455</t>
  </si>
  <si>
    <t>443744</t>
  </si>
  <si>
    <t>444784</t>
  </si>
  <si>
    <t>Hrubri_0393</t>
  </si>
  <si>
    <t>1041</t>
  </si>
  <si>
    <t>ALU87730.1</t>
  </si>
  <si>
    <t>tRNA-dihydrouridine synthase</t>
  </si>
  <si>
    <t>346</t>
  </si>
  <si>
    <t>444952</t>
  </si>
  <si>
    <t>445185</t>
  </si>
  <si>
    <t>ALU87731.1</t>
  </si>
  <si>
    <t>Hrubri_0394</t>
  </si>
  <si>
    <t>Fis family transcriptional regulator</t>
  </si>
  <si>
    <t>445201</t>
  </si>
  <si>
    <t>446838</t>
  </si>
  <si>
    <t>ALU87732.1</t>
  </si>
  <si>
    <t>purH</t>
  </si>
  <si>
    <t>Hrubri_0395</t>
  </si>
  <si>
    <t>1638</t>
  </si>
  <si>
    <t>ALU87733.1</t>
  </si>
  <si>
    <t>bifunctional phosphoribosylaminoimidazolecarboxamide formyltransferase/IMP cyclohydrolase</t>
  </si>
  <si>
    <t>545</t>
  </si>
  <si>
    <t>447049</t>
  </si>
  <si>
    <t>447408</t>
  </si>
  <si>
    <t>Hrubri_0396</t>
  </si>
  <si>
    <t>ALU87734.1</t>
  </si>
  <si>
    <t>447839</t>
  </si>
  <si>
    <t>Hrubri_0397</t>
  </si>
  <si>
    <t>ALU87735.1</t>
  </si>
  <si>
    <t>448049</t>
  </si>
  <si>
    <t>448450</t>
  </si>
  <si>
    <t>ALU87736.1</t>
  </si>
  <si>
    <t>Hrubri_0398</t>
  </si>
  <si>
    <t>402</t>
  </si>
  <si>
    <t>133</t>
  </si>
  <si>
    <t>ALU87737.1</t>
  </si>
  <si>
    <t>448473</t>
  </si>
  <si>
    <t>449495</t>
  </si>
  <si>
    <t>Hrubri_0399</t>
  </si>
  <si>
    <t>ALU87738.1</t>
  </si>
  <si>
    <t>449779</t>
  </si>
  <si>
    <t>451089</t>
  </si>
  <si>
    <t>phrB</t>
  </si>
  <si>
    <t>Hrubri_0400</t>
  </si>
  <si>
    <t>1311</t>
  </si>
  <si>
    <t>deoxyribodipyrimidine photolyase</t>
  </si>
  <si>
    <t>436</t>
  </si>
  <si>
    <t>451082</t>
  </si>
  <si>
    <t>451480</t>
  </si>
  <si>
    <t>Hrubri_0401</t>
  </si>
  <si>
    <t>399</t>
  </si>
  <si>
    <t>ALU87739.1</t>
  </si>
  <si>
    <t>132</t>
  </si>
  <si>
    <t>451491</t>
  </si>
  <si>
    <t>452033</t>
  </si>
  <si>
    <t>ruvC</t>
  </si>
  <si>
    <t>Hrubri_0402</t>
  </si>
  <si>
    <t>543</t>
  </si>
  <si>
    <t>ALU87740.1</t>
  </si>
  <si>
    <t>Crossover junction endodeoxyribonuclease</t>
  </si>
  <si>
    <t>452030</t>
  </si>
  <si>
    <t>452968</t>
  </si>
  <si>
    <t>Hrubri_0403</t>
  </si>
  <si>
    <t>ALU87741.1</t>
  </si>
  <si>
    <t>453104</t>
  </si>
  <si>
    <t>453682</t>
  </si>
  <si>
    <t>ruvA</t>
  </si>
  <si>
    <t>Hrubri_0404</t>
  </si>
  <si>
    <t>ALU87742.1</t>
  </si>
  <si>
    <t>Holliday junction DNA helicase RuvA</t>
  </si>
  <si>
    <t>453707</t>
  </si>
  <si>
    <t>454762</t>
  </si>
  <si>
    <t>ruvB</t>
  </si>
  <si>
    <t>Hrubri_0405</t>
  </si>
  <si>
    <t>1056</t>
  </si>
  <si>
    <t>Holliday junction DNA helicase RuvB</t>
  </si>
  <si>
    <t>454971</t>
  </si>
  <si>
    <t>455807</t>
  </si>
  <si>
    <t>Hrubri_0406</t>
  </si>
  <si>
    <t>837</t>
  </si>
  <si>
    <t>4-oxalocrotonate decarboxylase</t>
  </si>
  <si>
    <t>278</t>
  </si>
  <si>
    <t>455828</t>
  </si>
  <si>
    <t>456283</t>
  </si>
  <si>
    <t>Hrubri_0407</t>
  </si>
  <si>
    <t>ALU87743.1</t>
  </si>
  <si>
    <t>151</t>
  </si>
  <si>
    <t>456291</t>
  </si>
  <si>
    <t>456755</t>
  </si>
  <si>
    <t>Hrubri_0408</t>
  </si>
  <si>
    <t>ALU87744.1</t>
  </si>
  <si>
    <t>456912</t>
  </si>
  <si>
    <t>459731</t>
  </si>
  <si>
    <t>valS</t>
  </si>
  <si>
    <t>Hrubri_0409</t>
  </si>
  <si>
    <t>2820</t>
  </si>
  <si>
    <t>ALU87745.1</t>
  </si>
  <si>
    <t>valyl-tRNA synthetase</t>
  </si>
  <si>
    <t>460183</t>
  </si>
  <si>
    <t>462096</t>
  </si>
  <si>
    <t>thiC</t>
  </si>
  <si>
    <t>Hrubri_0410</t>
  </si>
  <si>
    <t>1914</t>
  </si>
  <si>
    <t>thiamine biosynthesis</t>
  </si>
  <si>
    <t>ALU87746.1</t>
  </si>
  <si>
    <t>637</t>
  </si>
  <si>
    <t>462109</t>
  </si>
  <si>
    <t>462309</t>
  </si>
  <si>
    <t>thiS</t>
  </si>
  <si>
    <t>Hrubri_0411</t>
  </si>
  <si>
    <t>201</t>
  </si>
  <si>
    <t>thiamine biosynthesis protein ThiS</t>
  </si>
  <si>
    <t>66</t>
  </si>
  <si>
    <t>ALU87747.1</t>
  </si>
  <si>
    <t>462390</t>
  </si>
  <si>
    <t>463199</t>
  </si>
  <si>
    <t>thiG</t>
  </si>
  <si>
    <t>Hrubri_0412</t>
  </si>
  <si>
    <t>thiazole synthase</t>
  </si>
  <si>
    <t>463196</t>
  </si>
  <si>
    <t>464056</t>
  </si>
  <si>
    <t>thiD</t>
  </si>
  <si>
    <t>Hrubri_0413</t>
  </si>
  <si>
    <t>861</t>
  </si>
  <si>
    <t>phosphomethylpyrimidine kinase protein</t>
  </si>
  <si>
    <t>ALU87748.1</t>
  </si>
  <si>
    <t>286</t>
  </si>
  <si>
    <t>464053</t>
  </si>
  <si>
    <t>464685</t>
  </si>
  <si>
    <t>thiE</t>
  </si>
  <si>
    <t>Hrubri_0414</t>
  </si>
  <si>
    <t>ALU87749.1</t>
  </si>
  <si>
    <t>thiamine-phosphate diphosphorylase</t>
  </si>
  <si>
    <t>464771</t>
  </si>
  <si>
    <t>465265</t>
  </si>
  <si>
    <t>dps</t>
  </si>
  <si>
    <t>Hrubri_0415</t>
  </si>
  <si>
    <t>ALU87750.1</t>
  </si>
  <si>
    <t>DNA-binding ferritin-like protein</t>
  </si>
  <si>
    <t>465495</t>
  </si>
  <si>
    <t>466727</t>
  </si>
  <si>
    <t>Hrubri_0416</t>
  </si>
  <si>
    <t>ALU87751.1</t>
  </si>
  <si>
    <t>major facilitator superfamily protein</t>
  </si>
  <si>
    <t>466894</t>
  </si>
  <si>
    <t>467463</t>
  </si>
  <si>
    <t>pheA</t>
  </si>
  <si>
    <t>Hrubri_0417</t>
  </si>
  <si>
    <t>570</t>
  </si>
  <si>
    <t>chorismate mutase</t>
  </si>
  <si>
    <t>ALU87752.1</t>
  </si>
  <si>
    <t>189</t>
  </si>
  <si>
    <t>467562</t>
  </si>
  <si>
    <t>469841</t>
  </si>
  <si>
    <t>uvrD</t>
  </si>
  <si>
    <t>Hrubri_0418</t>
  </si>
  <si>
    <t>ATP-dependent DNA helicase</t>
  </si>
  <si>
    <t>ALU87753.1</t>
  </si>
  <si>
    <t>469971</t>
  </si>
  <si>
    <t>471674</t>
  </si>
  <si>
    <t>fhaC</t>
  </si>
  <si>
    <t>Hrubri_0419</t>
  </si>
  <si>
    <t>1704</t>
  </si>
  <si>
    <t>567</t>
  </si>
  <si>
    <t>ALU87754.1</t>
  </si>
  <si>
    <t>471917</t>
  </si>
  <si>
    <t>480610</t>
  </si>
  <si>
    <t>fhaB</t>
  </si>
  <si>
    <t>Hrubri_0420</t>
  </si>
  <si>
    <t>8694</t>
  </si>
  <si>
    <t>filamentous hemagglutinin outer membrane protein</t>
  </si>
  <si>
    <t>2897</t>
  </si>
  <si>
    <t>481231</t>
  </si>
  <si>
    <t>481335</t>
  </si>
  <si>
    <t>Hrubri_0421</t>
  </si>
  <si>
    <t>ALU87755.1</t>
  </si>
  <si>
    <t>481999</t>
  </si>
  <si>
    <t>482400</t>
  </si>
  <si>
    <t>Hrubri_0422</t>
  </si>
  <si>
    <t>ALU87756.1</t>
  </si>
  <si>
    <t>483417</t>
  </si>
  <si>
    <t>484532</t>
  </si>
  <si>
    <t>Hrubri_0423</t>
  </si>
  <si>
    <t>1116</t>
  </si>
  <si>
    <t>DnaJ domain-containing protein</t>
  </si>
  <si>
    <t>371</t>
  </si>
  <si>
    <t>484529</t>
  </si>
  <si>
    <t>485434</t>
  </si>
  <si>
    <t>pfkB</t>
  </si>
  <si>
    <t>Hrubri_0424</t>
  </si>
  <si>
    <t>ALU87757.1</t>
  </si>
  <si>
    <t>906</t>
  </si>
  <si>
    <t>fructokinase</t>
  </si>
  <si>
    <t>301</t>
  </si>
  <si>
    <t>485512</t>
  </si>
  <si>
    <t>486474</t>
  </si>
  <si>
    <t>dalR</t>
  </si>
  <si>
    <t>Hrubri_0425</t>
  </si>
  <si>
    <t>ALU87758.1</t>
  </si>
  <si>
    <t>963</t>
  </si>
  <si>
    <t>transcriptional regulator protein</t>
  </si>
  <si>
    <t>320</t>
  </si>
  <si>
    <t>486802</t>
  </si>
  <si>
    <t>488157</t>
  </si>
  <si>
    <t>Hrubri_0426</t>
  </si>
  <si>
    <t>1356</t>
  </si>
  <si>
    <t>ALU87759.1</t>
  </si>
  <si>
    <t>sugar transport system, periplasmic component</t>
  </si>
  <si>
    <t>451</t>
  </si>
  <si>
    <t>488337</t>
  </si>
  <si>
    <t>489263</t>
  </si>
  <si>
    <t>Hrubri_0427</t>
  </si>
  <si>
    <t>ALU87760.1</t>
  </si>
  <si>
    <t>sugar transport system, permease component</t>
  </si>
  <si>
    <t>489260</t>
  </si>
  <si>
    <t>490075</t>
  </si>
  <si>
    <t>Hrubri_0428</t>
  </si>
  <si>
    <t>ALU87761.1</t>
  </si>
  <si>
    <t>490797</t>
  </si>
  <si>
    <t>Hrubri_0429</t>
  </si>
  <si>
    <t>haloacid dehalogenase-like hydrolase protein</t>
  </si>
  <si>
    <t>ALU87762.1</t>
  </si>
  <si>
    <t>490851</t>
  </si>
  <si>
    <t>491969</t>
  </si>
  <si>
    <t>Hrubri_0430</t>
  </si>
  <si>
    <t>sugar transport system, ATPase component</t>
  </si>
  <si>
    <t>492008</t>
  </si>
  <si>
    <t>493441</t>
  </si>
  <si>
    <t>ALU87763.1</t>
  </si>
  <si>
    <t>dalD</t>
  </si>
  <si>
    <t>Hrubri_0431</t>
  </si>
  <si>
    <t>1434</t>
  </si>
  <si>
    <t>mannitol dehydrogenase family protein</t>
  </si>
  <si>
    <t>477</t>
  </si>
  <si>
    <t>493512</t>
  </si>
  <si>
    <t>494984</t>
  </si>
  <si>
    <t>xylB</t>
  </si>
  <si>
    <t>Hrubri_0432</t>
  </si>
  <si>
    <t>Xylulokinase</t>
  </si>
  <si>
    <t>ALU87764.1</t>
  </si>
  <si>
    <t>495009</t>
  </si>
  <si>
    <t>496565</t>
  </si>
  <si>
    <t>aer</t>
  </si>
  <si>
    <t>Hrubri_0433</t>
  </si>
  <si>
    <t>1557</t>
  </si>
  <si>
    <t>methyl-accepting chemotaxis signaling domain-containing protein</t>
  </si>
  <si>
    <t>518</t>
  </si>
  <si>
    <t>496726</t>
  </si>
  <si>
    <t>497535</t>
  </si>
  <si>
    <t>ALU87765.1</t>
  </si>
  <si>
    <t>Hrubri_0434</t>
  </si>
  <si>
    <t>497547</t>
  </si>
  <si>
    <t>498539</t>
  </si>
  <si>
    <t>thrB</t>
  </si>
  <si>
    <t>Hrubri_0435</t>
  </si>
  <si>
    <t>ALU87766.1</t>
  </si>
  <si>
    <t>homoserine kinase protein</t>
  </si>
  <si>
    <t>330</t>
  </si>
  <si>
    <t>498626</t>
  </si>
  <si>
    <t>499063</t>
  </si>
  <si>
    <t>Hrubri_0436</t>
  </si>
  <si>
    <t>ALU87767.1</t>
  </si>
  <si>
    <t>499206</t>
  </si>
  <si>
    <t>499895</t>
  </si>
  <si>
    <t>Hrubri_0437</t>
  </si>
  <si>
    <t>500368</t>
  </si>
  <si>
    <t>501114</t>
  </si>
  <si>
    <t>Hrubri_0438</t>
  </si>
  <si>
    <t>ALU87768.1</t>
  </si>
  <si>
    <t>Rossmann fold nucleotide-binding protein</t>
  </si>
  <si>
    <t>501115</t>
  </si>
  <si>
    <t>503880</t>
  </si>
  <si>
    <t>polA</t>
  </si>
  <si>
    <t>Hrubri_0439</t>
  </si>
  <si>
    <t>2766</t>
  </si>
  <si>
    <t>ALU87769.1</t>
  </si>
  <si>
    <t>DNA polymerase I protein</t>
  </si>
  <si>
    <t>921</t>
  </si>
  <si>
    <t>504182</t>
  </si>
  <si>
    <t>505879</t>
  </si>
  <si>
    <t>tar</t>
  </si>
  <si>
    <t>Hrubri_0440</t>
  </si>
  <si>
    <t>ALU87770.1</t>
  </si>
  <si>
    <t>methyl-accepting chemotaxis protein</t>
  </si>
  <si>
    <t>506091</t>
  </si>
  <si>
    <t>506975</t>
  </si>
  <si>
    <t>Hrubri_0441</t>
  </si>
  <si>
    <t>885</t>
  </si>
  <si>
    <t>carboxymethylenebutenolidase (dienelactone hydrolase) protein</t>
  </si>
  <si>
    <t>294</t>
  </si>
  <si>
    <t>507377</t>
  </si>
  <si>
    <t>508396</t>
  </si>
  <si>
    <t>Hrubri_0442</t>
  </si>
  <si>
    <t>ALU87771.1</t>
  </si>
  <si>
    <t>flavodoxin reductase (ferredoxin-NADPH reductase) family 1; vanillate O-demethylase oxidoreductase</t>
  </si>
  <si>
    <t>508458</t>
  </si>
  <si>
    <t>509447</t>
  </si>
  <si>
    <t>Hrubri_0443</t>
  </si>
  <si>
    <t>990</t>
  </si>
  <si>
    <t>ALU87772.1</t>
  </si>
  <si>
    <t>ABC-type nitrate/sulfonate/bicarbonate transport system, periplasmic component protein</t>
  </si>
  <si>
    <t>329</t>
  </si>
  <si>
    <t>509517</t>
  </si>
  <si>
    <t>510503</t>
  </si>
  <si>
    <t>ALU87773.1</t>
  </si>
  <si>
    <t>pcbC</t>
  </si>
  <si>
    <t>Hrubri_0444</t>
  </si>
  <si>
    <t>987</t>
  </si>
  <si>
    <t>isopenicillin N synthase (dioxygenase) protein</t>
  </si>
  <si>
    <t>328</t>
  </si>
  <si>
    <t>510618</t>
  </si>
  <si>
    <t>511649</t>
  </si>
  <si>
    <t>hcaE</t>
  </si>
  <si>
    <t>Hrubri_0445</t>
  </si>
  <si>
    <t>1032</t>
  </si>
  <si>
    <t>phenylpropionate dioxygenase (Rieske 2Fe-2S family) protein</t>
  </si>
  <si>
    <t>ALU87774.1</t>
  </si>
  <si>
    <t>343</t>
  </si>
  <si>
    <t>511757</t>
  </si>
  <si>
    <t>512539</t>
  </si>
  <si>
    <t>Hrubri_0446</t>
  </si>
  <si>
    <t>783</t>
  </si>
  <si>
    <t>ABC-type nitrate/sulfonate/bicarbonate transport system, ATPase component protein</t>
  </si>
  <si>
    <t>260</t>
  </si>
  <si>
    <t>ALU87775.1</t>
  </si>
  <si>
    <t>512523</t>
  </si>
  <si>
    <t>513326</t>
  </si>
  <si>
    <t>Hrubri_0447</t>
  </si>
  <si>
    <t>804</t>
  </si>
  <si>
    <t>ABC-type nitrate/sulfonate/bicarbonate transport system, permease component protein</t>
  </si>
  <si>
    <t>513355</t>
  </si>
  <si>
    <t>514770</t>
  </si>
  <si>
    <t>ssnA</t>
  </si>
  <si>
    <t>Hrubri_0448</t>
  </si>
  <si>
    <t>1416</t>
  </si>
  <si>
    <t>ALU87776.1</t>
  </si>
  <si>
    <t>hydroxydechloroatrazine ethylaminohydrolase protein</t>
  </si>
  <si>
    <t>515038</t>
  </si>
  <si>
    <t>515619</t>
  </si>
  <si>
    <t>Hrubri_0449</t>
  </si>
  <si>
    <t>582</t>
  </si>
  <si>
    <t>ALU87777.1</t>
  </si>
  <si>
    <t>193</t>
  </si>
  <si>
    <t>515634</t>
  </si>
  <si>
    <t>516020</t>
  </si>
  <si>
    <t>Hrubri_0450</t>
  </si>
  <si>
    <t>Holliday junction resolvase protein</t>
  </si>
  <si>
    <t>128</t>
  </si>
  <si>
    <t>ALU87778.1</t>
  </si>
  <si>
    <t>516017</t>
  </si>
  <si>
    <t>516529</t>
  </si>
  <si>
    <t>pyrR</t>
  </si>
  <si>
    <t>Hrubri_0451</t>
  </si>
  <si>
    <t>513</t>
  </si>
  <si>
    <t>pyrimidine operon attenuation protein/uracil phosphoribosyltransferase regulatory protein</t>
  </si>
  <si>
    <t>170</t>
  </si>
  <si>
    <t>ALU87779.1</t>
  </si>
  <si>
    <t>516522</t>
  </si>
  <si>
    <t>517481</t>
  </si>
  <si>
    <t>pyrB</t>
  </si>
  <si>
    <t>Hrubri_0452</t>
  </si>
  <si>
    <t>ALU87780.1</t>
  </si>
  <si>
    <t>aspartate carbamoyltransferase (catalytic chain) protein</t>
  </si>
  <si>
    <t>517544</t>
  </si>
  <si>
    <t>518830</t>
  </si>
  <si>
    <t>pyrX</t>
  </si>
  <si>
    <t>Hrubri_0453</t>
  </si>
  <si>
    <t>1287</t>
  </si>
  <si>
    <t>ALU87781.1</t>
  </si>
  <si>
    <t>dihydroorotase protein</t>
  </si>
  <si>
    <t>428</t>
  </si>
  <si>
    <t>518918</t>
  </si>
  <si>
    <t>519718</t>
  </si>
  <si>
    <t>ALU87782.1</t>
  </si>
  <si>
    <t>Hrubri_0454</t>
  </si>
  <si>
    <t>1-acyl-sn-glycerol-3-phosphate acyltransferase transmembrane protein</t>
  </si>
  <si>
    <t>519648</t>
  </si>
  <si>
    <t>520484</t>
  </si>
  <si>
    <t>apaH</t>
  </si>
  <si>
    <t>Hrubri_0455</t>
  </si>
  <si>
    <t>ALU87783.1</t>
  </si>
  <si>
    <t>bis(5'-nucleosyl)-tetraphosphatase (symmetrical) protein</t>
  </si>
  <si>
    <t>ALU87784.1</t>
  </si>
  <si>
    <t>520723</t>
  </si>
  <si>
    <t>521508</t>
  </si>
  <si>
    <t>Hrubri_0456</t>
  </si>
  <si>
    <t>786</t>
  </si>
  <si>
    <t>ABC transporter related (permease component) protein</t>
  </si>
  <si>
    <t>521515</t>
  </si>
  <si>
    <t>522804</t>
  </si>
  <si>
    <t>Hrubri_0457</t>
  </si>
  <si>
    <t>ABC transporter related (ATPase component) protein</t>
  </si>
  <si>
    <t>522851</t>
  </si>
  <si>
    <t>523351</t>
  </si>
  <si>
    <t>Hrubri_0458</t>
  </si>
  <si>
    <t>ALU87785.1</t>
  </si>
  <si>
    <t>523375</t>
  </si>
  <si>
    <t>526224</t>
  </si>
  <si>
    <t>Hrubri_0459</t>
  </si>
  <si>
    <t>2850</t>
  </si>
  <si>
    <t>bifunctional carbamoyltransferase/glycosyltransferase</t>
  </si>
  <si>
    <t>949</t>
  </si>
  <si>
    <t>ALU87786.1</t>
  </si>
  <si>
    <t>526275</t>
  </si>
  <si>
    <t>527024</t>
  </si>
  <si>
    <t>Hrubri_0460</t>
  </si>
  <si>
    <t>glycosyltransferase</t>
  </si>
  <si>
    <t>ALU87787.1</t>
  </si>
  <si>
    <t>527021</t>
  </si>
  <si>
    <t>528136</t>
  </si>
  <si>
    <t>wecB</t>
  </si>
  <si>
    <t>Hrubri_0461</t>
  </si>
  <si>
    <t>UDP-N-acetylglucosamine 2-epimerase protein</t>
  </si>
  <si>
    <t>ALU87788.1</t>
  </si>
  <si>
    <t>530505</t>
  </si>
  <si>
    <t>Hrubri_0462</t>
  </si>
  <si>
    <t>2370</t>
  </si>
  <si>
    <t>ALU87789.1</t>
  </si>
  <si>
    <t>789</t>
  </si>
  <si>
    <t>530513</t>
  </si>
  <si>
    <t>531460</t>
  </si>
  <si>
    <t>Hrubri_0463</t>
  </si>
  <si>
    <t>ALU87790.1</t>
  </si>
  <si>
    <t>948</t>
  </si>
  <si>
    <t>ALU87791.1</t>
  </si>
  <si>
    <t>531501</t>
  </si>
  <si>
    <t>532595</t>
  </si>
  <si>
    <t>gmd</t>
  </si>
  <si>
    <t>Hrubri_0464</t>
  </si>
  <si>
    <t>1095</t>
  </si>
  <si>
    <t>GDP-mannose 4,6 dehydratase</t>
  </si>
  <si>
    <t>ALU87792.1</t>
  </si>
  <si>
    <t>364</t>
  </si>
  <si>
    <t>532599</t>
  </si>
  <si>
    <t>533528</t>
  </si>
  <si>
    <t>Hrubri_0465</t>
  </si>
  <si>
    <t>ALU87793.1</t>
  </si>
  <si>
    <t>NAD-dependent epimerase/dehydratase protein</t>
  </si>
  <si>
    <t>ALU87794.1</t>
  </si>
  <si>
    <t>533525</t>
  </si>
  <si>
    <t>534277</t>
  </si>
  <si>
    <t>Hrubri_0466</t>
  </si>
  <si>
    <t>ALU87795.1</t>
  </si>
  <si>
    <t>glycosyltransferase protein</t>
  </si>
  <si>
    <t>534282</t>
  </si>
  <si>
    <t>535400</t>
  </si>
  <si>
    <t>wbpZ</t>
  </si>
  <si>
    <t>Hrubri_0467</t>
  </si>
  <si>
    <t>ALU87796.1</t>
  </si>
  <si>
    <t>ALU87797.1</t>
  </si>
  <si>
    <t>535419</t>
  </si>
  <si>
    <t>535994</t>
  </si>
  <si>
    <t>Hrubri_0468</t>
  </si>
  <si>
    <t>576</t>
  </si>
  <si>
    <t>galactosyltransferase protein</t>
  </si>
  <si>
    <t>191</t>
  </si>
  <si>
    <t>ALU87798.1</t>
  </si>
  <si>
    <t>536003</t>
  </si>
  <si>
    <t>537988</t>
  </si>
  <si>
    <t>capD</t>
  </si>
  <si>
    <t>Hrubri_0469</t>
  </si>
  <si>
    <t>1986</t>
  </si>
  <si>
    <t>putative UDP-glucose 4-epimerase protein</t>
  </si>
  <si>
    <t>ALU87799.1</t>
  </si>
  <si>
    <t>661</t>
  </si>
  <si>
    <t>538022</t>
  </si>
  <si>
    <t>539401</t>
  </si>
  <si>
    <t>ALU87800.1</t>
  </si>
  <si>
    <t>cpsG</t>
  </si>
  <si>
    <t>Hrubri_0470</t>
  </si>
  <si>
    <t>ALU87801.1</t>
  </si>
  <si>
    <t>phosphomannomutase protein</t>
  </si>
  <si>
    <t>539564</t>
  </si>
  <si>
    <t>ALU87802.1</t>
  </si>
  <si>
    <t>540436</t>
  </si>
  <si>
    <t>rfaC</t>
  </si>
  <si>
    <t>Hrubri_0471</t>
  </si>
  <si>
    <t>873</t>
  </si>
  <si>
    <t>ADP-heptose:LPS heptosyltransferase protein</t>
  </si>
  <si>
    <t>ALU87803.1</t>
  </si>
  <si>
    <t>290</t>
  </si>
  <si>
    <t>540613</t>
  </si>
  <si>
    <t>541482</t>
  </si>
  <si>
    <t>Hrubri_0472</t>
  </si>
  <si>
    <t>ALU87804.1</t>
  </si>
  <si>
    <t>ALU87805.1</t>
  </si>
  <si>
    <t>541484</t>
  </si>
  <si>
    <t>542758</t>
  </si>
  <si>
    <t>kdtA</t>
  </si>
  <si>
    <t>Hrubri_0473</t>
  </si>
  <si>
    <t>ALU87806.1</t>
  </si>
  <si>
    <t>3-deoxy-d-manno-octulosonic-acid (KDO) transferase protein</t>
  </si>
  <si>
    <t>ALU87807.1</t>
  </si>
  <si>
    <t>542755</t>
  </si>
  <si>
    <t>543717</t>
  </si>
  <si>
    <t>galE</t>
  </si>
  <si>
    <t>ALU87808.1</t>
  </si>
  <si>
    <t>Hrubri_0474</t>
  </si>
  <si>
    <t>ALU87809.1</t>
  </si>
  <si>
    <t>UDP-glucose 4-epimerase protein</t>
  </si>
  <si>
    <t>544440</t>
  </si>
  <si>
    <t>545965</t>
  </si>
  <si>
    <t>ALU87810.1</t>
  </si>
  <si>
    <t>rrsA</t>
  </si>
  <si>
    <t>Hrubri_0475</t>
  </si>
  <si>
    <t>1526</t>
  </si>
  <si>
    <t>ALU87811.1</t>
  </si>
  <si>
    <t>16S ribosomal RNA</t>
  </si>
  <si>
    <t>ALU87812.1</t>
  </si>
  <si>
    <t>546084</t>
  </si>
  <si>
    <t>546160</t>
  </si>
  <si>
    <t>trnI</t>
  </si>
  <si>
    <t>Hrubri_0476</t>
  </si>
  <si>
    <t>ALU87813.1</t>
  </si>
  <si>
    <t>tRNA-Ile</t>
  </si>
  <si>
    <t>ALU87814.1</t>
  </si>
  <si>
    <t>546168</t>
  </si>
  <si>
    <t>546243</t>
  </si>
  <si>
    <t>trnA</t>
  </si>
  <si>
    <t>Hrubri_0477</t>
  </si>
  <si>
    <t>tRNA-Ala</t>
  </si>
  <si>
    <t>ALU87815.1</t>
  </si>
  <si>
    <t>546669</t>
  </si>
  <si>
    <t>549148</t>
  </si>
  <si>
    <t>rrlA</t>
  </si>
  <si>
    <t>Hrubri_0478</t>
  </si>
  <si>
    <t>2480</t>
  </si>
  <si>
    <t>ALU87816.1</t>
  </si>
  <si>
    <t>23S ribosomal RNA</t>
  </si>
  <si>
    <t>ALU87817.1</t>
  </si>
  <si>
    <t>549539</t>
  </si>
  <si>
    <t>549652</t>
  </si>
  <si>
    <t>rrfA</t>
  </si>
  <si>
    <t>Hrubri_0479</t>
  </si>
  <si>
    <t>ALU87818.1</t>
  </si>
  <si>
    <t>5S ribosomal RNA</t>
  </si>
  <si>
    <t>ALU87819.1</t>
  </si>
  <si>
    <t>550108</t>
  </si>
  <si>
    <t>551559</t>
  </si>
  <si>
    <t>Hrubri_0480</t>
  </si>
  <si>
    <t>1452</t>
  </si>
  <si>
    <t>drug efflux lipoprotein</t>
  </si>
  <si>
    <t>483</t>
  </si>
  <si>
    <t>ALU87820.1</t>
  </si>
  <si>
    <t>551562</t>
  </si>
  <si>
    <t>554708</t>
  </si>
  <si>
    <t>Hrubri_0481</t>
  </si>
  <si>
    <t>3147</t>
  </si>
  <si>
    <t>acriflavin resistance transmembrane protein</t>
  </si>
  <si>
    <t>1048</t>
  </si>
  <si>
    <t>554720</t>
  </si>
  <si>
    <t>555928</t>
  </si>
  <si>
    <t>ALU87821.1</t>
  </si>
  <si>
    <t>acrA</t>
  </si>
  <si>
    <t>Hrubri_0482</t>
  </si>
  <si>
    <t>1209</t>
  </si>
  <si>
    <t>acriflavin resistance lipoprotein A protein</t>
  </si>
  <si>
    <t>ALU87822.1</t>
  </si>
  <si>
    <t>556514</t>
  </si>
  <si>
    <t>557158</t>
  </si>
  <si>
    <t>acrR</t>
  </si>
  <si>
    <t>Hrubri_0483</t>
  </si>
  <si>
    <t>ALU87823.1</t>
  </si>
  <si>
    <t>557314</t>
  </si>
  <si>
    <t>557637</t>
  </si>
  <si>
    <t>Hrubri_0484</t>
  </si>
  <si>
    <t>ALU87824.1</t>
  </si>
  <si>
    <t>rhodanese-related sulfurtransferase protein</t>
  </si>
  <si>
    <t>107</t>
  </si>
  <si>
    <t>557664</t>
  </si>
  <si>
    <t>558329</t>
  </si>
  <si>
    <t>pcm</t>
  </si>
  <si>
    <t>Hrubri_0485</t>
  </si>
  <si>
    <t>protein-L-isoaspartate O-methyltransferase protein</t>
  </si>
  <si>
    <t>ALU87825.1</t>
  </si>
  <si>
    <t>558445</t>
  </si>
  <si>
    <t>559074</t>
  </si>
  <si>
    <t>Hrubri_0486</t>
  </si>
  <si>
    <t>630</t>
  </si>
  <si>
    <t>TetR family transcription regulator protein</t>
  </si>
  <si>
    <t>209</t>
  </si>
  <si>
    <t>559195</t>
  </si>
  <si>
    <t>559473</t>
  </si>
  <si>
    <t>ALU87826.1</t>
  </si>
  <si>
    <t>Hrubri_0487</t>
  </si>
  <si>
    <t>279</t>
  </si>
  <si>
    <t>Fe-S-cluster oxidoreductase protein</t>
  </si>
  <si>
    <t>92</t>
  </si>
  <si>
    <t>559779</t>
  </si>
  <si>
    <t>560138</t>
  </si>
  <si>
    <t>arsC</t>
  </si>
  <si>
    <t>Hrubri_0488</t>
  </si>
  <si>
    <t>ALU87827.1</t>
  </si>
  <si>
    <t>arsenate reductase protein</t>
  </si>
  <si>
    <t>560373</t>
  </si>
  <si>
    <t>561227</t>
  </si>
  <si>
    <t>bacA</t>
  </si>
  <si>
    <t>ALU87828.1</t>
  </si>
  <si>
    <t>Hrubri_0489</t>
  </si>
  <si>
    <t>bacitracin resistance undecaprenol kinase 2 protein</t>
  </si>
  <si>
    <t>ALU87829.1</t>
  </si>
  <si>
    <t>561397</t>
  </si>
  <si>
    <t>562269</t>
  </si>
  <si>
    <t>Hrubri_0490</t>
  </si>
  <si>
    <t>ALU87830.1</t>
  </si>
  <si>
    <t>562308</t>
  </si>
  <si>
    <t>564155</t>
  </si>
  <si>
    <t>recQ</t>
  </si>
  <si>
    <t>Hrubri_0491</t>
  </si>
  <si>
    <t>1848</t>
  </si>
  <si>
    <t>ATP-dependent DNA helicase protein</t>
  </si>
  <si>
    <t>ALU87831.1</t>
  </si>
  <si>
    <t>564279</t>
  </si>
  <si>
    <t>564998</t>
  </si>
  <si>
    <t>Hrubri_0492</t>
  </si>
  <si>
    <t>ALU87832.1</t>
  </si>
  <si>
    <t>tRNA guanine-N(7)-methyltransferase protein</t>
  </si>
  <si>
    <t>565080</t>
  </si>
  <si>
    <t>565153</t>
  </si>
  <si>
    <t>Hrubri_0493</t>
  </si>
  <si>
    <t>ALU87833.1</t>
  </si>
  <si>
    <t>565490</t>
  </si>
  <si>
    <t>566680</t>
  </si>
  <si>
    <t>Hrubri_0494</t>
  </si>
  <si>
    <t>ALU87834.1</t>
  </si>
  <si>
    <t>LuxR family transcriptional regulator</t>
  </si>
  <si>
    <t>ALU87835.1</t>
  </si>
  <si>
    <t>566981</t>
  </si>
  <si>
    <t>568408</t>
  </si>
  <si>
    <t>Hrubri_0495</t>
  </si>
  <si>
    <t>ALU87836.1</t>
  </si>
  <si>
    <t>568505</t>
  </si>
  <si>
    <t>569290</t>
  </si>
  <si>
    <t>ALU87837.1</t>
  </si>
  <si>
    <t>Hrubri_0496</t>
  </si>
  <si>
    <t>ALU87838.1</t>
  </si>
  <si>
    <t>569558</t>
  </si>
  <si>
    <t>570661</t>
  </si>
  <si>
    <t>Hrubri_0497</t>
  </si>
  <si>
    <t>ALU87839.1</t>
  </si>
  <si>
    <t>ALU87840.1</t>
  </si>
  <si>
    <t>570671</t>
  </si>
  <si>
    <t>571327</t>
  </si>
  <si>
    <t>Hrubri_0498</t>
  </si>
  <si>
    <t>ALU87841.1</t>
  </si>
  <si>
    <t>Alanyl-tRNA synthetase protein</t>
  </si>
  <si>
    <t>ALU87842.1</t>
  </si>
  <si>
    <t>ALU87843.1</t>
  </si>
  <si>
    <t>571608</t>
  </si>
  <si>
    <t>574475</t>
  </si>
  <si>
    <t>Hrubri_0499</t>
  </si>
  <si>
    <t>2868</t>
  </si>
  <si>
    <t>ALU87844.1</t>
  </si>
  <si>
    <t>metal-dependent phosphohydrolase protein</t>
  </si>
  <si>
    <t>955</t>
  </si>
  <si>
    <t>575011</t>
  </si>
  <si>
    <t>575223</t>
  </si>
  <si>
    <t>cspC</t>
  </si>
  <si>
    <t>ALU87845.1</t>
  </si>
  <si>
    <t>Hrubri_0500</t>
  </si>
  <si>
    <t>213</t>
  </si>
  <si>
    <t>ALU87846.1</t>
  </si>
  <si>
    <t>cold-shock transcription regulator protein</t>
  </si>
  <si>
    <t>70</t>
  </si>
  <si>
    <t>ALU87847.1</t>
  </si>
  <si>
    <t>575864</t>
  </si>
  <si>
    <t>576706</t>
  </si>
  <si>
    <t>Hrubri_0501</t>
  </si>
  <si>
    <t>ALU87848.1</t>
  </si>
  <si>
    <t>enzyme with a TIM-barrel fold protein</t>
  </si>
  <si>
    <t>ALU87849.1</t>
  </si>
  <si>
    <t>576715</t>
  </si>
  <si>
    <t>578016</t>
  </si>
  <si>
    <t>Hrubri_0502</t>
  </si>
  <si>
    <t>ALU87850.1</t>
  </si>
  <si>
    <t>1302</t>
  </si>
  <si>
    <t>ALU87851.1</t>
  </si>
  <si>
    <t>433</t>
  </si>
  <si>
    <t>578380</t>
  </si>
  <si>
    <t>579093</t>
  </si>
  <si>
    <t>ALU87852.1</t>
  </si>
  <si>
    <t>Hrubri_0503</t>
  </si>
  <si>
    <t>714</t>
  </si>
  <si>
    <t>glutamine amidotransferase protein</t>
  </si>
  <si>
    <t>ALU87853.1</t>
  </si>
  <si>
    <t>579756</t>
  </si>
  <si>
    <t>581408</t>
  </si>
  <si>
    <t>Hrubri_0504</t>
  </si>
  <si>
    <t>1653</t>
  </si>
  <si>
    <t>ALU87854.1</t>
  </si>
  <si>
    <t>aerotaxis sensor receptor (chemotaxis transducer) transmembrane protein</t>
  </si>
  <si>
    <t>ALU87855.1</t>
  </si>
  <si>
    <t>550</t>
  </si>
  <si>
    <t>581804</t>
  </si>
  <si>
    <t>582433</t>
  </si>
  <si>
    <t>ALU87856.1</t>
  </si>
  <si>
    <t>Hrubri_0505</t>
  </si>
  <si>
    <t>ALU87857.1</t>
  </si>
  <si>
    <t>582601</t>
  </si>
  <si>
    <t>ALU87858.1</t>
  </si>
  <si>
    <t>583023</t>
  </si>
  <si>
    <t>Hrubri_0506</t>
  </si>
  <si>
    <t>423</t>
  </si>
  <si>
    <t>ALU87859.1</t>
  </si>
  <si>
    <t>pyrophosphatase protein</t>
  </si>
  <si>
    <t>140</t>
  </si>
  <si>
    <t>ALU87860.1</t>
  </si>
  <si>
    <t>583085</t>
  </si>
  <si>
    <t>584653</t>
  </si>
  <si>
    <t>Hrubri_0507</t>
  </si>
  <si>
    <t>ALU87861.1</t>
  </si>
  <si>
    <t>SAM-dependent methyltransferase protein</t>
  </si>
  <si>
    <t>ALU87862.1</t>
  </si>
  <si>
    <t>584799</t>
  </si>
  <si>
    <t>585626</t>
  </si>
  <si>
    <t>Hrubri_0508</t>
  </si>
  <si>
    <t>ALU87863.1</t>
  </si>
  <si>
    <t>two-component response regulator with GGDEF domain (diguanylate cyclase) protein</t>
  </si>
  <si>
    <t>585718</t>
  </si>
  <si>
    <t>586227</t>
  </si>
  <si>
    <t>Hrubri_0509</t>
  </si>
  <si>
    <t>510</t>
  </si>
  <si>
    <t>ALU87864.1</t>
  </si>
  <si>
    <t>ALU87865.1</t>
  </si>
  <si>
    <t>169</t>
  </si>
  <si>
    <t>586369</t>
  </si>
  <si>
    <t>586782</t>
  </si>
  <si>
    <t>Hrubri_0510</t>
  </si>
  <si>
    <t>ALU87866.1</t>
  </si>
  <si>
    <t>586910</t>
  </si>
  <si>
    <t>587701</t>
  </si>
  <si>
    <t>Hrubri_0511</t>
  </si>
  <si>
    <t>792</t>
  </si>
  <si>
    <t>ALU87867.1</t>
  </si>
  <si>
    <t>repressor transcription regulator protein</t>
  </si>
  <si>
    <t>263</t>
  </si>
  <si>
    <t>ALU87868.1</t>
  </si>
  <si>
    <t>587740</t>
  </si>
  <si>
    <t>588111</t>
  </si>
  <si>
    <t>Hrubri_0512</t>
  </si>
  <si>
    <t>ALU87869.1</t>
  </si>
  <si>
    <t>lactoylglutathione lyase-related protein</t>
  </si>
  <si>
    <t>123</t>
  </si>
  <si>
    <t>ALU87870.1</t>
  </si>
  <si>
    <t>588250</t>
  </si>
  <si>
    <t>589263</t>
  </si>
  <si>
    <t>Hrubri_0513</t>
  </si>
  <si>
    <t>ALU87871.1</t>
  </si>
  <si>
    <t>Na+-dependent transporter protein</t>
  </si>
  <si>
    <t>589388</t>
  </si>
  <si>
    <t>590236</t>
  </si>
  <si>
    <t>Hrubri_0514</t>
  </si>
  <si>
    <t>ALU87872.1</t>
  </si>
  <si>
    <t>ALU87873.1</t>
  </si>
  <si>
    <t>590253</t>
  </si>
  <si>
    <t>590651</t>
  </si>
  <si>
    <t>Hrubri_0515</t>
  </si>
  <si>
    <t>ALU87874.1</t>
  </si>
  <si>
    <t>590754</t>
  </si>
  <si>
    <t>592391</t>
  </si>
  <si>
    <t>ALU87875.1</t>
  </si>
  <si>
    <t>Hrubri_0516</t>
  </si>
  <si>
    <t>ALU87876.1</t>
  </si>
  <si>
    <t>592670</t>
  </si>
  <si>
    <t>593599</t>
  </si>
  <si>
    <t>Hrubri_0517</t>
  </si>
  <si>
    <t>cation efflux protein</t>
  </si>
  <si>
    <t>ALU87877.1</t>
  </si>
  <si>
    <t>593639</t>
  </si>
  <si>
    <t>594154</t>
  </si>
  <si>
    <t>Hrubri_0518</t>
  </si>
  <si>
    <t>516</t>
  </si>
  <si>
    <t>171</t>
  </si>
  <si>
    <t>ALU87878.1</t>
  </si>
  <si>
    <t>594491</t>
  </si>
  <si>
    <t>595069</t>
  </si>
  <si>
    <t>Hrubri_0519</t>
  </si>
  <si>
    <t>ALU87879.1</t>
  </si>
  <si>
    <t>595252</t>
  </si>
  <si>
    <t>597114</t>
  </si>
  <si>
    <t>Hrubri_0520</t>
  </si>
  <si>
    <t>ALU87880.1</t>
  </si>
  <si>
    <t>dihydroxyacid dehydratase/phosphogluconate dehydratase protein</t>
  </si>
  <si>
    <t>597201</t>
  </si>
  <si>
    <t>599084</t>
  </si>
  <si>
    <t>ALU87881.1</t>
  </si>
  <si>
    <t>Hrubri_0521</t>
  </si>
  <si>
    <t>1884</t>
  </si>
  <si>
    <t>membrane transport protein</t>
  </si>
  <si>
    <t>ALU87882.1</t>
  </si>
  <si>
    <t>627</t>
  </si>
  <si>
    <t>599238</t>
  </si>
  <si>
    <t>599630</t>
  </si>
  <si>
    <t>gloA</t>
  </si>
  <si>
    <t>Hrubri_0522</t>
  </si>
  <si>
    <t>ALU87883.1</t>
  </si>
  <si>
    <t>lactoylglutathione lyase protein</t>
  </si>
  <si>
    <t>130</t>
  </si>
  <si>
    <t>ALU87884.1</t>
  </si>
  <si>
    <t>599660</t>
  </si>
  <si>
    <t>600601</t>
  </si>
  <si>
    <t>Hrubri_0523</t>
  </si>
  <si>
    <t>ALU87885.1</t>
  </si>
  <si>
    <t>ALU87886.1</t>
  </si>
  <si>
    <t>600728</t>
  </si>
  <si>
    <t>602182</t>
  </si>
  <si>
    <t>Hrubri_0524</t>
  </si>
  <si>
    <t>1455</t>
  </si>
  <si>
    <t>ALU87887.1</t>
  </si>
  <si>
    <t>ALU87888.1</t>
  </si>
  <si>
    <t>484</t>
  </si>
  <si>
    <t>602515</t>
  </si>
  <si>
    <t>604158</t>
  </si>
  <si>
    <t>Hrubri_0525</t>
  </si>
  <si>
    <t>1644</t>
  </si>
  <si>
    <t>ALU87889.1</t>
  </si>
  <si>
    <t>methyl-accepting chemotaxis transducer transmembrane protein</t>
  </si>
  <si>
    <t>547</t>
  </si>
  <si>
    <t>604174</t>
  </si>
  <si>
    <t>605511</t>
  </si>
  <si>
    <t>Hrubri_0526</t>
  </si>
  <si>
    <t>1338</t>
  </si>
  <si>
    <t>ALU87890.1</t>
  </si>
  <si>
    <t>ABC-type nitrate/sulfonate/bicarbonate transport system, hybrid ATPase/permease components protein</t>
  </si>
  <si>
    <t>445</t>
  </si>
  <si>
    <t>ALU87891.1</t>
  </si>
  <si>
    <t>605526</t>
  </si>
  <si>
    <t>607271</t>
  </si>
  <si>
    <t>Hrubri_0527</t>
  </si>
  <si>
    <t>1746</t>
  </si>
  <si>
    <t>ABC-type anion transport system, duplicated permease component protein</t>
  </si>
  <si>
    <t>ALU87892.1</t>
  </si>
  <si>
    <t>581</t>
  </si>
  <si>
    <t>607471</t>
  </si>
  <si>
    <t>607752</t>
  </si>
  <si>
    <t>Hrubri_0528</t>
  </si>
  <si>
    <t>transcriptional regulator/antitoxin, MazE</t>
  </si>
  <si>
    <t>ALU87893.1</t>
  </si>
  <si>
    <t>93</t>
  </si>
  <si>
    <t>607862</t>
  </si>
  <si>
    <t>609229</t>
  </si>
  <si>
    <t>Hrubri_0529</t>
  </si>
  <si>
    <t>ALU87894.1</t>
  </si>
  <si>
    <t>609327</t>
  </si>
  <si>
    <t>ALU87895.1</t>
  </si>
  <si>
    <t>609542</t>
  </si>
  <si>
    <t>Hrubri_0530</t>
  </si>
  <si>
    <t>ALU87896.1</t>
  </si>
  <si>
    <t>71</t>
  </si>
  <si>
    <t>609604</t>
  </si>
  <si>
    <t>611367</t>
  </si>
  <si>
    <t>Hrubri_0531</t>
  </si>
  <si>
    <t>1764</t>
  </si>
  <si>
    <t>2-polyprenyl-6-methoxyphenol hydroxylase protein</t>
  </si>
  <si>
    <t>587</t>
  </si>
  <si>
    <t>ALU87897.1</t>
  </si>
  <si>
    <t>611403</t>
  </si>
  <si>
    <t>612362</t>
  </si>
  <si>
    <t>Hrubri_0532</t>
  </si>
  <si>
    <t>Zn-dependent hydrolase (glyoxylase) protein</t>
  </si>
  <si>
    <t>612687</t>
  </si>
  <si>
    <t>613472</t>
  </si>
  <si>
    <t>Hrubri_0533</t>
  </si>
  <si>
    <t>ALU87898.1</t>
  </si>
  <si>
    <t>IclR family transcription regulator protein</t>
  </si>
  <si>
    <t>613469</t>
  </si>
  <si>
    <t>614329</t>
  </si>
  <si>
    <t>Hrubri_0534</t>
  </si>
  <si>
    <t>ALU87899.1</t>
  </si>
  <si>
    <t>614345</t>
  </si>
  <si>
    <t>616837</t>
  </si>
  <si>
    <t>Hrubri_0535</t>
  </si>
  <si>
    <t>2493</t>
  </si>
  <si>
    <t>multi-sensor hybrid histidine kinase protein</t>
  </si>
  <si>
    <t>ALU87900.1</t>
  </si>
  <si>
    <t>830</t>
  </si>
  <si>
    <t>617151</t>
  </si>
  <si>
    <t>619112</t>
  </si>
  <si>
    <t>Hrubri_0536</t>
  </si>
  <si>
    <t>1962</t>
  </si>
  <si>
    <t>GGDEF domain/EAL domain signal transduction protein</t>
  </si>
  <si>
    <t>653</t>
  </si>
  <si>
    <t>ALU87901.1</t>
  </si>
  <si>
    <t>619109</t>
  </si>
  <si>
    <t>619669</t>
  </si>
  <si>
    <t>Hrubri_0537</t>
  </si>
  <si>
    <t>561</t>
  </si>
  <si>
    <t>619748</t>
  </si>
  <si>
    <t>620650</t>
  </si>
  <si>
    <t>Hrubri_0538</t>
  </si>
  <si>
    <t>ALU87902.1</t>
  </si>
  <si>
    <t>903</t>
  </si>
  <si>
    <t>Mn-containing catalase protein</t>
  </si>
  <si>
    <t>300</t>
  </si>
  <si>
    <t>620908</t>
  </si>
  <si>
    <t>621087</t>
  </si>
  <si>
    <t>ALU87903.1</t>
  </si>
  <si>
    <t>Hrubri_0539</t>
  </si>
  <si>
    <t>621197</t>
  </si>
  <si>
    <t>621409</t>
  </si>
  <si>
    <t>Hrubri_0540</t>
  </si>
  <si>
    <t>General stress protein</t>
  </si>
  <si>
    <t>621666</t>
  </si>
  <si>
    <t>621896</t>
  </si>
  <si>
    <t>Hrubri_0541</t>
  </si>
  <si>
    <t>ALU87904.1</t>
  </si>
  <si>
    <t>622074</t>
  </si>
  <si>
    <t>623234</t>
  </si>
  <si>
    <t>adhC</t>
  </si>
  <si>
    <t>Hrubri_0542</t>
  </si>
  <si>
    <t>glutathione-dependent formaldehyde dehydrogenase protein</t>
  </si>
  <si>
    <t>623525</t>
  </si>
  <si>
    <t>625093</t>
  </si>
  <si>
    <t>ALU87905.1</t>
  </si>
  <si>
    <t>Hrubri_0543</t>
  </si>
  <si>
    <t>ALU87906.1</t>
  </si>
  <si>
    <t>625101</t>
  </si>
  <si>
    <t>626894</t>
  </si>
  <si>
    <t>Hrubri_0544</t>
  </si>
  <si>
    <t>ALU87907.1</t>
  </si>
  <si>
    <t>626908</t>
  </si>
  <si>
    <t>627660</t>
  </si>
  <si>
    <t>Hrubri_0545</t>
  </si>
  <si>
    <t>GGDEF family protein</t>
  </si>
  <si>
    <t>ALU87908.1</t>
  </si>
  <si>
    <t>628050</t>
  </si>
  <si>
    <t>628259</t>
  </si>
  <si>
    <t>Hrubri_0546</t>
  </si>
  <si>
    <t>ALU87909.1</t>
  </si>
  <si>
    <t>628641</t>
  </si>
  <si>
    <t>630044</t>
  </si>
  <si>
    <t>Hrubri_0547</t>
  </si>
  <si>
    <t>ATP binding protein</t>
  </si>
  <si>
    <t>ALU87910.1</t>
  </si>
  <si>
    <t>630361</t>
  </si>
  <si>
    <t>630687</t>
  </si>
  <si>
    <t>Hrubri_0548</t>
  </si>
  <si>
    <t>630744</t>
  </si>
  <si>
    <t>631592</t>
  </si>
  <si>
    <t>ALU87911.1</t>
  </si>
  <si>
    <t>Hrubri_0549</t>
  </si>
  <si>
    <t>integrase catalytic subunit protein</t>
  </si>
  <si>
    <t>631780</t>
  </si>
  <si>
    <t>632370</t>
  </si>
  <si>
    <t>Hrubri_0550</t>
  </si>
  <si>
    <t>ALU87912.1</t>
  </si>
  <si>
    <t>632385</t>
  </si>
  <si>
    <t>632741</t>
  </si>
  <si>
    <t>Hrubri_0551</t>
  </si>
  <si>
    <t>357</t>
  </si>
  <si>
    <t>ALU87913.1</t>
  </si>
  <si>
    <t>118</t>
  </si>
  <si>
    <t>632812</t>
  </si>
  <si>
    <t>634014</t>
  </si>
  <si>
    <t>amtH</t>
  </si>
  <si>
    <t>Hrubri_0552</t>
  </si>
  <si>
    <t>1203</t>
  </si>
  <si>
    <t>ALU87914.1</t>
  </si>
  <si>
    <t>400</t>
  </si>
  <si>
    <t>634380</t>
  </si>
  <si>
    <t>636005</t>
  </si>
  <si>
    <t>phoA</t>
  </si>
  <si>
    <t>Hrubri_0553</t>
  </si>
  <si>
    <t>1626</t>
  </si>
  <si>
    <t>alkaline phosphatase D protein</t>
  </si>
  <si>
    <t>ALU87915.1</t>
  </si>
  <si>
    <t>541</t>
  </si>
  <si>
    <t>636028</t>
  </si>
  <si>
    <t>636810</t>
  </si>
  <si>
    <t>Hrubri_0554</t>
  </si>
  <si>
    <t>ALU87916.1</t>
  </si>
  <si>
    <t>636807</t>
  </si>
  <si>
    <t>637706</t>
  </si>
  <si>
    <t>Hrubri_0555</t>
  </si>
  <si>
    <t>900</t>
  </si>
  <si>
    <t>299</t>
  </si>
  <si>
    <t>637760</t>
  </si>
  <si>
    <t>638599</t>
  </si>
  <si>
    <t>ALU87917.1</t>
  </si>
  <si>
    <t>Hrubri_0556</t>
  </si>
  <si>
    <t>840</t>
  </si>
  <si>
    <t>ALU87918.1</t>
  </si>
  <si>
    <t>638698</t>
  </si>
  <si>
    <t>639111</t>
  </si>
  <si>
    <t>Hrubri_0557</t>
  </si>
  <si>
    <t>membrane protein</t>
  </si>
  <si>
    <t>ALU87919.1</t>
  </si>
  <si>
    <t>639288</t>
  </si>
  <si>
    <t>640544</t>
  </si>
  <si>
    <t>Hrubri_0558</t>
  </si>
  <si>
    <t>ALU87920.1</t>
  </si>
  <si>
    <t>N6-adenine-specific DNA methylase protein</t>
  </si>
  <si>
    <t>640638</t>
  </si>
  <si>
    <t>641243</t>
  </si>
  <si>
    <t>nahD</t>
  </si>
  <si>
    <t>Hrubri_0559</t>
  </si>
  <si>
    <t>606</t>
  </si>
  <si>
    <t>ALU87921.1</t>
  </si>
  <si>
    <t>2-hydroxychromene-2-carboxylate isomerase protein</t>
  </si>
  <si>
    <t>641294</t>
  </si>
  <si>
    <t>641719</t>
  </si>
  <si>
    <t>Hrubri_0560</t>
  </si>
  <si>
    <t>ALU87922.1</t>
  </si>
  <si>
    <t>inner membrane protein</t>
  </si>
  <si>
    <t>641776</t>
  </si>
  <si>
    <t>643044</t>
  </si>
  <si>
    <t>proA</t>
  </si>
  <si>
    <t>Hrubri_0561</t>
  </si>
  <si>
    <t>ALU87923.1</t>
  </si>
  <si>
    <t>gamma-glutamyl phosphate reductase</t>
  </si>
  <si>
    <t>643113</t>
  </si>
  <si>
    <t>644132</t>
  </si>
  <si>
    <t>holA</t>
  </si>
  <si>
    <t>Hrubri_0562</t>
  </si>
  <si>
    <t>DNA polymerase III (delta subunit) protein</t>
  </si>
  <si>
    <t>ALU87924.1</t>
  </si>
  <si>
    <t>644152</t>
  </si>
  <si>
    <t>644697</t>
  </si>
  <si>
    <t>rlpB</t>
  </si>
  <si>
    <t>Hrubri_0563</t>
  </si>
  <si>
    <t>ALU87925.1</t>
  </si>
  <si>
    <t>lipoprotein B precursor transmembrane protein</t>
  </si>
  <si>
    <t>644726</t>
  </si>
  <si>
    <t>647374</t>
  </si>
  <si>
    <t>leuS</t>
  </si>
  <si>
    <t>Hrubri_0564</t>
  </si>
  <si>
    <t>2649</t>
  </si>
  <si>
    <t>ALU87926.1</t>
  </si>
  <si>
    <t>leucyl-tRNA synthetase</t>
  </si>
  <si>
    <t>ALU87927.1</t>
  </si>
  <si>
    <t>647400</t>
  </si>
  <si>
    <t>647759</t>
  </si>
  <si>
    <t>Hrubri_0565</t>
  </si>
  <si>
    <t>647915</t>
  </si>
  <si>
    <t>ALU87928.1</t>
  </si>
  <si>
    <t>648988</t>
  </si>
  <si>
    <t>Hrubri_0566</t>
  </si>
  <si>
    <t>1074</t>
  </si>
  <si>
    <t>649118</t>
  </si>
  <si>
    <t>650125</t>
  </si>
  <si>
    <t>Hrubri_0567</t>
  </si>
  <si>
    <t>ALU87929.1</t>
  </si>
  <si>
    <t>ABC-type Fe3+ transport system, periplasmic component protein</t>
  </si>
  <si>
    <t>650147</t>
  </si>
  <si>
    <t>651031</t>
  </si>
  <si>
    <t>Hrubri_0568</t>
  </si>
  <si>
    <t>ABC-type sulfate transport system, permease component protein</t>
  </si>
  <si>
    <t>ALU87930.1</t>
  </si>
  <si>
    <t>651042</t>
  </si>
  <si>
    <t>651845</t>
  </si>
  <si>
    <t>potC</t>
  </si>
  <si>
    <t>Hrubri_0569</t>
  </si>
  <si>
    <t>ABC-type spermidine/putrescine transport system, permease component II protein</t>
  </si>
  <si>
    <t>ALU87931.1</t>
  </si>
  <si>
    <t>651842</t>
  </si>
  <si>
    <t>652936</t>
  </si>
  <si>
    <t>potA</t>
  </si>
  <si>
    <t>Hrubri_0570</t>
  </si>
  <si>
    <t>ALU87932.1</t>
  </si>
  <si>
    <t>ABC-type spermidine/putrescine transport systems, ATPase component protein</t>
  </si>
  <si>
    <t>652933</t>
  </si>
  <si>
    <t>653754</t>
  </si>
  <si>
    <t>Hrubri_0571</t>
  </si>
  <si>
    <t>cAMP phosphodiesterase protein</t>
  </si>
  <si>
    <t>ALU87933.1</t>
  </si>
  <si>
    <t>653826</t>
  </si>
  <si>
    <t>654152</t>
  </si>
  <si>
    <t>Hrubri_0572</t>
  </si>
  <si>
    <t>654183</t>
  </si>
  <si>
    <t>654626</t>
  </si>
  <si>
    <t>Hrubri_0573</t>
  </si>
  <si>
    <t>444</t>
  </si>
  <si>
    <t>ALU87934.1</t>
  </si>
  <si>
    <t>147</t>
  </si>
  <si>
    <t>654660</t>
  </si>
  <si>
    <t>655355</t>
  </si>
  <si>
    <t>exbB</t>
  </si>
  <si>
    <t>Hrubri_0574</t>
  </si>
  <si>
    <t>ALU87935.1</t>
  </si>
  <si>
    <t>biopolymer transport transmembrane protein</t>
  </si>
  <si>
    <t>655492</t>
  </si>
  <si>
    <t>656298</t>
  </si>
  <si>
    <t>dapB</t>
  </si>
  <si>
    <t>Hrubri_0575</t>
  </si>
  <si>
    <t>807</t>
  </si>
  <si>
    <t>dihydrodipicolinate reductase protein</t>
  </si>
  <si>
    <t>268</t>
  </si>
  <si>
    <t>ALU87936.1</t>
  </si>
  <si>
    <t>656389</t>
  </si>
  <si>
    <t>656955</t>
  </si>
  <si>
    <t>smpA</t>
  </si>
  <si>
    <t>Hrubri_0576</t>
  </si>
  <si>
    <t>small protein A (tmRNA-binding) protein</t>
  </si>
  <si>
    <t>ALU87937.1</t>
  </si>
  <si>
    <t>188</t>
  </si>
  <si>
    <t>657147</t>
  </si>
  <si>
    <t>657572</t>
  </si>
  <si>
    <t>fur</t>
  </si>
  <si>
    <t>Hrubri_0577</t>
  </si>
  <si>
    <t>ALU87938.1</t>
  </si>
  <si>
    <t>ferric uptake regulator protein</t>
  </si>
  <si>
    <t>657673</t>
  </si>
  <si>
    <t>658701</t>
  </si>
  <si>
    <t>hrcA</t>
  </si>
  <si>
    <t>Hrubri_0578</t>
  </si>
  <si>
    <t>ALU87939.1</t>
  </si>
  <si>
    <t>heat-inducible transcription repressor transcription regulator protein</t>
  </si>
  <si>
    <t>ALU87940.1</t>
  </si>
  <si>
    <t>658773</t>
  </si>
  <si>
    <t>659510</t>
  </si>
  <si>
    <t>Hrubri_0579</t>
  </si>
  <si>
    <t>738</t>
  </si>
  <si>
    <t>phosphatase (HAD superfamily)</t>
  </si>
  <si>
    <t>245</t>
  </si>
  <si>
    <t>ALU87941.1</t>
  </si>
  <si>
    <t>659547</t>
  </si>
  <si>
    <t>660464</t>
  </si>
  <si>
    <t>Hrubri_0580</t>
  </si>
  <si>
    <t>inorganic polyphosphate/ATP-NAD kinase protein</t>
  </si>
  <si>
    <t>ALU87942.1</t>
  </si>
  <si>
    <t>660544</t>
  </si>
  <si>
    <t>662190</t>
  </si>
  <si>
    <t>recN</t>
  </si>
  <si>
    <t>Hrubri_0581</t>
  </si>
  <si>
    <t>1647</t>
  </si>
  <si>
    <t>DNA repair protein</t>
  </si>
  <si>
    <t>ALU87943.1</t>
  </si>
  <si>
    <t>548</t>
  </si>
  <si>
    <t>662247</t>
  </si>
  <si>
    <t>663356</t>
  </si>
  <si>
    <t>hemH</t>
  </si>
  <si>
    <t>Hrubri_0582</t>
  </si>
  <si>
    <t>ALU87944.1</t>
  </si>
  <si>
    <t>ferrochelatase (protoheme ferro-lyase) protein</t>
  </si>
  <si>
    <t>ALU87945.1</t>
  </si>
  <si>
    <t>663609</t>
  </si>
  <si>
    <t>663914</t>
  </si>
  <si>
    <t>Hrubri_0583</t>
  </si>
  <si>
    <t>ALU87946.1</t>
  </si>
  <si>
    <t>663922</t>
  </si>
  <si>
    <t>664506</t>
  </si>
  <si>
    <t>grpE</t>
  </si>
  <si>
    <t>Hrubri_0584</t>
  </si>
  <si>
    <t>ALU87947.1</t>
  </si>
  <si>
    <t>heat shock protein 24 (HSP-70 cofactor)protein</t>
  </si>
  <si>
    <t>ALU87948.1</t>
  </si>
  <si>
    <t>664661</t>
  </si>
  <si>
    <t>666601</t>
  </si>
  <si>
    <t>dnaK</t>
  </si>
  <si>
    <t>Hrubri_0585</t>
  </si>
  <si>
    <t>1941</t>
  </si>
  <si>
    <t>ALU87949.1</t>
  </si>
  <si>
    <t>molecular chaperone protein</t>
  </si>
  <si>
    <t>646</t>
  </si>
  <si>
    <t>666852</t>
  </si>
  <si>
    <t>667982</t>
  </si>
  <si>
    <t>dnaJ</t>
  </si>
  <si>
    <t>ALU87950.1</t>
  </si>
  <si>
    <t>Hrubri_0586</t>
  </si>
  <si>
    <t>668076</t>
  </si>
  <si>
    <t>668903</t>
  </si>
  <si>
    <t>ALU87951.1</t>
  </si>
  <si>
    <t>panB</t>
  </si>
  <si>
    <t>Hrubri_0587</t>
  </si>
  <si>
    <t>3-methyl-2-oxobutanoate hydroxymethyltransferase protein</t>
  </si>
  <si>
    <t>669624</t>
  </si>
  <si>
    <t>670517</t>
  </si>
  <si>
    <t>Hrubri_0588</t>
  </si>
  <si>
    <t>894</t>
  </si>
  <si>
    <t>ALU87952.1</t>
  </si>
  <si>
    <t>297</t>
  </si>
  <si>
    <t>670535</t>
  </si>
  <si>
    <t>670903</t>
  </si>
  <si>
    <t>cheY</t>
  </si>
  <si>
    <t>Hrubri_0589</t>
  </si>
  <si>
    <t>ALU87953.1</t>
  </si>
  <si>
    <t>two-component system sensor histidine kinase/response regulator protein</t>
  </si>
  <si>
    <t>670942</t>
  </si>
  <si>
    <t>671256</t>
  </si>
  <si>
    <t>Hrubri_0590</t>
  </si>
  <si>
    <t>ALU87954.1</t>
  </si>
  <si>
    <t>671253</t>
  </si>
  <si>
    <t>673448</t>
  </si>
  <si>
    <t>cheA</t>
  </si>
  <si>
    <t>ALU87955.1</t>
  </si>
  <si>
    <t>Hrubri_0591</t>
  </si>
  <si>
    <t>2196</t>
  </si>
  <si>
    <t>chemotaxis histidine kinase protein</t>
  </si>
  <si>
    <t>731</t>
  </si>
  <si>
    <t>673475</t>
  </si>
  <si>
    <t>675253</t>
  </si>
  <si>
    <t>Hrubri_0592</t>
  </si>
  <si>
    <t>ALU87956.1</t>
  </si>
  <si>
    <t>675359</t>
  </si>
  <si>
    <t>675934</t>
  </si>
  <si>
    <t>cheW</t>
  </si>
  <si>
    <t>Hrubri_0593</t>
  </si>
  <si>
    <t>ALU87957.1</t>
  </si>
  <si>
    <t>positive regulator of CheA protein activity protein</t>
  </si>
  <si>
    <t>ALU87958.1</t>
  </si>
  <si>
    <t>675940</t>
  </si>
  <si>
    <t>676839</t>
  </si>
  <si>
    <t>cheR</t>
  </si>
  <si>
    <t>Hrubri_0594</t>
  </si>
  <si>
    <t>ALU87959.1</t>
  </si>
  <si>
    <t>chemotaxis protein methyltransferase protein</t>
  </si>
  <si>
    <t>676863</t>
  </si>
  <si>
    <t>678005</t>
  </si>
  <si>
    <t>cheB</t>
  </si>
  <si>
    <t>Hrubri_0595</t>
  </si>
  <si>
    <t>1143</t>
  </si>
  <si>
    <t>ALU87960.1</t>
  </si>
  <si>
    <t>chemotaxis-specific methylesterase protein</t>
  </si>
  <si>
    <t>380</t>
  </si>
  <si>
    <t>ALU87961.1</t>
  </si>
  <si>
    <t>677983</t>
  </si>
  <si>
    <t>679245</t>
  </si>
  <si>
    <t>Hrubri_0596</t>
  </si>
  <si>
    <t>ALU87962.1</t>
  </si>
  <si>
    <t>response regulator (EAL domain) protein</t>
  </si>
  <si>
    <t>679301</t>
  </si>
  <si>
    <t>679786</t>
  </si>
  <si>
    <t>folK</t>
  </si>
  <si>
    <t>Hrubri_0597</t>
  </si>
  <si>
    <t>ALU87963.1</t>
  </si>
  <si>
    <t>2-amino-4-hydroxy-6- hydroxymethyldihydropteridine pyrophosphokinase protein</t>
  </si>
  <si>
    <t>ALU87964.1</t>
  </si>
  <si>
    <t>679794</t>
  </si>
  <si>
    <t>681359</t>
  </si>
  <si>
    <t>pcnB</t>
  </si>
  <si>
    <t>Hrubri_0598</t>
  </si>
  <si>
    <t>1566</t>
  </si>
  <si>
    <t>tRNA nucleotidyltransferase/poly(A) polymerase protein</t>
  </si>
  <si>
    <t>ALU87965.1</t>
  </si>
  <si>
    <t>521</t>
  </si>
  <si>
    <t>681356</t>
  </si>
  <si>
    <t>682039</t>
  </si>
  <si>
    <t>serB</t>
  </si>
  <si>
    <t>Hrubri_0599</t>
  </si>
  <si>
    <t>ALU87966.1</t>
  </si>
  <si>
    <t>phosphoserine phosphatase protein</t>
  </si>
  <si>
    <t>ALU87967.1</t>
  </si>
  <si>
    <t>682036</t>
  </si>
  <si>
    <t>682752</t>
  </si>
  <si>
    <t>hda</t>
  </si>
  <si>
    <t>Hrubri_0600</t>
  </si>
  <si>
    <t>DnaA regulatory inactivator Hda protein</t>
  </si>
  <si>
    <t>238</t>
  </si>
  <si>
    <t>ALU87968.1</t>
  </si>
  <si>
    <t>682876</t>
  </si>
  <si>
    <t>683958</t>
  </si>
  <si>
    <t>Hrubri_0601</t>
  </si>
  <si>
    <t>permease transmembrane transport protein</t>
  </si>
  <si>
    <t>ALU87969.1</t>
  </si>
  <si>
    <t>684063</t>
  </si>
  <si>
    <t>685106</t>
  </si>
  <si>
    <t>purM</t>
  </si>
  <si>
    <t>Hrubri_0602</t>
  </si>
  <si>
    <t>phosphoribosylformylglycinamidine cyclo-ligase (AirS) protein</t>
  </si>
  <si>
    <t>ALU87970.1</t>
  </si>
  <si>
    <t>685220</t>
  </si>
  <si>
    <t>686686</t>
  </si>
  <si>
    <t>Hrubri_0603</t>
  </si>
  <si>
    <t>ALU87971.1</t>
  </si>
  <si>
    <t>transposase IS4 family protein</t>
  </si>
  <si>
    <t>686861</t>
  </si>
  <si>
    <t>687739</t>
  </si>
  <si>
    <t>Hrubri_0604</t>
  </si>
  <si>
    <t>879</t>
  </si>
  <si>
    <t>ALU87972.1</t>
  </si>
  <si>
    <t>proteasome-type protease protein</t>
  </si>
  <si>
    <t>292</t>
  </si>
  <si>
    <t>687912</t>
  </si>
  <si>
    <t>688904</t>
  </si>
  <si>
    <t>Hrubri_0605</t>
  </si>
  <si>
    <t>ALU87973.1</t>
  </si>
  <si>
    <t>688907</t>
  </si>
  <si>
    <t>690334</t>
  </si>
  <si>
    <t>Hrubri_0606</t>
  </si>
  <si>
    <t>ALU87974.1</t>
  </si>
  <si>
    <t>ALU87975.1</t>
  </si>
  <si>
    <t>690593</t>
  </si>
  <si>
    <t>691036</t>
  </si>
  <si>
    <t>Hrubri_0607</t>
  </si>
  <si>
    <t>ALU87976.1</t>
  </si>
  <si>
    <t>691121</t>
  </si>
  <si>
    <t>691777</t>
  </si>
  <si>
    <t>Hrubri_0608</t>
  </si>
  <si>
    <t>glutathione S-transferase protein</t>
  </si>
  <si>
    <t>692062</t>
  </si>
  <si>
    <t>693288</t>
  </si>
  <si>
    <t>ALU87977.1</t>
  </si>
  <si>
    <t>phaZ</t>
  </si>
  <si>
    <t>Hrubri_0609</t>
  </si>
  <si>
    <t>1227</t>
  </si>
  <si>
    <t>poly-beta-hydroxyalkanoate depolymerase protein</t>
  </si>
  <si>
    <t>ALU87978.1</t>
  </si>
  <si>
    <t>693496</t>
  </si>
  <si>
    <t>696879</t>
  </si>
  <si>
    <t>Hrubri_0610</t>
  </si>
  <si>
    <t>3384</t>
  </si>
  <si>
    <t>transglutaminase-like superfamily domain protein</t>
  </si>
  <si>
    <t>1127</t>
  </si>
  <si>
    <t>ALU87979.1</t>
  </si>
  <si>
    <t>696982</t>
  </si>
  <si>
    <t>699483</t>
  </si>
  <si>
    <t>Hrubri_0611</t>
  </si>
  <si>
    <t>2502</t>
  </si>
  <si>
    <t>833</t>
  </si>
  <si>
    <t>699503</t>
  </si>
  <si>
    <t>700438</t>
  </si>
  <si>
    <t>Hrubri_0612</t>
  </si>
  <si>
    <t>ALU87980.1</t>
  </si>
  <si>
    <t>transglutaminase/cysteine protease protein</t>
  </si>
  <si>
    <t>700458</t>
  </si>
  <si>
    <t>702509</t>
  </si>
  <si>
    <t>Hrubri_0613</t>
  </si>
  <si>
    <t>2052</t>
  </si>
  <si>
    <t>ALU87981.1</t>
  </si>
  <si>
    <t>683</t>
  </si>
  <si>
    <t>702785</t>
  </si>
  <si>
    <t>704359</t>
  </si>
  <si>
    <t>Hrubri_0614</t>
  </si>
  <si>
    <t>two component transmembrane sensor histidine kinase protein</t>
  </si>
  <si>
    <t>ALU87982.1</t>
  </si>
  <si>
    <t>704388</t>
  </si>
  <si>
    <t>705098</t>
  </si>
  <si>
    <t>Hrubri_0615</t>
  </si>
  <si>
    <t>ALU87983.1</t>
  </si>
  <si>
    <t>705384</t>
  </si>
  <si>
    <t>705809</t>
  </si>
  <si>
    <t>Hrubri_0616</t>
  </si>
  <si>
    <t>ALU87984.1</t>
  </si>
  <si>
    <t>706035</t>
  </si>
  <si>
    <t>706997</t>
  </si>
  <si>
    <t>Hrubri_0617</t>
  </si>
  <si>
    <t>ALU87985.1</t>
  </si>
  <si>
    <t>transmembrane protein</t>
  </si>
  <si>
    <t>707486</t>
  </si>
  <si>
    <t>708361</t>
  </si>
  <si>
    <t>ALU87986.1</t>
  </si>
  <si>
    <t>Hrubri_0618</t>
  </si>
  <si>
    <t>ALU87987.1</t>
  </si>
  <si>
    <t>708366</t>
  </si>
  <si>
    <t>709352</t>
  </si>
  <si>
    <t>Hrubri_0619</t>
  </si>
  <si>
    <t>ALU87988.1</t>
  </si>
  <si>
    <t>709659</t>
  </si>
  <si>
    <t>710264</t>
  </si>
  <si>
    <t>Hrubri_0620</t>
  </si>
  <si>
    <t>sensor histidine kinase</t>
  </si>
  <si>
    <t>ALU87989.1</t>
  </si>
  <si>
    <t>710267</t>
  </si>
  <si>
    <t>711895</t>
  </si>
  <si>
    <t>ALU87990.1</t>
  </si>
  <si>
    <t>Hrubri_0621</t>
  </si>
  <si>
    <t>1629</t>
  </si>
  <si>
    <t>ALU87991.1</t>
  </si>
  <si>
    <t>542</t>
  </si>
  <si>
    <t>712291</t>
  </si>
  <si>
    <t>713343</t>
  </si>
  <si>
    <t>ALU87992.1</t>
  </si>
  <si>
    <t>recA</t>
  </si>
  <si>
    <t>Hrubri_0622</t>
  </si>
  <si>
    <t>1053</t>
  </si>
  <si>
    <t>recombinase A protein</t>
  </si>
  <si>
    <t>350</t>
  </si>
  <si>
    <t>ALU87993.1</t>
  </si>
  <si>
    <t>713603</t>
  </si>
  <si>
    <t>714067</t>
  </si>
  <si>
    <t>recX</t>
  </si>
  <si>
    <t>Hrubri_0623</t>
  </si>
  <si>
    <t>ALU87994.1</t>
  </si>
  <si>
    <t>RecA-regulatory protein</t>
  </si>
  <si>
    <t>ALU87995.1</t>
  </si>
  <si>
    <t>714111</t>
  </si>
  <si>
    <t>714401</t>
  </si>
  <si>
    <t>Hrubri_0624</t>
  </si>
  <si>
    <t>ALU87996.1</t>
  </si>
  <si>
    <t>ALU87997.1</t>
  </si>
  <si>
    <t>714583</t>
  </si>
  <si>
    <t>715743</t>
  </si>
  <si>
    <t>sucC</t>
  </si>
  <si>
    <t>Hrubri_0625</t>
  </si>
  <si>
    <t>ALU87998.1</t>
  </si>
  <si>
    <t>succinyl-CoA synthetase, beta chain protein</t>
  </si>
  <si>
    <t>715846</t>
  </si>
  <si>
    <t>ALU87999.1</t>
  </si>
  <si>
    <t>716727</t>
  </si>
  <si>
    <t>sucD</t>
  </si>
  <si>
    <t>Hrubri_0626</t>
  </si>
  <si>
    <t>ALU88000.1</t>
  </si>
  <si>
    <t>succinyl-CoA synthetase alpha chain protein</t>
  </si>
  <si>
    <t>ALU88001.1</t>
  </si>
  <si>
    <t>716926</t>
  </si>
  <si>
    <t>717663</t>
  </si>
  <si>
    <t>terC</t>
  </si>
  <si>
    <t>Hrubri_0627</t>
  </si>
  <si>
    <t>tellurium resistance membrane protein</t>
  </si>
  <si>
    <t>ALU88002.1</t>
  </si>
  <si>
    <t>717788</t>
  </si>
  <si>
    <t>718294</t>
  </si>
  <si>
    <t>pilA</t>
  </si>
  <si>
    <t>Hrubri_0628</t>
  </si>
  <si>
    <t>Type IV pilin A protein</t>
  </si>
  <si>
    <t>718377</t>
  </si>
  <si>
    <t>718883</t>
  </si>
  <si>
    <t>ALU88003.1</t>
  </si>
  <si>
    <t>moaC</t>
  </si>
  <si>
    <t>Hrubri_0629</t>
  </si>
  <si>
    <t>molybdenum cofactor biosynthesis MoaC protein</t>
  </si>
  <si>
    <t>718988</t>
  </si>
  <si>
    <t>720556</t>
  </si>
  <si>
    <t>Hrubri_0630</t>
  </si>
  <si>
    <t>ALU88004.1</t>
  </si>
  <si>
    <t>Zn-dependent protease, containing TPR repeats, protein</t>
  </si>
  <si>
    <t>720582</t>
  </si>
  <si>
    <t>721184</t>
  </si>
  <si>
    <t>Hrubri_0631</t>
  </si>
  <si>
    <t>721177</t>
  </si>
  <si>
    <t>722169</t>
  </si>
  <si>
    <t>ALU88005.1</t>
  </si>
  <si>
    <t>Hrubri_0632</t>
  </si>
  <si>
    <t>hydrolase of the alpha/beta-hydrolase fold protein</t>
  </si>
  <si>
    <t>ALU88006.1</t>
  </si>
  <si>
    <t>722208</t>
  </si>
  <si>
    <t>722642</t>
  </si>
  <si>
    <t>Hrubri_0633</t>
  </si>
  <si>
    <t>ALU88007.1</t>
  </si>
  <si>
    <t>722710</t>
  </si>
  <si>
    <t>722910</t>
  </si>
  <si>
    <t>Hrubri_0634</t>
  </si>
  <si>
    <t>ALU88008.1</t>
  </si>
  <si>
    <t>722982</t>
  </si>
  <si>
    <t>723902</t>
  </si>
  <si>
    <t>ilvE</t>
  </si>
  <si>
    <t>Hrubri_0635</t>
  </si>
  <si>
    <t>ALU88009.1</t>
  </si>
  <si>
    <t>branched-chain amino acid aminotransferase protein</t>
  </si>
  <si>
    <t>724227</t>
  </si>
  <si>
    <t>725417</t>
  </si>
  <si>
    <t>pgk</t>
  </si>
  <si>
    <t>Hrubri_0636</t>
  </si>
  <si>
    <t>ALU88010.1</t>
  </si>
  <si>
    <t>3-phosphoglycerate kinase protein</t>
  </si>
  <si>
    <t>725607</t>
  </si>
  <si>
    <t>727040</t>
  </si>
  <si>
    <t>pykA</t>
  </si>
  <si>
    <t>Hrubri_0637</t>
  </si>
  <si>
    <t>ALU88011.1</t>
  </si>
  <si>
    <t>pyruvate kinase II protein</t>
  </si>
  <si>
    <t>727067</t>
  </si>
  <si>
    <t>728131</t>
  </si>
  <si>
    <t>fbaA</t>
  </si>
  <si>
    <t>Hrubri_0638</t>
  </si>
  <si>
    <t>1065</t>
  </si>
  <si>
    <t>fructose-1,6-bisphosphate aldolase protein</t>
  </si>
  <si>
    <t>ALU88012.1</t>
  </si>
  <si>
    <t>728233</t>
  </si>
  <si>
    <t>729129</t>
  </si>
  <si>
    <t>purC</t>
  </si>
  <si>
    <t>Hrubri_0639</t>
  </si>
  <si>
    <t>phosphoribosylaminoimidazole-succinocarboxamide synthase protein</t>
  </si>
  <si>
    <t>ALU88013.1</t>
  </si>
  <si>
    <t>729142</t>
  </si>
  <si>
    <t>729639</t>
  </si>
  <si>
    <t>purE</t>
  </si>
  <si>
    <t>Hrubri_0640</t>
  </si>
  <si>
    <t>phosphoribosylaminoimidazole carboxylase catalytic subunit protein</t>
  </si>
  <si>
    <t>ALU88014.1</t>
  </si>
  <si>
    <t>729636</t>
  </si>
  <si>
    <t>730841</t>
  </si>
  <si>
    <t>purK</t>
  </si>
  <si>
    <t>Hrubri_0641</t>
  </si>
  <si>
    <t>phosphoribosylaminoimidazole carboxylase ATPase subunit protein</t>
  </si>
  <si>
    <t>730853</t>
  </si>
  <si>
    <t>731908</t>
  </si>
  <si>
    <t>sua5</t>
  </si>
  <si>
    <t>ALU88015.1</t>
  </si>
  <si>
    <t>Hrubri_0642</t>
  </si>
  <si>
    <t>translation factor (SUA5) protein</t>
  </si>
  <si>
    <t>732241</t>
  </si>
  <si>
    <t>732972</t>
  </si>
  <si>
    <t>ompW2</t>
  </si>
  <si>
    <t>Hrubri_0643</t>
  </si>
  <si>
    <t>ALU88016.1</t>
  </si>
  <si>
    <t>outer membrane W protein</t>
  </si>
  <si>
    <t>733054</t>
  </si>
  <si>
    <t>733563</t>
  </si>
  <si>
    <t>Hrubri_0644</t>
  </si>
  <si>
    <t>ALU88017.1</t>
  </si>
  <si>
    <t>flavin reductase domain, FMN-binding protein</t>
  </si>
  <si>
    <t>733760</t>
  </si>
  <si>
    <t>734293</t>
  </si>
  <si>
    <t>msrA</t>
  </si>
  <si>
    <t>Hrubri_0645</t>
  </si>
  <si>
    <t>peptide methionine sulfoxide reductase MsrA protein</t>
  </si>
  <si>
    <t>ALU88018.1</t>
  </si>
  <si>
    <t>734385</t>
  </si>
  <si>
    <t>735593</t>
  </si>
  <si>
    <t>cfa</t>
  </si>
  <si>
    <t>Hrubri_0646</t>
  </si>
  <si>
    <t>cyclopropane-fatty-acyl-phospholipid synthase protein</t>
  </si>
  <si>
    <t>ALU88019.1</t>
  </si>
  <si>
    <t>735650</t>
  </si>
  <si>
    <t>736285</t>
  </si>
  <si>
    <t>pdxH</t>
  </si>
  <si>
    <t>Hrubri_0647</t>
  </si>
  <si>
    <t>ALU88020.1</t>
  </si>
  <si>
    <t>pyridoxamine 5'-phosphate oxidase protein</t>
  </si>
  <si>
    <t>736529</t>
  </si>
  <si>
    <t>737101</t>
  </si>
  <si>
    <t>Hrubri_0648</t>
  </si>
  <si>
    <t>ALU88021.1</t>
  </si>
  <si>
    <t>signal peptide protein</t>
  </si>
  <si>
    <t>737205</t>
  </si>
  <si>
    <t>737768</t>
  </si>
  <si>
    <t>Hrubri_0649</t>
  </si>
  <si>
    <t>564</t>
  </si>
  <si>
    <t>187</t>
  </si>
  <si>
    <t>737832</t>
  </si>
  <si>
    <t>ALU88022.1</t>
  </si>
  <si>
    <t>738356</t>
  </si>
  <si>
    <t>cybB</t>
  </si>
  <si>
    <t>Hrubri_0650</t>
  </si>
  <si>
    <t>525</t>
  </si>
  <si>
    <t>cytochrome b561 protein</t>
  </si>
  <si>
    <t>174</t>
  </si>
  <si>
    <t>738664</t>
  </si>
  <si>
    <t>740031</t>
  </si>
  <si>
    <t>purB</t>
  </si>
  <si>
    <t>Hrubri_0651</t>
  </si>
  <si>
    <t>ALU88023.1</t>
  </si>
  <si>
    <t>adenylosuccinate lyase protein</t>
  </si>
  <si>
    <t>740264</t>
  </si>
  <si>
    <t>740878</t>
  </si>
  <si>
    <t>Hrubri_0652</t>
  </si>
  <si>
    <t>ALU88024.1</t>
  </si>
  <si>
    <t>ALU88025.1</t>
  </si>
  <si>
    <t>740964</t>
  </si>
  <si>
    <t>741443</t>
  </si>
  <si>
    <t>bfr</t>
  </si>
  <si>
    <t>Hrubri_0653</t>
  </si>
  <si>
    <t>480</t>
  </si>
  <si>
    <t>bacterioferritin (cytochrome b1) protein</t>
  </si>
  <si>
    <t>ALU88026.1</t>
  </si>
  <si>
    <t>159</t>
  </si>
  <si>
    <t>741722</t>
  </si>
  <si>
    <t>742138</t>
  </si>
  <si>
    <t>Hrubri_0654</t>
  </si>
  <si>
    <t>ALU88027.1</t>
  </si>
  <si>
    <t>138</t>
  </si>
  <si>
    <t>742869</t>
  </si>
  <si>
    <t>Hrubri_0655</t>
  </si>
  <si>
    <t>ALU88028.1</t>
  </si>
  <si>
    <t>742964</t>
  </si>
  <si>
    <t>ALU88029.1</t>
  </si>
  <si>
    <t>743665</t>
  </si>
  <si>
    <t>Hrubri_0656</t>
  </si>
  <si>
    <t>TonB protein</t>
  </si>
  <si>
    <t>233</t>
  </si>
  <si>
    <t>ALU88030.1</t>
  </si>
  <si>
    <t>743675</t>
  </si>
  <si>
    <t>743902</t>
  </si>
  <si>
    <t>bfd</t>
  </si>
  <si>
    <t>Hrubri_0657</t>
  </si>
  <si>
    <t>ALU88031.1</t>
  </si>
  <si>
    <t>bacterioferritin-associated ferredoxin protein</t>
  </si>
  <si>
    <t>743933</t>
  </si>
  <si>
    <t>744256</t>
  </si>
  <si>
    <t>Hrubri_0658</t>
  </si>
  <si>
    <t>ALU88032.1</t>
  </si>
  <si>
    <t>744355</t>
  </si>
  <si>
    <t>744543</t>
  </si>
  <si>
    <t>Hrubri_0659</t>
  </si>
  <si>
    <t>62</t>
  </si>
  <si>
    <t>ALU88033.1</t>
  </si>
  <si>
    <t>744772</t>
  </si>
  <si>
    <t>745878</t>
  </si>
  <si>
    <t>trmU</t>
  </si>
  <si>
    <t>Hrubri_0660</t>
  </si>
  <si>
    <t>tRNA (5-methylaminomethyl-2-thiouridylate)-methyltransferase protein</t>
  </si>
  <si>
    <t>ALU88034.1</t>
  </si>
  <si>
    <t>745938</t>
  </si>
  <si>
    <t>746426</t>
  </si>
  <si>
    <t>Hrubri_0661</t>
  </si>
  <si>
    <t>489</t>
  </si>
  <si>
    <t>ALU88035.1</t>
  </si>
  <si>
    <t>NTP pyrophosphohydrolase (NUDIX hydrolase) protein</t>
  </si>
  <si>
    <t>162</t>
  </si>
  <si>
    <t>746593</t>
  </si>
  <si>
    <t>747708</t>
  </si>
  <si>
    <t>pntAa</t>
  </si>
  <si>
    <t>Hrubri_0662</t>
  </si>
  <si>
    <t>ALU88036.1</t>
  </si>
  <si>
    <t>NAD(P) transhydrogenase alpha subunit protein</t>
  </si>
  <si>
    <t>747788</t>
  </si>
  <si>
    <t>748150</t>
  </si>
  <si>
    <t>panD</t>
  </si>
  <si>
    <t>Hrubri_0663</t>
  </si>
  <si>
    <t>ALU88037.1</t>
  </si>
  <si>
    <t>aspartate 1-decarboxylase precursor protein</t>
  </si>
  <si>
    <t>748212</t>
  </si>
  <si>
    <t>748526</t>
  </si>
  <si>
    <t>pntAb</t>
  </si>
  <si>
    <t>Hrubri_0664</t>
  </si>
  <si>
    <t>transmembrane NAD(P) transhydrogenase (alpha subunit) protein</t>
  </si>
  <si>
    <t>ALU88038.1</t>
  </si>
  <si>
    <t>748523</t>
  </si>
  <si>
    <t>749962</t>
  </si>
  <si>
    <t>pntB</t>
  </si>
  <si>
    <t>Hrubri_0665</t>
  </si>
  <si>
    <t>1440</t>
  </si>
  <si>
    <t>transmembrane NAD(P) transhydrogenase (beta subunit) protein</t>
  </si>
  <si>
    <t>ALU88039.1</t>
  </si>
  <si>
    <t>479</t>
  </si>
  <si>
    <t>750045</t>
  </si>
  <si>
    <t>750692</t>
  </si>
  <si>
    <t>upp</t>
  </si>
  <si>
    <t>Hrubri_0666</t>
  </si>
  <si>
    <t>uracil phosphoribosyltransferase protein</t>
  </si>
  <si>
    <t>ALU88040.1</t>
  </si>
  <si>
    <t>750816</t>
  </si>
  <si>
    <t>751964</t>
  </si>
  <si>
    <t>ubiH</t>
  </si>
  <si>
    <t>Hrubri_0667</t>
  </si>
  <si>
    <t>2-octaprenyl-6-methoxyphenol hydroxylase oxidoreductase protein</t>
  </si>
  <si>
    <t>752073</t>
  </si>
  <si>
    <t>753419</t>
  </si>
  <si>
    <t>pepP</t>
  </si>
  <si>
    <t>ALU88041.1</t>
  </si>
  <si>
    <t>Hrubri_0668</t>
  </si>
  <si>
    <t>1347</t>
  </si>
  <si>
    <t>XAA-PRO aminopeptidase protein</t>
  </si>
  <si>
    <t>448</t>
  </si>
  <si>
    <t>753416</t>
  </si>
  <si>
    <t>754132</t>
  </si>
  <si>
    <t>Hrubri_0669</t>
  </si>
  <si>
    <t>ALU88042.1</t>
  </si>
  <si>
    <t>nucleoside-diphosphate-sugar pyrophosphorylase, gamma/epsilon subunits protein</t>
  </si>
  <si>
    <t>754143</t>
  </si>
  <si>
    <t>755174</t>
  </si>
  <si>
    <t>Hrubri_0670</t>
  </si>
  <si>
    <t>aminoglycoside phosphotransferase protein</t>
  </si>
  <si>
    <t>ALU88043.1</t>
  </si>
  <si>
    <t>755272</t>
  </si>
  <si>
    <t>757554</t>
  </si>
  <si>
    <t>ostA</t>
  </si>
  <si>
    <t>Hrubri_0671</t>
  </si>
  <si>
    <t>2283</t>
  </si>
  <si>
    <t>organic solvent tolerance transmembrane protein</t>
  </si>
  <si>
    <t>760</t>
  </si>
  <si>
    <t>757580</t>
  </si>
  <si>
    <t>759082</t>
  </si>
  <si>
    <t>surA</t>
  </si>
  <si>
    <t>Hrubri_0672</t>
  </si>
  <si>
    <t>ALU88044.1</t>
  </si>
  <si>
    <t>parvulin-like peptidyl-prolyl cis-trans isomerase protein</t>
  </si>
  <si>
    <t>759135</t>
  </si>
  <si>
    <t>759422</t>
  </si>
  <si>
    <t>ALU88045.1</t>
  </si>
  <si>
    <t>Hrubri_0673</t>
  </si>
  <si>
    <t>ALU88046.1</t>
  </si>
  <si>
    <t>759458</t>
  </si>
  <si>
    <t>760480</t>
  </si>
  <si>
    <t>pdxA</t>
  </si>
  <si>
    <t>Hrubri_0674</t>
  </si>
  <si>
    <t>4-hydroxythreonine-4-phosphate dehydrogenase protein</t>
  </si>
  <si>
    <t>760510</t>
  </si>
  <si>
    <t>761292</t>
  </si>
  <si>
    <t>ksgA</t>
  </si>
  <si>
    <t>Hrubri_0675</t>
  </si>
  <si>
    <t>ALU88047.1</t>
  </si>
  <si>
    <t>S-adenosylmethionine-6-N',N'-adenosyl (rRNA) dimethyltransferase protein</t>
  </si>
  <si>
    <t>761439</t>
  </si>
  <si>
    <t>761813</t>
  </si>
  <si>
    <t>Hrubri_0676</t>
  </si>
  <si>
    <t>ALU88048.1</t>
  </si>
  <si>
    <t>762084</t>
  </si>
  <si>
    <t>763679</t>
  </si>
  <si>
    <t>Hrubri_0677</t>
  </si>
  <si>
    <t>1596</t>
  </si>
  <si>
    <t>signal transduction (eal domain) protein</t>
  </si>
  <si>
    <t>531</t>
  </si>
  <si>
    <t>763786</t>
  </si>
  <si>
    <t>ALU88049.1</t>
  </si>
  <si>
    <t>764184</t>
  </si>
  <si>
    <t>Hrubri_0678</t>
  </si>
  <si>
    <t>764426</t>
  </si>
  <si>
    <t>765544</t>
  </si>
  <si>
    <t>ALU88050.1</t>
  </si>
  <si>
    <t>Hrubri_0679</t>
  </si>
  <si>
    <t>fatty acid hydroxylase</t>
  </si>
  <si>
    <t>765633</t>
  </si>
  <si>
    <t>766916</t>
  </si>
  <si>
    <t>eriC</t>
  </si>
  <si>
    <t>Hrubri_0680</t>
  </si>
  <si>
    <t>1284</t>
  </si>
  <si>
    <t>ALU88051.1</t>
  </si>
  <si>
    <t>chloride-channel protein</t>
  </si>
  <si>
    <t>427</t>
  </si>
  <si>
    <t>767165</t>
  </si>
  <si>
    <t>769276</t>
  </si>
  <si>
    <t>Hrubri_0681</t>
  </si>
  <si>
    <t>2112</t>
  </si>
  <si>
    <t>TonB-dependent copper receptor protein</t>
  </si>
  <si>
    <t>ALU88052.1</t>
  </si>
  <si>
    <t>703</t>
  </si>
  <si>
    <t>769304</t>
  </si>
  <si>
    <t>770056</t>
  </si>
  <si>
    <t>Hrubri_0682</t>
  </si>
  <si>
    <t>metal-dependent hydrolase protein</t>
  </si>
  <si>
    <t>ALU88053.1</t>
  </si>
  <si>
    <t>770338</t>
  </si>
  <si>
    <t>771123</t>
  </si>
  <si>
    <t>Hrubri_0683</t>
  </si>
  <si>
    <t>ALU88054.1</t>
  </si>
  <si>
    <t>1-acyl-sn-glycerol-3-phosphate acyltransferase protein</t>
  </si>
  <si>
    <t>771188</t>
  </si>
  <si>
    <t>771745</t>
  </si>
  <si>
    <t>Hrubri_0684</t>
  </si>
  <si>
    <t>558</t>
  </si>
  <si>
    <t>ALU88055.1</t>
  </si>
  <si>
    <t>histidinol phosphatase protein</t>
  </si>
  <si>
    <t>185</t>
  </si>
  <si>
    <t>771864</t>
  </si>
  <si>
    <t>773984</t>
  </si>
  <si>
    <t>glyS</t>
  </si>
  <si>
    <t>Hrubri_0685</t>
  </si>
  <si>
    <t>2121</t>
  </si>
  <si>
    <t>ALU88056.1</t>
  </si>
  <si>
    <t>glycyl-tRNA synthetase beta chain protein</t>
  </si>
  <si>
    <t>706</t>
  </si>
  <si>
    <t>774064</t>
  </si>
  <si>
    <t>774975</t>
  </si>
  <si>
    <t>glyQ</t>
  </si>
  <si>
    <t>Hrubri_0686</t>
  </si>
  <si>
    <t>ALU88057.1</t>
  </si>
  <si>
    <t>912</t>
  </si>
  <si>
    <t>glycyl-tRNA synthetase alpha chain protein</t>
  </si>
  <si>
    <t>775088</t>
  </si>
  <si>
    <t>776713</t>
  </si>
  <si>
    <t>ALU88058.1</t>
  </si>
  <si>
    <t>lnt</t>
  </si>
  <si>
    <t>Hrubri_0687</t>
  </si>
  <si>
    <t>apolipoprotein N-acyltransferase transmembrane protein</t>
  </si>
  <si>
    <t>776741</t>
  </si>
  <si>
    <t>777619</t>
  </si>
  <si>
    <t>corC</t>
  </si>
  <si>
    <t>Hrubri_0688</t>
  </si>
  <si>
    <t>ALU88059.1</t>
  </si>
  <si>
    <t>Mg2+ and Co2+ transporter protein</t>
  </si>
  <si>
    <t>777777</t>
  </si>
  <si>
    <t>778232</t>
  </si>
  <si>
    <t>Hrubri_0689</t>
  </si>
  <si>
    <t>ALU88060.1</t>
  </si>
  <si>
    <t>778219</t>
  </si>
  <si>
    <t>779337</t>
  </si>
  <si>
    <t>phoH</t>
  </si>
  <si>
    <t>Hrubri_0690</t>
  </si>
  <si>
    <t>Phosphate starvation-inducible ATPase PhoH with RNA binding motif</t>
  </si>
  <si>
    <t>ALU88061.1</t>
  </si>
  <si>
    <t>779372</t>
  </si>
  <si>
    <t>780712</t>
  </si>
  <si>
    <t>miaB</t>
  </si>
  <si>
    <t>Hrubri_0691</t>
  </si>
  <si>
    <t>1341</t>
  </si>
  <si>
    <t>ALU88062.1</t>
  </si>
  <si>
    <t>tRNA modifying 2-methylthioadenine synthetase protein</t>
  </si>
  <si>
    <t>446</t>
  </si>
  <si>
    <t>780909</t>
  </si>
  <si>
    <t>781817</t>
  </si>
  <si>
    <t>Hrubri_0692</t>
  </si>
  <si>
    <t>909</t>
  </si>
  <si>
    <t>ALU88063.1</t>
  </si>
  <si>
    <t>302</t>
  </si>
  <si>
    <t>ALU88064.1</t>
  </si>
  <si>
    <t>781910</t>
  </si>
  <si>
    <t>782518</t>
  </si>
  <si>
    <t>Hrubri_0693</t>
  </si>
  <si>
    <t>ALU88065.1</t>
  </si>
  <si>
    <t>nicotinamidase-like protein</t>
  </si>
  <si>
    <t>202</t>
  </si>
  <si>
    <t>782916</t>
  </si>
  <si>
    <t>783533</t>
  </si>
  <si>
    <t>Hrubri_0694</t>
  </si>
  <si>
    <t>618</t>
  </si>
  <si>
    <t>ALU88066.1</t>
  </si>
  <si>
    <t>panthothenate kinase protein</t>
  </si>
  <si>
    <t>205</t>
  </si>
  <si>
    <t>783647</t>
  </si>
  <si>
    <t>ALU88067.1</t>
  </si>
  <si>
    <t>784597</t>
  </si>
  <si>
    <t>Hrubri_0695</t>
  </si>
  <si>
    <t>ABC-type sugar transport system, periplasmic component protein</t>
  </si>
  <si>
    <t>ALU88068.1</t>
  </si>
  <si>
    <t>784711</t>
  </si>
  <si>
    <t>786300</t>
  </si>
  <si>
    <t>Hrubri_0696</t>
  </si>
  <si>
    <t>ALU88069.1</t>
  </si>
  <si>
    <t>ABC-type sugar transport system, ATPase component protein</t>
  </si>
  <si>
    <t>786321</t>
  </si>
  <si>
    <t>787331</t>
  </si>
  <si>
    <t>ALU88070.1</t>
  </si>
  <si>
    <t>Hrubri_0697</t>
  </si>
  <si>
    <t>ABC-type sugar transport system, permease component protein</t>
  </si>
  <si>
    <t>ALU88071.1</t>
  </si>
  <si>
    <t>787328</t>
  </si>
  <si>
    <t>788548</t>
  </si>
  <si>
    <t>Hrubri_0698</t>
  </si>
  <si>
    <t>1221</t>
  </si>
  <si>
    <t>N-acyl-D-glucosamine 2-epimerase (AGE domain) protein</t>
  </si>
  <si>
    <t>ALU88072.1</t>
  </si>
  <si>
    <t>406</t>
  </si>
  <si>
    <t>788619</t>
  </si>
  <si>
    <t>790049</t>
  </si>
  <si>
    <t>Hrubri_0699</t>
  </si>
  <si>
    <t>1431</t>
  </si>
  <si>
    <t>diguanylate cyclase GGDEF family protein</t>
  </si>
  <si>
    <t>476</t>
  </si>
  <si>
    <t>ALU88073.1</t>
  </si>
  <si>
    <t>790510</t>
  </si>
  <si>
    <t>790586</t>
  </si>
  <si>
    <t>trnM</t>
  </si>
  <si>
    <t>Hrubri_0700</t>
  </si>
  <si>
    <t>tRNA-Met</t>
  </si>
  <si>
    <t>ALU88074.1</t>
  </si>
  <si>
    <t>790680</t>
  </si>
  <si>
    <t>791636</t>
  </si>
  <si>
    <t>miaA</t>
  </si>
  <si>
    <t>Hrubri_0701</t>
  </si>
  <si>
    <t>957</t>
  </si>
  <si>
    <t>ALU88075.1</t>
  </si>
  <si>
    <t>tRNA delta2-isopentenylpyrophosphate transferase protein</t>
  </si>
  <si>
    <t>791648</t>
  </si>
  <si>
    <t>793585</t>
  </si>
  <si>
    <t>mutL</t>
  </si>
  <si>
    <t>Hrubri_0702</t>
  </si>
  <si>
    <t>1938</t>
  </si>
  <si>
    <t>ALU88076.1</t>
  </si>
  <si>
    <t>DNA mismatch repair protein</t>
  </si>
  <si>
    <t>ALU88077.1</t>
  </si>
  <si>
    <t>793724</t>
  </si>
  <si>
    <t>795625</t>
  </si>
  <si>
    <t>Hrubri_0703</t>
  </si>
  <si>
    <t>ALU88078.1</t>
  </si>
  <si>
    <t>796151</t>
  </si>
  <si>
    <t>799156</t>
  </si>
  <si>
    <t>Hrubri_0704</t>
  </si>
  <si>
    <t>3006</t>
  </si>
  <si>
    <t>diguanylate cyclase/phosphodiesterase A protein</t>
  </si>
  <si>
    <t>1001</t>
  </si>
  <si>
    <t>ALU88079.1</t>
  </si>
  <si>
    <t>799627</t>
  </si>
  <si>
    <t>800313</t>
  </si>
  <si>
    <t>dedA</t>
  </si>
  <si>
    <t>Hrubri_0705</t>
  </si>
  <si>
    <t>DedA DSG-1 transmembrane protein</t>
  </si>
  <si>
    <t>ALU88080.1</t>
  </si>
  <si>
    <t>800391</t>
  </si>
  <si>
    <t>801752</t>
  </si>
  <si>
    <t>amiC</t>
  </si>
  <si>
    <t>Hrubri_0706</t>
  </si>
  <si>
    <t>ALU88081.1</t>
  </si>
  <si>
    <t>1362</t>
  </si>
  <si>
    <t>ALU88082.1</t>
  </si>
  <si>
    <t>N-acetylmuramoyl-l-alanine amidase protein</t>
  </si>
  <si>
    <t>801716</t>
  </si>
  <si>
    <t>802201</t>
  </si>
  <si>
    <t>Hrubri_0707</t>
  </si>
  <si>
    <t>ALU88083.1</t>
  </si>
  <si>
    <t>ATPase/kinase protein</t>
  </si>
  <si>
    <t>ALU88084.1</t>
  </si>
  <si>
    <t>802247</t>
  </si>
  <si>
    <t>803377</t>
  </si>
  <si>
    <t>fdx</t>
  </si>
  <si>
    <t>Hrubri_0708</t>
  </si>
  <si>
    <t>ALU88085.1</t>
  </si>
  <si>
    <t>ferredoxin [4Fe-4S]-type protein</t>
  </si>
  <si>
    <t>ALU88086.1</t>
  </si>
  <si>
    <t>803394</t>
  </si>
  <si>
    <t>804284</t>
  </si>
  <si>
    <t>Hrubri_0709</t>
  </si>
  <si>
    <t>891</t>
  </si>
  <si>
    <t>ALU88087.1</t>
  </si>
  <si>
    <t>296</t>
  </si>
  <si>
    <t>804286</t>
  </si>
  <si>
    <t>804876</t>
  </si>
  <si>
    <t>ALU88088.1</t>
  </si>
  <si>
    <t>dctR</t>
  </si>
  <si>
    <t>Hrubri_0710</t>
  </si>
  <si>
    <t>C4-dicarboxylate transport transcription regulator protein</t>
  </si>
  <si>
    <t>ALU88089.1</t>
  </si>
  <si>
    <t>804952</t>
  </si>
  <si>
    <t>806979</t>
  </si>
  <si>
    <t>dctS</t>
  </si>
  <si>
    <t>Hrubri_0711</t>
  </si>
  <si>
    <t>2028</t>
  </si>
  <si>
    <t>ALU88090.1</t>
  </si>
  <si>
    <t>C4-dicarboxylate transport sensor (histidine kinase) protein</t>
  </si>
  <si>
    <t>675</t>
  </si>
  <si>
    <t>807183</t>
  </si>
  <si>
    <t>808199</t>
  </si>
  <si>
    <t>dctP</t>
  </si>
  <si>
    <t>Hrubri_0712</t>
  </si>
  <si>
    <t>ALU88091.1</t>
  </si>
  <si>
    <t>TRAP-type C4-dicarboxylate transport system, periplasmic component protein</t>
  </si>
  <si>
    <t>ALU88092.1</t>
  </si>
  <si>
    <t>808325</t>
  </si>
  <si>
    <t>808885</t>
  </si>
  <si>
    <t>dctQ</t>
  </si>
  <si>
    <t>Hrubri_0713</t>
  </si>
  <si>
    <t>ALU88093.1</t>
  </si>
  <si>
    <t>TRAP-type C4-dicarboxylate transport system, small permease component</t>
  </si>
  <si>
    <t>808882</t>
  </si>
  <si>
    <t>810162</t>
  </si>
  <si>
    <t>dctM</t>
  </si>
  <si>
    <t>Hrubri_0714</t>
  </si>
  <si>
    <t>1281</t>
  </si>
  <si>
    <t>ALU88094.1</t>
  </si>
  <si>
    <t>TRAP-type C4-dicarboxylate transport system, large permease component protein</t>
  </si>
  <si>
    <t>810802</t>
  </si>
  <si>
    <t>811305</t>
  </si>
  <si>
    <t>ALU88095.1</t>
  </si>
  <si>
    <t>ogT</t>
  </si>
  <si>
    <t>Hrubri_0715</t>
  </si>
  <si>
    <t>methylated-DNA-protein-cysteine S-methyltransferase protein</t>
  </si>
  <si>
    <t>811311</t>
  </si>
  <si>
    <t>ALU88096.1</t>
  </si>
  <si>
    <t>812234</t>
  </si>
  <si>
    <t>xerD</t>
  </si>
  <si>
    <t>Hrubri_0716</t>
  </si>
  <si>
    <t>site specific integrase/recombinase protein</t>
  </si>
  <si>
    <t>ALU88097.1</t>
  </si>
  <si>
    <t>812312</t>
  </si>
  <si>
    <t>812812</t>
  </si>
  <si>
    <t>Hrubri_0717</t>
  </si>
  <si>
    <t>ALU88098.1</t>
  </si>
  <si>
    <t>812844</t>
  </si>
  <si>
    <t>813461</t>
  </si>
  <si>
    <t>plsY</t>
  </si>
  <si>
    <t>Hrubri_0718</t>
  </si>
  <si>
    <t>putative glycerol-3-phosphate acyltransferase PlsY protein</t>
  </si>
  <si>
    <t>ALU88099.1</t>
  </si>
  <si>
    <t>813518</t>
  </si>
  <si>
    <t>814600</t>
  </si>
  <si>
    <t>gcp</t>
  </si>
  <si>
    <t>Hrubri_0719</t>
  </si>
  <si>
    <t>ALU88100.1</t>
  </si>
  <si>
    <t>O-sialoglycoprotein endopeptidase protein</t>
  </si>
  <si>
    <t>ALU88101.1</t>
  </si>
  <si>
    <t>814715</t>
  </si>
  <si>
    <t>815728</t>
  </si>
  <si>
    <t>trpD</t>
  </si>
  <si>
    <t>Hrubri_0720</t>
  </si>
  <si>
    <t>ALU88102.1</t>
  </si>
  <si>
    <t>anthranilate phosphoribosyltransferase protein</t>
  </si>
  <si>
    <t>815992</t>
  </si>
  <si>
    <t>816447</t>
  </si>
  <si>
    <t>Hrubri_0721</t>
  </si>
  <si>
    <t>ALU88103.1</t>
  </si>
  <si>
    <t>817243</t>
  </si>
  <si>
    <t>817443</t>
  </si>
  <si>
    <t>Hrubri_0722</t>
  </si>
  <si>
    <t>817442</t>
  </si>
  <si>
    <t>819544</t>
  </si>
  <si>
    <t>Hrubri_0723</t>
  </si>
  <si>
    <t>819534</t>
  </si>
  <si>
    <t>820925</t>
  </si>
  <si>
    <t>ALU88104.1</t>
  </si>
  <si>
    <t>Hrubri_0724</t>
  </si>
  <si>
    <t>1392</t>
  </si>
  <si>
    <t>inner membrane transmembrane (Na+-driven multidrug efflux pump) protein</t>
  </si>
  <si>
    <t>463</t>
  </si>
  <si>
    <t>820965</t>
  </si>
  <si>
    <t>822689</t>
  </si>
  <si>
    <t>arnT</t>
  </si>
  <si>
    <t>Hrubri_0725</t>
  </si>
  <si>
    <t>ALU88105.1</t>
  </si>
  <si>
    <t>undecaprenyl-phosphate-4-amino-L-arabinose-- lipid A 4-amino-L-arabinosyltransferase protein</t>
  </si>
  <si>
    <t>822933</t>
  </si>
  <si>
    <t>823202</t>
  </si>
  <si>
    <t>rpmE</t>
  </si>
  <si>
    <t>Hrubri_0726</t>
  </si>
  <si>
    <t>ALU88106.1</t>
  </si>
  <si>
    <t>50S ribosomal subunit (type B) protein L31</t>
  </si>
  <si>
    <t>823467</t>
  </si>
  <si>
    <t>824729</t>
  </si>
  <si>
    <t>rho</t>
  </si>
  <si>
    <t>Hrubri_0727</t>
  </si>
  <si>
    <t>ALU88107.1</t>
  </si>
  <si>
    <t>transcription termination factor Rho protein</t>
  </si>
  <si>
    <t>824860</t>
  </si>
  <si>
    <t>825186</t>
  </si>
  <si>
    <t>trxA</t>
  </si>
  <si>
    <t>Hrubri_0728</t>
  </si>
  <si>
    <t>ALU88108.1</t>
  </si>
  <si>
    <t>thioredoxin 1 (redox factor) protein</t>
  </si>
  <si>
    <t>825673</t>
  </si>
  <si>
    <t>828432</t>
  </si>
  <si>
    <t>Hrubri_0729</t>
  </si>
  <si>
    <t>2760</t>
  </si>
  <si>
    <t>ALU88109.1</t>
  </si>
  <si>
    <t>inactivated superfamily I helicase</t>
  </si>
  <si>
    <t>919</t>
  </si>
  <si>
    <t>828429</t>
  </si>
  <si>
    <t>831902</t>
  </si>
  <si>
    <t>Hrubri_0730</t>
  </si>
  <si>
    <t>3474</t>
  </si>
  <si>
    <t>ALU88110.1</t>
  </si>
  <si>
    <t>1157</t>
  </si>
  <si>
    <t>832216</t>
  </si>
  <si>
    <t>833424</t>
  </si>
  <si>
    <t>Hrubri_0731</t>
  </si>
  <si>
    <t>ALU88111.1</t>
  </si>
  <si>
    <t>833538</t>
  </si>
  <si>
    <t>834650</t>
  </si>
  <si>
    <t>Hrubri_0732</t>
  </si>
  <si>
    <t>1113</t>
  </si>
  <si>
    <t>ALU88112.1</t>
  </si>
  <si>
    <t>370</t>
  </si>
  <si>
    <t>834901</t>
  </si>
  <si>
    <t>836109</t>
  </si>
  <si>
    <t>Hrubri_0733</t>
  </si>
  <si>
    <t>ALU88113.1</t>
  </si>
  <si>
    <t>transmembrane protein (predicted flavoprotein)</t>
  </si>
  <si>
    <t>836300</t>
  </si>
  <si>
    <t>836512</t>
  </si>
  <si>
    <t>ALU88114.1</t>
  </si>
  <si>
    <t>Hrubri_0734</t>
  </si>
  <si>
    <t>ALU88115.1</t>
  </si>
  <si>
    <t>SSU ribosomal protein S21p</t>
  </si>
  <si>
    <t>ALU88116.1</t>
  </si>
  <si>
    <t>836807</t>
  </si>
  <si>
    <t>837253</t>
  </si>
  <si>
    <t>Hrubri_0735</t>
  </si>
  <si>
    <t>447</t>
  </si>
  <si>
    <t>ALU88117.1</t>
  </si>
  <si>
    <t>148</t>
  </si>
  <si>
    <t>ALU88118.1</t>
  </si>
  <si>
    <t>837291</t>
  </si>
  <si>
    <t>839087</t>
  </si>
  <si>
    <t>dnaG</t>
  </si>
  <si>
    <t>Hrubri_0736</t>
  </si>
  <si>
    <t>1797</t>
  </si>
  <si>
    <t>ALU88119.1</t>
  </si>
  <si>
    <t>DNA primase protein</t>
  </si>
  <si>
    <t>598</t>
  </si>
  <si>
    <t>ALU88120.1</t>
  </si>
  <si>
    <t>839190</t>
  </si>
  <si>
    <t>839561</t>
  </si>
  <si>
    <t>Hrubri_0737</t>
  </si>
  <si>
    <t>ALU88121.1</t>
  </si>
  <si>
    <t>839601</t>
  </si>
  <si>
    <t>842153</t>
  </si>
  <si>
    <t>rpoD</t>
  </si>
  <si>
    <t>Hrubri_0738</t>
  </si>
  <si>
    <t>2553</t>
  </si>
  <si>
    <t>ALU88122.1</t>
  </si>
  <si>
    <t>RNA polymerase sigma-70 factor transcription regulator protein</t>
  </si>
  <si>
    <t>850</t>
  </si>
  <si>
    <t>842211</t>
  </si>
  <si>
    <t>842289</t>
  </si>
  <si>
    <t>Hrubri_0739</t>
  </si>
  <si>
    <t>79</t>
  </si>
  <si>
    <t>ALU88123.1</t>
  </si>
  <si>
    <t>842427</t>
  </si>
  <si>
    <t>842504</t>
  </si>
  <si>
    <t>Hrubri_0740</t>
  </si>
  <si>
    <t>ALU88124.1</t>
  </si>
  <si>
    <t>ISPa7-like transposase</t>
  </si>
  <si>
    <t>842638</t>
  </si>
  <si>
    <t>844086</t>
  </si>
  <si>
    <t>ALU88125.1</t>
  </si>
  <si>
    <t>Hrubri_0741</t>
  </si>
  <si>
    <t>1449</t>
  </si>
  <si>
    <t>amidase family protein</t>
  </si>
  <si>
    <t>482</t>
  </si>
  <si>
    <t>ALU88126.1</t>
  </si>
  <si>
    <t>844128</t>
  </si>
  <si>
    <t>845441</t>
  </si>
  <si>
    <t>Hrubri_0742</t>
  </si>
  <si>
    <t>1314</t>
  </si>
  <si>
    <t>major facilitator superfamily (MFS) transporter protein</t>
  </si>
  <si>
    <t>437</t>
  </si>
  <si>
    <t>ALU88127.1</t>
  </si>
  <si>
    <t>845647</t>
  </si>
  <si>
    <t>846708</t>
  </si>
  <si>
    <t>Hrubri_0743</t>
  </si>
  <si>
    <t>1062</t>
  </si>
  <si>
    <t>353</t>
  </si>
  <si>
    <t>ALU88128.1</t>
  </si>
  <si>
    <t>846768</t>
  </si>
  <si>
    <t>847769</t>
  </si>
  <si>
    <t>Hrubri_0744</t>
  </si>
  <si>
    <t>1002</t>
  </si>
  <si>
    <t>ALU88129.1</t>
  </si>
  <si>
    <t>homoserine kinase type II protein</t>
  </si>
  <si>
    <t>847994</t>
  </si>
  <si>
    <t>849322</t>
  </si>
  <si>
    <t>ALU88130.1</t>
  </si>
  <si>
    <t>Hrubri_0745</t>
  </si>
  <si>
    <t>1329</t>
  </si>
  <si>
    <t>4-aminobutyrate aminotransferase protein</t>
  </si>
  <si>
    <t>442</t>
  </si>
  <si>
    <t>849663</t>
  </si>
  <si>
    <t>849842</t>
  </si>
  <si>
    <t>Hrubri_0746</t>
  </si>
  <si>
    <t>ALU88131.1</t>
  </si>
  <si>
    <t>OmpW family protein</t>
  </si>
  <si>
    <t>850143</t>
  </si>
  <si>
    <t>851069</t>
  </si>
  <si>
    <t>Hrubri_0747</t>
  </si>
  <si>
    <t>ALU88132.1</t>
  </si>
  <si>
    <t>851018</t>
  </si>
  <si>
    <t>852274</t>
  </si>
  <si>
    <t>Hrubri_0748</t>
  </si>
  <si>
    <t>ALU88133.1</t>
  </si>
  <si>
    <t>HD-GYP domain containing protein</t>
  </si>
  <si>
    <t>852510</t>
  </si>
  <si>
    <t>852929</t>
  </si>
  <si>
    <t>Hrubri_0749</t>
  </si>
  <si>
    <t>ALU88134.1</t>
  </si>
  <si>
    <t>853419</t>
  </si>
  <si>
    <t>855626</t>
  </si>
  <si>
    <t>Hrubri_0750</t>
  </si>
  <si>
    <t>ALU88135.1</t>
  </si>
  <si>
    <t>cation transport P-type ATPase protein</t>
  </si>
  <si>
    <t>ALU88136.1</t>
  </si>
  <si>
    <t>855663</t>
  </si>
  <si>
    <t>857786</t>
  </si>
  <si>
    <t>fhuA</t>
  </si>
  <si>
    <t>Hrubri_0751</t>
  </si>
  <si>
    <t>2124</t>
  </si>
  <si>
    <t>ALU88137.1</t>
  </si>
  <si>
    <t>TonB-dependent siderophore receptor protein</t>
  </si>
  <si>
    <t>707</t>
  </si>
  <si>
    <t>ALU88138.1</t>
  </si>
  <si>
    <t>857913</t>
  </si>
  <si>
    <t>859037</t>
  </si>
  <si>
    <t>Hrubri_0752</t>
  </si>
  <si>
    <t>ALU88139.1</t>
  </si>
  <si>
    <t>sigma-54 dependent transcription regulator protein</t>
  </si>
  <si>
    <t>ALU88140.1</t>
  </si>
  <si>
    <t>859465</t>
  </si>
  <si>
    <t>860025</t>
  </si>
  <si>
    <t>ALU88141.1</t>
  </si>
  <si>
    <t>Hrubri_0753</t>
  </si>
  <si>
    <t>NADH-dependent FMN reductase oxidorreductase protein</t>
  </si>
  <si>
    <t>ALU88142.1</t>
  </si>
  <si>
    <t>860090</t>
  </si>
  <si>
    <t>861298</t>
  </si>
  <si>
    <t>Hrubri_0754</t>
  </si>
  <si>
    <t>ALU88143.1</t>
  </si>
  <si>
    <t>coenzyme F420-dependent N5,N10-methylene tetrahydromethanopterin reductase protein</t>
  </si>
  <si>
    <t>861295</t>
  </si>
  <si>
    <t>862170</t>
  </si>
  <si>
    <t>Hrubri_0755</t>
  </si>
  <si>
    <t>ALU88144.1</t>
  </si>
  <si>
    <t>ABC-type branched-chain amino acid transport system, ATPase component protein</t>
  </si>
  <si>
    <t>ALU88145.1</t>
  </si>
  <si>
    <t>863066</t>
  </si>
  <si>
    <t>Hrubri_0756</t>
  </si>
  <si>
    <t>ALU88146.1</t>
  </si>
  <si>
    <t>ABC-type branched-chain amino acid transport system, permease component protein</t>
  </si>
  <si>
    <t>ALU88147.1</t>
  </si>
  <si>
    <t>ALU88148.1</t>
  </si>
  <si>
    <t>863068</t>
  </si>
  <si>
    <t>864129</t>
  </si>
  <si>
    <t>ALU88149.1</t>
  </si>
  <si>
    <t>Hrubri_0757</t>
  </si>
  <si>
    <t>ALU88150.1</t>
  </si>
  <si>
    <t>ALU88151.1</t>
  </si>
  <si>
    <t>864177</t>
  </si>
  <si>
    <t>865493</t>
  </si>
  <si>
    <t>Hrubri_0758</t>
  </si>
  <si>
    <t>1317</t>
  </si>
  <si>
    <t>ALU88152.1</t>
  </si>
  <si>
    <t>ALU88153.1</t>
  </si>
  <si>
    <t>ALU88154.1</t>
  </si>
  <si>
    <t>865558</t>
  </si>
  <si>
    <t>866817</t>
  </si>
  <si>
    <t>Hrubri_0759</t>
  </si>
  <si>
    <t>1260</t>
  </si>
  <si>
    <t>ALU88155.1</t>
  </si>
  <si>
    <t>ALU88156.1</t>
  </si>
  <si>
    <t>dibenzothiophene desulfurization flavin reductase protein</t>
  </si>
  <si>
    <t>419</t>
  </si>
  <si>
    <t>866819</t>
  </si>
  <si>
    <t>867574</t>
  </si>
  <si>
    <t>ALU88157.1</t>
  </si>
  <si>
    <t>Hrubri_0760</t>
  </si>
  <si>
    <t>ALU88158.1</t>
  </si>
  <si>
    <t>ALU88159.1</t>
  </si>
  <si>
    <t>867758</t>
  </si>
  <si>
    <t>869263</t>
  </si>
  <si>
    <t>Hrubri_0761</t>
  </si>
  <si>
    <t>1506</t>
  </si>
  <si>
    <t>C4-dicarboxylate transporter</t>
  </si>
  <si>
    <t>ALU88160.1</t>
  </si>
  <si>
    <t>869330</t>
  </si>
  <si>
    <t>870355</t>
  </si>
  <si>
    <t>adhA</t>
  </si>
  <si>
    <t>Hrubri_0762</t>
  </si>
  <si>
    <t>1026</t>
  </si>
  <si>
    <t>ALU88161.1</t>
  </si>
  <si>
    <t>alcohol dehydrogenase protein</t>
  </si>
  <si>
    <t>341</t>
  </si>
  <si>
    <t>ALU88162.1</t>
  </si>
  <si>
    <t>870603</t>
  </si>
  <si>
    <t>871361</t>
  </si>
  <si>
    <t>glpR</t>
  </si>
  <si>
    <t>Hrubri_0763</t>
  </si>
  <si>
    <t>ALU88163.1</t>
  </si>
  <si>
    <t>ALU88164.1</t>
  </si>
  <si>
    <t>glycerol-3-phosphate regulon repressor transcription regulator protein</t>
  </si>
  <si>
    <t>ALU88165.1</t>
  </si>
  <si>
    <t>871596</t>
  </si>
  <si>
    <t>873137</t>
  </si>
  <si>
    <t>glpD2</t>
  </si>
  <si>
    <t>Hrubri_0764</t>
  </si>
  <si>
    <t>1542</t>
  </si>
  <si>
    <t>ALU88166.1</t>
  </si>
  <si>
    <t>glycerol-3-phosphate dehydrogenase protein</t>
  </si>
  <si>
    <t>ALU88167.1</t>
  </si>
  <si>
    <t>873185</t>
  </si>
  <si>
    <t>874285</t>
  </si>
  <si>
    <t>ALU88168.1</t>
  </si>
  <si>
    <t>Hrubri_0765</t>
  </si>
  <si>
    <t>1101</t>
  </si>
  <si>
    <t>ALU88169.1</t>
  </si>
  <si>
    <t>ALU88170.1</t>
  </si>
  <si>
    <t>874287</t>
  </si>
  <si>
    <t>875375</t>
  </si>
  <si>
    <t>Hrubri_0766</t>
  </si>
  <si>
    <t>1089</t>
  </si>
  <si>
    <t>ALU88171.1</t>
  </si>
  <si>
    <t>362</t>
  </si>
  <si>
    <t>ALU88172.1</t>
  </si>
  <si>
    <t>ALU88173.1</t>
  </si>
  <si>
    <t>875379</t>
  </si>
  <si>
    <t>876269</t>
  </si>
  <si>
    <t>Hrubri_0767</t>
  </si>
  <si>
    <t>ALU88174.1</t>
  </si>
  <si>
    <t>ALU88175.1</t>
  </si>
  <si>
    <t>876262</t>
  </si>
  <si>
    <t>877080</t>
  </si>
  <si>
    <t>Hrubri_0768</t>
  </si>
  <si>
    <t>ALU88176.1</t>
  </si>
  <si>
    <t>ALU88177.1</t>
  </si>
  <si>
    <t>877083</t>
  </si>
  <si>
    <t>877367</t>
  </si>
  <si>
    <t>Hrubri_0769</t>
  </si>
  <si>
    <t>285</t>
  </si>
  <si>
    <t>ALU88178.1</t>
  </si>
  <si>
    <t>integral transmembrane protein</t>
  </si>
  <si>
    <t>94</t>
  </si>
  <si>
    <t>ALU88179.1</t>
  </si>
  <si>
    <t>877479</t>
  </si>
  <si>
    <t>879224</t>
  </si>
  <si>
    <t>Hrubri_0770</t>
  </si>
  <si>
    <t>ALU88180.1</t>
  </si>
  <si>
    <t>ALU88181.1</t>
  </si>
  <si>
    <t>879390</t>
  </si>
  <si>
    <t>880871</t>
  </si>
  <si>
    <t>glpK</t>
  </si>
  <si>
    <t>Hrubri_0771</t>
  </si>
  <si>
    <t>1482</t>
  </si>
  <si>
    <t>ALU88182.1</t>
  </si>
  <si>
    <t>glycerol kinase protein</t>
  </si>
  <si>
    <t>493</t>
  </si>
  <si>
    <t>ALU88183.1</t>
  </si>
  <si>
    <t>880897</t>
  </si>
  <si>
    <t>882114</t>
  </si>
  <si>
    <t>Hrubri_0772</t>
  </si>
  <si>
    <t>ALU88184.1</t>
  </si>
  <si>
    <t>HD-GYP domain metal-dependent phosphohydrolase protein</t>
  </si>
  <si>
    <t>ALU88185.1</t>
  </si>
  <si>
    <t>882662</t>
  </si>
  <si>
    <t>883366</t>
  </si>
  <si>
    <t>Hrubri_0773</t>
  </si>
  <si>
    <t>ALU88186.1</t>
  </si>
  <si>
    <t>ALU88187.1</t>
  </si>
  <si>
    <t>883461</t>
  </si>
  <si>
    <t>884699</t>
  </si>
  <si>
    <t>fsr</t>
  </si>
  <si>
    <t>ALU88188.1</t>
  </si>
  <si>
    <t>Hrubri_0774</t>
  </si>
  <si>
    <t>fosmidomycin resistance protein</t>
  </si>
  <si>
    <t>ALU88189.1</t>
  </si>
  <si>
    <t>884788</t>
  </si>
  <si>
    <t>885612</t>
  </si>
  <si>
    <t>Hrubri_0775</t>
  </si>
  <si>
    <t>825</t>
  </si>
  <si>
    <t>ALU88190.1</t>
  </si>
  <si>
    <t>274</t>
  </si>
  <si>
    <t>885679</t>
  </si>
  <si>
    <t>886269</t>
  </si>
  <si>
    <t>pcaC</t>
  </si>
  <si>
    <t>Hrubri_0776</t>
  </si>
  <si>
    <t>ALU88191.1</t>
  </si>
  <si>
    <t>4-carboxymuconolactone decarboxylase domain protein</t>
  </si>
  <si>
    <t>ALU88192.1</t>
  </si>
  <si>
    <t>886379</t>
  </si>
  <si>
    <t>888199</t>
  </si>
  <si>
    <t>Hrubri_0777</t>
  </si>
  <si>
    <t>1821</t>
  </si>
  <si>
    <t>ALU88193.1</t>
  </si>
  <si>
    <t>888219</t>
  </si>
  <si>
    <t>889871</t>
  </si>
  <si>
    <t>aidB</t>
  </si>
  <si>
    <t>Hrubri_0778</t>
  </si>
  <si>
    <t>acyl-CoA dehydrogenase protein</t>
  </si>
  <si>
    <t>ALU88194.1</t>
  </si>
  <si>
    <t>890085</t>
  </si>
  <si>
    <t>892055</t>
  </si>
  <si>
    <t>Hrubri_0779</t>
  </si>
  <si>
    <t>1971</t>
  </si>
  <si>
    <t>ALU88195.1</t>
  </si>
  <si>
    <t>acyltransferase protein</t>
  </si>
  <si>
    <t>656</t>
  </si>
  <si>
    <t>892220</t>
  </si>
  <si>
    <t>893122</t>
  </si>
  <si>
    <t>cysM</t>
  </si>
  <si>
    <t>Hrubri_0780</t>
  </si>
  <si>
    <t>ALU88196.1</t>
  </si>
  <si>
    <t>cysteine synthase B protein</t>
  </si>
  <si>
    <t>893307</t>
  </si>
  <si>
    <t>893657</t>
  </si>
  <si>
    <t>Hrubri_0781</t>
  </si>
  <si>
    <t>ALU88197.1</t>
  </si>
  <si>
    <t>893995</t>
  </si>
  <si>
    <t>894585</t>
  </si>
  <si>
    <t>Hrubri_0782</t>
  </si>
  <si>
    <t>894747</t>
  </si>
  <si>
    <t>895289</t>
  </si>
  <si>
    <t>Hrubri_0783</t>
  </si>
  <si>
    <t>ALU88198.1</t>
  </si>
  <si>
    <t>895388</t>
  </si>
  <si>
    <t>896560</t>
  </si>
  <si>
    <t>Hrubri_0784</t>
  </si>
  <si>
    <t>ALU88199.1</t>
  </si>
  <si>
    <t>896586</t>
  </si>
  <si>
    <t>898757</t>
  </si>
  <si>
    <t>fbpC</t>
  </si>
  <si>
    <t>Hrubri_0785</t>
  </si>
  <si>
    <t>2172</t>
  </si>
  <si>
    <t>ALU88200.1</t>
  </si>
  <si>
    <t>898835</t>
  </si>
  <si>
    <t>900031</t>
  </si>
  <si>
    <t>mltB</t>
  </si>
  <si>
    <t>Hrubri_0786</t>
  </si>
  <si>
    <t>ALU88201.1</t>
  </si>
  <si>
    <t>membrane-bound lytic peptidoglycan transglycosylase B protein</t>
  </si>
  <si>
    <t>900163</t>
  </si>
  <si>
    <t>901104</t>
  </si>
  <si>
    <t>Hrubri_0787</t>
  </si>
  <si>
    <t>ALU88202.1</t>
  </si>
  <si>
    <t>putative histone deacetylase/AcuC/AphA family protein</t>
  </si>
  <si>
    <t>ALU88203.1</t>
  </si>
  <si>
    <t>901190</t>
  </si>
  <si>
    <t>902062</t>
  </si>
  <si>
    <t>Hrubri_0788</t>
  </si>
  <si>
    <t>ALU88204.1</t>
  </si>
  <si>
    <t>902239</t>
  </si>
  <si>
    <t>903669</t>
  </si>
  <si>
    <t>mmr</t>
  </si>
  <si>
    <t>Hrubri_0789</t>
  </si>
  <si>
    <t>ALU88205.1</t>
  </si>
  <si>
    <t>methylenomycin A resistance protein</t>
  </si>
  <si>
    <t>903810</t>
  </si>
  <si>
    <t>904772</t>
  </si>
  <si>
    <t>ALU88206.1</t>
  </si>
  <si>
    <t>Hrubri_0790</t>
  </si>
  <si>
    <t>GTP-binding protein</t>
  </si>
  <si>
    <t>ALU88207.1</t>
  </si>
  <si>
    <t>904901</t>
  </si>
  <si>
    <t>905698</t>
  </si>
  <si>
    <t>Hrubri_0791</t>
  </si>
  <si>
    <t>ALU88208.1</t>
  </si>
  <si>
    <t>ABC-type metal ion transport system, periplasmic component/surface antigen protein</t>
  </si>
  <si>
    <t>905763</t>
  </si>
  <si>
    <t>906416</t>
  </si>
  <si>
    <t>Hrubri_0792</t>
  </si>
  <si>
    <t>ABC-type metal ion transport system, permease component protein</t>
  </si>
  <si>
    <t>ALU88209.1</t>
  </si>
  <si>
    <t>906406</t>
  </si>
  <si>
    <t>907443</t>
  </si>
  <si>
    <t>Hrubri_0793</t>
  </si>
  <si>
    <t>1038</t>
  </si>
  <si>
    <t>ABC-type metal ion transport system, ATPase component protein</t>
  </si>
  <si>
    <t>ALU88210.1</t>
  </si>
  <si>
    <t>908007</t>
  </si>
  <si>
    <t>909242</t>
  </si>
  <si>
    <t>Hrubri_0794</t>
  </si>
  <si>
    <t>ALU88211.1</t>
  </si>
  <si>
    <t>porin signal peptide protein</t>
  </si>
  <si>
    <t>909459</t>
  </si>
  <si>
    <t>911108</t>
  </si>
  <si>
    <t>groEL</t>
  </si>
  <si>
    <t>Hrubri_0795</t>
  </si>
  <si>
    <t>ALU88212.1</t>
  </si>
  <si>
    <t>1650</t>
  </si>
  <si>
    <t>chaperonin GroEL (HSP60)</t>
  </si>
  <si>
    <t>549</t>
  </si>
  <si>
    <t>ALU88213.1</t>
  </si>
  <si>
    <t>911251</t>
  </si>
  <si>
    <t>911541</t>
  </si>
  <si>
    <t>groES1</t>
  </si>
  <si>
    <t>Hrubri_0796</t>
  </si>
  <si>
    <t>co-chaperonin GroES (HSP10) protein</t>
  </si>
  <si>
    <t>ALU88214.1</t>
  </si>
  <si>
    <t>912047</t>
  </si>
  <si>
    <t>913045</t>
  </si>
  <si>
    <t>Hrubri_0797</t>
  </si>
  <si>
    <t>ALU88215.1</t>
  </si>
  <si>
    <t>913514</t>
  </si>
  <si>
    <t>914761</t>
  </si>
  <si>
    <t>Hrubri_0798</t>
  </si>
  <si>
    <t>ALU88216.1</t>
  </si>
  <si>
    <t>914871</t>
  </si>
  <si>
    <t>915821</t>
  </si>
  <si>
    <t>qbdB</t>
  </si>
  <si>
    <t>Hrubri_0799</t>
  </si>
  <si>
    <t>ALU88217.1</t>
  </si>
  <si>
    <t>quinohemoprotein alcohol dehydrogenase protein</t>
  </si>
  <si>
    <t>ALU88218.1</t>
  </si>
  <si>
    <t>916041</t>
  </si>
  <si>
    <t>916841</t>
  </si>
  <si>
    <t>Hrubri_0800</t>
  </si>
  <si>
    <t>ALU88219.1</t>
  </si>
  <si>
    <t>ALU88220.1</t>
  </si>
  <si>
    <t>ALU88221.1</t>
  </si>
  <si>
    <t>917465</t>
  </si>
  <si>
    <t>918610</t>
  </si>
  <si>
    <t>Hrubri_0801</t>
  </si>
  <si>
    <t>ALU88222.1</t>
  </si>
  <si>
    <t>918773</t>
  </si>
  <si>
    <t>ALU88223.1</t>
  </si>
  <si>
    <t>919696</t>
  </si>
  <si>
    <t>nodD</t>
  </si>
  <si>
    <t>Hrubri_0802</t>
  </si>
  <si>
    <t>919979</t>
  </si>
  <si>
    <t>920905</t>
  </si>
  <si>
    <t>ALU88224.1</t>
  </si>
  <si>
    <t>Hrubri_0803</t>
  </si>
  <si>
    <t>920960</t>
  </si>
  <si>
    <t>ALU88225.1</t>
  </si>
  <si>
    <t>922120</t>
  </si>
  <si>
    <t>Hrubri_0804</t>
  </si>
  <si>
    <t>ALU88226.1</t>
  </si>
  <si>
    <t>922170</t>
  </si>
  <si>
    <t>923096</t>
  </si>
  <si>
    <t>Hrubri_0805</t>
  </si>
  <si>
    <t>ALU88227.1</t>
  </si>
  <si>
    <t>glyoxalase II protein</t>
  </si>
  <si>
    <t>923119</t>
  </si>
  <si>
    <t>923457</t>
  </si>
  <si>
    <t>Hrubri_0806</t>
  </si>
  <si>
    <t>ALU88228.1</t>
  </si>
  <si>
    <t>Rieske (2Fe-2S) domain protein</t>
  </si>
  <si>
    <t>ALU88229.1</t>
  </si>
  <si>
    <t>923501</t>
  </si>
  <si>
    <t>924631</t>
  </si>
  <si>
    <t>Hrubri_0807</t>
  </si>
  <si>
    <t>ALU88230.1</t>
  </si>
  <si>
    <t>FAD-dependent 2-polyprenyl-6-methoxyphenol hydroxylase protein</t>
  </si>
  <si>
    <t>ALU88231.1</t>
  </si>
  <si>
    <t>ALU88232.1</t>
  </si>
  <si>
    <t>924699</t>
  </si>
  <si>
    <t>925853</t>
  </si>
  <si>
    <t>Hrubri_0808</t>
  </si>
  <si>
    <t>ALU88233.1</t>
  </si>
  <si>
    <t>major facilitator superfamily MFS_1 protein</t>
  </si>
  <si>
    <t>925850</t>
  </si>
  <si>
    <t>926665</t>
  </si>
  <si>
    <t>Hrubri_0809</t>
  </si>
  <si>
    <t>ALU88234.1</t>
  </si>
  <si>
    <t>cyclase protein</t>
  </si>
  <si>
    <t>ALU88235.1</t>
  </si>
  <si>
    <t>926714</t>
  </si>
  <si>
    <t>927301</t>
  </si>
  <si>
    <t>Hrubri_0810</t>
  </si>
  <si>
    <t>588</t>
  </si>
  <si>
    <t>ALU88236.1</t>
  </si>
  <si>
    <t>Cupin_2 family protein</t>
  </si>
  <si>
    <t>195</t>
  </si>
  <si>
    <t>ALU88237.1</t>
  </si>
  <si>
    <t>927298</t>
  </si>
  <si>
    <t>928281</t>
  </si>
  <si>
    <t>Hrubri_0811</t>
  </si>
  <si>
    <t>ALU88238.1</t>
  </si>
  <si>
    <t>fumarylacetoacetate hydrolase family protein</t>
  </si>
  <si>
    <t>ALU88239.1</t>
  </si>
  <si>
    <t>928278</t>
  </si>
  <si>
    <t>929282</t>
  </si>
  <si>
    <t>Hrubri_0812</t>
  </si>
  <si>
    <t>ALU88240.1</t>
  </si>
  <si>
    <t>ALU88241.1</t>
  </si>
  <si>
    <t>929240</t>
  </si>
  <si>
    <t>930802</t>
  </si>
  <si>
    <t>Hrubri_0813</t>
  </si>
  <si>
    <t>1563</t>
  </si>
  <si>
    <t>ALU88242.1</t>
  </si>
  <si>
    <t>signal transduction protein containing sensor and EAL domains protein</t>
  </si>
  <si>
    <t>520</t>
  </si>
  <si>
    <t>931024</t>
  </si>
  <si>
    <t>ALU88243.1</t>
  </si>
  <si>
    <t>932079</t>
  </si>
  <si>
    <t>Hrubri_0814</t>
  </si>
  <si>
    <t>ALU88244.1</t>
  </si>
  <si>
    <t>932082</t>
  </si>
  <si>
    <t>933641</t>
  </si>
  <si>
    <t>Hrubri_0815</t>
  </si>
  <si>
    <t>1560</t>
  </si>
  <si>
    <t>ALU88245.1</t>
  </si>
  <si>
    <t>ALU88246.1</t>
  </si>
  <si>
    <t>933705</t>
  </si>
  <si>
    <t>934709</t>
  </si>
  <si>
    <t>Hrubri_0816</t>
  </si>
  <si>
    <t>ALU88247.1</t>
  </si>
  <si>
    <t>ALU88248.1</t>
  </si>
  <si>
    <t>934764</t>
  </si>
  <si>
    <t>935771</t>
  </si>
  <si>
    <t>Hrubri_0817</t>
  </si>
  <si>
    <t>ALU88249.1</t>
  </si>
  <si>
    <t>ALU88250.1</t>
  </si>
  <si>
    <t>935797</t>
  </si>
  <si>
    <t>936759</t>
  </si>
  <si>
    <t>rbsK</t>
  </si>
  <si>
    <t>Hrubri_0818</t>
  </si>
  <si>
    <t>ALU88251.1</t>
  </si>
  <si>
    <t>ribokinase protein</t>
  </si>
  <si>
    <t>ALU88252.1</t>
  </si>
  <si>
    <t>936762</t>
  </si>
  <si>
    <t>937214</t>
  </si>
  <si>
    <t>rbsD</t>
  </si>
  <si>
    <t>Hrubri_0819</t>
  </si>
  <si>
    <t>ALU88253.1</t>
  </si>
  <si>
    <t>RbsD or FucU transport protein</t>
  </si>
  <si>
    <t>ALU88254.1</t>
  </si>
  <si>
    <t>937372</t>
  </si>
  <si>
    <t>939747</t>
  </si>
  <si>
    <t>Hrubri_0820</t>
  </si>
  <si>
    <t>ALU88255.1</t>
  </si>
  <si>
    <t>2376</t>
  </si>
  <si>
    <t>ALU88256.1</t>
  </si>
  <si>
    <t>NAD-dependent aldehyde dehydrogenase protein</t>
  </si>
  <si>
    <t>791</t>
  </si>
  <si>
    <t>939770</t>
  </si>
  <si>
    <t>ALU88257.1</t>
  </si>
  <si>
    <t>940801</t>
  </si>
  <si>
    <t>deoC</t>
  </si>
  <si>
    <t>Hrubri_0821</t>
  </si>
  <si>
    <t>ALU88258.1</t>
  </si>
  <si>
    <t>2-deoxyribose-5-phosphate aldolase protein</t>
  </si>
  <si>
    <t>ALU88259.1</t>
  </si>
  <si>
    <t>941076</t>
  </si>
  <si>
    <t>941894</t>
  </si>
  <si>
    <t>deoR</t>
  </si>
  <si>
    <t>ALU88260.1</t>
  </si>
  <si>
    <t>Hrubri_0822</t>
  </si>
  <si>
    <t>DeoR family transcription repressor protein</t>
  </si>
  <si>
    <t>ALU88261.1</t>
  </si>
  <si>
    <t>941923</t>
  </si>
  <si>
    <t>942720</t>
  </si>
  <si>
    <t>ALU88262.1</t>
  </si>
  <si>
    <t>map</t>
  </si>
  <si>
    <t>Hrubri_0823</t>
  </si>
  <si>
    <t>ALU88263.1</t>
  </si>
  <si>
    <t>methionine aminopeptidase protein</t>
  </si>
  <si>
    <t>942815</t>
  </si>
  <si>
    <t>943714</t>
  </si>
  <si>
    <t>pecM</t>
  </si>
  <si>
    <t>Hrubri_0824</t>
  </si>
  <si>
    <t>ALU88264.1</t>
  </si>
  <si>
    <t>regulator protein PecM</t>
  </si>
  <si>
    <t>943778</t>
  </si>
  <si>
    <t>944323</t>
  </si>
  <si>
    <t>ALU88265.1</t>
  </si>
  <si>
    <t>Hrubri_0825</t>
  </si>
  <si>
    <t>MarR family transcription regulator protein</t>
  </si>
  <si>
    <t>ALU88266.1</t>
  </si>
  <si>
    <t>944418</t>
  </si>
  <si>
    <t>945590</t>
  </si>
  <si>
    <t>Hrubri_0826</t>
  </si>
  <si>
    <t>ALU88267.1</t>
  </si>
  <si>
    <t>945803</t>
  </si>
  <si>
    <t>946951</t>
  </si>
  <si>
    <t>Hrubri_0827</t>
  </si>
  <si>
    <t>ALU88268.1</t>
  </si>
  <si>
    <t>galactonate dehydratase</t>
  </si>
  <si>
    <t>947066</t>
  </si>
  <si>
    <t>ALU88269.1</t>
  </si>
  <si>
    <t>947704</t>
  </si>
  <si>
    <t>dgoAa</t>
  </si>
  <si>
    <t>Hrubri_0828</t>
  </si>
  <si>
    <t>2-dehydro-3-deoxy-6-phosphogalactonate aldolase protein</t>
  </si>
  <si>
    <t>ALU88270.1</t>
  </si>
  <si>
    <t>947738</t>
  </si>
  <si>
    <t>948700</t>
  </si>
  <si>
    <t>dgoK</t>
  </si>
  <si>
    <t>Hrubri_0829</t>
  </si>
  <si>
    <t>2-keto-3-deoxygalactonate kinase protein</t>
  </si>
  <si>
    <t>ALU88271.1</t>
  </si>
  <si>
    <t>948719</t>
  </si>
  <si>
    <t>949693</t>
  </si>
  <si>
    <t>galM</t>
  </si>
  <si>
    <t>Hrubri_0830</t>
  </si>
  <si>
    <t>ALU88272.1</t>
  </si>
  <si>
    <t>galactose-1-epimerase (mutarotase) protein</t>
  </si>
  <si>
    <t>950212</t>
  </si>
  <si>
    <t>951186</t>
  </si>
  <si>
    <t>ALU88273.1</t>
  </si>
  <si>
    <t>Hrubri_0831</t>
  </si>
  <si>
    <t>ALU88274.1</t>
  </si>
  <si>
    <t>951291</t>
  </si>
  <si>
    <t>952841</t>
  </si>
  <si>
    <t>Hrubri_0832</t>
  </si>
  <si>
    <t>1551</t>
  </si>
  <si>
    <t>ALU88275.1</t>
  </si>
  <si>
    <t>952838</t>
  </si>
  <si>
    <t>953917</t>
  </si>
  <si>
    <t>ALU88276.1</t>
  </si>
  <si>
    <t>Hrubri_0833</t>
  </si>
  <si>
    <t>1080</t>
  </si>
  <si>
    <t>ALU88277.1</t>
  </si>
  <si>
    <t>359</t>
  </si>
  <si>
    <t>953914</t>
  </si>
  <si>
    <t>954936</t>
  </si>
  <si>
    <t>Hrubri_0834</t>
  </si>
  <si>
    <t>ALU88278.1</t>
  </si>
  <si>
    <t>ALU88279.1</t>
  </si>
  <si>
    <t>955158</t>
  </si>
  <si>
    <t>956231</t>
  </si>
  <si>
    <t>Hrubri_0835</t>
  </si>
  <si>
    <t>ALU88280.1</t>
  </si>
  <si>
    <t>ALU88281.1</t>
  </si>
  <si>
    <t>956470</t>
  </si>
  <si>
    <t>958026</t>
  </si>
  <si>
    <t>Hrubri_0836</t>
  </si>
  <si>
    <t>ALU88282.1</t>
  </si>
  <si>
    <t>ALU88283.1</t>
  </si>
  <si>
    <t>958122</t>
  </si>
  <si>
    <t>959333</t>
  </si>
  <si>
    <t>Hrubri_0837</t>
  </si>
  <si>
    <t>ALU88284.1</t>
  </si>
  <si>
    <t>ABC-type sugar transport system, permease protein</t>
  </si>
  <si>
    <t>ALU88285.1</t>
  </si>
  <si>
    <t>959421</t>
  </si>
  <si>
    <t>961178</t>
  </si>
  <si>
    <t>Hrubri_0838</t>
  </si>
  <si>
    <t>1758</t>
  </si>
  <si>
    <t>ALU88286.1</t>
  </si>
  <si>
    <t>961247</t>
  </si>
  <si>
    <t>962032</t>
  </si>
  <si>
    <t>Hrubri_0839</t>
  </si>
  <si>
    <t>ALU88287.1</t>
  </si>
  <si>
    <t>dehydrogenase oxidoreductase protein</t>
  </si>
  <si>
    <t>ALU88288.1</t>
  </si>
  <si>
    <t>962170</t>
  </si>
  <si>
    <t>963636</t>
  </si>
  <si>
    <t>Hrubri_0840</t>
  </si>
  <si>
    <t>ALU88289.1</t>
  </si>
  <si>
    <t>ALU88290.1</t>
  </si>
  <si>
    <t>963995</t>
  </si>
  <si>
    <t>964936</t>
  </si>
  <si>
    <t>Hrubri_0841</t>
  </si>
  <si>
    <t>ALU88291.1</t>
  </si>
  <si>
    <t>965315</t>
  </si>
  <si>
    <t>966379</t>
  </si>
  <si>
    <t>ALU88292.1</t>
  </si>
  <si>
    <t>Hrubri_0842</t>
  </si>
  <si>
    <t>ALU88293.1</t>
  </si>
  <si>
    <t>outer membrane (porin) protein</t>
  </si>
  <si>
    <t>ALU88294.1</t>
  </si>
  <si>
    <t>966542</t>
  </si>
  <si>
    <t>967423</t>
  </si>
  <si>
    <t>Hrubri_0843</t>
  </si>
  <si>
    <t>gluconolactonase protein</t>
  </si>
  <si>
    <t>967507</t>
  </si>
  <si>
    <t>ALU88295.1</t>
  </si>
  <si>
    <t>968358</t>
  </si>
  <si>
    <t>Hrubri_0844</t>
  </si>
  <si>
    <t>ALU88296.1</t>
  </si>
  <si>
    <t>968730</t>
  </si>
  <si>
    <t>970007</t>
  </si>
  <si>
    <t>Hrubri_0845</t>
  </si>
  <si>
    <t>mandelate racemase/muconate lactonizing protein</t>
  </si>
  <si>
    <t>ALU88297.1</t>
  </si>
  <si>
    <t>970051</t>
  </si>
  <si>
    <t>970827</t>
  </si>
  <si>
    <t>Hrubri_0846</t>
  </si>
  <si>
    <t>777</t>
  </si>
  <si>
    <t>ALU88298.1</t>
  </si>
  <si>
    <t>short-chain alcohol dehydrogenase protein</t>
  </si>
  <si>
    <t>ALU88299.1</t>
  </si>
  <si>
    <t>970835</t>
  </si>
  <si>
    <t>971179</t>
  </si>
  <si>
    <t>Hrubri_0847</t>
  </si>
  <si>
    <t>ALU88300.1</t>
  </si>
  <si>
    <t>971400</t>
  </si>
  <si>
    <t>972947</t>
  </si>
  <si>
    <t>Hrubri_0848</t>
  </si>
  <si>
    <t>ALU88301.1</t>
  </si>
  <si>
    <t>ALU88302.1</t>
  </si>
  <si>
    <t>973015</t>
  </si>
  <si>
    <t>974055</t>
  </si>
  <si>
    <t>Hrubri_0849</t>
  </si>
  <si>
    <t>ALU88303.1</t>
  </si>
  <si>
    <t>974157</t>
  </si>
  <si>
    <t>975095</t>
  </si>
  <si>
    <t>Hrubri_0850</t>
  </si>
  <si>
    <t>ALU88304.1</t>
  </si>
  <si>
    <t>ALU88305.1</t>
  </si>
  <si>
    <t>975259</t>
  </si>
  <si>
    <t>976128</t>
  </si>
  <si>
    <t>Hrubri_0851</t>
  </si>
  <si>
    <t>ALU88306.1</t>
  </si>
  <si>
    <t>metal-dependent hydrolase of the TIM-barrel fold protein</t>
  </si>
  <si>
    <t>ALU88307.1</t>
  </si>
  <si>
    <t>976132</t>
  </si>
  <si>
    <t>976740</t>
  </si>
  <si>
    <t>Hrubri_0852</t>
  </si>
  <si>
    <t>ALU88308.1</t>
  </si>
  <si>
    <t>976900</t>
  </si>
  <si>
    <t>978210</t>
  </si>
  <si>
    <t>Hrubri_0853</t>
  </si>
  <si>
    <t>ALU88309.1</t>
  </si>
  <si>
    <t>dehydrogenase protein</t>
  </si>
  <si>
    <t>978207</t>
  </si>
  <si>
    <t>979070</t>
  </si>
  <si>
    <t>Hrubri_0854</t>
  </si>
  <si>
    <t>ALU88310.1</t>
  </si>
  <si>
    <t>ALU88311.1</t>
  </si>
  <si>
    <t>979067</t>
  </si>
  <si>
    <t>980278</t>
  </si>
  <si>
    <t>Hrubri_0855</t>
  </si>
  <si>
    <t>ALU88312.1</t>
  </si>
  <si>
    <t>ALU88313.1</t>
  </si>
  <si>
    <t>980282</t>
  </si>
  <si>
    <t>980833</t>
  </si>
  <si>
    <t>Hrubri_0856</t>
  </si>
  <si>
    <t>lipoprotein</t>
  </si>
  <si>
    <t>ALU88314.1</t>
  </si>
  <si>
    <t>980830</t>
  </si>
  <si>
    <t>981681</t>
  </si>
  <si>
    <t>Hrubri_0857</t>
  </si>
  <si>
    <t>ALU88315.1</t>
  </si>
  <si>
    <t>3-oxoacyl-[acyl-carrier-protein] reductase protein</t>
  </si>
  <si>
    <t>ALU88316.1</t>
  </si>
  <si>
    <t>981684</t>
  </si>
  <si>
    <t>982103</t>
  </si>
  <si>
    <t>Hrubri_0858</t>
  </si>
  <si>
    <t>ALU88317.1</t>
  </si>
  <si>
    <t>982129</t>
  </si>
  <si>
    <t>982845</t>
  </si>
  <si>
    <t>Hrubri_0859</t>
  </si>
  <si>
    <t>ALU88318.1</t>
  </si>
  <si>
    <t>Mg2+ transport ATPase protein</t>
  </si>
  <si>
    <t>983171</t>
  </si>
  <si>
    <t>984055</t>
  </si>
  <si>
    <t>ALU88319.1</t>
  </si>
  <si>
    <t>Hrubri_0860</t>
  </si>
  <si>
    <t>ALU88320.1</t>
  </si>
  <si>
    <t>984211</t>
  </si>
  <si>
    <t>985134</t>
  </si>
  <si>
    <t>ALU88321.1</t>
  </si>
  <si>
    <t>Hrubri_0861</t>
  </si>
  <si>
    <t>ALU88322.1</t>
  </si>
  <si>
    <t>985193</t>
  </si>
  <si>
    <t>986701</t>
  </si>
  <si>
    <t>ALU88323.1</t>
  </si>
  <si>
    <t>Hrubri_0862</t>
  </si>
  <si>
    <t>1509</t>
  </si>
  <si>
    <t>ALU88324.1</t>
  </si>
  <si>
    <t>502</t>
  </si>
  <si>
    <t>986691</t>
  </si>
  <si>
    <t>987677</t>
  </si>
  <si>
    <t>rbsC</t>
  </si>
  <si>
    <t>Hrubri_0863</t>
  </si>
  <si>
    <t>ALU88325.1</t>
  </si>
  <si>
    <t>ABC-type ribose/xylose/arabinose/galactoside transport system, permease component protein</t>
  </si>
  <si>
    <t>ALU88326.1</t>
  </si>
  <si>
    <t>987762</t>
  </si>
  <si>
    <t>988493</t>
  </si>
  <si>
    <t>rbtD</t>
  </si>
  <si>
    <t>Hrubri_0864</t>
  </si>
  <si>
    <t>ALU88327.1</t>
  </si>
  <si>
    <t>ribitol 2-dehydrogenase protein</t>
  </si>
  <si>
    <t>ALU88328.1</t>
  </si>
  <si>
    <t>988532</t>
  </si>
  <si>
    <t>990178</t>
  </si>
  <si>
    <t>araB</t>
  </si>
  <si>
    <t>Hrubri_0865</t>
  </si>
  <si>
    <t>ALU88329.1</t>
  </si>
  <si>
    <t>D-ribulose/ribitol kinase protein</t>
  </si>
  <si>
    <t>ALU88330.1</t>
  </si>
  <si>
    <t>990192</t>
  </si>
  <si>
    <t>990917</t>
  </si>
  <si>
    <t>Hrubri_0866</t>
  </si>
  <si>
    <t>ALU88331.1</t>
  </si>
  <si>
    <t>2-deoxy-D-gluconate 3-dehydrogenase protein</t>
  </si>
  <si>
    <t>ALU88332.1</t>
  </si>
  <si>
    <t>990989</t>
  </si>
  <si>
    <t>991204</t>
  </si>
  <si>
    <t>Hrubri_0867</t>
  </si>
  <si>
    <t>ALU88333.1</t>
  </si>
  <si>
    <t>Osmotically inducible lipoprotein B precursor</t>
  </si>
  <si>
    <t>991441</t>
  </si>
  <si>
    <t>992523</t>
  </si>
  <si>
    <t>ALU88334.1</t>
  </si>
  <si>
    <t>Hrubri_0868</t>
  </si>
  <si>
    <t>ALU88335.1</t>
  </si>
  <si>
    <t>homoserine acetyltransferase protein</t>
  </si>
  <si>
    <t>992538</t>
  </si>
  <si>
    <t>993335</t>
  </si>
  <si>
    <t>Hrubri_0869</t>
  </si>
  <si>
    <t>ALU88336.1</t>
  </si>
  <si>
    <t>ALU88337.1</t>
  </si>
  <si>
    <t>993402</t>
  </si>
  <si>
    <t>994136</t>
  </si>
  <si>
    <t>Hrubri_0870</t>
  </si>
  <si>
    <t>ALU88338.1</t>
  </si>
  <si>
    <t>class I glutamine amidotransferase protein</t>
  </si>
  <si>
    <t>244</t>
  </si>
  <si>
    <t>ALU88339.1</t>
  </si>
  <si>
    <t>994293</t>
  </si>
  <si>
    <t>996728</t>
  </si>
  <si>
    <t>Hrubri_0871</t>
  </si>
  <si>
    <t>2436</t>
  </si>
  <si>
    <t>ALU88340.1</t>
  </si>
  <si>
    <t>ferrichrome-iron receptor protein</t>
  </si>
  <si>
    <t>811</t>
  </si>
  <si>
    <t>ALU88341.1</t>
  </si>
  <si>
    <t>996891</t>
  </si>
  <si>
    <t>997910</t>
  </si>
  <si>
    <t>Hrubri_0872</t>
  </si>
  <si>
    <t>transmembrane sensor protein</t>
  </si>
  <si>
    <t>ALU88342.1</t>
  </si>
  <si>
    <t>997915</t>
  </si>
  <si>
    <t>998418</t>
  </si>
  <si>
    <t>fecI</t>
  </si>
  <si>
    <t>Hrubri_0873</t>
  </si>
  <si>
    <t>ALU88343.1</t>
  </si>
  <si>
    <t>RNA polymerase sigma-70 factor, ECF subfamily (sigma-24) transcription regulator protein</t>
  </si>
  <si>
    <t>998606</t>
  </si>
  <si>
    <t>999523</t>
  </si>
  <si>
    <t>Hrubri_0874</t>
  </si>
  <si>
    <t>ALU88344.1</t>
  </si>
  <si>
    <t>999607</t>
  </si>
  <si>
    <t>1000626</t>
  </si>
  <si>
    <t>Hrubri_0875</t>
  </si>
  <si>
    <t>ALU88345.1</t>
  </si>
  <si>
    <t>putative aminohydrolase protein</t>
  </si>
  <si>
    <t>1001957</t>
  </si>
  <si>
    <t>Hrubri_0876</t>
  </si>
  <si>
    <t>ALU88346.1</t>
  </si>
  <si>
    <t>ALU88347.1</t>
  </si>
  <si>
    <t>1002235</t>
  </si>
  <si>
    <t>1003692</t>
  </si>
  <si>
    <t>gabD</t>
  </si>
  <si>
    <t>Hrubri_0877</t>
  </si>
  <si>
    <t>ALU88348.1</t>
  </si>
  <si>
    <t>NADP-dependent succinate-semialdehyde dehydrogenase</t>
  </si>
  <si>
    <t>1003728</t>
  </si>
  <si>
    <t>1004561</t>
  </si>
  <si>
    <t>ALU88349.1</t>
  </si>
  <si>
    <t>Hrubri_0878</t>
  </si>
  <si>
    <t>834</t>
  </si>
  <si>
    <t>277</t>
  </si>
  <si>
    <t>ALU88350.1</t>
  </si>
  <si>
    <t>1004602</t>
  </si>
  <si>
    <t>1005882</t>
  </si>
  <si>
    <t>potH</t>
  </si>
  <si>
    <t>Hrubri_0879</t>
  </si>
  <si>
    <t>ALU88351.1</t>
  </si>
  <si>
    <t>ABC-type spermidine/putrescine transport system, permease component I protein</t>
  </si>
  <si>
    <t>1005967</t>
  </si>
  <si>
    <t>1007010</t>
  </si>
  <si>
    <t>potD</t>
  </si>
  <si>
    <t>Hrubri_0880</t>
  </si>
  <si>
    <t>ALU88352.1</t>
  </si>
  <si>
    <t>ABC-type spermidine/putrescine transport system, periplasmic protein</t>
  </si>
  <si>
    <t>1007177</t>
  </si>
  <si>
    <t>1008319</t>
  </si>
  <si>
    <t>Hrubri_0881</t>
  </si>
  <si>
    <t>ALU88353.1</t>
  </si>
  <si>
    <t>ABC-type spermidine/putrescine transport system, ATPase component protein</t>
  </si>
  <si>
    <t>1008417</t>
  </si>
  <si>
    <t>ALU88354.1</t>
  </si>
  <si>
    <t>1009697</t>
  </si>
  <si>
    <t>puuE</t>
  </si>
  <si>
    <t>Hrubri_0882</t>
  </si>
  <si>
    <t>ALU88355.1</t>
  </si>
  <si>
    <t>1009835</t>
  </si>
  <si>
    <t>1011415</t>
  </si>
  <si>
    <t>Hrubri_0883</t>
  </si>
  <si>
    <t>1581</t>
  </si>
  <si>
    <t>ALU88356.1</t>
  </si>
  <si>
    <t>MocR family transcription regulator protein</t>
  </si>
  <si>
    <t>526</t>
  </si>
  <si>
    <t>1011440</t>
  </si>
  <si>
    <t>1012735</t>
  </si>
  <si>
    <t>ALU88357.1</t>
  </si>
  <si>
    <t>Hrubri_0884</t>
  </si>
  <si>
    <t>1296</t>
  </si>
  <si>
    <t>Aspartate carbamoyltransferase</t>
  </si>
  <si>
    <t>ALU88358.1</t>
  </si>
  <si>
    <t>431</t>
  </si>
  <si>
    <t>1013055</t>
  </si>
  <si>
    <t>1013198</t>
  </si>
  <si>
    <t>Hrubri_0885</t>
  </si>
  <si>
    <t>ALU88359.1</t>
  </si>
  <si>
    <t>zinc-containing alcohol dehydrogenase</t>
  </si>
  <si>
    <t>1013338</t>
  </si>
  <si>
    <t>1014660</t>
  </si>
  <si>
    <t>Hrubri_0886</t>
  </si>
  <si>
    <t>1323</t>
  </si>
  <si>
    <t>ALU88360.1</t>
  </si>
  <si>
    <t>hemolysin protein</t>
  </si>
  <si>
    <t>440</t>
  </si>
  <si>
    <t>1014699</t>
  </si>
  <si>
    <t>1015400</t>
  </si>
  <si>
    <t>Hrubri_0887</t>
  </si>
  <si>
    <t>ALU88361.1</t>
  </si>
  <si>
    <t>YecA family protein</t>
  </si>
  <si>
    <t>1015545</t>
  </si>
  <si>
    <t>1015928</t>
  </si>
  <si>
    <t>Hrubri_0888</t>
  </si>
  <si>
    <t>ALU88362.1</t>
  </si>
  <si>
    <t>XRE family transcription regulator protein</t>
  </si>
  <si>
    <t>ALU88363.1</t>
  </si>
  <si>
    <t>1016339</t>
  </si>
  <si>
    <t>1044739</t>
  </si>
  <si>
    <t>Hrubri_0889</t>
  </si>
  <si>
    <t>28401</t>
  </si>
  <si>
    <t>ALU88364.1</t>
  </si>
  <si>
    <t>9466</t>
  </si>
  <si>
    <t>1045491</t>
  </si>
  <si>
    <t>1047248</t>
  </si>
  <si>
    <t>ALU88365.1</t>
  </si>
  <si>
    <t>ggt</t>
  </si>
  <si>
    <t>Hrubri_0890</t>
  </si>
  <si>
    <t>ALU88366.1</t>
  </si>
  <si>
    <t>gamma-glutamyltranspeptidase protein</t>
  </si>
  <si>
    <t>ALU88367.1</t>
  </si>
  <si>
    <t>1047452</t>
  </si>
  <si>
    <t>1048534</t>
  </si>
  <si>
    <t>Hrubri_0891</t>
  </si>
  <si>
    <t>ALU88368.1</t>
  </si>
  <si>
    <t>gluconate utilization system, GntR family transcription regulator protein</t>
  </si>
  <si>
    <t>ALU88369.1</t>
  </si>
  <si>
    <t>1048950</t>
  </si>
  <si>
    <t>1050302</t>
  </si>
  <si>
    <t>Hrubri_0892</t>
  </si>
  <si>
    <t>ALU88370.1</t>
  </si>
  <si>
    <t>high-affinity gluconate permease protein</t>
  </si>
  <si>
    <t>ALU88371.1</t>
  </si>
  <si>
    <t>1050361</t>
  </si>
  <si>
    <t>1051914</t>
  </si>
  <si>
    <t>gntK</t>
  </si>
  <si>
    <t>Hrubri_0893</t>
  </si>
  <si>
    <t>1554</t>
  </si>
  <si>
    <t>ALU88372.1</t>
  </si>
  <si>
    <t>gluconokinase protein</t>
  </si>
  <si>
    <t>ALU88373.1</t>
  </si>
  <si>
    <t>517</t>
  </si>
  <si>
    <t>1051986</t>
  </si>
  <si>
    <t>1052780</t>
  </si>
  <si>
    <t>ALU88374.1</t>
  </si>
  <si>
    <t>idnO</t>
  </si>
  <si>
    <t>Hrubri_0894</t>
  </si>
  <si>
    <t>795</t>
  </si>
  <si>
    <t>ALU88375.1</t>
  </si>
  <si>
    <t>gluconate 5-dehydrogenase oxidoreductase protein</t>
  </si>
  <si>
    <t>ALU88376.1</t>
  </si>
  <si>
    <t>1052809</t>
  </si>
  <si>
    <t>1053846</t>
  </si>
  <si>
    <t>idnD</t>
  </si>
  <si>
    <t>Hrubri_0895</t>
  </si>
  <si>
    <t>L-idonate 5-dehydrogenase protein</t>
  </si>
  <si>
    <t>ALU88377.1</t>
  </si>
  <si>
    <t>1054069</t>
  </si>
  <si>
    <t>1055619</t>
  </si>
  <si>
    <t>Hrubri_0896</t>
  </si>
  <si>
    <t>ALU88378.1</t>
  </si>
  <si>
    <t>1055616</t>
  </si>
  <si>
    <t>1056710</t>
  </si>
  <si>
    <t>Hrubri_0897</t>
  </si>
  <si>
    <t>ALU88379.1</t>
  </si>
  <si>
    <t>MDR family alcohol dehydrogenase protein</t>
  </si>
  <si>
    <t>ALU88380.1</t>
  </si>
  <si>
    <t>1056734</t>
  </si>
  <si>
    <t>1057384</t>
  </si>
  <si>
    <t>dhaL</t>
  </si>
  <si>
    <t>Hrubri_0898</t>
  </si>
  <si>
    <t>dihydroxyacetone kinase, subunit L</t>
  </si>
  <si>
    <t>ALU88381.1</t>
  </si>
  <si>
    <t>1057381</t>
  </si>
  <si>
    <t>1058394</t>
  </si>
  <si>
    <t>dhaK</t>
  </si>
  <si>
    <t>Hrubri_0899</t>
  </si>
  <si>
    <t>ALU88382.1</t>
  </si>
  <si>
    <t>dihydroxyacetone kinase, dihydroxyacetone binding subunit</t>
  </si>
  <si>
    <t>ALU88383.1</t>
  </si>
  <si>
    <t>1058440</t>
  </si>
  <si>
    <t>1059222</t>
  </si>
  <si>
    <t>Hrubri_0900</t>
  </si>
  <si>
    <t>ALU88384.1</t>
  </si>
  <si>
    <t>short-chain dehydrogenase protein</t>
  </si>
  <si>
    <t>1059219</t>
  </si>
  <si>
    <t>1060211</t>
  </si>
  <si>
    <t>ALU88385.1</t>
  </si>
  <si>
    <t>Hrubri_0901</t>
  </si>
  <si>
    <t>ABC transporter periplasmic sugar-binding protein</t>
  </si>
  <si>
    <t>ALU88386.1</t>
  </si>
  <si>
    <t>1060243</t>
  </si>
  <si>
    <t>1061229</t>
  </si>
  <si>
    <t>ALU88387.1</t>
  </si>
  <si>
    <t>Hrubri_0902</t>
  </si>
  <si>
    <t>sugar ABC transporter, permease protein</t>
  </si>
  <si>
    <t>ALU88388.1</t>
  </si>
  <si>
    <t>1061302</t>
  </si>
  <si>
    <t>1062780</t>
  </si>
  <si>
    <t>Hrubri_0903</t>
  </si>
  <si>
    <t>1479</t>
  </si>
  <si>
    <t>ALU88389.1</t>
  </si>
  <si>
    <t>sugar ABC transporter ATPase protein</t>
  </si>
  <si>
    <t>ALU88390.1</t>
  </si>
  <si>
    <t>1063078</t>
  </si>
  <si>
    <t>1063539</t>
  </si>
  <si>
    <t>Hrubri_0904</t>
  </si>
  <si>
    <t>ALU88391.1</t>
  </si>
  <si>
    <t>ALU88392.1</t>
  </si>
  <si>
    <t>ribose 5-phosphate isomerase protein</t>
  </si>
  <si>
    <t>1063611</t>
  </si>
  <si>
    <t>1064570</t>
  </si>
  <si>
    <t>ALU88393.1</t>
  </si>
  <si>
    <t>Hrubri_0905</t>
  </si>
  <si>
    <t>ALU88394.1</t>
  </si>
  <si>
    <t>sugar-binding domain-containing transcriptional regulator protein</t>
  </si>
  <si>
    <t>1064669</t>
  </si>
  <si>
    <t>1065604</t>
  </si>
  <si>
    <t>ALU88395.1</t>
  </si>
  <si>
    <t>talB</t>
  </si>
  <si>
    <t>Hrubri_0906</t>
  </si>
  <si>
    <t>ALU88396.1</t>
  </si>
  <si>
    <t>transaldolase protein</t>
  </si>
  <si>
    <t>ALU88397.1</t>
  </si>
  <si>
    <t>1065715</t>
  </si>
  <si>
    <t>1066575</t>
  </si>
  <si>
    <t>Hrubri_0907</t>
  </si>
  <si>
    <t>RpiR family transcription regulator protein</t>
  </si>
  <si>
    <t>ALU88398.1</t>
  </si>
  <si>
    <t>ALU88399.1</t>
  </si>
  <si>
    <t>1066608</t>
  </si>
  <si>
    <t>1068074</t>
  </si>
  <si>
    <t>zwf</t>
  </si>
  <si>
    <t>Hrubri_0908</t>
  </si>
  <si>
    <t>ALU88400.1</t>
  </si>
  <si>
    <t>glucose-6-phosphate 1-dehydrogenase protein</t>
  </si>
  <si>
    <t>ALU88401.1</t>
  </si>
  <si>
    <t>1068123</t>
  </si>
  <si>
    <t>1069784</t>
  </si>
  <si>
    <t>pgi</t>
  </si>
  <si>
    <t>Hrubri_0909</t>
  </si>
  <si>
    <t>1662</t>
  </si>
  <si>
    <t>ALU88402.1</t>
  </si>
  <si>
    <t>glucose-6-phosphate isomerase protein</t>
  </si>
  <si>
    <t>553</t>
  </si>
  <si>
    <t>ALU88403.1</t>
  </si>
  <si>
    <t>1070164</t>
  </si>
  <si>
    <t>1072035</t>
  </si>
  <si>
    <t>edd</t>
  </si>
  <si>
    <t>Hrubri_0910</t>
  </si>
  <si>
    <t>1872</t>
  </si>
  <si>
    <t>ALU88404.1</t>
  </si>
  <si>
    <t>6-phosphogluconate dehydratase protein</t>
  </si>
  <si>
    <t>623</t>
  </si>
  <si>
    <t>ALU88405.1</t>
  </si>
  <si>
    <t>1072032</t>
  </si>
  <si>
    <t>1072661</t>
  </si>
  <si>
    <t>eda</t>
  </si>
  <si>
    <t>Hrubri_0911</t>
  </si>
  <si>
    <t>ALU88406.1</t>
  </si>
  <si>
    <t>2-keto-4-hydroxyglutarate aldolase/2-keto-3-deoxy-6-phosphogluconate aldolase protein</t>
  </si>
  <si>
    <t>ALU88407.1</t>
  </si>
  <si>
    <t>1072758</t>
  </si>
  <si>
    <t>1073282</t>
  </si>
  <si>
    <t>Hrubri_0912</t>
  </si>
  <si>
    <t>ALU88408.1</t>
  </si>
  <si>
    <t>conserved YdcF-like protein</t>
  </si>
  <si>
    <t>ALU88409.1</t>
  </si>
  <si>
    <t>1073729</t>
  </si>
  <si>
    <t>1074508</t>
  </si>
  <si>
    <t>ALU88410.1</t>
  </si>
  <si>
    <t>Hrubri_0913</t>
  </si>
  <si>
    <t>ALU88411.1</t>
  </si>
  <si>
    <t>peptidoglycan recognition protein (PGRP)/N-acetylmuramoyl-L-alanine amidase</t>
  </si>
  <si>
    <t>ALU88412.1</t>
  </si>
  <si>
    <t>1074505</t>
  </si>
  <si>
    <t>1075074</t>
  </si>
  <si>
    <t>Hrubri_0914</t>
  </si>
  <si>
    <t>ALU88413.1</t>
  </si>
  <si>
    <t>bacteriophage GP29 protein</t>
  </si>
  <si>
    <t>ALU88414.1</t>
  </si>
  <si>
    <t>1075349</t>
  </si>
  <si>
    <t>1076185</t>
  </si>
  <si>
    <t>lgt</t>
  </si>
  <si>
    <t>Hrubri_0915</t>
  </si>
  <si>
    <t>ALU88415.1</t>
  </si>
  <si>
    <t>prolipoprotein diacylglyceryl transferase transmembrane protein</t>
  </si>
  <si>
    <t>1076275</t>
  </si>
  <si>
    <t>1077177</t>
  </si>
  <si>
    <t>Hrubri_0916</t>
  </si>
  <si>
    <t>ALU88416.1</t>
  </si>
  <si>
    <t>1077398</t>
  </si>
  <si>
    <t>1077712</t>
  </si>
  <si>
    <t>Hrubri_0917</t>
  </si>
  <si>
    <t>ALU88417.1</t>
  </si>
  <si>
    <t>ALU88418.1</t>
  </si>
  <si>
    <t>cytochrome c551/c552 transmembrane protein</t>
  </si>
  <si>
    <t>1077837</t>
  </si>
  <si>
    <t>1078751</t>
  </si>
  <si>
    <t>ALU88419.1</t>
  </si>
  <si>
    <t>Hrubri_0918</t>
  </si>
  <si>
    <t>ALU88420.1</t>
  </si>
  <si>
    <t>ALU88421.1</t>
  </si>
  <si>
    <t>1078776</t>
  </si>
  <si>
    <t>1080212</t>
  </si>
  <si>
    <t>Hrubri_0919</t>
  </si>
  <si>
    <t>1437</t>
  </si>
  <si>
    <t>ALU88422.1</t>
  </si>
  <si>
    <t>ALU88423.1</t>
  </si>
  <si>
    <t>478</t>
  </si>
  <si>
    <t>ALU88424.1</t>
  </si>
  <si>
    <t>1080447</t>
  </si>
  <si>
    <t>1083002</t>
  </si>
  <si>
    <t>Hrubri_0920</t>
  </si>
  <si>
    <t>ALU88425.1</t>
  </si>
  <si>
    <t>2556</t>
  </si>
  <si>
    <t>ALU88426.1</t>
  </si>
  <si>
    <t>flavodoxin/nitric oxide synthase protein</t>
  </si>
  <si>
    <t>851</t>
  </si>
  <si>
    <t>ALU88427.1</t>
  </si>
  <si>
    <t>1083213</t>
  </si>
  <si>
    <t>1084046</t>
  </si>
  <si>
    <t>ALU88428.1</t>
  </si>
  <si>
    <t>Hrubri_0921</t>
  </si>
  <si>
    <t>ALU88429.1</t>
  </si>
  <si>
    <t>esterase protein</t>
  </si>
  <si>
    <t>ALU88430.1</t>
  </si>
  <si>
    <t>1084087</t>
  </si>
  <si>
    <t>1085001</t>
  </si>
  <si>
    <t>Hrubri_0922</t>
  </si>
  <si>
    <t>ALU88431.1</t>
  </si>
  <si>
    <t>ALU88432.1</t>
  </si>
  <si>
    <t>1085251</t>
  </si>
  <si>
    <t>1086594</t>
  </si>
  <si>
    <t>pcaK</t>
  </si>
  <si>
    <t>Hrubri_0923</t>
  </si>
  <si>
    <t>ALU88433.1</t>
  </si>
  <si>
    <t>1344</t>
  </si>
  <si>
    <t>ALU88434.1</t>
  </si>
  <si>
    <t>4-hydroxybenzoate transporter transmembrane protein</t>
  </si>
  <si>
    <t>1086591</t>
  </si>
  <si>
    <t>1087928</t>
  </si>
  <si>
    <t>ALU88435.1</t>
  </si>
  <si>
    <t>hmgA</t>
  </si>
  <si>
    <t>Hrubri_0924</t>
  </si>
  <si>
    <t>ALU88436.1</t>
  </si>
  <si>
    <t>homogentisate 1,2-dioxygenase protein</t>
  </si>
  <si>
    <t>1087925</t>
  </si>
  <si>
    <t>1089271</t>
  </si>
  <si>
    <t>Hrubri_0925</t>
  </si>
  <si>
    <t>ALU88437.1</t>
  </si>
  <si>
    <t>fumarylacetoacetase protein</t>
  </si>
  <si>
    <t>ALU88438.1</t>
  </si>
  <si>
    <t>1089284</t>
  </si>
  <si>
    <t>1089931</t>
  </si>
  <si>
    <t>Hrubri_0926</t>
  </si>
  <si>
    <t>ALU88439.1</t>
  </si>
  <si>
    <t>maleylacetoacetate isomerase (glutathione transferase zeta 1) protein</t>
  </si>
  <si>
    <t>ALU88440.1</t>
  </si>
  <si>
    <t>1089950</t>
  </si>
  <si>
    <t>1090429</t>
  </si>
  <si>
    <t>Hrubri_0927</t>
  </si>
  <si>
    <t>ALU88441.1</t>
  </si>
  <si>
    <t>acyl dehydratase protein</t>
  </si>
  <si>
    <t>ALU88442.1</t>
  </si>
  <si>
    <t>1090552</t>
  </si>
  <si>
    <t>1092582</t>
  </si>
  <si>
    <t>Hrubri_0928</t>
  </si>
  <si>
    <t>2031</t>
  </si>
  <si>
    <t>ALU88443.1</t>
  </si>
  <si>
    <t>flagellar hook-associated protein 2</t>
  </si>
  <si>
    <t>ALU88444.1</t>
  </si>
  <si>
    <t>676</t>
  </si>
  <si>
    <t>1092892</t>
  </si>
  <si>
    <t>1093386</t>
  </si>
  <si>
    <t>ALU88445.1</t>
  </si>
  <si>
    <t>Hrubri_0929</t>
  </si>
  <si>
    <t>ALU88446.1</t>
  </si>
  <si>
    <t>ALU88447.1</t>
  </si>
  <si>
    <t>1093531</t>
  </si>
  <si>
    <t>1094907</t>
  </si>
  <si>
    <t>Hrubri_0930</t>
  </si>
  <si>
    <t>ALU88448.1</t>
  </si>
  <si>
    <t>ALU88449.1</t>
  </si>
  <si>
    <t>aminotransferase protein</t>
  </si>
  <si>
    <t>ALU88450.1</t>
  </si>
  <si>
    <t>1095090</t>
  </si>
  <si>
    <t>1096010</t>
  </si>
  <si>
    <t>Hrubri_0931</t>
  </si>
  <si>
    <t>ALU88451.1</t>
  </si>
  <si>
    <t>ALU88452.1</t>
  </si>
  <si>
    <t>GNAT family acetyltransferase protein</t>
  </si>
  <si>
    <t>ALU88453.1</t>
  </si>
  <si>
    <t>1096047</t>
  </si>
  <si>
    <t>1097528</t>
  </si>
  <si>
    <t>ALU88454.1</t>
  </si>
  <si>
    <t>Hrubri_0932</t>
  </si>
  <si>
    <t>ALU88455.1</t>
  </si>
  <si>
    <t>NADP-dependent succinate-semialdehyde dehydrogenase protein</t>
  </si>
  <si>
    <t>ALU88456.1</t>
  </si>
  <si>
    <t>1097571</t>
  </si>
  <si>
    <t>1098863</t>
  </si>
  <si>
    <t>ALU88457.1</t>
  </si>
  <si>
    <t>Hrubri_0933</t>
  </si>
  <si>
    <t>ALU88458.1</t>
  </si>
  <si>
    <t>FAD-dependent oxidoreductase protein</t>
  </si>
  <si>
    <t>ALU88459.1</t>
  </si>
  <si>
    <t>1099055</t>
  </si>
  <si>
    <t>1099981</t>
  </si>
  <si>
    <t>Hrubri_0934</t>
  </si>
  <si>
    <t>ALU88460.1</t>
  </si>
  <si>
    <t>phosphoglycerate dehydrogenase protein</t>
  </si>
  <si>
    <t>1099999</t>
  </si>
  <si>
    <t>1100886</t>
  </si>
  <si>
    <t>Hrubri_0935</t>
  </si>
  <si>
    <t>ALU88461.1</t>
  </si>
  <si>
    <t>1101429</t>
  </si>
  <si>
    <t>1102097</t>
  </si>
  <si>
    <t>Hrubri_0936</t>
  </si>
  <si>
    <t>ALU88462.1</t>
  </si>
  <si>
    <t>669</t>
  </si>
  <si>
    <t>type II haloalkanoic acid dehalogenase protein</t>
  </si>
  <si>
    <t>222</t>
  </si>
  <si>
    <t>ALU88463.1</t>
  </si>
  <si>
    <t>1102283</t>
  </si>
  <si>
    <t>1103905</t>
  </si>
  <si>
    <t>Hrubri_0937</t>
  </si>
  <si>
    <t>1623</t>
  </si>
  <si>
    <t>dipeptide ABC transporter periplasmic peptide-binding protein</t>
  </si>
  <si>
    <t>ALU88464.1</t>
  </si>
  <si>
    <t>1104003</t>
  </si>
  <si>
    <t>1104959</t>
  </si>
  <si>
    <t>Hrubri_0938</t>
  </si>
  <si>
    <t>ALU88465.1</t>
  </si>
  <si>
    <t>dipeptide/oligopeptide/nickel ABC transporter permease</t>
  </si>
  <si>
    <t>ALU88466.1</t>
  </si>
  <si>
    <t>1104956</t>
  </si>
  <si>
    <t>1105852</t>
  </si>
  <si>
    <t>Hrubri_0939</t>
  </si>
  <si>
    <t>ALU88467.1</t>
  </si>
  <si>
    <t>ALU88468.1</t>
  </si>
  <si>
    <t>1105857</t>
  </si>
  <si>
    <t>1107794</t>
  </si>
  <si>
    <t>Hrubri_0940</t>
  </si>
  <si>
    <t>ALU88469.1</t>
  </si>
  <si>
    <t>dipeptide/oligopeptide/nickel ABC transporter ATPase protein</t>
  </si>
  <si>
    <t>ALU88470.1</t>
  </si>
  <si>
    <t>1108009</t>
  </si>
  <si>
    <t>1108743</t>
  </si>
  <si>
    <t>Hrubri_0941</t>
  </si>
  <si>
    <t>ALU88471.1</t>
  </si>
  <si>
    <t>enzyme of the cupin superfamily protein</t>
  </si>
  <si>
    <t>1108745</t>
  </si>
  <si>
    <t>1110070</t>
  </si>
  <si>
    <t>Hrubri_0942</t>
  </si>
  <si>
    <t>1326</t>
  </si>
  <si>
    <t>ALU88472.1</t>
  </si>
  <si>
    <t>FAD dependent oxidoreductase protein</t>
  </si>
  <si>
    <t>ALU88473.1</t>
  </si>
  <si>
    <t>1110084</t>
  </si>
  <si>
    <t>1111019</t>
  </si>
  <si>
    <t>ALU88474.1</t>
  </si>
  <si>
    <t>Hrubri_0943</t>
  </si>
  <si>
    <t>ALU88475.1</t>
  </si>
  <si>
    <t>1111167</t>
  </si>
  <si>
    <t>1111571</t>
  </si>
  <si>
    <t>ALU88476.1</t>
  </si>
  <si>
    <t>Hrubri_0944</t>
  </si>
  <si>
    <t>translation initiation inhibitor protein</t>
  </si>
  <si>
    <t>ALU88477.1</t>
  </si>
  <si>
    <t>1111644</t>
  </si>
  <si>
    <t>1113110</t>
  </si>
  <si>
    <t>ALU88478.1</t>
  </si>
  <si>
    <t>Hrubri_0945</t>
  </si>
  <si>
    <t>ALU88479.1</t>
  </si>
  <si>
    <t>aldehyde dehydrogenase protein</t>
  </si>
  <si>
    <t>1113130</t>
  </si>
  <si>
    <t>ALU88480.1</t>
  </si>
  <si>
    <t>1114338</t>
  </si>
  <si>
    <t>Hrubri_0946</t>
  </si>
  <si>
    <t>peptidase M20, amidohydrolase protein</t>
  </si>
  <si>
    <t>ALU88481.1</t>
  </si>
  <si>
    <t>ALU88482.1</t>
  </si>
  <si>
    <t>1114325</t>
  </si>
  <si>
    <t>1115455</t>
  </si>
  <si>
    <t>Hrubri_0947</t>
  </si>
  <si>
    <t>ALU88483.1</t>
  </si>
  <si>
    <t>amino acid aldolase or racemase protein</t>
  </si>
  <si>
    <t>ALU88484.1</t>
  </si>
  <si>
    <t>ALU88485.1</t>
  </si>
  <si>
    <t>1115581</t>
  </si>
  <si>
    <t>1116477</t>
  </si>
  <si>
    <t>Hrubri_0948</t>
  </si>
  <si>
    <t>ALU88486.1</t>
  </si>
  <si>
    <t>1116845</t>
  </si>
  <si>
    <t>1118392</t>
  </si>
  <si>
    <t>Hrubri_0949</t>
  </si>
  <si>
    <t>ALU88487.1</t>
  </si>
  <si>
    <t>1118973</t>
  </si>
  <si>
    <t>ALU88488.1</t>
  </si>
  <si>
    <t>1121249</t>
  </si>
  <si>
    <t>maeB</t>
  </si>
  <si>
    <t>Hrubri_0950</t>
  </si>
  <si>
    <t>2277</t>
  </si>
  <si>
    <t>ALU88489.1</t>
  </si>
  <si>
    <t>NADP-dependent malic enzyme oxidoreductase protein</t>
  </si>
  <si>
    <t>ALU88490.1</t>
  </si>
  <si>
    <t>758</t>
  </si>
  <si>
    <t>1121485</t>
  </si>
  <si>
    <t>1122873</t>
  </si>
  <si>
    <t>ALU88491.1</t>
  </si>
  <si>
    <t>Hrubri_0951</t>
  </si>
  <si>
    <t>ALU88492.1</t>
  </si>
  <si>
    <t>two component system, histidine kinase protein</t>
  </si>
  <si>
    <t>ALU88493.1</t>
  </si>
  <si>
    <t>1122882</t>
  </si>
  <si>
    <t>1123538</t>
  </si>
  <si>
    <t>Hrubri_0952</t>
  </si>
  <si>
    <t>ALU88494.1</t>
  </si>
  <si>
    <t>two component system, response regulator protein</t>
  </si>
  <si>
    <t>ALU88495.1</t>
  </si>
  <si>
    <t>1123875</t>
  </si>
  <si>
    <t>1126058</t>
  </si>
  <si>
    <t>Hrubri_0953</t>
  </si>
  <si>
    <t>2184</t>
  </si>
  <si>
    <t>ALU88496.1</t>
  </si>
  <si>
    <t>TonB dependent/ligand-gated channel</t>
  </si>
  <si>
    <t>727</t>
  </si>
  <si>
    <t>1126157</t>
  </si>
  <si>
    <t>1126852</t>
  </si>
  <si>
    <t>Hrubri_0954</t>
  </si>
  <si>
    <t>ALU88497.1</t>
  </si>
  <si>
    <t>putative biopolymer transport ExbB-like protein</t>
  </si>
  <si>
    <t>1126854</t>
  </si>
  <si>
    <t>1127249</t>
  </si>
  <si>
    <t>Hrubri_0955</t>
  </si>
  <si>
    <t>ALU88498.1</t>
  </si>
  <si>
    <t>ALU88499.1</t>
  </si>
  <si>
    <t>1127246</t>
  </si>
  <si>
    <t>1127944</t>
  </si>
  <si>
    <t>Hrubri_0956</t>
  </si>
  <si>
    <t>699</t>
  </si>
  <si>
    <t>ALU88500.1</t>
  </si>
  <si>
    <t>TonB family protein</t>
  </si>
  <si>
    <t>232</t>
  </si>
  <si>
    <t>1128054</t>
  </si>
  <si>
    <t>1128815</t>
  </si>
  <si>
    <t>Hrubri_0957</t>
  </si>
  <si>
    <t>762</t>
  </si>
  <si>
    <t>ALU88501.1</t>
  </si>
  <si>
    <t>acid phosphatase protein</t>
  </si>
  <si>
    <t>253</t>
  </si>
  <si>
    <t>ALU88502.1</t>
  </si>
  <si>
    <t>1129001</t>
  </si>
  <si>
    <t>1129765</t>
  </si>
  <si>
    <t>Hrubri_0958</t>
  </si>
  <si>
    <t>ALU88503.1</t>
  </si>
  <si>
    <t>1130377</t>
  </si>
  <si>
    <t>1130778</t>
  </si>
  <si>
    <t>Hrubri_0959</t>
  </si>
  <si>
    <t>ALU88504.1</t>
  </si>
  <si>
    <t>1131107</t>
  </si>
  <si>
    <t>1131544</t>
  </si>
  <si>
    <t>Hrubri_0960</t>
  </si>
  <si>
    <t>ALU88505.1</t>
  </si>
  <si>
    <t>1131648</t>
  </si>
  <si>
    <t>1132946</t>
  </si>
  <si>
    <t>Hrubri_0961</t>
  </si>
  <si>
    <t>major facilitator superfamily permease</t>
  </si>
  <si>
    <t>ALU88506.1</t>
  </si>
  <si>
    <t>1133233</t>
  </si>
  <si>
    <t>1134558</t>
  </si>
  <si>
    <t>Hrubri_0962</t>
  </si>
  <si>
    <t>serine proteinase protein</t>
  </si>
  <si>
    <t>1134641</t>
  </si>
  <si>
    <t>ALU88507.1</t>
  </si>
  <si>
    <t>1135450</t>
  </si>
  <si>
    <t>Hrubri_0963</t>
  </si>
  <si>
    <t>2,5-diketo-D-gluconate reductase protein</t>
  </si>
  <si>
    <t>1135653</t>
  </si>
  <si>
    <t>1136768</t>
  </si>
  <si>
    <t>Hrubri_0964</t>
  </si>
  <si>
    <t>LacI family transcription regulator protein</t>
  </si>
  <si>
    <t>1136940</t>
  </si>
  <si>
    <t>1138319</t>
  </si>
  <si>
    <t>gudD</t>
  </si>
  <si>
    <t>Hrubri_0965</t>
  </si>
  <si>
    <t>ALU88508.1</t>
  </si>
  <si>
    <t>glucarate dehydratase protein</t>
  </si>
  <si>
    <t>1138336</t>
  </si>
  <si>
    <t>1138725</t>
  </si>
  <si>
    <t>Hrubri_0966</t>
  </si>
  <si>
    <t>ALU88509.1</t>
  </si>
  <si>
    <t>129</t>
  </si>
  <si>
    <t>1138884</t>
  </si>
  <si>
    <t>1139237</t>
  </si>
  <si>
    <t>Hrubri_0967</t>
  </si>
  <si>
    <t>ALU88510.1</t>
  </si>
  <si>
    <t>1139257</t>
  </si>
  <si>
    <t>1140051</t>
  </si>
  <si>
    <t>Hrubri_0968</t>
  </si>
  <si>
    <t>PAAR motif-containing protein</t>
  </si>
  <si>
    <t>ALU88511.1</t>
  </si>
  <si>
    <t>1140334</t>
  </si>
  <si>
    <t>1141257</t>
  </si>
  <si>
    <t>Hrubri_0969</t>
  </si>
  <si>
    <t>ALU88512.1</t>
  </si>
  <si>
    <t>1141239</t>
  </si>
  <si>
    <t>1141625</t>
  </si>
  <si>
    <t>Hrubri_0970</t>
  </si>
  <si>
    <t>ALU88513.1</t>
  </si>
  <si>
    <t>OsmC-like protein</t>
  </si>
  <si>
    <t>1141796</t>
  </si>
  <si>
    <t>1142278</t>
  </si>
  <si>
    <t>ALU88514.1</t>
  </si>
  <si>
    <t>Hrubri_0971</t>
  </si>
  <si>
    <t>160</t>
  </si>
  <si>
    <t>ALU88515.1</t>
  </si>
  <si>
    <t>1142544</t>
  </si>
  <si>
    <t>1143122</t>
  </si>
  <si>
    <t>sodB</t>
  </si>
  <si>
    <t>Hrubri_0972</t>
  </si>
  <si>
    <t>superoxide dismutase [Fe] protein</t>
  </si>
  <si>
    <t>ALU88516.1</t>
  </si>
  <si>
    <t>1143471</t>
  </si>
  <si>
    <t>1144823</t>
  </si>
  <si>
    <t>xseA</t>
  </si>
  <si>
    <t>Hrubri_0973</t>
  </si>
  <si>
    <t>ALU88517.1</t>
  </si>
  <si>
    <t>exodeoxyribonuclease VII, large subunit protein</t>
  </si>
  <si>
    <t>1145072</t>
  </si>
  <si>
    <t>1145677</t>
  </si>
  <si>
    <t>exbB2</t>
  </si>
  <si>
    <t>Hrubri_0974</t>
  </si>
  <si>
    <t>ALU88518.1</t>
  </si>
  <si>
    <t>biopolymer transport ExbB-like transmembrane protein</t>
  </si>
  <si>
    <t>ALU88519.1</t>
  </si>
  <si>
    <t>1145703</t>
  </si>
  <si>
    <t>1146131</t>
  </si>
  <si>
    <t>exbD2</t>
  </si>
  <si>
    <t>Hrubri_0975</t>
  </si>
  <si>
    <t>ALU88520.1</t>
  </si>
  <si>
    <t>biopolymer transport ExbD-like transmembrane protein</t>
  </si>
  <si>
    <t>1146228</t>
  </si>
  <si>
    <t>1147262</t>
  </si>
  <si>
    <t>Hrubri_0976</t>
  </si>
  <si>
    <t>1035</t>
  </si>
  <si>
    <t>ALU88521.1</t>
  </si>
  <si>
    <t>tetraacyldisaccharide 4'-kinase protein</t>
  </si>
  <si>
    <t>344</t>
  </si>
  <si>
    <t>1147243</t>
  </si>
  <si>
    <t>1147431</t>
  </si>
  <si>
    <t>Hrubri_0977</t>
  </si>
  <si>
    <t>ALU88522.1</t>
  </si>
  <si>
    <t>trm112p-like family protein</t>
  </si>
  <si>
    <t>ALU88523.1</t>
  </si>
  <si>
    <t>1147494</t>
  </si>
  <si>
    <t>1148309</t>
  </si>
  <si>
    <t>kdsB</t>
  </si>
  <si>
    <t>Hrubri_0978</t>
  </si>
  <si>
    <t>ALU88524.1</t>
  </si>
  <si>
    <t>3-deoxy-manno-octulosonate cytidylyltransferase protein</t>
  </si>
  <si>
    <t>ALU88525.1</t>
  </si>
  <si>
    <t>1148587</t>
  </si>
  <si>
    <t>1149243</t>
  </si>
  <si>
    <t>adk</t>
  </si>
  <si>
    <t>Hrubri_0979</t>
  </si>
  <si>
    <t>ALU88526.1</t>
  </si>
  <si>
    <t>ALU88527.1</t>
  </si>
  <si>
    <t>adenylate kinase protein</t>
  </si>
  <si>
    <t>ALU88528.1</t>
  </si>
  <si>
    <t>1149515</t>
  </si>
  <si>
    <t>1151557</t>
  </si>
  <si>
    <t>hppA</t>
  </si>
  <si>
    <t>Hrubri_0980</t>
  </si>
  <si>
    <t>2043</t>
  </si>
  <si>
    <t>ALU88529.1</t>
  </si>
  <si>
    <t>H(+)-translocating pyrophosphatase protein</t>
  </si>
  <si>
    <t>ALU88530.1</t>
  </si>
  <si>
    <t>680</t>
  </si>
  <si>
    <t>ALU88531.1</t>
  </si>
  <si>
    <t>1151656</t>
  </si>
  <si>
    <t>1152861</t>
  </si>
  <si>
    <t>Hrubri_0981</t>
  </si>
  <si>
    <t>ALU88532.1</t>
  </si>
  <si>
    <t>patatin protein</t>
  </si>
  <si>
    <t>ALU88533.1</t>
  </si>
  <si>
    <t>1152987</t>
  </si>
  <si>
    <t>1153382</t>
  </si>
  <si>
    <t>Hrubri_0982</t>
  </si>
  <si>
    <t>guanyl-specific ribonuclease Sa protein</t>
  </si>
  <si>
    <t>ALU88534.1</t>
  </si>
  <si>
    <t>1153508</t>
  </si>
  <si>
    <t>1153906</t>
  </si>
  <si>
    <t>Hrubri_0983</t>
  </si>
  <si>
    <t>ALU88535.1</t>
  </si>
  <si>
    <t>barstar-like protein</t>
  </si>
  <si>
    <t>1154007</t>
  </si>
  <si>
    <t>1154618</t>
  </si>
  <si>
    <t>purN</t>
  </si>
  <si>
    <t>ALU88536.1</t>
  </si>
  <si>
    <t>Hrubri_0984</t>
  </si>
  <si>
    <t>612</t>
  </si>
  <si>
    <t>phosphoribosylglycinamide formyltransferase protein</t>
  </si>
  <si>
    <t>203</t>
  </si>
  <si>
    <t>ALU88537.1</t>
  </si>
  <si>
    <t>1154679</t>
  </si>
  <si>
    <t>1155938</t>
  </si>
  <si>
    <t>sun</t>
  </si>
  <si>
    <t>Hrubri_0985</t>
  </si>
  <si>
    <t>tRNA and rRNA cytosine-C5-methylase protein</t>
  </si>
  <si>
    <t>ALU88538.1</t>
  </si>
  <si>
    <t>1155935</t>
  </si>
  <si>
    <t>1156510</t>
  </si>
  <si>
    <t>Hrubri_0986</t>
  </si>
  <si>
    <t>ALU88539.1</t>
  </si>
  <si>
    <t>endonuclease protein</t>
  </si>
  <si>
    <t>1156535</t>
  </si>
  <si>
    <t>1157893</t>
  </si>
  <si>
    <t>Hrubri_0987</t>
  </si>
  <si>
    <t>1359</t>
  </si>
  <si>
    <t>ALU88540.1</t>
  </si>
  <si>
    <t>small-conductance mechanosensitive channel protein</t>
  </si>
  <si>
    <t>452</t>
  </si>
  <si>
    <t>1157976</t>
  </si>
  <si>
    <t>1159172</t>
  </si>
  <si>
    <t>ALU88541.1</t>
  </si>
  <si>
    <t>Hrubri_0988</t>
  </si>
  <si>
    <t>stearoyl-CoA desaturase oxidoreductase protein</t>
  </si>
  <si>
    <t>ALU88542.1</t>
  </si>
  <si>
    <t>1159370</t>
  </si>
  <si>
    <t>1159537</t>
  </si>
  <si>
    <t>Hrubri_0989</t>
  </si>
  <si>
    <t>ALU88543.1</t>
  </si>
  <si>
    <t>50S ribosomal protein L33</t>
  </si>
  <si>
    <t>55</t>
  </si>
  <si>
    <t>1159562</t>
  </si>
  <si>
    <t>1159798</t>
  </si>
  <si>
    <t>rpmB</t>
  </si>
  <si>
    <t>Hrubri_0990</t>
  </si>
  <si>
    <t>ALU88544.1</t>
  </si>
  <si>
    <t>50S ribosomal protein L28</t>
  </si>
  <si>
    <t>ALU88545.1</t>
  </si>
  <si>
    <t>1160005</t>
  </si>
  <si>
    <t>1160691</t>
  </si>
  <si>
    <t>radC</t>
  </si>
  <si>
    <t>Hrubri_0991</t>
  </si>
  <si>
    <t>DNA repair RadC protein</t>
  </si>
  <si>
    <t>ALU88546.1</t>
  </si>
  <si>
    <t>1160892</t>
  </si>
  <si>
    <t>1161347</t>
  </si>
  <si>
    <t>slpA</t>
  </si>
  <si>
    <t>Hrubri_0992</t>
  </si>
  <si>
    <t>ALU88547.1</t>
  </si>
  <si>
    <t>FkbP-type peptidyl-prolyl cis-trans isomerase 2 protein</t>
  </si>
  <si>
    <t>ALU88548.1</t>
  </si>
  <si>
    <t>1161407</t>
  </si>
  <si>
    <t>1162372</t>
  </si>
  <si>
    <t>lytB</t>
  </si>
  <si>
    <t>Hrubri_0993</t>
  </si>
  <si>
    <t>ALU88549.1</t>
  </si>
  <si>
    <t>4-hydroxy-3-methylbut-2-enyl diphosphate reductase protein</t>
  </si>
  <si>
    <t>1162987</t>
  </si>
  <si>
    <t>1163916</t>
  </si>
  <si>
    <t>Hrubri_0994</t>
  </si>
  <si>
    <t>ALU88550.1</t>
  </si>
  <si>
    <t>ALU88551.1</t>
  </si>
  <si>
    <t>1164004</t>
  </si>
  <si>
    <t>1165218</t>
  </si>
  <si>
    <t>Hrubri_0995</t>
  </si>
  <si>
    <t>ALU88552.1</t>
  </si>
  <si>
    <t>1165234</t>
  </si>
  <si>
    <t>ALU88553.1</t>
  </si>
  <si>
    <t>1166001</t>
  </si>
  <si>
    <t>Hrubri_0996</t>
  </si>
  <si>
    <t>ALU88554.1</t>
  </si>
  <si>
    <t>1166017</t>
  </si>
  <si>
    <t>1166742</t>
  </si>
  <si>
    <t>Hrubri_0997</t>
  </si>
  <si>
    <t>ALU88555.1</t>
  </si>
  <si>
    <t>1166886</t>
  </si>
  <si>
    <t>1167350</t>
  </si>
  <si>
    <t>Hrubri_0998</t>
  </si>
  <si>
    <t>ALU88556.1</t>
  </si>
  <si>
    <t>ALU88557.1</t>
  </si>
  <si>
    <t>1167652</t>
  </si>
  <si>
    <t>1167849</t>
  </si>
  <si>
    <t>Hrubri_0999</t>
  </si>
  <si>
    <t>198</t>
  </si>
  <si>
    <t>ALU88558.1</t>
  </si>
  <si>
    <t>CsbD-like protein</t>
  </si>
  <si>
    <t>65</t>
  </si>
  <si>
    <t>1167853</t>
  </si>
  <si>
    <t>1168116</t>
  </si>
  <si>
    <t>Hrubri_1000</t>
  </si>
  <si>
    <t>ALU88559.1</t>
  </si>
  <si>
    <t>1168186</t>
  </si>
  <si>
    <t>ALU88560.1</t>
  </si>
  <si>
    <t>1168500</t>
  </si>
  <si>
    <t>Hrubri_1001</t>
  </si>
  <si>
    <t>ALU88561.1</t>
  </si>
  <si>
    <t>1168590</t>
  </si>
  <si>
    <t>1169147</t>
  </si>
  <si>
    <t>Hrubri_1002</t>
  </si>
  <si>
    <t>ferritin, Dps family protein</t>
  </si>
  <si>
    <t>ALU88562.1</t>
  </si>
  <si>
    <t>1169227</t>
  </si>
  <si>
    <t>1169439</t>
  </si>
  <si>
    <t>Hrubri_1003</t>
  </si>
  <si>
    <t>ALU88563.1</t>
  </si>
  <si>
    <t>1169587</t>
  </si>
  <si>
    <t>1169964</t>
  </si>
  <si>
    <t>Hrubri_1004</t>
  </si>
  <si>
    <t>ALU88564.1</t>
  </si>
  <si>
    <t>1170066</t>
  </si>
  <si>
    <t>1170395</t>
  </si>
  <si>
    <t>Hrubri_1005</t>
  </si>
  <si>
    <t>ALU88565.1</t>
  </si>
  <si>
    <t>periplasmic or secreted lipoprotein</t>
  </si>
  <si>
    <t>109</t>
  </si>
  <si>
    <t>ALU88566.1</t>
  </si>
  <si>
    <t>1170723</t>
  </si>
  <si>
    <t>1171352</t>
  </si>
  <si>
    <t>Hrubri_1006</t>
  </si>
  <si>
    <t>Response regulator protein</t>
  </si>
  <si>
    <t>ALU88567.1</t>
  </si>
  <si>
    <t>1171418</t>
  </si>
  <si>
    <t>1171927</t>
  </si>
  <si>
    <t>Hrubri_1007</t>
  </si>
  <si>
    <t>ALU88568.1</t>
  </si>
  <si>
    <t>response regulator receiver domain protein</t>
  </si>
  <si>
    <t>1172088</t>
  </si>
  <si>
    <t>1174163</t>
  </si>
  <si>
    <t>Hrubri_1008</t>
  </si>
  <si>
    <t>2076</t>
  </si>
  <si>
    <t>ALU88569.1</t>
  </si>
  <si>
    <t>transmembrane sensor histidine kinase protein</t>
  </si>
  <si>
    <t>691</t>
  </si>
  <si>
    <t>1174435</t>
  </si>
  <si>
    <t>1174605</t>
  </si>
  <si>
    <t>ALU88570.1</t>
  </si>
  <si>
    <t>Hrubri_1009</t>
  </si>
  <si>
    <t>CsbD family protein</t>
  </si>
  <si>
    <t>56</t>
  </si>
  <si>
    <t>1174876</t>
  </si>
  <si>
    <t>ALU88571.1</t>
  </si>
  <si>
    <t>1175268</t>
  </si>
  <si>
    <t>Hrubri_1010</t>
  </si>
  <si>
    <t>ALU88572.1</t>
  </si>
  <si>
    <t>ALU88573.1</t>
  </si>
  <si>
    <t>1175361</t>
  </si>
  <si>
    <t>1175576</t>
  </si>
  <si>
    <t>Hrubri_1011</t>
  </si>
  <si>
    <t>osmotically inducible lipoprotein B</t>
  </si>
  <si>
    <t>ALU88574.1</t>
  </si>
  <si>
    <t>1175723</t>
  </si>
  <si>
    <t>1176055</t>
  </si>
  <si>
    <t>Hrubri_1012</t>
  </si>
  <si>
    <t>1176252</t>
  </si>
  <si>
    <t>ALU88575.1</t>
  </si>
  <si>
    <t>1176410</t>
  </si>
  <si>
    <t>Hrubri_1013</t>
  </si>
  <si>
    <t>52</t>
  </si>
  <si>
    <t>1176934</t>
  </si>
  <si>
    <t>1178235</t>
  </si>
  <si>
    <t>nasF</t>
  </si>
  <si>
    <t>Hrubri_1014</t>
  </si>
  <si>
    <t>ALU88576.1</t>
  </si>
  <si>
    <t>ABC-type nitrate transporter, periplasmic component protein</t>
  </si>
  <si>
    <t>1178294</t>
  </si>
  <si>
    <t>1179250</t>
  </si>
  <si>
    <t>ALU88577.1</t>
  </si>
  <si>
    <t>nasE</t>
  </si>
  <si>
    <t>Hrubri_1015</t>
  </si>
  <si>
    <t>ABC-type nitrate transporter, permease component protein</t>
  </si>
  <si>
    <t>1179263</t>
  </si>
  <si>
    <t>1180075</t>
  </si>
  <si>
    <t>nasD</t>
  </si>
  <si>
    <t>Hrubri_1016</t>
  </si>
  <si>
    <t>ALU88578.1</t>
  </si>
  <si>
    <t>ABC-type nitrate transporter, ATPase component protein</t>
  </si>
  <si>
    <t>1180125</t>
  </si>
  <si>
    <t>1180814</t>
  </si>
  <si>
    <t>Hrubri_1017</t>
  </si>
  <si>
    <t>ALU88579.1</t>
  </si>
  <si>
    <t>1180887</t>
  </si>
  <si>
    <t>1181273</t>
  </si>
  <si>
    <t>Hrubri_1018</t>
  </si>
  <si>
    <t>conserved hypothetical membrane protein</t>
  </si>
  <si>
    <t>ALU88580.1</t>
  </si>
  <si>
    <t>1181328</t>
  </si>
  <si>
    <t>1181786</t>
  </si>
  <si>
    <t>Hrubri_1019</t>
  </si>
  <si>
    <t>152</t>
  </si>
  <si>
    <t>1181873</t>
  </si>
  <si>
    <t>1182886</t>
  </si>
  <si>
    <t>Hrubri_1020</t>
  </si>
  <si>
    <t>ALU88581.1</t>
  </si>
  <si>
    <t>dienelactone hydrolase (Esterase_Lipase superfamily) protein</t>
  </si>
  <si>
    <t>1182894</t>
  </si>
  <si>
    <t>1184759</t>
  </si>
  <si>
    <t>Hrubri_1021</t>
  </si>
  <si>
    <t>1866</t>
  </si>
  <si>
    <t>ALU88582.1</t>
  </si>
  <si>
    <t>1184890</t>
  </si>
  <si>
    <t>1185630</t>
  </si>
  <si>
    <t>Hrubri_1022</t>
  </si>
  <si>
    <t>741</t>
  </si>
  <si>
    <t>ALU88583.1</t>
  </si>
  <si>
    <t>GntR family transcriptional regulator</t>
  </si>
  <si>
    <t>1185660</t>
  </si>
  <si>
    <t>1186811</t>
  </si>
  <si>
    <t>Hrubri_1023</t>
  </si>
  <si>
    <t>ALU88584.1</t>
  </si>
  <si>
    <t>L-lactate dehydrogenase protein</t>
  </si>
  <si>
    <t>1187122</t>
  </si>
  <si>
    <t>1187967</t>
  </si>
  <si>
    <t>Hrubri_1024</t>
  </si>
  <si>
    <t>ALU88585.1</t>
  </si>
  <si>
    <t>microcystin-dependent protein</t>
  </si>
  <si>
    <t>1188080</t>
  </si>
  <si>
    <t>1189048</t>
  </si>
  <si>
    <t>ALU88586.1</t>
  </si>
  <si>
    <t>Hrubri_1025</t>
  </si>
  <si>
    <t>SEL1 subfamily TPR repeat containing protein</t>
  </si>
  <si>
    <t>ALU88587.1</t>
  </si>
  <si>
    <t>1189119</t>
  </si>
  <si>
    <t>1194023</t>
  </si>
  <si>
    <t>Hrubri_1026</t>
  </si>
  <si>
    <t>4905</t>
  </si>
  <si>
    <t>1634</t>
  </si>
  <si>
    <t>1194030</t>
  </si>
  <si>
    <t>1195730</t>
  </si>
  <si>
    <t>Hrubri_1027</t>
  </si>
  <si>
    <t>1701</t>
  </si>
  <si>
    <t>ALU88588.1</t>
  </si>
  <si>
    <t>566</t>
  </si>
  <si>
    <t>1196191</t>
  </si>
  <si>
    <t>1196928</t>
  </si>
  <si>
    <t>ALU88589.1</t>
  </si>
  <si>
    <t>Hrubri_1028</t>
  </si>
  <si>
    <t>ALU88590.1</t>
  </si>
  <si>
    <t>1196965</t>
  </si>
  <si>
    <t>1197813</t>
  </si>
  <si>
    <t>Hrubri_1029</t>
  </si>
  <si>
    <t>ALU88591.1</t>
  </si>
  <si>
    <t>ISRSO8-transposase orfB transposase</t>
  </si>
  <si>
    <t>1197870</t>
  </si>
  <si>
    <t>1198196</t>
  </si>
  <si>
    <t>Hrubri_1030</t>
  </si>
  <si>
    <t>ALU88592.1</t>
  </si>
  <si>
    <t>ALU88593.1</t>
  </si>
  <si>
    <t>1198943</t>
  </si>
  <si>
    <t>1199018</t>
  </si>
  <si>
    <t>trnK</t>
  </si>
  <si>
    <t>Hrubri_1031</t>
  </si>
  <si>
    <t>tRNA-Lys</t>
  </si>
  <si>
    <t>ALU88594.1</t>
  </si>
  <si>
    <t>1199134</t>
  </si>
  <si>
    <t>1199889</t>
  </si>
  <si>
    <t>Hrubri_1032</t>
  </si>
  <si>
    <t>ALU88595.1</t>
  </si>
  <si>
    <t>Tol-Pal cell envelope complex subunit YbgF protein</t>
  </si>
  <si>
    <t>ALU88596.1</t>
  </si>
  <si>
    <t>1199895</t>
  </si>
  <si>
    <t>1200419</t>
  </si>
  <si>
    <t>Hrubri_1033</t>
  </si>
  <si>
    <t>ALU88597.1</t>
  </si>
  <si>
    <t>peptidoglycan-associated outer membrane lipoprotein</t>
  </si>
  <si>
    <t>1200463</t>
  </si>
  <si>
    <t>1201755</t>
  </si>
  <si>
    <t>Hrubri_1034</t>
  </si>
  <si>
    <t>ALU88598.1</t>
  </si>
  <si>
    <t>periplasmic component of the Tol biopolymer transport system protein</t>
  </si>
  <si>
    <t>ALU88599.1</t>
  </si>
  <si>
    <t>1201759</t>
  </si>
  <si>
    <t>1202751</t>
  </si>
  <si>
    <t>tolA</t>
  </si>
  <si>
    <t>Hrubri_1035</t>
  </si>
  <si>
    <t>ALU88600.1</t>
  </si>
  <si>
    <t>TolA-related transport transmembrane protein</t>
  </si>
  <si>
    <t>1202769</t>
  </si>
  <si>
    <t>1203203</t>
  </si>
  <si>
    <t>ALU88601.1</t>
  </si>
  <si>
    <t>Hrubri_1036</t>
  </si>
  <si>
    <t>ALU88602.1</t>
  </si>
  <si>
    <t>1203907</t>
  </si>
  <si>
    <t>tolQ</t>
  </si>
  <si>
    <t>Hrubri_1037</t>
  </si>
  <si>
    <t>ALU88603.1</t>
  </si>
  <si>
    <t>ALU88604.1</t>
  </si>
  <si>
    <t>1204125</t>
  </si>
  <si>
    <t>1204577</t>
  </si>
  <si>
    <t>Hrubri_1038</t>
  </si>
  <si>
    <t>ALU88605.1</t>
  </si>
  <si>
    <t>Tol-Pal cell envelope complex subunit, thioesterase protein</t>
  </si>
  <si>
    <t>1204763</t>
  </si>
  <si>
    <t>1205515</t>
  </si>
  <si>
    <t>Hrubri_1039</t>
  </si>
  <si>
    <t>ALU88606.1</t>
  </si>
  <si>
    <t>1205976</t>
  </si>
  <si>
    <t>1207220</t>
  </si>
  <si>
    <t>ALU88607.1</t>
  </si>
  <si>
    <t>glyA</t>
  </si>
  <si>
    <t>Hrubri_1040</t>
  </si>
  <si>
    <t>serine hydroxymethyltransferase protein</t>
  </si>
  <si>
    <t>ALU88608.1</t>
  </si>
  <si>
    <t>1207450</t>
  </si>
  <si>
    <t>1207929</t>
  </si>
  <si>
    <t>nrdR</t>
  </si>
  <si>
    <t>Hrubri_1041</t>
  </si>
  <si>
    <t>transcriptional regulator NrdR protein</t>
  </si>
  <si>
    <t>ALU88609.1</t>
  </si>
  <si>
    <t>1208391</t>
  </si>
  <si>
    <t>1208708</t>
  </si>
  <si>
    <t>Hrubri_1042</t>
  </si>
  <si>
    <t>ALU88610.1</t>
  </si>
  <si>
    <t>cell division ZapA family protein</t>
  </si>
  <si>
    <t>ALU88611.1</t>
  </si>
  <si>
    <t>1209129</t>
  </si>
  <si>
    <t>ALU88612.1</t>
  </si>
  <si>
    <t>1209824</t>
  </si>
  <si>
    <t>Hrubri_1043</t>
  </si>
  <si>
    <t>ALU88613.1</t>
  </si>
  <si>
    <t>DTW domain containing protein</t>
  </si>
  <si>
    <t>1210118</t>
  </si>
  <si>
    <t>1212214</t>
  </si>
  <si>
    <t>recG</t>
  </si>
  <si>
    <t>Hrubri_1044</t>
  </si>
  <si>
    <t>2097</t>
  </si>
  <si>
    <t>ALU88614.1</t>
  </si>
  <si>
    <t>ATP-dependent DNA helicase RecG</t>
  </si>
  <si>
    <t>698</t>
  </si>
  <si>
    <t>ALU88615.1</t>
  </si>
  <si>
    <t>1212435</t>
  </si>
  <si>
    <t>1213451</t>
  </si>
  <si>
    <t>tsaA</t>
  </si>
  <si>
    <t>Hrubri_1045</t>
  </si>
  <si>
    <t>ALU88616.1</t>
  </si>
  <si>
    <t>S-adenosylmethionine:tRNA-ribosyltransferase- isomerase (queuine synthetase) protein</t>
  </si>
  <si>
    <t>ALU88617.1</t>
  </si>
  <si>
    <t>1213491</t>
  </si>
  <si>
    <t>1214621</t>
  </si>
  <si>
    <t>tgt</t>
  </si>
  <si>
    <t>Hrubri_1046</t>
  </si>
  <si>
    <t>ALU88618.1</t>
  </si>
  <si>
    <t>queuine tRNA-ribosyltransferase protein</t>
  </si>
  <si>
    <t>ALU88619.1</t>
  </si>
  <si>
    <t>1214664</t>
  </si>
  <si>
    <t>1216472</t>
  </si>
  <si>
    <t>ALU88620.1</t>
  </si>
  <si>
    <t>Hrubri_1047</t>
  </si>
  <si>
    <t>ALU88621.1</t>
  </si>
  <si>
    <t>composite two-component regulatory (sensor kinase and response regulator hybrid) transcription regulator protein</t>
  </si>
  <si>
    <t>ALU88622.1</t>
  </si>
  <si>
    <t>1216476</t>
  </si>
  <si>
    <t>1217087</t>
  </si>
  <si>
    <t>Hrubri_1048</t>
  </si>
  <si>
    <t>ALU88623.1</t>
  </si>
  <si>
    <t>response regulator protein</t>
  </si>
  <si>
    <t>ALU88624.1</t>
  </si>
  <si>
    <t>1217127</t>
  </si>
  <si>
    <t>1218095</t>
  </si>
  <si>
    <t>ALU88625.1</t>
  </si>
  <si>
    <t>Hrubri_1049</t>
  </si>
  <si>
    <t>ALU88626.1</t>
  </si>
  <si>
    <t>signal transduction protein</t>
  </si>
  <si>
    <t>1218092</t>
  </si>
  <si>
    <t>ALU88627.1</t>
  </si>
  <si>
    <t>1219129</t>
  </si>
  <si>
    <t>Hrubri_1050</t>
  </si>
  <si>
    <t>ALU88628.1</t>
  </si>
  <si>
    <t>response regulator containing a CheY-like receiver domain and an HD-GYP domain</t>
  </si>
  <si>
    <t>ALU88629.1</t>
  </si>
  <si>
    <t>1219110</t>
  </si>
  <si>
    <t>1221281</t>
  </si>
  <si>
    <t>Hrubri_1051</t>
  </si>
  <si>
    <t>ALU88630.1</t>
  </si>
  <si>
    <t>ALU88631.1</t>
  </si>
  <si>
    <t>Hpt sensor hybrid histidine kinase protein</t>
  </si>
  <si>
    <t>ALU88632.1</t>
  </si>
  <si>
    <t>1221435</t>
  </si>
  <si>
    <t>1222640</t>
  </si>
  <si>
    <t>chrA</t>
  </si>
  <si>
    <t>Hrubri_1052</t>
  </si>
  <si>
    <t>ALU88633.1</t>
  </si>
  <si>
    <t>chromate efflux protein</t>
  </si>
  <si>
    <t>ALU88634.1</t>
  </si>
  <si>
    <t>1222888</t>
  </si>
  <si>
    <t>1223220</t>
  </si>
  <si>
    <t>yajC</t>
  </si>
  <si>
    <t>Hrubri_1053</t>
  </si>
  <si>
    <t>ALU88635.1</t>
  </si>
  <si>
    <t>preprotein translocase transmembrane protein</t>
  </si>
  <si>
    <t>1223382</t>
  </si>
  <si>
    <t>1225286</t>
  </si>
  <si>
    <t>secD</t>
  </si>
  <si>
    <t>Hrubri_1054</t>
  </si>
  <si>
    <t>ALU88636.1</t>
  </si>
  <si>
    <t>1905</t>
  </si>
  <si>
    <t>export membrane SecD transmembrane protein</t>
  </si>
  <si>
    <t>ALU88637.1</t>
  </si>
  <si>
    <t>634</t>
  </si>
  <si>
    <t>1225373</t>
  </si>
  <si>
    <t>ALU88638.1</t>
  </si>
  <si>
    <t>1226317</t>
  </si>
  <si>
    <t>secF</t>
  </si>
  <si>
    <t>Hrubri_1055</t>
  </si>
  <si>
    <t>ALU88639.1</t>
  </si>
  <si>
    <t>preprotein translocase subunit SecF protein</t>
  </si>
  <si>
    <t>ALU88640.1</t>
  </si>
  <si>
    <t>ALU88641.1</t>
  </si>
  <si>
    <t>1226420</t>
  </si>
  <si>
    <t>1227280</t>
  </si>
  <si>
    <t>Hrubri_1056</t>
  </si>
  <si>
    <t>ALU88642.1</t>
  </si>
  <si>
    <t>activating enzyme (E1) of ubiquitin-like protein</t>
  </si>
  <si>
    <t>ALU88643.1</t>
  </si>
  <si>
    <t>1227307</t>
  </si>
  <si>
    <t>1228245</t>
  </si>
  <si>
    <t>ALU88644.1</t>
  </si>
  <si>
    <t>Hrubri_1057</t>
  </si>
  <si>
    <t>ALU88645.1</t>
  </si>
  <si>
    <t>permease of the drug/metabolite transporter (DMT) superfamily protein</t>
  </si>
  <si>
    <t>ALU88646.1</t>
  </si>
  <si>
    <t>1228440</t>
  </si>
  <si>
    <t>1229000</t>
  </si>
  <si>
    <t>Hrubri_1058</t>
  </si>
  <si>
    <t>ALU88647.1</t>
  </si>
  <si>
    <t>ALU88648.1</t>
  </si>
  <si>
    <t>1229592</t>
  </si>
  <si>
    <t>1231841</t>
  </si>
  <si>
    <t>katG</t>
  </si>
  <si>
    <t>Hrubri_1059</t>
  </si>
  <si>
    <t>2250</t>
  </si>
  <si>
    <t>ALU88649.1</t>
  </si>
  <si>
    <t>catalase/peroxidase protein</t>
  </si>
  <si>
    <t>749</t>
  </si>
  <si>
    <t>1232018</t>
  </si>
  <si>
    <t>1232587</t>
  </si>
  <si>
    <t>ALU88650.1</t>
  </si>
  <si>
    <t>Hrubri_1060</t>
  </si>
  <si>
    <t>ALU88651.1</t>
  </si>
  <si>
    <t>HD phosphohydrolase protein</t>
  </si>
  <si>
    <t>ALU88652.1</t>
  </si>
  <si>
    <t>1232584</t>
  </si>
  <si>
    <t>1233351</t>
  </si>
  <si>
    <t>Hrubri_1061</t>
  </si>
  <si>
    <t>ALU88653.1</t>
  </si>
  <si>
    <t>ALU88654.1</t>
  </si>
  <si>
    <t>ALU88655.1</t>
  </si>
  <si>
    <t>1233541</t>
  </si>
  <si>
    <t>1234323</t>
  </si>
  <si>
    <t>Hrubri_1062</t>
  </si>
  <si>
    <t>ALU88656.1</t>
  </si>
  <si>
    <t>beta-hydroxybutyrate dehydrogenase protein</t>
  </si>
  <si>
    <t>ALU88657.1</t>
  </si>
  <si>
    <t>1234801</t>
  </si>
  <si>
    <t>1235568</t>
  </si>
  <si>
    <t>Hrubri_1063</t>
  </si>
  <si>
    <t>ALU88658.1</t>
  </si>
  <si>
    <t>hemolysin-like protein</t>
  </si>
  <si>
    <t>ALU88659.1</t>
  </si>
  <si>
    <t>ALU88660.1</t>
  </si>
  <si>
    <t>1235565</t>
  </si>
  <si>
    <t>1236455</t>
  </si>
  <si>
    <t>Hrubri_1064</t>
  </si>
  <si>
    <t>ALU88661.1</t>
  </si>
  <si>
    <t>metallophosphatase protein</t>
  </si>
  <si>
    <t>1236522</t>
  </si>
  <si>
    <t>1237574</t>
  </si>
  <si>
    <t>Hrubri_1065</t>
  </si>
  <si>
    <t>ALU88662.1</t>
  </si>
  <si>
    <t>ALU88663.1</t>
  </si>
  <si>
    <t>1237799</t>
  </si>
  <si>
    <t>1239823</t>
  </si>
  <si>
    <t>Hrubri_1066</t>
  </si>
  <si>
    <t>ALU88664.1</t>
  </si>
  <si>
    <t>2025</t>
  </si>
  <si>
    <t>ALU88665.1</t>
  </si>
  <si>
    <t>methyl-accepting chemotaxis I protein</t>
  </si>
  <si>
    <t>674</t>
  </si>
  <si>
    <t>ALU88666.1</t>
  </si>
  <si>
    <t>1239996</t>
  </si>
  <si>
    <t>1241654</t>
  </si>
  <si>
    <t>cheD</t>
  </si>
  <si>
    <t>Hrubri_1067</t>
  </si>
  <si>
    <t>ALU88667.1</t>
  </si>
  <si>
    <t>methyl-accepting chemotaxis I (serine chemoreceptor) transmembrane protein</t>
  </si>
  <si>
    <t>1242027</t>
  </si>
  <si>
    <t>ALU88668.1</t>
  </si>
  <si>
    <t>1243787</t>
  </si>
  <si>
    <t>Hrubri_1068</t>
  </si>
  <si>
    <t>1761</t>
  </si>
  <si>
    <t>ALU88669.1</t>
  </si>
  <si>
    <t>586</t>
  </si>
  <si>
    <t>1243919</t>
  </si>
  <si>
    <t>1244398</t>
  </si>
  <si>
    <t>sixA</t>
  </si>
  <si>
    <t>Hrubri_1069</t>
  </si>
  <si>
    <t>ALU88670.1</t>
  </si>
  <si>
    <t>phosphohistidine phosphatase protein</t>
  </si>
  <si>
    <t>1244465</t>
  </si>
  <si>
    <t>1246579</t>
  </si>
  <si>
    <t>ALU88671.1</t>
  </si>
  <si>
    <t>ppk</t>
  </si>
  <si>
    <t>Hrubri_1070</t>
  </si>
  <si>
    <t>2115</t>
  </si>
  <si>
    <t>polyphosphate kinase protein</t>
  </si>
  <si>
    <t>704</t>
  </si>
  <si>
    <t>ALU88672.1</t>
  </si>
  <si>
    <t>1246987</t>
  </si>
  <si>
    <t>1248036</t>
  </si>
  <si>
    <t>pstS</t>
  </si>
  <si>
    <t>Hrubri_1071</t>
  </si>
  <si>
    <t>1050</t>
  </si>
  <si>
    <t>ALU88673.1</t>
  </si>
  <si>
    <t>ABC-type phosphate transport system, periplasmic component protein</t>
  </si>
  <si>
    <t>349</t>
  </si>
  <si>
    <t>1248149</t>
  </si>
  <si>
    <t>1249186</t>
  </si>
  <si>
    <t>pstC</t>
  </si>
  <si>
    <t>Hrubri_1072</t>
  </si>
  <si>
    <t>ALU88674.1</t>
  </si>
  <si>
    <t>ABC-type phosphate transport system, permease component protein</t>
  </si>
  <si>
    <t>ALU88675.1</t>
  </si>
  <si>
    <t>1250079</t>
  </si>
  <si>
    <t>pstA</t>
  </si>
  <si>
    <t>Hrubri_1073</t>
  </si>
  <si>
    <t>ALU88676.1</t>
  </si>
  <si>
    <t>ALU88677.1</t>
  </si>
  <si>
    <t>ALU88678.1</t>
  </si>
  <si>
    <t>1250097</t>
  </si>
  <si>
    <t>1250915</t>
  </si>
  <si>
    <t>pstB</t>
  </si>
  <si>
    <t>Hrubri_1074</t>
  </si>
  <si>
    <t>ABC-type phosphate transport system, ATPase component protein</t>
  </si>
  <si>
    <t>1251092</t>
  </si>
  <si>
    <t>1251799</t>
  </si>
  <si>
    <t>phoU</t>
  </si>
  <si>
    <t>Hrubri_1075</t>
  </si>
  <si>
    <t>ALU88679.1</t>
  </si>
  <si>
    <t>ALU88680.1</t>
  </si>
  <si>
    <t>ALU88681.1</t>
  </si>
  <si>
    <t>phosphate transport system regulatory protein</t>
  </si>
  <si>
    <t>1251891</t>
  </si>
  <si>
    <t>ALU88682.1</t>
  </si>
  <si>
    <t>1252568</t>
  </si>
  <si>
    <t>phoB</t>
  </si>
  <si>
    <t>Hrubri_1076</t>
  </si>
  <si>
    <t>678</t>
  </si>
  <si>
    <t>phosphate regulon two-component response regulator transcription regulator protein</t>
  </si>
  <si>
    <t>225</t>
  </si>
  <si>
    <t>1252685</t>
  </si>
  <si>
    <t>ALU88683.1</t>
  </si>
  <si>
    <t>1253995</t>
  </si>
  <si>
    <t>phoR</t>
  </si>
  <si>
    <t>Hrubri_1077</t>
  </si>
  <si>
    <t>phosphate regulon two-component sensor kinase transcription regulator protein</t>
  </si>
  <si>
    <t>1254482</t>
  </si>
  <si>
    <t>1256128</t>
  </si>
  <si>
    <t>Hrubri_1078</t>
  </si>
  <si>
    <t>ALU88684.1</t>
  </si>
  <si>
    <t>1256283</t>
  </si>
  <si>
    <t>1257035</t>
  </si>
  <si>
    <t>fabG</t>
  </si>
  <si>
    <t>Hrubri_1079</t>
  </si>
  <si>
    <t>3-oxoacyl-(acyl-carrier protein) reductase protein</t>
  </si>
  <si>
    <t>ALU88685.1</t>
  </si>
  <si>
    <t>1257170</t>
  </si>
  <si>
    <t>1258015</t>
  </si>
  <si>
    <t>Hrubri_1080</t>
  </si>
  <si>
    <t>2-keto-4-pentenoate hydratase 2-keto-4-pentenoate hydratase/2-oxohepta-3-ene-1,7-dioic acid hydratase (catechol pathway) protein</t>
  </si>
  <si>
    <t>1258479</t>
  </si>
  <si>
    <t>1259372</t>
  </si>
  <si>
    <t>Hrubri_1081</t>
  </si>
  <si>
    <t>ALU88686.1</t>
  </si>
  <si>
    <t>1259696</t>
  </si>
  <si>
    <t>1261276</t>
  </si>
  <si>
    <t>Hrubri_1082</t>
  </si>
  <si>
    <t>ALU88687.1</t>
  </si>
  <si>
    <t>benzoylformate decarboxylase protein</t>
  </si>
  <si>
    <t>1261291</t>
  </si>
  <si>
    <t>1262484</t>
  </si>
  <si>
    <t>mdlB</t>
  </si>
  <si>
    <t>Hrubri_1083</t>
  </si>
  <si>
    <t>1194</t>
  </si>
  <si>
    <t>ALU88688.1</t>
  </si>
  <si>
    <t>S-mandelate dehydrogenase protein</t>
  </si>
  <si>
    <t>397</t>
  </si>
  <si>
    <t>ALU88689.1</t>
  </si>
  <si>
    <t>1262504</t>
  </si>
  <si>
    <t>1263586</t>
  </si>
  <si>
    <t>Hrubri_1084</t>
  </si>
  <si>
    <t>mandelate racemase protein</t>
  </si>
  <si>
    <t>ALU88690.1</t>
  </si>
  <si>
    <t>ALU88691.1</t>
  </si>
  <si>
    <t>1263656</t>
  </si>
  <si>
    <t>1265116</t>
  </si>
  <si>
    <t>Hrubri_1085</t>
  </si>
  <si>
    <t>ALU88692.1</t>
  </si>
  <si>
    <t>benzaldehyde dehydrogenase (NAD) protein</t>
  </si>
  <si>
    <t>1265223</t>
  </si>
  <si>
    <t>ALU88693.1</t>
  </si>
  <si>
    <t>1266131</t>
  </si>
  <si>
    <t>Hrubri_1086</t>
  </si>
  <si>
    <t>ALU88694.1</t>
  </si>
  <si>
    <t>1266547</t>
  </si>
  <si>
    <t>1266999</t>
  </si>
  <si>
    <t>Hrubri_1087</t>
  </si>
  <si>
    <t>ALU88695.1</t>
  </si>
  <si>
    <t>1267030</t>
  </si>
  <si>
    <t>ALU88696.1</t>
  </si>
  <si>
    <t>1267356</t>
  </si>
  <si>
    <t>Hrubri_1088</t>
  </si>
  <si>
    <t>ALU88697.1</t>
  </si>
  <si>
    <t>ALU88698.1</t>
  </si>
  <si>
    <t>1267413</t>
  </si>
  <si>
    <t>1268261</t>
  </si>
  <si>
    <t>Hrubri_1089</t>
  </si>
  <si>
    <t>ALU88699.1</t>
  </si>
  <si>
    <t>transposase OrfB protein</t>
  </si>
  <si>
    <t>ALU88700.1</t>
  </si>
  <si>
    <t>1268330</t>
  </si>
  <si>
    <t>1269166</t>
  </si>
  <si>
    <t>Hrubri_1090</t>
  </si>
  <si>
    <t>ALU88701.1</t>
  </si>
  <si>
    <t>permease major facilitator superfamily MFS_1 protein</t>
  </si>
  <si>
    <t>ALU88702.1</t>
  </si>
  <si>
    <t>ALU88703.1</t>
  </si>
  <si>
    <t>1269318</t>
  </si>
  <si>
    <t>1269464</t>
  </si>
  <si>
    <t>Hrubri_1091</t>
  </si>
  <si>
    <t>ALU88704.1</t>
  </si>
  <si>
    <t>catechol 1,2-dioxygenase</t>
  </si>
  <si>
    <t>ALU88705.1</t>
  </si>
  <si>
    <t>1269469</t>
  </si>
  <si>
    <t>1269609</t>
  </si>
  <si>
    <t>Hrubri_1092</t>
  </si>
  <si>
    <t>ALU88706.1</t>
  </si>
  <si>
    <t>ALU88707.1</t>
  </si>
  <si>
    <t>Catechol 1,2-dioxygenase</t>
  </si>
  <si>
    <t>1269691</t>
  </si>
  <si>
    <t>1271055</t>
  </si>
  <si>
    <t>cbeA2</t>
  </si>
  <si>
    <t>ALU88708.1</t>
  </si>
  <si>
    <t>Hrubri_1093</t>
  </si>
  <si>
    <t>1365</t>
  </si>
  <si>
    <t>ALU88709.1</t>
  </si>
  <si>
    <t>alpha subunit of aromatic ring hydroxylase component of chlorobenzoate 1,2-dioxygenase protein</t>
  </si>
  <si>
    <t>454</t>
  </si>
  <si>
    <t>1271052</t>
  </si>
  <si>
    <t>1271552</t>
  </si>
  <si>
    <t>cbeB2</t>
  </si>
  <si>
    <t>Hrubri_1094</t>
  </si>
  <si>
    <t>ALU88710.1</t>
  </si>
  <si>
    <t>beta subunit of aromatic ring hydroxylase component of chlorobenzoate 1,2-dioxygenase protein</t>
  </si>
  <si>
    <t>ALU88711.1</t>
  </si>
  <si>
    <t>1272127</t>
  </si>
  <si>
    <t>1273116</t>
  </si>
  <si>
    <t>Hrubri_1095</t>
  </si>
  <si>
    <t>ALU88712.1</t>
  </si>
  <si>
    <t>1273260</t>
  </si>
  <si>
    <t>1274177</t>
  </si>
  <si>
    <t>Hrubri_1096</t>
  </si>
  <si>
    <t>ALU88713.1</t>
  </si>
  <si>
    <t>meta-pathway of phenol degradation protein</t>
  </si>
  <si>
    <t>1274230</t>
  </si>
  <si>
    <t>ALU88714.1</t>
  </si>
  <si>
    <t>1275258</t>
  </si>
  <si>
    <t>nitA</t>
  </si>
  <si>
    <t>Hrubri_1097</t>
  </si>
  <si>
    <t>Nitrilase</t>
  </si>
  <si>
    <t>ALU88715.1</t>
  </si>
  <si>
    <t>1275394</t>
  </si>
  <si>
    <t>1275612</t>
  </si>
  <si>
    <t>Hrubri_1098</t>
  </si>
  <si>
    <t>ALU88716.1</t>
  </si>
  <si>
    <t>1275825</t>
  </si>
  <si>
    <t>1276886</t>
  </si>
  <si>
    <t>Hrubri_1099</t>
  </si>
  <si>
    <t>ALU88717.1</t>
  </si>
  <si>
    <t>1277093</t>
  </si>
  <si>
    <t>1278331</t>
  </si>
  <si>
    <t>ALU88718.1</t>
  </si>
  <si>
    <t>Hrubri_1100</t>
  </si>
  <si>
    <t>D-amino acid dehydrogenase small subunit protein</t>
  </si>
  <si>
    <t>ALU88719.1</t>
  </si>
  <si>
    <t>1278364</t>
  </si>
  <si>
    <t>1278711</t>
  </si>
  <si>
    <t>Hrubri_1101</t>
  </si>
  <si>
    <t>YjgF-like protein</t>
  </si>
  <si>
    <t>1279245</t>
  </si>
  <si>
    <t>1280450</t>
  </si>
  <si>
    <t>Hrubri_1102</t>
  </si>
  <si>
    <t>ALU88720.1</t>
  </si>
  <si>
    <t>transport transmembrane protein</t>
  </si>
  <si>
    <t>1280655</t>
  </si>
  <si>
    <t>1281575</t>
  </si>
  <si>
    <t>ALU88721.1</t>
  </si>
  <si>
    <t>Hrubri_1103</t>
  </si>
  <si>
    <t>ALU88722.1</t>
  </si>
  <si>
    <t>1281985</t>
  </si>
  <si>
    <t>1282443</t>
  </si>
  <si>
    <t>Hrubri_1104</t>
  </si>
  <si>
    <t>Transposase</t>
  </si>
  <si>
    <t>1282604</t>
  </si>
  <si>
    <t>1284685</t>
  </si>
  <si>
    <t>Hrubri_1105</t>
  </si>
  <si>
    <t>2082</t>
  </si>
  <si>
    <t>ALU88723.1</t>
  </si>
  <si>
    <t>693</t>
  </si>
  <si>
    <t>ALU88724.1</t>
  </si>
  <si>
    <t>1285420</t>
  </si>
  <si>
    <t>1287882</t>
  </si>
  <si>
    <t>Hrubri_1106</t>
  </si>
  <si>
    <t>2463</t>
  </si>
  <si>
    <t>ALU88725.1</t>
  </si>
  <si>
    <t>820</t>
  </si>
  <si>
    <t>1288004</t>
  </si>
  <si>
    <t>1289317</t>
  </si>
  <si>
    <t>Hrubri_1107</t>
  </si>
  <si>
    <t>ALU88726.1</t>
  </si>
  <si>
    <t>major facilitator superfamily permease protein</t>
  </si>
  <si>
    <t>ALU88727.1</t>
  </si>
  <si>
    <t>1289419</t>
  </si>
  <si>
    <t>1290624</t>
  </si>
  <si>
    <t>Hrubri_1108</t>
  </si>
  <si>
    <t>ALU88728.1</t>
  </si>
  <si>
    <t>hydroxyglutarate oxidase protein</t>
  </si>
  <si>
    <t>1290784</t>
  </si>
  <si>
    <t>1291707</t>
  </si>
  <si>
    <t>Hrubri_1109</t>
  </si>
  <si>
    <t>ALU88729.1</t>
  </si>
  <si>
    <t>LysR family transcriptional regulator protein</t>
  </si>
  <si>
    <t>ALU88730.1</t>
  </si>
  <si>
    <t>1292222</t>
  </si>
  <si>
    <t>1294372</t>
  </si>
  <si>
    <t>Hrubri_1110</t>
  </si>
  <si>
    <t>2151</t>
  </si>
  <si>
    <t>ALU88731.1</t>
  </si>
  <si>
    <t>type VI secretion system VGR family protein</t>
  </si>
  <si>
    <t>716</t>
  </si>
  <si>
    <t>1294431</t>
  </si>
  <si>
    <t>1295840</t>
  </si>
  <si>
    <t>Hrubri_1111</t>
  </si>
  <si>
    <t>1410</t>
  </si>
  <si>
    <t>ALU88732.1</t>
  </si>
  <si>
    <t>469</t>
  </si>
  <si>
    <t>1295932</t>
  </si>
  <si>
    <t>1297395</t>
  </si>
  <si>
    <t>Hrubri_1112</t>
  </si>
  <si>
    <t>ALU88733.1</t>
  </si>
  <si>
    <t>1464</t>
  </si>
  <si>
    <t>487</t>
  </si>
  <si>
    <t>ALU88734.1</t>
  </si>
  <si>
    <t>1297413</t>
  </si>
  <si>
    <t>1297868</t>
  </si>
  <si>
    <t>Hrubri_1113</t>
  </si>
  <si>
    <t>ALU88735.1</t>
  </si>
  <si>
    <t>1298139</t>
  </si>
  <si>
    <t>1299785</t>
  </si>
  <si>
    <t>Hrubri_1114</t>
  </si>
  <si>
    <t>VRR-NUC domain-containing protein</t>
  </si>
  <si>
    <t>ALU88736.1</t>
  </si>
  <si>
    <t>1299782</t>
  </si>
  <si>
    <t>1302097</t>
  </si>
  <si>
    <t>Hrubri_1115</t>
  </si>
  <si>
    <t>2316</t>
  </si>
  <si>
    <t>ALU88737.1</t>
  </si>
  <si>
    <t>ATP-dependent Rad3-related DNA helicase c2 protein</t>
  </si>
  <si>
    <t>1302735</t>
  </si>
  <si>
    <t>1304060</t>
  </si>
  <si>
    <t>ALU88738.1</t>
  </si>
  <si>
    <t>yhjQ</t>
  </si>
  <si>
    <t>Hrubri_1116</t>
  </si>
  <si>
    <t>cellulose synthase operon YhjQ protein</t>
  </si>
  <si>
    <t>ALU88739.1</t>
  </si>
  <si>
    <t>1304057</t>
  </si>
  <si>
    <t>1306408</t>
  </si>
  <si>
    <t>bcsA</t>
  </si>
  <si>
    <t>Hrubri_1117</t>
  </si>
  <si>
    <t>2352</t>
  </si>
  <si>
    <t>ALU88740.1</t>
  </si>
  <si>
    <t>cellulose synthase catalytic subunit [UDP-forming]</t>
  </si>
  <si>
    <t>1308714</t>
  </si>
  <si>
    <t>ALU88741.1</t>
  </si>
  <si>
    <t>bcsB</t>
  </si>
  <si>
    <t>Hrubri_1118</t>
  </si>
  <si>
    <t>2307</t>
  </si>
  <si>
    <t>bacterial cellulose synthase subunit, cyclic di-GMP binding protein</t>
  </si>
  <si>
    <t>1308707</t>
  </si>
  <si>
    <t>1309939</t>
  </si>
  <si>
    <t>Hrubri_1119</t>
  </si>
  <si>
    <t>ALU88742.1</t>
  </si>
  <si>
    <t>endo-1,4-D-glucanase protein</t>
  </si>
  <si>
    <t>1309915</t>
  </si>
  <si>
    <t>1313955</t>
  </si>
  <si>
    <t>ALU88743.1</t>
  </si>
  <si>
    <t>bcsC</t>
  </si>
  <si>
    <t>Hrubri_1120</t>
  </si>
  <si>
    <t>4041</t>
  </si>
  <si>
    <t>cellulose synthase protein C</t>
  </si>
  <si>
    <t>1346</t>
  </si>
  <si>
    <t>ALU88744.1</t>
  </si>
  <si>
    <t>1314006</t>
  </si>
  <si>
    <t>1314677</t>
  </si>
  <si>
    <t>Hrubri_1121</t>
  </si>
  <si>
    <t>cell morphology protein</t>
  </si>
  <si>
    <t>ALU88745.1</t>
  </si>
  <si>
    <t>1314683</t>
  </si>
  <si>
    <t>1315342</t>
  </si>
  <si>
    <t>Hrubri_1122</t>
  </si>
  <si>
    <t>660</t>
  </si>
  <si>
    <t>ALU88746.1</t>
  </si>
  <si>
    <t>cellulose acetylase protein</t>
  </si>
  <si>
    <t>1315387</t>
  </si>
  <si>
    <t>1316802</t>
  </si>
  <si>
    <t>wssH</t>
  </si>
  <si>
    <t>Hrubri_1123</t>
  </si>
  <si>
    <t>ALU88747.1</t>
  </si>
  <si>
    <t>cellulose acetylase, subunit WssH</t>
  </si>
  <si>
    <t>ALU88748.1</t>
  </si>
  <si>
    <t>1316810</t>
  </si>
  <si>
    <t>1317973</t>
  </si>
  <si>
    <t>Hrubri_1124</t>
  </si>
  <si>
    <t>ALU88749.1</t>
  </si>
  <si>
    <t>1318125</t>
  </si>
  <si>
    <t>1319483</t>
  </si>
  <si>
    <t>Hrubri_1125</t>
  </si>
  <si>
    <t>ALU88750.1</t>
  </si>
  <si>
    <t>1319476</t>
  </si>
  <si>
    <t>1320207</t>
  </si>
  <si>
    <t>Hrubri_1126</t>
  </si>
  <si>
    <t>ALU88751.1</t>
  </si>
  <si>
    <t>1323020</t>
  </si>
  <si>
    <t>ALU88752.1</t>
  </si>
  <si>
    <t>Hrubri_1127</t>
  </si>
  <si>
    <t>2814</t>
  </si>
  <si>
    <t>SMC domain protein</t>
  </si>
  <si>
    <t>937</t>
  </si>
  <si>
    <t>ALU88753.1</t>
  </si>
  <si>
    <t>1323032</t>
  </si>
  <si>
    <t>1324291</t>
  </si>
  <si>
    <t>Hrubri_1128</t>
  </si>
  <si>
    <t>ALU88754.1</t>
  </si>
  <si>
    <t>1324336</t>
  </si>
  <si>
    <t>1325115</t>
  </si>
  <si>
    <t>catD</t>
  </si>
  <si>
    <t>Hrubri_1129</t>
  </si>
  <si>
    <t>3-ketoadipate enol-lactone hydrolase protein</t>
  </si>
  <si>
    <t>ALU88755.1</t>
  </si>
  <si>
    <t>1325193</t>
  </si>
  <si>
    <t>1325480</t>
  </si>
  <si>
    <t>catC</t>
  </si>
  <si>
    <t>Hrubri_1130</t>
  </si>
  <si>
    <t>muconolactone delta-isomerase protein</t>
  </si>
  <si>
    <t>ALU88756.1</t>
  </si>
  <si>
    <t>1325612</t>
  </si>
  <si>
    <t>1326565</t>
  </si>
  <si>
    <t>Hrubri_1131</t>
  </si>
  <si>
    <t>954</t>
  </si>
  <si>
    <t>317</t>
  </si>
  <si>
    <t>ALU88757.1</t>
  </si>
  <si>
    <t>1326701</t>
  </si>
  <si>
    <t>1327912</t>
  </si>
  <si>
    <t>catB</t>
  </si>
  <si>
    <t>Hrubri_1132</t>
  </si>
  <si>
    <t>muconate cycloisomerase protein</t>
  </si>
  <si>
    <t>ALU88758.1</t>
  </si>
  <si>
    <t>1327964</t>
  </si>
  <si>
    <t>1328899</t>
  </si>
  <si>
    <t>Hrubri_1133</t>
  </si>
  <si>
    <t>catechol 1,2-dioxygenase protein</t>
  </si>
  <si>
    <t>ALU88759.1</t>
  </si>
  <si>
    <t>1328999</t>
  </si>
  <si>
    <t>1330372</t>
  </si>
  <si>
    <t>cbeA</t>
  </si>
  <si>
    <t>Hrubri_1134</t>
  </si>
  <si>
    <t>1374</t>
  </si>
  <si>
    <t>ALU88760.1</t>
  </si>
  <si>
    <t>457</t>
  </si>
  <si>
    <t>1330369</t>
  </si>
  <si>
    <t>1330863</t>
  </si>
  <si>
    <t>cbeB</t>
  </si>
  <si>
    <t>Hrubri_1135</t>
  </si>
  <si>
    <t>ALU88761.1</t>
  </si>
  <si>
    <t>1330884</t>
  </si>
  <si>
    <t>1331909</t>
  </si>
  <si>
    <t>cbeC</t>
  </si>
  <si>
    <t>Hrubri_1136</t>
  </si>
  <si>
    <t>ALU88762.1</t>
  </si>
  <si>
    <t>electron transfer component of chlorobenzoate 1,2-dioxygenase protein</t>
  </si>
  <si>
    <t>1331906</t>
  </si>
  <si>
    <t>1332694</t>
  </si>
  <si>
    <t>cbeD</t>
  </si>
  <si>
    <t>Hrubri_1137</t>
  </si>
  <si>
    <t>ALU88763.1</t>
  </si>
  <si>
    <t>cis-diol dehydrogenase protein</t>
  </si>
  <si>
    <t>262</t>
  </si>
  <si>
    <t>ALU88764.1</t>
  </si>
  <si>
    <t>1332760</t>
  </si>
  <si>
    <t>1333176</t>
  </si>
  <si>
    <t>Hrubri_1138</t>
  </si>
  <si>
    <t>YjgH-like protein</t>
  </si>
  <si>
    <t>ALU88765.1</t>
  </si>
  <si>
    <t>1333243</t>
  </si>
  <si>
    <t>1334604</t>
  </si>
  <si>
    <t>benK</t>
  </si>
  <si>
    <t>Hrubri_1139</t>
  </si>
  <si>
    <t>ALU88766.1</t>
  </si>
  <si>
    <t>benzoate permease of the major facilitator superfamily protein</t>
  </si>
  <si>
    <t>1334730</t>
  </si>
  <si>
    <t>1335899</t>
  </si>
  <si>
    <t>benE</t>
  </si>
  <si>
    <t>Hrubri_1140</t>
  </si>
  <si>
    <t>ALU88767.1</t>
  </si>
  <si>
    <t>benzoate membrane transport protein</t>
  </si>
  <si>
    <t>1335917</t>
  </si>
  <si>
    <t>1337197</t>
  </si>
  <si>
    <t>Hrubri_1141</t>
  </si>
  <si>
    <t>ALU88768.1</t>
  </si>
  <si>
    <t>GTP-binding protein Era-like protein</t>
  </si>
  <si>
    <t>1337194</t>
  </si>
  <si>
    <t>1338756</t>
  </si>
  <si>
    <t>Hrubri_1142</t>
  </si>
  <si>
    <t>ALU88769.1</t>
  </si>
  <si>
    <t>1338925</t>
  </si>
  <si>
    <t>1339338</t>
  </si>
  <si>
    <t>Hrubri_1143</t>
  </si>
  <si>
    <t>ALU88770.1</t>
  </si>
  <si>
    <t>1339699</t>
  </si>
  <si>
    <t>1340328</t>
  </si>
  <si>
    <t>ALU88771.1</t>
  </si>
  <si>
    <t>Hrubri_1144</t>
  </si>
  <si>
    <t>ALU88772.1</t>
  </si>
  <si>
    <t>1340341</t>
  </si>
  <si>
    <t>1340955</t>
  </si>
  <si>
    <t>Hrubri_1145</t>
  </si>
  <si>
    <t>thiosulfate reductase cytochrome B subunit (membrane anchoring protein) protein</t>
  </si>
  <si>
    <t>ALU88773.1</t>
  </si>
  <si>
    <t>1340952</t>
  </si>
  <si>
    <t>1341728</t>
  </si>
  <si>
    <t>Hrubri_1146</t>
  </si>
  <si>
    <t>oxidoreductase, molybdopterin-binding protein</t>
  </si>
  <si>
    <t>1342060</t>
  </si>
  <si>
    <t>1343607</t>
  </si>
  <si>
    <t>ALU88774.1</t>
  </si>
  <si>
    <t>Hrubri_1147</t>
  </si>
  <si>
    <t>1343714</t>
  </si>
  <si>
    <t>1344346</t>
  </si>
  <si>
    <t>Hrubri_1148</t>
  </si>
  <si>
    <t>ALU88775.1</t>
  </si>
  <si>
    <t>1344663</t>
  </si>
  <si>
    <t>1345232</t>
  </si>
  <si>
    <t>Hrubri_1149</t>
  </si>
  <si>
    <t>4-hydroxyphenylacetate 3-monooxygenase, small chain, protein</t>
  </si>
  <si>
    <t>ALU88776.1</t>
  </si>
  <si>
    <t>1345352</t>
  </si>
  <si>
    <t>1346308</t>
  </si>
  <si>
    <t>Hrubri_1150</t>
  </si>
  <si>
    <t>ALU88777.1</t>
  </si>
  <si>
    <t>phthalate dioxygenase reductase protein</t>
  </si>
  <si>
    <t>1346356</t>
  </si>
  <si>
    <t>1346856</t>
  </si>
  <si>
    <t>Hrubri_1151</t>
  </si>
  <si>
    <t>phenylpropionate dioxygenase small subunit</t>
  </si>
  <si>
    <t>ALU88778.1</t>
  </si>
  <si>
    <t>1346862</t>
  </si>
  <si>
    <t>1348148</t>
  </si>
  <si>
    <t>Hrubri_1152</t>
  </si>
  <si>
    <t>phenylpropionate dioxygenase large terminal subunit protein</t>
  </si>
  <si>
    <t>1348209</t>
  </si>
  <si>
    <t>1349384</t>
  </si>
  <si>
    <t>Hrubri_1153</t>
  </si>
  <si>
    <t>ALU88779.1</t>
  </si>
  <si>
    <t>1349701</t>
  </si>
  <si>
    <t>1350630</t>
  </si>
  <si>
    <t>Hrubri_1154</t>
  </si>
  <si>
    <t>ALU88780.1</t>
  </si>
  <si>
    <t>1350747</t>
  </si>
  <si>
    <t>1351805</t>
  </si>
  <si>
    <t>Hrubri_1155</t>
  </si>
  <si>
    <t>1059</t>
  </si>
  <si>
    <t>OmpC family outer membrane porin protein</t>
  </si>
  <si>
    <t>352</t>
  </si>
  <si>
    <t>ALU88781.1</t>
  </si>
  <si>
    <t>1352128</t>
  </si>
  <si>
    <t>1353660</t>
  </si>
  <si>
    <t>Hrubri_1156</t>
  </si>
  <si>
    <t>1533</t>
  </si>
  <si>
    <t>ALU88782.1</t>
  </si>
  <si>
    <t>1353833</t>
  </si>
  <si>
    <t>1354993</t>
  </si>
  <si>
    <t>ncnH</t>
  </si>
  <si>
    <t>Hrubri_1157</t>
  </si>
  <si>
    <t>phenol/naphthocyclinone hydroxylase protein</t>
  </si>
  <si>
    <t>ALU88783.1</t>
  </si>
  <si>
    <t>1355046</t>
  </si>
  <si>
    <t>1355417</t>
  </si>
  <si>
    <t>Hrubri_1158</t>
  </si>
  <si>
    <t>ALU88784.1</t>
  </si>
  <si>
    <t>1355420</t>
  </si>
  <si>
    <t>1356163</t>
  </si>
  <si>
    <t>Hrubri_1159</t>
  </si>
  <si>
    <t>744</t>
  </si>
  <si>
    <t>247</t>
  </si>
  <si>
    <t>1356237</t>
  </si>
  <si>
    <t>1357403</t>
  </si>
  <si>
    <t>Hrubri_1160</t>
  </si>
  <si>
    <t>ALU88785.1</t>
  </si>
  <si>
    <t>ABC-type amino acid transport system, periplasmic component protein</t>
  </si>
  <si>
    <t>1357533</t>
  </si>
  <si>
    <t>1358567</t>
  </si>
  <si>
    <t>Hrubri_1161</t>
  </si>
  <si>
    <t>ABC-type amino acid transport system, permease component protein</t>
  </si>
  <si>
    <t>1358564</t>
  </si>
  <si>
    <t>1360456</t>
  </si>
  <si>
    <t>Hrubri_1162</t>
  </si>
  <si>
    <t>1893</t>
  </si>
  <si>
    <t>ABC-type amino acid transport system, composite ATP-binding/permease components protein</t>
  </si>
  <si>
    <t>ALU88786.1</t>
  </si>
  <si>
    <t>1360446</t>
  </si>
  <si>
    <t>1361195</t>
  </si>
  <si>
    <t>Hrubri_1163</t>
  </si>
  <si>
    <t>ABC-type amino acid transport system, ATPase component protein</t>
  </si>
  <si>
    <t>ALU88787.1</t>
  </si>
  <si>
    <t>1361217</t>
  </si>
  <si>
    <t>1362266</t>
  </si>
  <si>
    <t>Hrubri_1164</t>
  </si>
  <si>
    <t>ALU88788.1</t>
  </si>
  <si>
    <t>2-dehydropantoate 2-reductase protein</t>
  </si>
  <si>
    <t>1362303</t>
  </si>
  <si>
    <t>1363079</t>
  </si>
  <si>
    <t>Hrubri_1165</t>
  </si>
  <si>
    <t>aldolase II superfamily protein</t>
  </si>
  <si>
    <t>ALU88789.1</t>
  </si>
  <si>
    <t>1363117</t>
  </si>
  <si>
    <t>1363383</t>
  </si>
  <si>
    <t>Hrubri_1166</t>
  </si>
  <si>
    <t>PAAR domain-containing protein</t>
  </si>
  <si>
    <t>1363498</t>
  </si>
  <si>
    <t>1364106</t>
  </si>
  <si>
    <t>Hrubri_1167</t>
  </si>
  <si>
    <t>ALU88790.1</t>
  </si>
  <si>
    <t>1364805</t>
  </si>
  <si>
    <t>1367057</t>
  </si>
  <si>
    <t>Hrubri_1168</t>
  </si>
  <si>
    <t>2253</t>
  </si>
  <si>
    <t>peptidase family M23 protein</t>
  </si>
  <si>
    <t>ALU88791.1</t>
  </si>
  <si>
    <t>1367083</t>
  </si>
  <si>
    <t>1369581</t>
  </si>
  <si>
    <t>vgr</t>
  </si>
  <si>
    <t>Hrubri_1169</t>
  </si>
  <si>
    <t>VGR-related type VI secretion system protein</t>
  </si>
  <si>
    <t>1370002</t>
  </si>
  <si>
    <t>1370607</t>
  </si>
  <si>
    <t>Hrubri_1170</t>
  </si>
  <si>
    <t>ALU88792.1</t>
  </si>
  <si>
    <t>Tet R family transcription regulator protein</t>
  </si>
  <si>
    <t>1370756</t>
  </si>
  <si>
    <t>ALU88793.1</t>
  </si>
  <si>
    <t>1371946</t>
  </si>
  <si>
    <t>Hrubri_1171</t>
  </si>
  <si>
    <t>multidrug efflux system transporter AcrA-like protein</t>
  </si>
  <si>
    <t>1371963</t>
  </si>
  <si>
    <t>ALU88794.1</t>
  </si>
  <si>
    <t>1375112</t>
  </si>
  <si>
    <t>Hrubri_1172</t>
  </si>
  <si>
    <t>3150</t>
  </si>
  <si>
    <t>cation/multidrug efflux pump protein</t>
  </si>
  <si>
    <t>1049</t>
  </si>
  <si>
    <t>1375114</t>
  </si>
  <si>
    <t>1376625</t>
  </si>
  <si>
    <t>ALU88795.1</t>
  </si>
  <si>
    <t>Hrubri_1173</t>
  </si>
  <si>
    <t>outer membrane drug efflux lipoprotein</t>
  </si>
  <si>
    <t>1376622</t>
  </si>
  <si>
    <t>1377239</t>
  </si>
  <si>
    <t>Hrubri_1174</t>
  </si>
  <si>
    <t>ALU88796.1</t>
  </si>
  <si>
    <t>TetR family transcriptional regulator protein</t>
  </si>
  <si>
    <t>ALU88797.1</t>
  </si>
  <si>
    <t>1377392</t>
  </si>
  <si>
    <t>1378618</t>
  </si>
  <si>
    <t>Hrubri_1175</t>
  </si>
  <si>
    <t>major facilitator transporter</t>
  </si>
  <si>
    <t>ALU88798.1</t>
  </si>
  <si>
    <t>1378647</t>
  </si>
  <si>
    <t>1380167</t>
  </si>
  <si>
    <t>Hrubri_1176</t>
  </si>
  <si>
    <t>1521</t>
  </si>
  <si>
    <t>ALU88799.1</t>
  </si>
  <si>
    <t>amidase protein</t>
  </si>
  <si>
    <t>506</t>
  </si>
  <si>
    <t>ALU88800.1</t>
  </si>
  <si>
    <t>1380229</t>
  </si>
  <si>
    <t>1380579</t>
  </si>
  <si>
    <t>Hrubri_1177</t>
  </si>
  <si>
    <t>ALU88801.1</t>
  </si>
  <si>
    <t>endoribonuclease L-PSP/YgjF-like protein</t>
  </si>
  <si>
    <t>ALU88802.1</t>
  </si>
  <si>
    <t>1380602</t>
  </si>
  <si>
    <t>1381732</t>
  </si>
  <si>
    <t>Hrubri_1178</t>
  </si>
  <si>
    <t>ALU88803.1</t>
  </si>
  <si>
    <t>glycine/D-amino acid oxidases (deaminating) protein</t>
  </si>
  <si>
    <t>1381861</t>
  </si>
  <si>
    <t>1382286</t>
  </si>
  <si>
    <t>Hrubri_1179</t>
  </si>
  <si>
    <t>ALU88804.1</t>
  </si>
  <si>
    <t>GGDEF domain-containing protein</t>
  </si>
  <si>
    <t>ALU88805.1</t>
  </si>
  <si>
    <t>1382653</t>
  </si>
  <si>
    <t>1384386</t>
  </si>
  <si>
    <t>Hrubri_1180</t>
  </si>
  <si>
    <t>1734</t>
  </si>
  <si>
    <t>ALU88806.1</t>
  </si>
  <si>
    <t>577</t>
  </si>
  <si>
    <t>ALU88807.1</t>
  </si>
  <si>
    <t>1384455</t>
  </si>
  <si>
    <t>1385453</t>
  </si>
  <si>
    <t>Hrubri_1181</t>
  </si>
  <si>
    <t>ALU88808.1</t>
  </si>
  <si>
    <t>MerR-family transcription regulator protein</t>
  </si>
  <si>
    <t>ALU88809.1</t>
  </si>
  <si>
    <t>1385712</t>
  </si>
  <si>
    <t>1387439</t>
  </si>
  <si>
    <t>Hrubri_1182</t>
  </si>
  <si>
    <t>ALU88810.1</t>
  </si>
  <si>
    <t>methyl-accepting chemotaxis sensory transducer transmembrane protein</t>
  </si>
  <si>
    <t>ALU88811.1</t>
  </si>
  <si>
    <t>1387489</t>
  </si>
  <si>
    <t>1389273</t>
  </si>
  <si>
    <t>ALU88812.1</t>
  </si>
  <si>
    <t>Hrubri_1183</t>
  </si>
  <si>
    <t>1785</t>
  </si>
  <si>
    <t>ALU88813.1</t>
  </si>
  <si>
    <t>GAF/GGDEF/EAL domains-containing protein</t>
  </si>
  <si>
    <t>ALU88814.1</t>
  </si>
  <si>
    <t>1389282</t>
  </si>
  <si>
    <t>1390211</t>
  </si>
  <si>
    <t>Hrubri_1184</t>
  </si>
  <si>
    <t>ALU88815.1</t>
  </si>
  <si>
    <t>LysR transcription regulator protein</t>
  </si>
  <si>
    <t>ALU88816.1</t>
  </si>
  <si>
    <t>1390324</t>
  </si>
  <si>
    <t>1390761</t>
  </si>
  <si>
    <t>Hrubri_1185</t>
  </si>
  <si>
    <t>ALU88817.1</t>
  </si>
  <si>
    <t>ALU88818.1</t>
  </si>
  <si>
    <t>1391051</t>
  </si>
  <si>
    <t>1393753</t>
  </si>
  <si>
    <t>ALU88819.1</t>
  </si>
  <si>
    <t>Hrubri_1186</t>
  </si>
  <si>
    <t>2703</t>
  </si>
  <si>
    <t>ALU88820.1</t>
  </si>
  <si>
    <t>two component hybrid sensor histidine kinase/response regulator protein</t>
  </si>
  <si>
    <t>1393763</t>
  </si>
  <si>
    <t>1394557</t>
  </si>
  <si>
    <t>Hrubri_1187</t>
  </si>
  <si>
    <t>ALU88821.1</t>
  </si>
  <si>
    <t>two-component hybrid sensor/regulator transcription regulator protein</t>
  </si>
  <si>
    <t>1395058</t>
  </si>
  <si>
    <t>1395732</t>
  </si>
  <si>
    <t>Hrubri_1188</t>
  </si>
  <si>
    <t>ALU88822.1</t>
  </si>
  <si>
    <t>224</t>
  </si>
  <si>
    <t>ALU88823.1</t>
  </si>
  <si>
    <t>1395884</t>
  </si>
  <si>
    <t>1396804</t>
  </si>
  <si>
    <t>dapA</t>
  </si>
  <si>
    <t>Hrubri_1189</t>
  </si>
  <si>
    <t>ALU88824.1</t>
  </si>
  <si>
    <t>dihydrodipicolinate synthase protein</t>
  </si>
  <si>
    <t>1396933</t>
  </si>
  <si>
    <t>1397889</t>
  </si>
  <si>
    <t>ALU88825.1</t>
  </si>
  <si>
    <t>Hrubri_1190</t>
  </si>
  <si>
    <t>1397979</t>
  </si>
  <si>
    <t>1398686</t>
  </si>
  <si>
    <t>Hrubri_1191</t>
  </si>
  <si>
    <t>ALU88826.1</t>
  </si>
  <si>
    <t>GntR superfamily transcription regulator protein</t>
  </si>
  <si>
    <t>1398739</t>
  </si>
  <si>
    <t>1399599</t>
  </si>
  <si>
    <t>Hrubri_1192</t>
  </si>
  <si>
    <t>ALU88827.1</t>
  </si>
  <si>
    <t>1399681</t>
  </si>
  <si>
    <t>1400271</t>
  </si>
  <si>
    <t>Hrubri_1193</t>
  </si>
  <si>
    <t>ALU88828.1</t>
  </si>
  <si>
    <t>1400285</t>
  </si>
  <si>
    <t>1401184</t>
  </si>
  <si>
    <t>Hrubri_1194</t>
  </si>
  <si>
    <t>ALU88829.1</t>
  </si>
  <si>
    <t>1401321</t>
  </si>
  <si>
    <t>1402292</t>
  </si>
  <si>
    <t>Hrubri_1195</t>
  </si>
  <si>
    <t>ALU88830.1</t>
  </si>
  <si>
    <t>esterase of the alpha-beta hydrolase superfamily protein</t>
  </si>
  <si>
    <t>1402384</t>
  </si>
  <si>
    <t>1402995</t>
  </si>
  <si>
    <t>Hrubri_1196</t>
  </si>
  <si>
    <t>ALU88831.1</t>
  </si>
  <si>
    <t>cell wall invasion-associated hydrolase protein</t>
  </si>
  <si>
    <t>1403388</t>
  </si>
  <si>
    <t>1403795</t>
  </si>
  <si>
    <t>Hrubri_1197</t>
  </si>
  <si>
    <t>ALU88832.1</t>
  </si>
  <si>
    <t>GlcG-like conserved protein</t>
  </si>
  <si>
    <t>ALU88833.1</t>
  </si>
  <si>
    <t>1404093</t>
  </si>
  <si>
    <t>1405256</t>
  </si>
  <si>
    <t>carA</t>
  </si>
  <si>
    <t>Hrubri_1198</t>
  </si>
  <si>
    <t>ALU88834.1</t>
  </si>
  <si>
    <t>carbamoyl-phosphate synthase (small chain) protein</t>
  </si>
  <si>
    <t>1405249</t>
  </si>
  <si>
    <t>ALU88835.1</t>
  </si>
  <si>
    <t>1408482</t>
  </si>
  <si>
    <t>carB</t>
  </si>
  <si>
    <t>Hrubri_1199</t>
  </si>
  <si>
    <t>ALU88836.1</t>
  </si>
  <si>
    <t>carbamoyl-phosphate synthase (large chain) protein</t>
  </si>
  <si>
    <t>ALU88837.1</t>
  </si>
  <si>
    <t>1408883</t>
  </si>
  <si>
    <t>1409359</t>
  </si>
  <si>
    <t>greA</t>
  </si>
  <si>
    <t>Hrubri_1200</t>
  </si>
  <si>
    <t>ALU88838.1</t>
  </si>
  <si>
    <t>transcription elongation factor protein</t>
  </si>
  <si>
    <t>158</t>
  </si>
  <si>
    <t>ALU88839.1</t>
  </si>
  <si>
    <t>1409498</t>
  </si>
  <si>
    <t>1409956</t>
  </si>
  <si>
    <t>Hrubri_1201</t>
  </si>
  <si>
    <t>ALU88840.1</t>
  </si>
  <si>
    <t>RNA-binding ribosomal (KH domain containing) protein</t>
  </si>
  <si>
    <t>1410033</t>
  </si>
  <si>
    <t>1410680</t>
  </si>
  <si>
    <t>ftsJ</t>
  </si>
  <si>
    <t>ALU88841.1</t>
  </si>
  <si>
    <t>Hrubri_1202</t>
  </si>
  <si>
    <t>ALU88842.1</t>
  </si>
  <si>
    <t>23S rRNA methyltransferase (Cell division protein FtsJ) protein</t>
  </si>
  <si>
    <t>ALU88843.1</t>
  </si>
  <si>
    <t>1411039</t>
  </si>
  <si>
    <t>1412928</t>
  </si>
  <si>
    <t>ftsH</t>
  </si>
  <si>
    <t>Hrubri_1203</t>
  </si>
  <si>
    <t>ALU88844.1</t>
  </si>
  <si>
    <t>ATP-dependent metalloprotease FtsH protein</t>
  </si>
  <si>
    <t>ALU88845.1</t>
  </si>
  <si>
    <t>1413124</t>
  </si>
  <si>
    <t>1413972</t>
  </si>
  <si>
    <t>folP</t>
  </si>
  <si>
    <t>Hrubri_1204</t>
  </si>
  <si>
    <t>ALU88846.1</t>
  </si>
  <si>
    <t>7,8-dihydropteroate synthase protein</t>
  </si>
  <si>
    <t>1414098</t>
  </si>
  <si>
    <t>ALU88847.1</t>
  </si>
  <si>
    <t>1415432</t>
  </si>
  <si>
    <t>glmM</t>
  </si>
  <si>
    <t>Hrubri_1205</t>
  </si>
  <si>
    <t>1335</t>
  </si>
  <si>
    <t>phosphoglucosamine mutase protein</t>
  </si>
  <si>
    <t>ALU88848.1</t>
  </si>
  <si>
    <t>1415466</t>
  </si>
  <si>
    <t>1416158</t>
  </si>
  <si>
    <t>Hrubri_1206</t>
  </si>
  <si>
    <t>ALU88849.1</t>
  </si>
  <si>
    <t>phosphate regulon two-component response regulator protein</t>
  </si>
  <si>
    <t>230</t>
  </si>
  <si>
    <t>ALU88850.1</t>
  </si>
  <si>
    <t>1416274</t>
  </si>
  <si>
    <t>1417566</t>
  </si>
  <si>
    <t>Hrubri_1207</t>
  </si>
  <si>
    <t>ALU88851.1</t>
  </si>
  <si>
    <t>ALU88852.1</t>
  </si>
  <si>
    <t>cytochrome c protein</t>
  </si>
  <si>
    <t>1417563</t>
  </si>
  <si>
    <t>ALU88853.1</t>
  </si>
  <si>
    <t>1418318</t>
  </si>
  <si>
    <t>Hrubri_1208</t>
  </si>
  <si>
    <t>1418866</t>
  </si>
  <si>
    <t>1421340</t>
  </si>
  <si>
    <t>mrcA</t>
  </si>
  <si>
    <t>Hrubri_1209</t>
  </si>
  <si>
    <t>2475</t>
  </si>
  <si>
    <t>ALU88854.1</t>
  </si>
  <si>
    <t>bifunctional transglycosylase/transpeptidase penicillin-binding protein 1A family</t>
  </si>
  <si>
    <t>824</t>
  </si>
  <si>
    <t>1421672</t>
  </si>
  <si>
    <t>ALU88855.1</t>
  </si>
  <si>
    <t>1423594</t>
  </si>
  <si>
    <t>Hrubri_1210</t>
  </si>
  <si>
    <t>1923</t>
  </si>
  <si>
    <t>ABC-type transport system, with duplicated ATPase domains, protein</t>
  </si>
  <si>
    <t>640</t>
  </si>
  <si>
    <t>ALU88856.1</t>
  </si>
  <si>
    <t>1423613</t>
  </si>
  <si>
    <t>1424470</t>
  </si>
  <si>
    <t>Hrubri_1211</t>
  </si>
  <si>
    <t>858</t>
  </si>
  <si>
    <t>ALU88857.1</t>
  </si>
  <si>
    <t>1424552</t>
  </si>
  <si>
    <t>1426105</t>
  </si>
  <si>
    <t>mviN</t>
  </si>
  <si>
    <t>Hrubri_1212</t>
  </si>
  <si>
    <t>ALU88858.1</t>
  </si>
  <si>
    <t>virulence factor transmembrane protein</t>
  </si>
  <si>
    <t>1426434</t>
  </si>
  <si>
    <t>1426700</t>
  </si>
  <si>
    <t>Hrubri_1213</t>
  </si>
  <si>
    <t>ALU88859.1</t>
  </si>
  <si>
    <t>SSU ribosomal protein S20p</t>
  </si>
  <si>
    <t>ALU88860.1</t>
  </si>
  <si>
    <t>1426815</t>
  </si>
  <si>
    <t>1427276</t>
  </si>
  <si>
    <t>Hrubri_1214</t>
  </si>
  <si>
    <t>ALU88861.1</t>
  </si>
  <si>
    <t>ALU88862.1</t>
  </si>
  <si>
    <t>1427835</t>
  </si>
  <si>
    <t>1428395</t>
  </si>
  <si>
    <t>Hrubri_1215</t>
  </si>
  <si>
    <t>pseudouridylate synthase protein</t>
  </si>
  <si>
    <t>ALU88863.1</t>
  </si>
  <si>
    <t>1428635</t>
  </si>
  <si>
    <t>1429891</t>
  </si>
  <si>
    <t>icd</t>
  </si>
  <si>
    <t>Hrubri_1216</t>
  </si>
  <si>
    <t>ALU88864.1</t>
  </si>
  <si>
    <t>isocitrate dehydrogenase (NADP) protein</t>
  </si>
  <si>
    <t>ALU88865.1</t>
  </si>
  <si>
    <t>1430055</t>
  </si>
  <si>
    <t>1430261</t>
  </si>
  <si>
    <t>cspD</t>
  </si>
  <si>
    <t>Hrubri_1217</t>
  </si>
  <si>
    <t>ALU88866.1</t>
  </si>
  <si>
    <t>cold-shock DNA-binding domain protein</t>
  </si>
  <si>
    <t>68</t>
  </si>
  <si>
    <t>ALU88867.1</t>
  </si>
  <si>
    <t>1430600</t>
  </si>
  <si>
    <t>1430914</t>
  </si>
  <si>
    <t>clpS</t>
  </si>
  <si>
    <t>Hrubri_1218</t>
  </si>
  <si>
    <t>ALU88868.1</t>
  </si>
  <si>
    <t>ATP-dependent Clp protease adaptor protein</t>
  </si>
  <si>
    <t>ALU88869.1</t>
  </si>
  <si>
    <t>1430911</t>
  </si>
  <si>
    <t>1433214</t>
  </si>
  <si>
    <t>clpA</t>
  </si>
  <si>
    <t>Hrubri_1219</t>
  </si>
  <si>
    <t>2304</t>
  </si>
  <si>
    <t>ALU88870.1</t>
  </si>
  <si>
    <t>ATP-dependent protease (ATP-binding specificity subunit) protein</t>
  </si>
  <si>
    <t>767</t>
  </si>
  <si>
    <t>ALU88871.1</t>
  </si>
  <si>
    <t>1433365</t>
  </si>
  <si>
    <t>1434456</t>
  </si>
  <si>
    <t>Hrubri_1220</t>
  </si>
  <si>
    <t>1092</t>
  </si>
  <si>
    <t>ALU88872.1</t>
  </si>
  <si>
    <t>PDZ domain protease protein</t>
  </si>
  <si>
    <t>1434468</t>
  </si>
  <si>
    <t>1434917</t>
  </si>
  <si>
    <t>dut</t>
  </si>
  <si>
    <t>Hrubri_1221</t>
  </si>
  <si>
    <t>ALU88873.1</t>
  </si>
  <si>
    <t>deoxyuridine 5'-triphosphate nucleotidohydrolase protein</t>
  </si>
  <si>
    <t>1435025</t>
  </si>
  <si>
    <t>1436221</t>
  </si>
  <si>
    <t>coaBC</t>
  </si>
  <si>
    <t>Hrubri_1222</t>
  </si>
  <si>
    <t>ALU88874.1</t>
  </si>
  <si>
    <t>phosphopantothenoylcysteine synthetase/decarboxylase protein</t>
  </si>
  <si>
    <t>1436269</t>
  </si>
  <si>
    <t>ALU88875.1</t>
  </si>
  <si>
    <t>1436784</t>
  </si>
  <si>
    <t>lspA</t>
  </si>
  <si>
    <t>Hrubri_1223</t>
  </si>
  <si>
    <t>ALU88876.1</t>
  </si>
  <si>
    <t>lipoprotein signal peptidase</t>
  </si>
  <si>
    <t>1436860</t>
  </si>
  <si>
    <t>1439754</t>
  </si>
  <si>
    <t>ileS</t>
  </si>
  <si>
    <t>Hrubri_1224</t>
  </si>
  <si>
    <t>ALU88877.1</t>
  </si>
  <si>
    <t>isoleucyl-tRNA synthetase protein</t>
  </si>
  <si>
    <t>1439878</t>
  </si>
  <si>
    <t>1440855</t>
  </si>
  <si>
    <t>ribF</t>
  </si>
  <si>
    <t>Hrubri_1225</t>
  </si>
  <si>
    <t>ALU88878.1</t>
  </si>
  <si>
    <t>bifunctional riboflavin kinase/FMN adenylyltransferase protein</t>
  </si>
  <si>
    <t>1441040</t>
  </si>
  <si>
    <t>1441741</t>
  </si>
  <si>
    <t>Hrubri_1226</t>
  </si>
  <si>
    <t>ALU88879.1</t>
  </si>
  <si>
    <t>GntR family transcriptional regulator protein</t>
  </si>
  <si>
    <t>1441774</t>
  </si>
  <si>
    <t>1442151</t>
  </si>
  <si>
    <t>ALU88880.1</t>
  </si>
  <si>
    <t>Hrubri_1227</t>
  </si>
  <si>
    <t>ALU88881.1</t>
  </si>
  <si>
    <t>1442148</t>
  </si>
  <si>
    <t>1442831</t>
  </si>
  <si>
    <t>Hrubri_1228</t>
  </si>
  <si>
    <t>isochorismatase family protein</t>
  </si>
  <si>
    <t>ALU88882.1</t>
  </si>
  <si>
    <t>1442828</t>
  </si>
  <si>
    <t>1444396</t>
  </si>
  <si>
    <t>Hrubri_1229</t>
  </si>
  <si>
    <t>ALU88883.1</t>
  </si>
  <si>
    <t>ABC-type monosaccharides transport system, ATPase component</t>
  </si>
  <si>
    <t>1444399</t>
  </si>
  <si>
    <t>1445094</t>
  </si>
  <si>
    <t>Hrubri_1230</t>
  </si>
  <si>
    <t>ALU88884.1</t>
  </si>
  <si>
    <t>cysteine hydrolase family protein</t>
  </si>
  <si>
    <t>1445113</t>
  </si>
  <si>
    <t>1446033</t>
  </si>
  <si>
    <t>Hrubri_1231</t>
  </si>
  <si>
    <t>ALU88885.1</t>
  </si>
  <si>
    <t>ABC-type monosaccharides transport system, permease component protein</t>
  </si>
  <si>
    <t>1446026</t>
  </si>
  <si>
    <t>1447195</t>
  </si>
  <si>
    <t>Hrubri_1232</t>
  </si>
  <si>
    <t>ALU88886.1</t>
  </si>
  <si>
    <t>ABC transporter permease</t>
  </si>
  <si>
    <t>1447203</t>
  </si>
  <si>
    <t>1448300</t>
  </si>
  <si>
    <t>Hrubri_1233</t>
  </si>
  <si>
    <t>1098</t>
  </si>
  <si>
    <t>ALU88887.1</t>
  </si>
  <si>
    <t>ABC-type transport system, periplasmic component/surface lipoprotein</t>
  </si>
  <si>
    <t>365</t>
  </si>
  <si>
    <t>1448359</t>
  </si>
  <si>
    <t>1449216</t>
  </si>
  <si>
    <t>ALU88888.1</t>
  </si>
  <si>
    <t>Hrubri_1234</t>
  </si>
  <si>
    <t>ALU88889.1</t>
  </si>
  <si>
    <t>1449213</t>
  </si>
  <si>
    <t>1450049</t>
  </si>
  <si>
    <t>Hrubri_1235</t>
  </si>
  <si>
    <t>ABC-type transporter permease</t>
  </si>
  <si>
    <t>ALU88890.1</t>
  </si>
  <si>
    <t>1450057</t>
  </si>
  <si>
    <t>1451076</t>
  </si>
  <si>
    <t>Hrubri_1236</t>
  </si>
  <si>
    <t>ALU88891.1</t>
  </si>
  <si>
    <t>ABC transporter, substrate-binding periplasmic protein</t>
  </si>
  <si>
    <t>ALU88892.1</t>
  </si>
  <si>
    <t>1451099</t>
  </si>
  <si>
    <t>1452919</t>
  </si>
  <si>
    <t>ALU88893.1</t>
  </si>
  <si>
    <t>Hrubri_1237</t>
  </si>
  <si>
    <t>ALU88894.1</t>
  </si>
  <si>
    <t>allophanate hydrolase protein</t>
  </si>
  <si>
    <t>1453186</t>
  </si>
  <si>
    <t>1453911</t>
  </si>
  <si>
    <t>rmsE</t>
  </si>
  <si>
    <t>Hrubri_1238</t>
  </si>
  <si>
    <t>ALU88895.1</t>
  </si>
  <si>
    <t>16S ribosomal RNA methyltransferase RsmE</t>
  </si>
  <si>
    <t>ALU88896.1</t>
  </si>
  <si>
    <t>1454114</t>
  </si>
  <si>
    <t>1456108</t>
  </si>
  <si>
    <t>tktA</t>
  </si>
  <si>
    <t>ALU88897.1</t>
  </si>
  <si>
    <t>Hrubri_1239</t>
  </si>
  <si>
    <t>1995</t>
  </si>
  <si>
    <t>ALU88898.1</t>
  </si>
  <si>
    <t>transketolase protein</t>
  </si>
  <si>
    <t>664</t>
  </si>
  <si>
    <t>ALU88899.1</t>
  </si>
  <si>
    <t>1456123</t>
  </si>
  <si>
    <t>1456650</t>
  </si>
  <si>
    <t>Hrubri_1240</t>
  </si>
  <si>
    <t>ALU88900.1</t>
  </si>
  <si>
    <t>GCN5-related N-acetyltransferase protein</t>
  </si>
  <si>
    <t>ALU88901.1</t>
  </si>
  <si>
    <t>1456841</t>
  </si>
  <si>
    <t>1457854</t>
  </si>
  <si>
    <t>gapA</t>
  </si>
  <si>
    <t>Hrubri_1241</t>
  </si>
  <si>
    <t>ALU88902.1</t>
  </si>
  <si>
    <t>glyceraldehyde 3-phosphate dehydrogenase protein</t>
  </si>
  <si>
    <t>1458102</t>
  </si>
  <si>
    <t>1458611</t>
  </si>
  <si>
    <t>Hrubri_1242</t>
  </si>
  <si>
    <t>ALU88903.1</t>
  </si>
  <si>
    <t>ALU88904.1</t>
  </si>
  <si>
    <t>1458791</t>
  </si>
  <si>
    <t>1459519</t>
  </si>
  <si>
    <t>Hrubri_1243</t>
  </si>
  <si>
    <t>ALU88905.1</t>
  </si>
  <si>
    <t>1459612</t>
  </si>
  <si>
    <t>1462380</t>
  </si>
  <si>
    <t>glnE</t>
  </si>
  <si>
    <t>Hrubri_1244</t>
  </si>
  <si>
    <t>2769</t>
  </si>
  <si>
    <t>ALU88906.1</t>
  </si>
  <si>
    <t>bifunctional glutamine-synthetase adenylyltransferase/deadenyltransferase protein</t>
  </si>
  <si>
    <t>922</t>
  </si>
  <si>
    <t>ALU88907.1</t>
  </si>
  <si>
    <t>1462618</t>
  </si>
  <si>
    <t>1466925</t>
  </si>
  <si>
    <t>Hrubri_1245</t>
  </si>
  <si>
    <t>4308</t>
  </si>
  <si>
    <t>ALU88908.1</t>
  </si>
  <si>
    <t>1435</t>
  </si>
  <si>
    <t>1467005</t>
  </si>
  <si>
    <t>1467811</t>
  </si>
  <si>
    <t>Hrubri_1246</t>
  </si>
  <si>
    <t>ALU88909.1</t>
  </si>
  <si>
    <t>nitrilase protein</t>
  </si>
  <si>
    <t>1467837</t>
  </si>
  <si>
    <t>1469297</t>
  </si>
  <si>
    <t>tldD</t>
  </si>
  <si>
    <t>Hrubri_1247</t>
  </si>
  <si>
    <t>ALU88910.1</t>
  </si>
  <si>
    <t>Tld family, Zn-dependent protease protein</t>
  </si>
  <si>
    <t>ALU88911.1</t>
  </si>
  <si>
    <t>1469851</t>
  </si>
  <si>
    <t>1470924</t>
  </si>
  <si>
    <t>aroG</t>
  </si>
  <si>
    <t>Hrubri_1248</t>
  </si>
  <si>
    <t>ALU88912.1</t>
  </si>
  <si>
    <t>3-deoxy-D-arabino-heptulosonate 7-phosphate (DAHP) synthase protein</t>
  </si>
  <si>
    <t>1470997</t>
  </si>
  <si>
    <t>1471482</t>
  </si>
  <si>
    <t>ALU88913.1</t>
  </si>
  <si>
    <t>Hrubri_1249</t>
  </si>
  <si>
    <t>ALU88914.1</t>
  </si>
  <si>
    <t>1471618</t>
  </si>
  <si>
    <t>1472649</t>
  </si>
  <si>
    <t>murB</t>
  </si>
  <si>
    <t>Hrubri_1250</t>
  </si>
  <si>
    <t>UDP-N-acetylenolpyruvoylglucosamine reductase protein</t>
  </si>
  <si>
    <t>ALU88915.1</t>
  </si>
  <si>
    <t>1472727</t>
  </si>
  <si>
    <t>1473041</t>
  </si>
  <si>
    <t>Hrubri_1251</t>
  </si>
  <si>
    <t>ALU88916.1</t>
  </si>
  <si>
    <t>1473084</t>
  </si>
  <si>
    <t>1474418</t>
  </si>
  <si>
    <t>argG</t>
  </si>
  <si>
    <t>Hrubri_1252</t>
  </si>
  <si>
    <t>ALU88917.1</t>
  </si>
  <si>
    <t>argininosuccinate synthase protein</t>
  </si>
  <si>
    <t>1474488</t>
  </si>
  <si>
    <t>1475402</t>
  </si>
  <si>
    <t>argF</t>
  </si>
  <si>
    <t>Hrubri_1253</t>
  </si>
  <si>
    <t>ALU88918.1</t>
  </si>
  <si>
    <t>ornithine carbamoyltransferase protein</t>
  </si>
  <si>
    <t>1475740</t>
  </si>
  <si>
    <t>1477902</t>
  </si>
  <si>
    <t>ALU88919.1</t>
  </si>
  <si>
    <t>Hrubri_1254</t>
  </si>
  <si>
    <t>2163</t>
  </si>
  <si>
    <t>ALU88920.1</t>
  </si>
  <si>
    <t>1477915</t>
  </si>
  <si>
    <t>1478862</t>
  </si>
  <si>
    <t>Hrubri_1255</t>
  </si>
  <si>
    <t>ALU88921.1</t>
  </si>
  <si>
    <t>GTPase RsgA protein</t>
  </si>
  <si>
    <t>1479218</t>
  </si>
  <si>
    <t>Hrubri_1256</t>
  </si>
  <si>
    <t>ALU88922.1</t>
  </si>
  <si>
    <t>pterin-4-alpha-carbinolamine dehydratase protein</t>
  </si>
  <si>
    <t>1479280</t>
  </si>
  <si>
    <t>1480581</t>
  </si>
  <si>
    <t>Hrubri_1257</t>
  </si>
  <si>
    <t>ALU88923.1</t>
  </si>
  <si>
    <t>M48 family peptidase protein</t>
  </si>
  <si>
    <t>ALU88924.1</t>
  </si>
  <si>
    <t>1480755</t>
  </si>
  <si>
    <t>1481324</t>
  </si>
  <si>
    <t>orn</t>
  </si>
  <si>
    <t>Hrubri_1258</t>
  </si>
  <si>
    <t>ALU88925.1</t>
  </si>
  <si>
    <t>oligoribonuclease (3'-&gt;5' exoribonuclease) protein</t>
  </si>
  <si>
    <t>1481435</t>
  </si>
  <si>
    <t>1482157</t>
  </si>
  <si>
    <t>Hrubri_1259</t>
  </si>
  <si>
    <t>ALU88926.1</t>
  </si>
  <si>
    <t>ALU88927.1</t>
  </si>
  <si>
    <t>1482274</t>
  </si>
  <si>
    <t>1483287</t>
  </si>
  <si>
    <t>Hrubri_1260</t>
  </si>
  <si>
    <t>serine/threonine protein kinase</t>
  </si>
  <si>
    <t>1483555</t>
  </si>
  <si>
    <t>ALU88928.1</t>
  </si>
  <si>
    <t>1485135</t>
  </si>
  <si>
    <t>Hrubri_1261</t>
  </si>
  <si>
    <t>ALU88929.1</t>
  </si>
  <si>
    <t>1485739</t>
  </si>
  <si>
    <t>1486308</t>
  </si>
  <si>
    <t>tag</t>
  </si>
  <si>
    <t>Hrubri_1262</t>
  </si>
  <si>
    <t>DNA-3-methyladenine glycosylase I protein</t>
  </si>
  <si>
    <t>ALU88930.1</t>
  </si>
  <si>
    <t>1487760</t>
  </si>
  <si>
    <t>1489397</t>
  </si>
  <si>
    <t>ftsK1</t>
  </si>
  <si>
    <t>Hrubri_1263</t>
  </si>
  <si>
    <t>ALU88931.1</t>
  </si>
  <si>
    <t>DNA translocase FtsK1 protein</t>
  </si>
  <si>
    <t>ALU88932.1</t>
  </si>
  <si>
    <t>1489447</t>
  </si>
  <si>
    <t>1490922</t>
  </si>
  <si>
    <t>Hrubri_1264</t>
  </si>
  <si>
    <t>1476</t>
  </si>
  <si>
    <t>ALU88933.1</t>
  </si>
  <si>
    <t>transposase protein</t>
  </si>
  <si>
    <t>491</t>
  </si>
  <si>
    <t>1491087</t>
  </si>
  <si>
    <t>1492520</t>
  </si>
  <si>
    <t>Hrubri_1265</t>
  </si>
  <si>
    <t>ALU88934.1</t>
  </si>
  <si>
    <t>1493305</t>
  </si>
  <si>
    <t>1494258</t>
  </si>
  <si>
    <t>Hrubri_1266</t>
  </si>
  <si>
    <t>exoribonuclease BN transmembrane protein</t>
  </si>
  <si>
    <t>ALU88935.1</t>
  </si>
  <si>
    <t>1494895</t>
  </si>
  <si>
    <t>1495227</t>
  </si>
  <si>
    <t>Hrubri_1267</t>
  </si>
  <si>
    <t>ALU88936.1</t>
  </si>
  <si>
    <t>XRE family transcriptional regulator protein</t>
  </si>
  <si>
    <t>1495298</t>
  </si>
  <si>
    <t>1496344</t>
  </si>
  <si>
    <t>ALU88937.1</t>
  </si>
  <si>
    <t>Hrubri_1268</t>
  </si>
  <si>
    <t>ALU88938.1</t>
  </si>
  <si>
    <t>1496925</t>
  </si>
  <si>
    <t>1497824</t>
  </si>
  <si>
    <t>Hrubri_1269</t>
  </si>
  <si>
    <t>ALU88939.1</t>
  </si>
  <si>
    <t>aspartyl/asparaginyl beta-hydroxylase protein</t>
  </si>
  <si>
    <t>ALU88940.1</t>
  </si>
  <si>
    <t>1498177</t>
  </si>
  <si>
    <t>1499487</t>
  </si>
  <si>
    <t>Hrubri_1270</t>
  </si>
  <si>
    <t>ALU88941.1</t>
  </si>
  <si>
    <t>D-amino acid dehydrogenase, small subunit, protein</t>
  </si>
  <si>
    <t>1499682</t>
  </si>
  <si>
    <t>1500110</t>
  </si>
  <si>
    <t>Hrubri_1271</t>
  </si>
  <si>
    <t>ALU88942.1</t>
  </si>
  <si>
    <t>1500136</t>
  </si>
  <si>
    <t>1500555</t>
  </si>
  <si>
    <t>holC</t>
  </si>
  <si>
    <t>Hrubri_1272</t>
  </si>
  <si>
    <t>ALU88943.1</t>
  </si>
  <si>
    <t>DNA polymerase III (chi subunit) protein</t>
  </si>
  <si>
    <t>1501060</t>
  </si>
  <si>
    <t>1501479</t>
  </si>
  <si>
    <t>Hrubri_1273</t>
  </si>
  <si>
    <t>ALU88944.1</t>
  </si>
  <si>
    <t>1501476</t>
  </si>
  <si>
    <t>1502159</t>
  </si>
  <si>
    <t>Hrubri_1274</t>
  </si>
  <si>
    <t>ALU88945.1</t>
  </si>
  <si>
    <t>1502635</t>
  </si>
  <si>
    <t>1504710</t>
  </si>
  <si>
    <t>prlC</t>
  </si>
  <si>
    <t>Hrubri_1275</t>
  </si>
  <si>
    <t>oligopeptidase A (OPDA) protein</t>
  </si>
  <si>
    <t>ALU88946.1</t>
  </si>
  <si>
    <t>1504780</t>
  </si>
  <si>
    <t>1505625</t>
  </si>
  <si>
    <t>folD</t>
  </si>
  <si>
    <t>Hrubri_1276</t>
  </si>
  <si>
    <t>ALU88947.1</t>
  </si>
  <si>
    <t>bifunctional methylenetetrahydrofolate dehydrogenase/methenyltetrahydrofolate cyclohydrolase protein</t>
  </si>
  <si>
    <t>1505919</t>
  </si>
  <si>
    <t>1507514</t>
  </si>
  <si>
    <t>Hrubri_1277</t>
  </si>
  <si>
    <t>ALU88948.1</t>
  </si>
  <si>
    <t>gamma-glutamate-cysteine ligase protein</t>
  </si>
  <si>
    <t>1508052</t>
  </si>
  <si>
    <t>ALU88949.1</t>
  </si>
  <si>
    <t>1510748</t>
  </si>
  <si>
    <t>aceE</t>
  </si>
  <si>
    <t>Hrubri_1278</t>
  </si>
  <si>
    <t>2697</t>
  </si>
  <si>
    <t>pyruvate dehydrogenase E1 component protein</t>
  </si>
  <si>
    <t>ALU88950.1</t>
  </si>
  <si>
    <t>898</t>
  </si>
  <si>
    <t>1510913</t>
  </si>
  <si>
    <t>1512568</t>
  </si>
  <si>
    <t>Hrubri_1279</t>
  </si>
  <si>
    <t>ALU88951.1</t>
  </si>
  <si>
    <t>Dihydrolipoamide acetyltransferase component of pyruvate dehydrogenase complex</t>
  </si>
  <si>
    <t>1512599</t>
  </si>
  <si>
    <t>1514374</t>
  </si>
  <si>
    <t>ALU88952.1</t>
  </si>
  <si>
    <t>lpdA</t>
  </si>
  <si>
    <t>Hrubri_1280</t>
  </si>
  <si>
    <t>1776</t>
  </si>
  <si>
    <t>ALU88953.1</t>
  </si>
  <si>
    <t>2-oxoglutarate dehydrogenase, E3 component, lipoamide dehydrogenase protein</t>
  </si>
  <si>
    <t>ALU88954.1</t>
  </si>
  <si>
    <t>1514640</t>
  </si>
  <si>
    <t>1515329</t>
  </si>
  <si>
    <t>Hrubri_1281</t>
  </si>
  <si>
    <t>ALU88955.1</t>
  </si>
  <si>
    <t>1515326</t>
  </si>
  <si>
    <t>1516150</t>
  </si>
  <si>
    <t>Hrubri_1282</t>
  </si>
  <si>
    <t>ALU88956.1</t>
  </si>
  <si>
    <t>1516209</t>
  </si>
  <si>
    <t>1517624</t>
  </si>
  <si>
    <t>Hrubri_1283</t>
  </si>
  <si>
    <t>ALU88957.1</t>
  </si>
  <si>
    <t>putative FAD/FMN-containing dehydrogenase protein</t>
  </si>
  <si>
    <t>ALU88958.1</t>
  </si>
  <si>
    <t>1517633</t>
  </si>
  <si>
    <t>1518394</t>
  </si>
  <si>
    <t>Hrubri_1284</t>
  </si>
  <si>
    <t>ALU88959.1</t>
  </si>
  <si>
    <t>1518438</t>
  </si>
  <si>
    <t>1519382</t>
  </si>
  <si>
    <t>Hrubri_1285</t>
  </si>
  <si>
    <t>ALU88960.1</t>
  </si>
  <si>
    <t>1519514</t>
  </si>
  <si>
    <t>1520455</t>
  </si>
  <si>
    <t>Hrubri_1286</t>
  </si>
  <si>
    <t>ALU88961.1</t>
  </si>
  <si>
    <t>dihydrodipicolinate synthase/N-acetylneuraminate lyase</t>
  </si>
  <si>
    <t>1520466</t>
  </si>
  <si>
    <t>1521245</t>
  </si>
  <si>
    <t>Hrubri_1287</t>
  </si>
  <si>
    <t>ALU88962.1</t>
  </si>
  <si>
    <t>1521261</t>
  </si>
  <si>
    <t>1522733</t>
  </si>
  <si>
    <t>Hrubri_1288</t>
  </si>
  <si>
    <t>dihydropyrimidinase</t>
  </si>
  <si>
    <t>1522730</t>
  </si>
  <si>
    <t>1523689</t>
  </si>
  <si>
    <t>ALU88963.1</t>
  </si>
  <si>
    <t>Hrubri_1289</t>
  </si>
  <si>
    <t>1523728</t>
  </si>
  <si>
    <t>1524600</t>
  </si>
  <si>
    <t>Hrubri_1290</t>
  </si>
  <si>
    <t>ALU88964.1</t>
  </si>
  <si>
    <t>Periplasmic binding protein</t>
  </si>
  <si>
    <t>1524661</t>
  </si>
  <si>
    <t>1525410</t>
  </si>
  <si>
    <t>Hrubri_1291</t>
  </si>
  <si>
    <t>ALU88965.1</t>
  </si>
  <si>
    <t>ABC-type glutamine transport system, ATPase component protein</t>
  </si>
  <si>
    <t>1525414</t>
  </si>
  <si>
    <t>1526085</t>
  </si>
  <si>
    <t>Hrubri_1292</t>
  </si>
  <si>
    <t>ALU88966.1</t>
  </si>
  <si>
    <t>ABC polar amino acid transporter, inner membrane subunit</t>
  </si>
  <si>
    <t>1526098</t>
  </si>
  <si>
    <t>1526772</t>
  </si>
  <si>
    <t>Hrubri_1293</t>
  </si>
  <si>
    <t>ALU88967.1</t>
  </si>
  <si>
    <t>1527395</t>
  </si>
  <si>
    <t>1528180</t>
  </si>
  <si>
    <t>Hrubri_1294</t>
  </si>
  <si>
    <t>ALU88968.1</t>
  </si>
  <si>
    <t>1528248</t>
  </si>
  <si>
    <t>1529243</t>
  </si>
  <si>
    <t>Hrubri_1295</t>
  </si>
  <si>
    <t>ALU88969.1</t>
  </si>
  <si>
    <t>ABC-type nitrate/sulfonate/bicarbonate transport systems, periplasmic component</t>
  </si>
  <si>
    <t>ALU88970.1</t>
  </si>
  <si>
    <t>1529246</t>
  </si>
  <si>
    <t>1530109</t>
  </si>
  <si>
    <t>Hrubri_1296</t>
  </si>
  <si>
    <t>ALU88971.1</t>
  </si>
  <si>
    <t>ALU88972.1</t>
  </si>
  <si>
    <t>1530151</t>
  </si>
  <si>
    <t>1530921</t>
  </si>
  <si>
    <t>Hrubri_1297</t>
  </si>
  <si>
    <t>ALU88973.1</t>
  </si>
  <si>
    <t>3-oxoacyl-[acyl-carrier protein] reductase</t>
  </si>
  <si>
    <t>ALU88974.1</t>
  </si>
  <si>
    <t>1530979</t>
  </si>
  <si>
    <t>1531515</t>
  </si>
  <si>
    <t>Hrubri_1298</t>
  </si>
  <si>
    <t>ALU88975.1</t>
  </si>
  <si>
    <t>putative Cupin 2 domain protein</t>
  </si>
  <si>
    <t>ALU88976.1</t>
  </si>
  <si>
    <t>1531525</t>
  </si>
  <si>
    <t>1532403</t>
  </si>
  <si>
    <t>Hrubri_1299</t>
  </si>
  <si>
    <t>ALU88977.1</t>
  </si>
  <si>
    <t>putative hydrolase</t>
  </si>
  <si>
    <t>ALU88978.1</t>
  </si>
  <si>
    <t>1532439</t>
  </si>
  <si>
    <t>1533257</t>
  </si>
  <si>
    <t>Hrubri_1300</t>
  </si>
  <si>
    <t>ALU88979.1</t>
  </si>
  <si>
    <t>Transcriptional regulator, IclR family</t>
  </si>
  <si>
    <t>1533259</t>
  </si>
  <si>
    <t>1534083</t>
  </si>
  <si>
    <t>ALU88980.1</t>
  </si>
  <si>
    <t>Hrubri_1301</t>
  </si>
  <si>
    <t>Dehydrogenases with different specificities (related to short-chain alcohol dehydrogenases)</t>
  </si>
  <si>
    <t>ALU88981.1</t>
  </si>
  <si>
    <t>1534052</t>
  </si>
  <si>
    <t>1535767</t>
  </si>
  <si>
    <t>Hrubri_1302</t>
  </si>
  <si>
    <t>1716</t>
  </si>
  <si>
    <t>ALU88982.1</t>
  </si>
  <si>
    <t>putative acetolactate synthase isozyme III large subunit protein</t>
  </si>
  <si>
    <t>571</t>
  </si>
  <si>
    <t>ALU88983.1</t>
  </si>
  <si>
    <t>1535779</t>
  </si>
  <si>
    <t>1536579</t>
  </si>
  <si>
    <t>Hrubri_1303</t>
  </si>
  <si>
    <t>ALU88984.1</t>
  </si>
  <si>
    <t>putative Aspartate dehydrogenase</t>
  </si>
  <si>
    <t>ALU88985.1</t>
  </si>
  <si>
    <t>1536602</t>
  </si>
  <si>
    <t>1538080</t>
  </si>
  <si>
    <t>Hrubri_1304</t>
  </si>
  <si>
    <t>NAD-dependent dehydrogenase protein</t>
  </si>
  <si>
    <t>ALU88986.1</t>
  </si>
  <si>
    <t>1538100</t>
  </si>
  <si>
    <t>1539071</t>
  </si>
  <si>
    <t>Hrubri_1305</t>
  </si>
  <si>
    <t>putative glyoxalase/bleomycin resistance protein/dioxygenase</t>
  </si>
  <si>
    <t>ALU88987.1</t>
  </si>
  <si>
    <t>1539106</t>
  </si>
  <si>
    <t>1540266</t>
  </si>
  <si>
    <t>Hrubri_1306</t>
  </si>
  <si>
    <t>monooxygenase FAD-binding protein</t>
  </si>
  <si>
    <t>ALU88988.1</t>
  </si>
  <si>
    <t>1540356</t>
  </si>
  <si>
    <t>1540592</t>
  </si>
  <si>
    <t>Hrubri_1307</t>
  </si>
  <si>
    <t>ALU88989.1</t>
  </si>
  <si>
    <t>1540624</t>
  </si>
  <si>
    <t>1541673</t>
  </si>
  <si>
    <t>Hrubri_1308</t>
  </si>
  <si>
    <t>ALU88990.1</t>
  </si>
  <si>
    <t>putative Rieske iron-sulfur protein</t>
  </si>
  <si>
    <t>ALU88991.1</t>
  </si>
  <si>
    <t>1541712</t>
  </si>
  <si>
    <t>1542659</t>
  </si>
  <si>
    <t>Hrubri_1309</t>
  </si>
  <si>
    <t>putative ferredoxin:oxidoreductase FNR-like protein</t>
  </si>
  <si>
    <t>1542911</t>
  </si>
  <si>
    <t>1543996</t>
  </si>
  <si>
    <t>ALU88992.1</t>
  </si>
  <si>
    <t>Hrubri_1310</t>
  </si>
  <si>
    <t>1086</t>
  </si>
  <si>
    <t>porin transmembrane protein</t>
  </si>
  <si>
    <t>361</t>
  </si>
  <si>
    <t>1544197</t>
  </si>
  <si>
    <t>1545858</t>
  </si>
  <si>
    <t>Hrubri_1311</t>
  </si>
  <si>
    <t>ALU88993.1</t>
  </si>
  <si>
    <t>1545759</t>
  </si>
  <si>
    <t>ALU88994.1</t>
  </si>
  <si>
    <t>1547063</t>
  </si>
  <si>
    <t>Hrubri_1312</t>
  </si>
  <si>
    <t>ALU88995.1</t>
  </si>
  <si>
    <t>1547121</t>
  </si>
  <si>
    <t>1547918</t>
  </si>
  <si>
    <t>Hrubri_1313</t>
  </si>
  <si>
    <t>ALU88996.1</t>
  </si>
  <si>
    <t>solute binding periplasmic protein</t>
  </si>
  <si>
    <t>ALU88997.1</t>
  </si>
  <si>
    <t>1548028</t>
  </si>
  <si>
    <t>1548936</t>
  </si>
  <si>
    <t>Hrubri_1314</t>
  </si>
  <si>
    <t>ALU88998.1</t>
  </si>
  <si>
    <t>ALU88999.1</t>
  </si>
  <si>
    <t>1549326</t>
  </si>
  <si>
    <t>1549607</t>
  </si>
  <si>
    <t>Hrubri_1315</t>
  </si>
  <si>
    <t>ALU89000.1</t>
  </si>
  <si>
    <t>ALU89001.1</t>
  </si>
  <si>
    <t>1549838</t>
  </si>
  <si>
    <t>ALU89002.1</t>
  </si>
  <si>
    <t>1551931</t>
  </si>
  <si>
    <t>Hrubri_1316</t>
  </si>
  <si>
    <t>ALU89003.1</t>
  </si>
  <si>
    <t>1552423</t>
  </si>
  <si>
    <t>1552507</t>
  </si>
  <si>
    <t>trnL</t>
  </si>
  <si>
    <t>Hrubri_1317</t>
  </si>
  <si>
    <t>ALU89004.1</t>
  </si>
  <si>
    <t>tRNA-Leu</t>
  </si>
  <si>
    <t>ALU89005.1</t>
  </si>
  <si>
    <t>1552575</t>
  </si>
  <si>
    <t>1553015</t>
  </si>
  <si>
    <t>Hrubri_1318</t>
  </si>
  <si>
    <t>ALU89006.1</t>
  </si>
  <si>
    <t>ALU89007.1</t>
  </si>
  <si>
    <t>1553032</t>
  </si>
  <si>
    <t>ALU89008.1</t>
  </si>
  <si>
    <t>1553247</t>
  </si>
  <si>
    <t>Hrubri_1319</t>
  </si>
  <si>
    <t>ALU89009.1</t>
  </si>
  <si>
    <t>1553287</t>
  </si>
  <si>
    <t>1554366</t>
  </si>
  <si>
    <t>ttuC</t>
  </si>
  <si>
    <t>Hrubri_1320</t>
  </si>
  <si>
    <t>ALU89010.1</t>
  </si>
  <si>
    <t>tartrate dehydrogenase protein</t>
  </si>
  <si>
    <t>ALU89011.1</t>
  </si>
  <si>
    <t>1554579</t>
  </si>
  <si>
    <t>1555517</t>
  </si>
  <si>
    <t>Hrubri_1321</t>
  </si>
  <si>
    <t>aldose 1-epimerase protein</t>
  </si>
  <si>
    <t>ALU89012.1</t>
  </si>
  <si>
    <t>1555689</t>
  </si>
  <si>
    <t>1556603</t>
  </si>
  <si>
    <t>Hrubri_1322</t>
  </si>
  <si>
    <t>1556611</t>
  </si>
  <si>
    <t>1557597</t>
  </si>
  <si>
    <t>Hrubri_1323</t>
  </si>
  <si>
    <t>ALU89013.1</t>
  </si>
  <si>
    <t>1557721</t>
  </si>
  <si>
    <t>1558788</t>
  </si>
  <si>
    <t>Hrubri_1324</t>
  </si>
  <si>
    <t>ALU89014.1</t>
  </si>
  <si>
    <t>LysR family transcription regulator of molybdate metabolism protein</t>
  </si>
  <si>
    <t>1559012</t>
  </si>
  <si>
    <t>1560658</t>
  </si>
  <si>
    <t>Hrubri_1325</t>
  </si>
  <si>
    <t>ALU89015.1</t>
  </si>
  <si>
    <t>1561155</t>
  </si>
  <si>
    <t>1561631</t>
  </si>
  <si>
    <t>ALU89016.1</t>
  </si>
  <si>
    <t>fdsG</t>
  </si>
  <si>
    <t>Hrubri_1326</t>
  </si>
  <si>
    <t>NAD-dependent formate dehydrogenase gamma subunit protein</t>
  </si>
  <si>
    <t>ALU89017.1</t>
  </si>
  <si>
    <t>1563193</t>
  </si>
  <si>
    <t>fdsB</t>
  </si>
  <si>
    <t>Hrubri_1327</t>
  </si>
  <si>
    <t>ALU89018.1</t>
  </si>
  <si>
    <t>NAD-dependent formate dehydrogenase beta subunit protein</t>
  </si>
  <si>
    <t>ALU89019.1</t>
  </si>
  <si>
    <t>1563224</t>
  </si>
  <si>
    <t>1566121</t>
  </si>
  <si>
    <t>fdhF</t>
  </si>
  <si>
    <t>Hrubri_1328</t>
  </si>
  <si>
    <t>2898</t>
  </si>
  <si>
    <t>ALU89020.1</t>
  </si>
  <si>
    <t>NAD-dependent formate dehydrogenase, alpha subunit, protein</t>
  </si>
  <si>
    <t>965</t>
  </si>
  <si>
    <t>ALU89021.1</t>
  </si>
  <si>
    <t>1566198</t>
  </si>
  <si>
    <t>1567052</t>
  </si>
  <si>
    <t>fdsC</t>
  </si>
  <si>
    <t>Hrubri_1329</t>
  </si>
  <si>
    <t>ALU89022.1</t>
  </si>
  <si>
    <t>formate dehydrogenase regulatory subunit protein</t>
  </si>
  <si>
    <t>ALU89023.1</t>
  </si>
  <si>
    <t>1567122</t>
  </si>
  <si>
    <t>1567349</t>
  </si>
  <si>
    <t>fdsD</t>
  </si>
  <si>
    <t>Hrubri_1330</t>
  </si>
  <si>
    <t>ALU89024.1</t>
  </si>
  <si>
    <t>NAD-dependent formate dehydrogenase delta subunit protein</t>
  </si>
  <si>
    <t>1567585</t>
  </si>
  <si>
    <t>ALU89025.1</t>
  </si>
  <si>
    <t>1568520</t>
  </si>
  <si>
    <t>Hrubri_1331</t>
  </si>
  <si>
    <t>ALU89026.1</t>
  </si>
  <si>
    <t>1568562</t>
  </si>
  <si>
    <t>1568885</t>
  </si>
  <si>
    <t>Hrubri_1332</t>
  </si>
  <si>
    <t>ALU89027.1</t>
  </si>
  <si>
    <t>enzyme of extracellular polysaccharide biosynthesis protein/ antibiotic biosynthesis monooxygenase protein</t>
  </si>
  <si>
    <t>1568923</t>
  </si>
  <si>
    <t>1569762</t>
  </si>
  <si>
    <t>ALU89028.1</t>
  </si>
  <si>
    <t>Hrubri_1333</t>
  </si>
  <si>
    <t>putative carboxyvinyl-carboxyphosphonate phosphorylmutase protein</t>
  </si>
  <si>
    <t>ALU89029.1</t>
  </si>
  <si>
    <t>1569862</t>
  </si>
  <si>
    <t>1570710</t>
  </si>
  <si>
    <t>Hrubri_1334</t>
  </si>
  <si>
    <t>ALU89030.1</t>
  </si>
  <si>
    <t>hydrolase or acyltransferase (alpha/beta hydrolase superfamily) protein</t>
  </si>
  <si>
    <t>1570762</t>
  </si>
  <si>
    <t>1571325</t>
  </si>
  <si>
    <t>Hrubri_1335</t>
  </si>
  <si>
    <t>ALU89031.1</t>
  </si>
  <si>
    <t>conserved hypothetical NTF2 superfamily protein</t>
  </si>
  <si>
    <t>ALU89032.1</t>
  </si>
  <si>
    <t>1571373</t>
  </si>
  <si>
    <t>1572191</t>
  </si>
  <si>
    <t>Hrubri_1336</t>
  </si>
  <si>
    <t>ALU89033.1</t>
  </si>
  <si>
    <t>1572188</t>
  </si>
  <si>
    <t>1572985</t>
  </si>
  <si>
    <t>ALU89034.1</t>
  </si>
  <si>
    <t>Hrubri_1337</t>
  </si>
  <si>
    <t>ALU89035.1</t>
  </si>
  <si>
    <t>ALU89036.1</t>
  </si>
  <si>
    <t>1572989</t>
  </si>
  <si>
    <t>1573948</t>
  </si>
  <si>
    <t>Hrubri_1338</t>
  </si>
  <si>
    <t>ALU89037.1</t>
  </si>
  <si>
    <t>ALU89038.1</t>
  </si>
  <si>
    <t>1574022</t>
  </si>
  <si>
    <t>1575206</t>
  </si>
  <si>
    <t>Hrubri_1339</t>
  </si>
  <si>
    <t>1185</t>
  </si>
  <si>
    <t>ALU89039.1</t>
  </si>
  <si>
    <t>naphthocyclinone hydroxylase or Acyl-CoA dehydrogenase type 2 domain protein</t>
  </si>
  <si>
    <t>ALU89040.1</t>
  </si>
  <si>
    <t>394</t>
  </si>
  <si>
    <t>1575632</t>
  </si>
  <si>
    <t>1576072</t>
  </si>
  <si>
    <t>Hrubri_1340</t>
  </si>
  <si>
    <t>ALU89041.1</t>
  </si>
  <si>
    <t>ALU89042.1</t>
  </si>
  <si>
    <t>1576224</t>
  </si>
  <si>
    <t>1578335</t>
  </si>
  <si>
    <t>Hrubri_1341</t>
  </si>
  <si>
    <t>hydroxamate-type ferrisiderophore receptor signal peptide protein, tonB-dependent receptor</t>
  </si>
  <si>
    <t>ALU89043.1</t>
  </si>
  <si>
    <t>1578649</t>
  </si>
  <si>
    <t>1579839</t>
  </si>
  <si>
    <t>ptxS</t>
  </si>
  <si>
    <t>Hrubri_1342</t>
  </si>
  <si>
    <t>ALU89044.1</t>
  </si>
  <si>
    <t>ALU89045.1</t>
  </si>
  <si>
    <t>1580074</t>
  </si>
  <si>
    <t>1580880</t>
  </si>
  <si>
    <t>Hrubri_1343</t>
  </si>
  <si>
    <t>ALU89046.1</t>
  </si>
  <si>
    <t>ABC-type amino-acid transport system, periplasmic component protein</t>
  </si>
  <si>
    <t>ALU89047.1</t>
  </si>
  <si>
    <t>1581000</t>
  </si>
  <si>
    <t>1581695</t>
  </si>
  <si>
    <t>Hrubri_1344</t>
  </si>
  <si>
    <t>ALU89048.1</t>
  </si>
  <si>
    <t>ALU89049.1</t>
  </si>
  <si>
    <t>1582345</t>
  </si>
  <si>
    <t>Hrubri_1345</t>
  </si>
  <si>
    <t>ALU89050.1</t>
  </si>
  <si>
    <t>ALU89051.1</t>
  </si>
  <si>
    <t>1582332</t>
  </si>
  <si>
    <t>1583066</t>
  </si>
  <si>
    <t>Hrubri_1346</t>
  </si>
  <si>
    <t>ALU89052.1</t>
  </si>
  <si>
    <t>ALU89053.1</t>
  </si>
  <si>
    <t>1583063</t>
  </si>
  <si>
    <t>1583806</t>
  </si>
  <si>
    <t>Hrubri_1347</t>
  </si>
  <si>
    <t>putative AP endonuclease, Xylose isomerase-like TIM barrel protein</t>
  </si>
  <si>
    <t>ALU89054.1</t>
  </si>
  <si>
    <t>1583818</t>
  </si>
  <si>
    <t>1584762</t>
  </si>
  <si>
    <t>Hrubri_1348</t>
  </si>
  <si>
    <t>ALU89055.1</t>
  </si>
  <si>
    <t>ALU89056.1</t>
  </si>
  <si>
    <t>putative 2-ketogluconate kinase protein / pfkb domain protein</t>
  </si>
  <si>
    <t>ALU89057.1</t>
  </si>
  <si>
    <t>1584785</t>
  </si>
  <si>
    <t>1585744</t>
  </si>
  <si>
    <t>Hrubri_1349</t>
  </si>
  <si>
    <t>ALU89058.1</t>
  </si>
  <si>
    <t>D-isomer specific 2-hydroxyacid dehydrogenase protein</t>
  </si>
  <si>
    <t>ALU89059.1</t>
  </si>
  <si>
    <t>1585963</t>
  </si>
  <si>
    <t>1586718</t>
  </si>
  <si>
    <t>Hrubri_1350</t>
  </si>
  <si>
    <t>ALU89060.1</t>
  </si>
  <si>
    <t>electron transfer flavoprotein, beta-subunit, protein</t>
  </si>
  <si>
    <t>ALU89061.1</t>
  </si>
  <si>
    <t>1586720</t>
  </si>
  <si>
    <t>1587658</t>
  </si>
  <si>
    <t>etfA</t>
  </si>
  <si>
    <t>Hrubri_1351</t>
  </si>
  <si>
    <t>ALU89062.1</t>
  </si>
  <si>
    <t>electron transfer flavoprotein, alpha subunit, protein</t>
  </si>
  <si>
    <t>ALU89063.1</t>
  </si>
  <si>
    <t>1587773</t>
  </si>
  <si>
    <t>1589539</t>
  </si>
  <si>
    <t>Hrubri_1352</t>
  </si>
  <si>
    <t>1767</t>
  </si>
  <si>
    <t>ALU89064.1</t>
  </si>
  <si>
    <t>ALU89065.1</t>
  </si>
  <si>
    <t>1589612</t>
  </si>
  <si>
    <t>1590034</t>
  </si>
  <si>
    <t>Hrubri_1353</t>
  </si>
  <si>
    <t>ALU89066.1</t>
  </si>
  <si>
    <t>putative transmembrane protein</t>
  </si>
  <si>
    <t>ALU89067.1</t>
  </si>
  <si>
    <t>1590348</t>
  </si>
  <si>
    <t>1590602</t>
  </si>
  <si>
    <t>rpsP</t>
  </si>
  <si>
    <t>Hrubri_1354</t>
  </si>
  <si>
    <t>ALU89068.1</t>
  </si>
  <si>
    <t>30s ribosomal subunit protein S16</t>
  </si>
  <si>
    <t>1590673</t>
  </si>
  <si>
    <t>1591281</t>
  </si>
  <si>
    <t>rimM</t>
  </si>
  <si>
    <t>Hrubri_1355</t>
  </si>
  <si>
    <t>ALU89069.1</t>
  </si>
  <si>
    <t>16S rRNA processing protein</t>
  </si>
  <si>
    <t>ALU89070.1</t>
  </si>
  <si>
    <t>1591357</t>
  </si>
  <si>
    <t>1592130</t>
  </si>
  <si>
    <t>trmB</t>
  </si>
  <si>
    <t>Hrubri_1356</t>
  </si>
  <si>
    <t>tRNA (Guanine-N(1)-)-methyltransferase protein</t>
  </si>
  <si>
    <t>ALU89071.1</t>
  </si>
  <si>
    <t>1592275</t>
  </si>
  <si>
    <t>1592658</t>
  </si>
  <si>
    <t>rplS</t>
  </si>
  <si>
    <t>Hrubri_1357</t>
  </si>
  <si>
    <t>ALU89072.1</t>
  </si>
  <si>
    <t>50S ribosomal subunit protein L19</t>
  </si>
  <si>
    <t>1592763</t>
  </si>
  <si>
    <t>ALU89073.1</t>
  </si>
  <si>
    <t>1593434</t>
  </si>
  <si>
    <t>Hrubri_1358</t>
  </si>
  <si>
    <t>ALU89074.1</t>
  </si>
  <si>
    <t>1593614</t>
  </si>
  <si>
    <t>1594573</t>
  </si>
  <si>
    <t>cobD</t>
  </si>
  <si>
    <t>Hrubri_1359</t>
  </si>
  <si>
    <t>ALU89075.1</t>
  </si>
  <si>
    <t>cobalamin biosynthesis transmembrane protein</t>
  </si>
  <si>
    <t>1594922</t>
  </si>
  <si>
    <t>1595272</t>
  </si>
  <si>
    <t>Hrubri_1360</t>
  </si>
  <si>
    <t>ALU89076.1</t>
  </si>
  <si>
    <t>1595515</t>
  </si>
  <si>
    <t>1596903</t>
  </si>
  <si>
    <t>ALU89077.1</t>
  </si>
  <si>
    <t>fumC</t>
  </si>
  <si>
    <t>Hrubri_1361</t>
  </si>
  <si>
    <t>fumarate hydratase class II (fumarase) protein</t>
  </si>
  <si>
    <t>ALU89078.1</t>
  </si>
  <si>
    <t>1597223</t>
  </si>
  <si>
    <t>1597549</t>
  </si>
  <si>
    <t>Hrubri_1362</t>
  </si>
  <si>
    <t>ALU89079.1</t>
  </si>
  <si>
    <t>1597566</t>
  </si>
  <si>
    <t>1598183</t>
  </si>
  <si>
    <t>Hrubri_1363</t>
  </si>
  <si>
    <t>ALU89080.1</t>
  </si>
  <si>
    <t>1598443</t>
  </si>
  <si>
    <t>1599471</t>
  </si>
  <si>
    <t>trpS</t>
  </si>
  <si>
    <t>Hrubri_1364</t>
  </si>
  <si>
    <t>ALU89081.1</t>
  </si>
  <si>
    <t>tryptophanyl-tRNA synthetase protein</t>
  </si>
  <si>
    <t>ALU89082.1</t>
  </si>
  <si>
    <t>1599569</t>
  </si>
  <si>
    <t>1600948</t>
  </si>
  <si>
    <t>envZ</t>
  </si>
  <si>
    <t>Hrubri_1365</t>
  </si>
  <si>
    <t>ALU89083.1</t>
  </si>
  <si>
    <t>1600945</t>
  </si>
  <si>
    <t>1601682</t>
  </si>
  <si>
    <t>ompR</t>
  </si>
  <si>
    <t>Hrubri_1366</t>
  </si>
  <si>
    <t>ALU89084.1</t>
  </si>
  <si>
    <t>two component transcription regulator protein</t>
  </si>
  <si>
    <t>1601920</t>
  </si>
  <si>
    <t>1602441</t>
  </si>
  <si>
    <t>Hrubri_1367</t>
  </si>
  <si>
    <t>ALU89085.1</t>
  </si>
  <si>
    <t>1602748</t>
  </si>
  <si>
    <t>1604289</t>
  </si>
  <si>
    <t>Hrubri_1368</t>
  </si>
  <si>
    <t>ALU89086.1</t>
  </si>
  <si>
    <t>efflux transporter, RND family, MFP subunit protein</t>
  </si>
  <si>
    <t>1604314</t>
  </si>
  <si>
    <t>1607421</t>
  </si>
  <si>
    <t>Hrubri_1369</t>
  </si>
  <si>
    <t>3108</t>
  </si>
  <si>
    <t>ALU89087.1</t>
  </si>
  <si>
    <t>cation/multidrug efflux pump transmembrane protein</t>
  </si>
  <si>
    <t>1607434</t>
  </si>
  <si>
    <t>1610670</t>
  </si>
  <si>
    <t>Hrubri_1370</t>
  </si>
  <si>
    <t>ALU89088.1</t>
  </si>
  <si>
    <t>3237</t>
  </si>
  <si>
    <t>1078</t>
  </si>
  <si>
    <t>ALU89089.1</t>
  </si>
  <si>
    <t>1610681</t>
  </si>
  <si>
    <t>1612222</t>
  </si>
  <si>
    <t>Hrubri_1371</t>
  </si>
  <si>
    <t>ALU89090.1</t>
  </si>
  <si>
    <t>RND efflux system, outer membrane lipoprotein, NodT family protein</t>
  </si>
  <si>
    <t>1612229</t>
  </si>
  <si>
    <t>1614070</t>
  </si>
  <si>
    <t>pabB</t>
  </si>
  <si>
    <t>Hrubri_1372</t>
  </si>
  <si>
    <t>1842</t>
  </si>
  <si>
    <t>ALU89091.1</t>
  </si>
  <si>
    <t>para-aminobenzoate synthetase component I protein</t>
  </si>
  <si>
    <t>613</t>
  </si>
  <si>
    <t>ALU89092.1</t>
  </si>
  <si>
    <t>1614307</t>
  </si>
  <si>
    <t>1615647</t>
  </si>
  <si>
    <t>Hrubri_1373</t>
  </si>
  <si>
    <t>ALU89093.1</t>
  </si>
  <si>
    <t>ALU89094.1</t>
  </si>
  <si>
    <t>1615670</t>
  </si>
  <si>
    <t>1616578</t>
  </si>
  <si>
    <t>Hrubri_1374</t>
  </si>
  <si>
    <t>ALU89095.1</t>
  </si>
  <si>
    <t>1616605</t>
  </si>
  <si>
    <t>1617591</t>
  </si>
  <si>
    <t>Hrubri_1375</t>
  </si>
  <si>
    <t>ALU89096.1</t>
  </si>
  <si>
    <t>magnesium and cobalt transport transmembrane protein</t>
  </si>
  <si>
    <t>ALU89097.1</t>
  </si>
  <si>
    <t>1617939</t>
  </si>
  <si>
    <t>1620056</t>
  </si>
  <si>
    <t>ALU89098.1</t>
  </si>
  <si>
    <t>Hrubri_1376</t>
  </si>
  <si>
    <t>2118</t>
  </si>
  <si>
    <t>ALU89099.1</t>
  </si>
  <si>
    <t>1620103</t>
  </si>
  <si>
    <t>1621650</t>
  </si>
  <si>
    <t>Hrubri_1377</t>
  </si>
  <si>
    <t>ALU89100.1</t>
  </si>
  <si>
    <t>ABC-type dipeptide transport system, periplasmic component protein</t>
  </si>
  <si>
    <t>1621647</t>
  </si>
  <si>
    <t>1622615</t>
  </si>
  <si>
    <t>ALU89101.1</t>
  </si>
  <si>
    <t>Hrubri_1378</t>
  </si>
  <si>
    <t>ABC-type dipeptide/oligopeptide/nickel transport system, permease component protein</t>
  </si>
  <si>
    <t>ALU89102.1</t>
  </si>
  <si>
    <t>1622612</t>
  </si>
  <si>
    <t>1623442</t>
  </si>
  <si>
    <t>Hrubri_1379</t>
  </si>
  <si>
    <t>831</t>
  </si>
  <si>
    <t>ALU89103.1</t>
  </si>
  <si>
    <t>1623439</t>
  </si>
  <si>
    <t>1624890</t>
  </si>
  <si>
    <t>ALU89104.1</t>
  </si>
  <si>
    <t>Hrubri_1380</t>
  </si>
  <si>
    <t>ABC-type transport system containing duplicated ATPase protein</t>
  </si>
  <si>
    <t>ALU89105.1</t>
  </si>
  <si>
    <t>1624918</t>
  </si>
  <si>
    <t>1625262</t>
  </si>
  <si>
    <t>Hrubri_1381</t>
  </si>
  <si>
    <t>ALU89106.1</t>
  </si>
  <si>
    <t>1625266</t>
  </si>
  <si>
    <t>1626825</t>
  </si>
  <si>
    <t>Hrubri_1382</t>
  </si>
  <si>
    <t>ALU89107.1</t>
  </si>
  <si>
    <t>response regulator containing a CheY-like receiver domain and a GGDEF domain transmembrane protein</t>
  </si>
  <si>
    <t>1627022</t>
  </si>
  <si>
    <t>1631044</t>
  </si>
  <si>
    <t>Hrubri_1383</t>
  </si>
  <si>
    <t>ALU89108.1</t>
  </si>
  <si>
    <t>4023</t>
  </si>
  <si>
    <t>1340</t>
  </si>
  <si>
    <t>ALU89109.1</t>
  </si>
  <si>
    <t>1631099</t>
  </si>
  <si>
    <t>1632874</t>
  </si>
  <si>
    <t>Hrubri_1384</t>
  </si>
  <si>
    <t>outer membrane lipoprotein</t>
  </si>
  <si>
    <t>ALU89110.1</t>
  </si>
  <si>
    <t>1633207</t>
  </si>
  <si>
    <t>1634016</t>
  </si>
  <si>
    <t>mvrA</t>
  </si>
  <si>
    <t>Hrubri_1385</t>
  </si>
  <si>
    <t>ALU89111.1</t>
  </si>
  <si>
    <t>ferredoxin-NADP+ reductase protein</t>
  </si>
  <si>
    <t>1634375</t>
  </si>
  <si>
    <t>1635040</t>
  </si>
  <si>
    <t>rcsB</t>
  </si>
  <si>
    <t>Hrubri_1386</t>
  </si>
  <si>
    <t>ALU89112.1</t>
  </si>
  <si>
    <t>LuxR family DNA-binding response regulator protein</t>
  </si>
  <si>
    <t>1635295</t>
  </si>
  <si>
    <t>1635370</t>
  </si>
  <si>
    <t>ALU89113.1</t>
  </si>
  <si>
    <t>trnH</t>
  </si>
  <si>
    <t>Hrubri_1387</t>
  </si>
  <si>
    <t>tRNA-His</t>
  </si>
  <si>
    <t>ALU89114.1</t>
  </si>
  <si>
    <t>1635508</t>
  </si>
  <si>
    <t>1636401</t>
  </si>
  <si>
    <t>murI</t>
  </si>
  <si>
    <t>Hrubri_1388</t>
  </si>
  <si>
    <t>glutamate racemase protein</t>
  </si>
  <si>
    <t>ALU89115.1</t>
  </si>
  <si>
    <t>1636445</t>
  </si>
  <si>
    <t>1637986</t>
  </si>
  <si>
    <t>fumA</t>
  </si>
  <si>
    <t>Hrubri_1389</t>
  </si>
  <si>
    <t>ALU89116.1</t>
  </si>
  <si>
    <t>fumarate hydratase protein</t>
  </si>
  <si>
    <t>1638019</t>
  </si>
  <si>
    <t>1638639</t>
  </si>
  <si>
    <t>Hrubri_1390</t>
  </si>
  <si>
    <t>ALU89117.1</t>
  </si>
  <si>
    <t>1639066</t>
  </si>
  <si>
    <t>1641048</t>
  </si>
  <si>
    <t>Hrubri_1391</t>
  </si>
  <si>
    <t>1983</t>
  </si>
  <si>
    <t>ALU89118.1</t>
  </si>
  <si>
    <t>acetyl-coenzyme A synthetase protein</t>
  </si>
  <si>
    <t>ALU89119.1</t>
  </si>
  <si>
    <t>1641229</t>
  </si>
  <si>
    <t>1641319</t>
  </si>
  <si>
    <t>trnS</t>
  </si>
  <si>
    <t>Hrubri_1392</t>
  </si>
  <si>
    <t>tRNA-Ser</t>
  </si>
  <si>
    <t>ALU89120.1</t>
  </si>
  <si>
    <t>1641486</t>
  </si>
  <si>
    <t>1642640</t>
  </si>
  <si>
    <t>Hrubri_1393</t>
  </si>
  <si>
    <t>Phage integrase</t>
  </si>
  <si>
    <t>ALU89121.1</t>
  </si>
  <si>
    <t>1642863</t>
  </si>
  <si>
    <t>ALU89122.1</t>
  </si>
  <si>
    <t>1643228</t>
  </si>
  <si>
    <t>Hrubri_1394</t>
  </si>
  <si>
    <t>ALU89123.1</t>
  </si>
  <si>
    <t>1643368</t>
  </si>
  <si>
    <t>1645419</t>
  </si>
  <si>
    <t>Hrubri_1395</t>
  </si>
  <si>
    <t>ALU89124.1</t>
  </si>
  <si>
    <t>bacteriophage replication A protein</t>
  </si>
  <si>
    <t>ALU89125.1</t>
  </si>
  <si>
    <t>1646137</t>
  </si>
  <si>
    <t>1646397</t>
  </si>
  <si>
    <t>Hrubri_1396</t>
  </si>
  <si>
    <t>ALU89126.1</t>
  </si>
  <si>
    <t>phage zinc-binding transcriptional activators Ogr/Delta-like zinc finger protein</t>
  </si>
  <si>
    <t>ALU89127.1</t>
  </si>
  <si>
    <t>1646623</t>
  </si>
  <si>
    <t>1646820</t>
  </si>
  <si>
    <t>ALU89128.1</t>
  </si>
  <si>
    <t>Hrubri_1397</t>
  </si>
  <si>
    <t>ALU89129.1</t>
  </si>
  <si>
    <t>1647099</t>
  </si>
  <si>
    <t>1647548</t>
  </si>
  <si>
    <t>Hrubri_1398</t>
  </si>
  <si>
    <t>ALU89130.1</t>
  </si>
  <si>
    <t>DNA-binding transcription regulator protein</t>
  </si>
  <si>
    <t>ALU89131.1</t>
  </si>
  <si>
    <t>1647663</t>
  </si>
  <si>
    <t>1648328</t>
  </si>
  <si>
    <t>Hrubri_1399</t>
  </si>
  <si>
    <t>ALU89132.1</t>
  </si>
  <si>
    <t>phage-encoded membrane protein</t>
  </si>
  <si>
    <t>ALU89133.1</t>
  </si>
  <si>
    <t>1648387</t>
  </si>
  <si>
    <t>1650330</t>
  </si>
  <si>
    <t>Hrubri_1400</t>
  </si>
  <si>
    <t>ALU89134.1</t>
  </si>
  <si>
    <t>putative KAP family P-loop domain protein</t>
  </si>
  <si>
    <t>1650338</t>
  </si>
  <si>
    <t>1651567</t>
  </si>
  <si>
    <t>ALU89135.1</t>
  </si>
  <si>
    <t>Hrubri_1401</t>
  </si>
  <si>
    <t>1230</t>
  </si>
  <si>
    <t>ALU89136.1</t>
  </si>
  <si>
    <t>bacteriophage-related tail D protein</t>
  </si>
  <si>
    <t>409</t>
  </si>
  <si>
    <t>1651564</t>
  </si>
  <si>
    <t>1652211</t>
  </si>
  <si>
    <t>Hrubri_1402</t>
  </si>
  <si>
    <t>ALU89137.1</t>
  </si>
  <si>
    <t>bacteriophage P2 phage-related tail U protein</t>
  </si>
  <si>
    <t>ALU89138.1</t>
  </si>
  <si>
    <t>1652223</t>
  </si>
  <si>
    <t>1654847</t>
  </si>
  <si>
    <t>Hrubri_1403</t>
  </si>
  <si>
    <t>2625</t>
  </si>
  <si>
    <t>ALU89139.1</t>
  </si>
  <si>
    <t>bacteriophage-related tail transmembrane protein</t>
  </si>
  <si>
    <t>874</t>
  </si>
  <si>
    <t>ALU89140.1</t>
  </si>
  <si>
    <t>1654848</t>
  </si>
  <si>
    <t>1654961</t>
  </si>
  <si>
    <t>Hrubri_1404</t>
  </si>
  <si>
    <t>ALU89141.1</t>
  </si>
  <si>
    <t>Phage P2 GpE family protein</t>
  </si>
  <si>
    <t>ALU89142.1</t>
  </si>
  <si>
    <t>1654970</t>
  </si>
  <si>
    <t>1655287</t>
  </si>
  <si>
    <t>Hrubri_1405</t>
  </si>
  <si>
    <t>ALU89143.1</t>
  </si>
  <si>
    <t>bacteriophage-related tail protein</t>
  </si>
  <si>
    <t>ALU89144.1</t>
  </si>
  <si>
    <t>1655347</t>
  </si>
  <si>
    <t>1655856</t>
  </si>
  <si>
    <t>Hrubri_1406</t>
  </si>
  <si>
    <t>ALU89145.1</t>
  </si>
  <si>
    <t>bacteriophage-related major tail tube FII protein</t>
  </si>
  <si>
    <t>ALU89146.1</t>
  </si>
  <si>
    <t>1655914</t>
  </si>
  <si>
    <t>1657092</t>
  </si>
  <si>
    <t>Hrubri_1407</t>
  </si>
  <si>
    <t>1179</t>
  </si>
  <si>
    <t>bacteriophage major tail sheath protein</t>
  </si>
  <si>
    <t>392</t>
  </si>
  <si>
    <t>1657117</t>
  </si>
  <si>
    <t>1657401</t>
  </si>
  <si>
    <t>ALU89147.1</t>
  </si>
  <si>
    <t>Hrubri_1408</t>
  </si>
  <si>
    <t>ALU89148.1</t>
  </si>
  <si>
    <t>1657404</t>
  </si>
  <si>
    <t>1658612</t>
  </si>
  <si>
    <t>Hrubri_1409</t>
  </si>
  <si>
    <t>bacteriophage variable tail fiber protein</t>
  </si>
  <si>
    <t>ALU89149.1</t>
  </si>
  <si>
    <t>1658609</t>
  </si>
  <si>
    <t>1659229</t>
  </si>
  <si>
    <t>Hrubri_1410</t>
  </si>
  <si>
    <t>ALU89150.1</t>
  </si>
  <si>
    <t>ALU89151.1</t>
  </si>
  <si>
    <t>bacteriophage P2-related tail formation protein</t>
  </si>
  <si>
    <t>1659222</t>
  </si>
  <si>
    <t>1660145</t>
  </si>
  <si>
    <t>Hrubri_1411</t>
  </si>
  <si>
    <t>ALU89152.1</t>
  </si>
  <si>
    <t>phage P2 baseplate assembly protein</t>
  </si>
  <si>
    <t>ALU89153.1</t>
  </si>
  <si>
    <t>1660142</t>
  </si>
  <si>
    <t>1660486</t>
  </si>
  <si>
    <t>Hrubri_1412</t>
  </si>
  <si>
    <t>phage P2 baseplate assembly W protein</t>
  </si>
  <si>
    <t>1660483</t>
  </si>
  <si>
    <t>1661127</t>
  </si>
  <si>
    <t>Hrubri_1413</t>
  </si>
  <si>
    <t>phage P2 baseplate assembly gpV protein</t>
  </si>
  <si>
    <t>ALU89154.1</t>
  </si>
  <si>
    <t>1661853</t>
  </si>
  <si>
    <t>1662323</t>
  </si>
  <si>
    <t>Hrubri_1414</t>
  </si>
  <si>
    <t>ALU89155.1</t>
  </si>
  <si>
    <t>bacteriophage tail completion-like protein</t>
  </si>
  <si>
    <t>ALU89156.1</t>
  </si>
  <si>
    <t>1662320</t>
  </si>
  <si>
    <t>1662805</t>
  </si>
  <si>
    <t>Hrubri_1415</t>
  </si>
  <si>
    <t>ALU89157.1</t>
  </si>
  <si>
    <t>1662759</t>
  </si>
  <si>
    <t>ALU89158.1</t>
  </si>
  <si>
    <t>1663328</t>
  </si>
  <si>
    <t>Hrubri_1416</t>
  </si>
  <si>
    <t>ALU89159.1</t>
  </si>
  <si>
    <t>bacteriophage lysis protein</t>
  </si>
  <si>
    <t>1663325</t>
  </si>
  <si>
    <t>1663855</t>
  </si>
  <si>
    <t>Hrubri_1417</t>
  </si>
  <si>
    <t>ALU89160.1</t>
  </si>
  <si>
    <t>bacteriophage endolysin (Muramidase (phage lambda lysozyme) protein)</t>
  </si>
  <si>
    <t>176</t>
  </si>
  <si>
    <t>ALU89161.1</t>
  </si>
  <si>
    <t>1663852</t>
  </si>
  <si>
    <t>1664226</t>
  </si>
  <si>
    <t>Hrubri_1418</t>
  </si>
  <si>
    <t>ALU89162.1</t>
  </si>
  <si>
    <t>1664267</t>
  </si>
  <si>
    <t>1664476</t>
  </si>
  <si>
    <t>Hrubri_1419</t>
  </si>
  <si>
    <t>phage-related tail protein</t>
  </si>
  <si>
    <t>ALU89163.1</t>
  </si>
  <si>
    <t>1664967</t>
  </si>
  <si>
    <t>Hrubri_1420</t>
  </si>
  <si>
    <t>ALU89164.1</t>
  </si>
  <si>
    <t>bacteriophage protein</t>
  </si>
  <si>
    <t>1665056</t>
  </si>
  <si>
    <t>1665736</t>
  </si>
  <si>
    <t>Hrubri_1421</t>
  </si>
  <si>
    <t>681</t>
  </si>
  <si>
    <t>ALU89165.1</t>
  </si>
  <si>
    <t>bacteriophage-related terminase protein</t>
  </si>
  <si>
    <t>226</t>
  </si>
  <si>
    <t>1665775</t>
  </si>
  <si>
    <t>1666818</t>
  </si>
  <si>
    <t>Hrubri_1422</t>
  </si>
  <si>
    <t>ALU89166.1</t>
  </si>
  <si>
    <t>major capsid [Bacteriophage phi CTX] protein</t>
  </si>
  <si>
    <t>1666870</t>
  </si>
  <si>
    <t>1667712</t>
  </si>
  <si>
    <t>Hrubri_1423</t>
  </si>
  <si>
    <t>ALU89167.1</t>
  </si>
  <si>
    <t>phage-related capsid scaffold bacteriophage protein</t>
  </si>
  <si>
    <t>ALU89168.1</t>
  </si>
  <si>
    <t>1667856</t>
  </si>
  <si>
    <t>1669637</t>
  </si>
  <si>
    <t>Hrubri_1424</t>
  </si>
  <si>
    <t>1782</t>
  </si>
  <si>
    <t>DNA-dependent ATPase terminase subunit [Bacteriophage phi CTX] related protein</t>
  </si>
  <si>
    <t>593</t>
  </si>
  <si>
    <t>ALU89169.1</t>
  </si>
  <si>
    <t>1670689</t>
  </si>
  <si>
    <t>Hrubri_1425</t>
  </si>
  <si>
    <t>bacteriophage capsid portal protein</t>
  </si>
  <si>
    <t>ALU89170.1</t>
  </si>
  <si>
    <t>1670919</t>
  </si>
  <si>
    <t>1671644</t>
  </si>
  <si>
    <t>Hrubri_1426</t>
  </si>
  <si>
    <t>ALU89171.1</t>
  </si>
  <si>
    <t>ALU89172.1</t>
  </si>
  <si>
    <t>1671641</t>
  </si>
  <si>
    <t>1672243</t>
  </si>
  <si>
    <t>Hrubri_1427</t>
  </si>
  <si>
    <t>ALU89173.1</t>
  </si>
  <si>
    <t>1672623</t>
  </si>
  <si>
    <t>Hrubri_1428</t>
  </si>
  <si>
    <t>ALU89174.1</t>
  </si>
  <si>
    <t>ALU89175.1</t>
  </si>
  <si>
    <t>1672574</t>
  </si>
  <si>
    <t>1673083</t>
  </si>
  <si>
    <t>Hrubri_1429</t>
  </si>
  <si>
    <t>ALU89176.1</t>
  </si>
  <si>
    <t>1673080</t>
  </si>
  <si>
    <t>ALU89177.1</t>
  </si>
  <si>
    <t>1673496</t>
  </si>
  <si>
    <t>Hrubri_1430</t>
  </si>
  <si>
    <t>ALU89178.1</t>
  </si>
  <si>
    <t>1674107</t>
  </si>
  <si>
    <t>1675267</t>
  </si>
  <si>
    <t>ALU89179.1</t>
  </si>
  <si>
    <t>Hrubri_1431</t>
  </si>
  <si>
    <t>ALU89180.1</t>
  </si>
  <si>
    <t>1675287</t>
  </si>
  <si>
    <t>1675613</t>
  </si>
  <si>
    <t>Hrubri_1432</t>
  </si>
  <si>
    <t>ALU89181.1</t>
  </si>
  <si>
    <t>ALU89182.1</t>
  </si>
  <si>
    <t>ALU89183.1</t>
  </si>
  <si>
    <t>1675670</t>
  </si>
  <si>
    <t>1676518</t>
  </si>
  <si>
    <t>Hrubri_1433</t>
  </si>
  <si>
    <t>ALU89184.1</t>
  </si>
  <si>
    <t>1676799</t>
  </si>
  <si>
    <t>1677734</t>
  </si>
  <si>
    <t>ALU89185.1</t>
  </si>
  <si>
    <t>Hrubri_1434</t>
  </si>
  <si>
    <t>ALU89186.1</t>
  </si>
  <si>
    <t>1677915</t>
  </si>
  <si>
    <t>1678616</t>
  </si>
  <si>
    <t>ALU89187.1</t>
  </si>
  <si>
    <t>Hrubri_1435</t>
  </si>
  <si>
    <t>ALU89188.1</t>
  </si>
  <si>
    <t>restriction endonuclease BglII</t>
  </si>
  <si>
    <t>ALU89189.1</t>
  </si>
  <si>
    <t>1678669</t>
  </si>
  <si>
    <t>1679349</t>
  </si>
  <si>
    <t>Hrubri_1436</t>
  </si>
  <si>
    <t>ALU89190.1</t>
  </si>
  <si>
    <t>MT-A70 family protein</t>
  </si>
  <si>
    <t>ALU89191.1</t>
  </si>
  <si>
    <t>1679360</t>
  </si>
  <si>
    <t>1679656</t>
  </si>
  <si>
    <t>Hrubri_1437</t>
  </si>
  <si>
    <t>ALU89192.1</t>
  </si>
  <si>
    <t>Transcription-repair coupling factor (superfamily II helicase)</t>
  </si>
  <si>
    <t>ALU89193.1</t>
  </si>
  <si>
    <t>98</t>
  </si>
  <si>
    <t>1680155</t>
  </si>
  <si>
    <t>1680997</t>
  </si>
  <si>
    <t>Hrubri_1438</t>
  </si>
  <si>
    <t>ALU89194.1</t>
  </si>
  <si>
    <t>ALU89195.1</t>
  </si>
  <si>
    <t>1681274</t>
  </si>
  <si>
    <t>1684531</t>
  </si>
  <si>
    <t>Hrubri_1439</t>
  </si>
  <si>
    <t>3258</t>
  </si>
  <si>
    <t>ALU89196.1</t>
  </si>
  <si>
    <t>two-component system sensor-response regulator hybrid protein</t>
  </si>
  <si>
    <t>ALU89197.1</t>
  </si>
  <si>
    <t>1085</t>
  </si>
  <si>
    <t>1684540</t>
  </si>
  <si>
    <t>1685184</t>
  </si>
  <si>
    <t>ALU89198.1</t>
  </si>
  <si>
    <t>Hrubri_1440</t>
  </si>
  <si>
    <t>ALU89199.1</t>
  </si>
  <si>
    <t>putative LuxR family transcriptional regulator protein</t>
  </si>
  <si>
    <t>ALU89200.1</t>
  </si>
  <si>
    <t>1685420</t>
  </si>
  <si>
    <t>1686172</t>
  </si>
  <si>
    <t>Hrubri_1441</t>
  </si>
  <si>
    <t>ALU89201.1</t>
  </si>
  <si>
    <t>putative pili assembly protein</t>
  </si>
  <si>
    <t>ALU89202.1</t>
  </si>
  <si>
    <t>1686169</t>
  </si>
  <si>
    <t>1688793</t>
  </si>
  <si>
    <t>Hrubri_1442</t>
  </si>
  <si>
    <t>ALU89203.1</t>
  </si>
  <si>
    <t>putative outer membrane usher protein</t>
  </si>
  <si>
    <t>1688799</t>
  </si>
  <si>
    <t>1689509</t>
  </si>
  <si>
    <t>ALU89204.1</t>
  </si>
  <si>
    <t>Hrubri_1443</t>
  </si>
  <si>
    <t>ALU89205.1</t>
  </si>
  <si>
    <t>putative pili assembly chaperone protein</t>
  </si>
  <si>
    <t>1689736</t>
  </si>
  <si>
    <t>1690263</t>
  </si>
  <si>
    <t>Hrubri_1444</t>
  </si>
  <si>
    <t>ALU89206.1</t>
  </si>
  <si>
    <t>Fimbrial superfamily protein</t>
  </si>
  <si>
    <t>1690550</t>
  </si>
  <si>
    <t>ALU89207.1</t>
  </si>
  <si>
    <t>1691965</t>
  </si>
  <si>
    <t>Hrubri_1445</t>
  </si>
  <si>
    <t>putative fimbrial usher protein</t>
  </si>
  <si>
    <t>ALU89208.1</t>
  </si>
  <si>
    <t>1692002</t>
  </si>
  <si>
    <t>1692631</t>
  </si>
  <si>
    <t>Hrubri_1446</t>
  </si>
  <si>
    <t>ALU89209.1</t>
  </si>
  <si>
    <t>ALU89210.1</t>
  </si>
  <si>
    <t>1692692</t>
  </si>
  <si>
    <t>1694857</t>
  </si>
  <si>
    <t>Hrubri_1447</t>
  </si>
  <si>
    <t>2166</t>
  </si>
  <si>
    <t>ALU89211.1</t>
  </si>
  <si>
    <t>TonB-dependent receptor protein</t>
  </si>
  <si>
    <t>721</t>
  </si>
  <si>
    <t>ALU89212.1</t>
  </si>
  <si>
    <t>1695582</t>
  </si>
  <si>
    <t>1695920</t>
  </si>
  <si>
    <t>Hrubri_1448</t>
  </si>
  <si>
    <t>ALU89213.1</t>
  </si>
  <si>
    <t>ALU89214.1</t>
  </si>
  <si>
    <t>1695919</t>
  </si>
  <si>
    <t>1697661</t>
  </si>
  <si>
    <t>Hrubri_1449</t>
  </si>
  <si>
    <t>1743</t>
  </si>
  <si>
    <t>580</t>
  </si>
  <si>
    <t>ALU89215.1</t>
  </si>
  <si>
    <t>1697806</t>
  </si>
  <si>
    <t>1698786</t>
  </si>
  <si>
    <t>Hrubri_1450</t>
  </si>
  <si>
    <t>ALU89216.1</t>
  </si>
  <si>
    <t>1699285</t>
  </si>
  <si>
    <t>1700208</t>
  </si>
  <si>
    <t>Hrubri_1451</t>
  </si>
  <si>
    <t>ALU89217.1</t>
  </si>
  <si>
    <t>conserved hypothetical PBPb family protein</t>
  </si>
  <si>
    <t>1700271</t>
  </si>
  <si>
    <t>1700750</t>
  </si>
  <si>
    <t>ALU89218.1</t>
  </si>
  <si>
    <t>Hrubri_1452</t>
  </si>
  <si>
    <t>transcription regulator MarR protein</t>
  </si>
  <si>
    <t>ALU89219.1</t>
  </si>
  <si>
    <t>1700890</t>
  </si>
  <si>
    <t>1701435</t>
  </si>
  <si>
    <t>Hrubri_1453</t>
  </si>
  <si>
    <t>ALU89220.1</t>
  </si>
  <si>
    <t>1701488</t>
  </si>
  <si>
    <t>1703122</t>
  </si>
  <si>
    <t>Hrubri_1454</t>
  </si>
  <si>
    <t>1635</t>
  </si>
  <si>
    <t>ALU89221.1</t>
  </si>
  <si>
    <t>FAD-dependent oxidoreductase / salicylate hydroxylase domain protein</t>
  </si>
  <si>
    <t>544</t>
  </si>
  <si>
    <t>1703107</t>
  </si>
  <si>
    <t>1703754</t>
  </si>
  <si>
    <t>Hrubri_1455</t>
  </si>
  <si>
    <t>ALU89222.1</t>
  </si>
  <si>
    <t>putative Diguanylate-cyclase (DGC) or GGDEF domain protein</t>
  </si>
  <si>
    <t>1703768</t>
  </si>
  <si>
    <t>1704298</t>
  </si>
  <si>
    <t>Hrubri_1456</t>
  </si>
  <si>
    <t>ALU89223.1</t>
  </si>
  <si>
    <t>putative two-component response regulator protein</t>
  </si>
  <si>
    <t>ALU89224.1</t>
  </si>
  <si>
    <t>1704747</t>
  </si>
  <si>
    <t>1704977</t>
  </si>
  <si>
    <t>Hrubri_1457</t>
  </si>
  <si>
    <t>ALU89225.1</t>
  </si>
  <si>
    <t>1704987</t>
  </si>
  <si>
    <t>1705388</t>
  </si>
  <si>
    <t>Hrubri_1458</t>
  </si>
  <si>
    <t>ALU89226.1</t>
  </si>
  <si>
    <t>chemotaxis regulator CheY protein</t>
  </si>
  <si>
    <t>1705543</t>
  </si>
  <si>
    <t>1705926</t>
  </si>
  <si>
    <t>Hrubri_1459</t>
  </si>
  <si>
    <t>ALU89227.1</t>
  </si>
  <si>
    <t>1706172</t>
  </si>
  <si>
    <t>ALU89228.1</t>
  </si>
  <si>
    <t>1707416</t>
  </si>
  <si>
    <t>Hrubri_1460</t>
  </si>
  <si>
    <t>ALU89229.1</t>
  </si>
  <si>
    <t>1707593</t>
  </si>
  <si>
    <t>1709143</t>
  </si>
  <si>
    <t>Hrubri_1461</t>
  </si>
  <si>
    <t>methyl-accepting chemotaxis transducer transmembrane I protein</t>
  </si>
  <si>
    <t>ALU89230.1</t>
  </si>
  <si>
    <t>1710208</t>
  </si>
  <si>
    <t>1711005</t>
  </si>
  <si>
    <t>Hrubri_1462</t>
  </si>
  <si>
    <t>ALU89231.1</t>
  </si>
  <si>
    <t>ALU89232.1</t>
  </si>
  <si>
    <t>1711321</t>
  </si>
  <si>
    <t>1712112</t>
  </si>
  <si>
    <t>Hrubri_1463</t>
  </si>
  <si>
    <t>ALU89233.1</t>
  </si>
  <si>
    <t>ABC-type metal ion transport system protein</t>
  </si>
  <si>
    <t>1712206</t>
  </si>
  <si>
    <t>1712904</t>
  </si>
  <si>
    <t>Hrubri_1464</t>
  </si>
  <si>
    <t>ALU89234.1</t>
  </si>
  <si>
    <t>1712901</t>
  </si>
  <si>
    <t>1713911</t>
  </si>
  <si>
    <t>Hrubri_1465</t>
  </si>
  <si>
    <t>ALU89235.1</t>
  </si>
  <si>
    <t>1714075</t>
  </si>
  <si>
    <t>1715271</t>
  </si>
  <si>
    <t>iscS</t>
  </si>
  <si>
    <t>Hrubri_1466</t>
  </si>
  <si>
    <t>cysteine desulfurase protein</t>
  </si>
  <si>
    <t>ALU89236.1</t>
  </si>
  <si>
    <t>1715488</t>
  </si>
  <si>
    <t>1716426</t>
  </si>
  <si>
    <t>Hrubri_1467</t>
  </si>
  <si>
    <t>ALU89237.1</t>
  </si>
  <si>
    <t>ALU89238.1</t>
  </si>
  <si>
    <t>1716571</t>
  </si>
  <si>
    <t>1718043</t>
  </si>
  <si>
    <t>Hrubri_1468</t>
  </si>
  <si>
    <t>ALU89239.1</t>
  </si>
  <si>
    <t>FAD dependent oxidoreductase / Predicted flavoprotein involved in K+ transport protein</t>
  </si>
  <si>
    <t>ALU89240.1</t>
  </si>
  <si>
    <t>1718040</t>
  </si>
  <si>
    <t>1719014</t>
  </si>
  <si>
    <t>dppB2</t>
  </si>
  <si>
    <t>Hrubri_1469</t>
  </si>
  <si>
    <t>ALU89241.1</t>
  </si>
  <si>
    <t>ALU89242.1</t>
  </si>
  <si>
    <t>ABC-type peptide permease component protein</t>
  </si>
  <si>
    <t>ALU89243.1</t>
  </si>
  <si>
    <t>1719011</t>
  </si>
  <si>
    <t>1719973</t>
  </si>
  <si>
    <t>dppC2</t>
  </si>
  <si>
    <t>Hrubri_1470</t>
  </si>
  <si>
    <t>ALU89244.1</t>
  </si>
  <si>
    <t>1719970</t>
  </si>
  <si>
    <t>1720953</t>
  </si>
  <si>
    <t>dppD2</t>
  </si>
  <si>
    <t>Hrubri_1471</t>
  </si>
  <si>
    <t>ALU89245.1</t>
  </si>
  <si>
    <t>ABC-type dipeptide/oligopeptide transport system, ATPase component protein</t>
  </si>
  <si>
    <t>ALU89246.1</t>
  </si>
  <si>
    <t>1720946</t>
  </si>
  <si>
    <t>1721953</t>
  </si>
  <si>
    <t>dppF2</t>
  </si>
  <si>
    <t>Hrubri_1472</t>
  </si>
  <si>
    <t>ALU89247.1</t>
  </si>
  <si>
    <t>ABC-type oligopeptide transport system, ATPase component protein</t>
  </si>
  <si>
    <t>ALU89248.1</t>
  </si>
  <si>
    <t>1722045</t>
  </si>
  <si>
    <t>1723631</t>
  </si>
  <si>
    <t>ddpA</t>
  </si>
  <si>
    <t>Hrubri_1473</t>
  </si>
  <si>
    <t>1587</t>
  </si>
  <si>
    <t>ALU89249.1</t>
  </si>
  <si>
    <t>ALU89250.1</t>
  </si>
  <si>
    <t>ALU89251.1</t>
  </si>
  <si>
    <t>1723636</t>
  </si>
  <si>
    <t>1724967</t>
  </si>
  <si>
    <t>Hrubri_1474</t>
  </si>
  <si>
    <t>ALU89252.1</t>
  </si>
  <si>
    <t>acyl coenzyme A thioester hydrolase protein</t>
  </si>
  <si>
    <t>ALU89253.1</t>
  </si>
  <si>
    <t>1724964</t>
  </si>
  <si>
    <t>1725485</t>
  </si>
  <si>
    <t>Hrubri_1475</t>
  </si>
  <si>
    <t>ALU89254.1</t>
  </si>
  <si>
    <t>putative CMD superfamily protein</t>
  </si>
  <si>
    <t>1725497</t>
  </si>
  <si>
    <t>1726102</t>
  </si>
  <si>
    <t>ALU89255.1</t>
  </si>
  <si>
    <t>Hrubri_1476</t>
  </si>
  <si>
    <t>alkylhydroperoxidase domain protein</t>
  </si>
  <si>
    <t>ALU89256.1</t>
  </si>
  <si>
    <t>1726133</t>
  </si>
  <si>
    <t>1726510</t>
  </si>
  <si>
    <t>gcvH</t>
  </si>
  <si>
    <t>Hrubri_1477</t>
  </si>
  <si>
    <t>ALU89257.1</t>
  </si>
  <si>
    <t>glycine cleavage system H (lipoate-binding) protein</t>
  </si>
  <si>
    <t>1726524</t>
  </si>
  <si>
    <t>1727651</t>
  </si>
  <si>
    <t>ALU89258.1</t>
  </si>
  <si>
    <t>ssuD</t>
  </si>
  <si>
    <t>Hrubri_1478</t>
  </si>
  <si>
    <t>alkanesulfonate monooxygenase protein</t>
  </si>
  <si>
    <t>ALU89259.1</t>
  </si>
  <si>
    <t>1728616</t>
  </si>
  <si>
    <t>1729512</t>
  </si>
  <si>
    <t>Hrubri_1479</t>
  </si>
  <si>
    <t>ALU89260.1</t>
  </si>
  <si>
    <t>1729589</t>
  </si>
  <si>
    <t>1730737</t>
  </si>
  <si>
    <t>Hrubri_1480</t>
  </si>
  <si>
    <t>ALU89261.1</t>
  </si>
  <si>
    <t>1730760</t>
  </si>
  <si>
    <t>1731014</t>
  </si>
  <si>
    <t>Hrubri_1481</t>
  </si>
  <si>
    <t>ALU89262.1</t>
  </si>
  <si>
    <t>ALU89263.1</t>
  </si>
  <si>
    <t>1731035</t>
  </si>
  <si>
    <t>1731970</t>
  </si>
  <si>
    <t>cysE</t>
  </si>
  <si>
    <t>Hrubri_1482</t>
  </si>
  <si>
    <t>ALU89264.1</t>
  </si>
  <si>
    <t>ALU89265.1</t>
  </si>
  <si>
    <t>serine O-acetyltransferase protein</t>
  </si>
  <si>
    <t>ALU89266.1</t>
  </si>
  <si>
    <t>1732912</t>
  </si>
  <si>
    <t>1734627</t>
  </si>
  <si>
    <t>Hrubri_1483</t>
  </si>
  <si>
    <t>ALU89267.1</t>
  </si>
  <si>
    <t>chloride channel EriC protein</t>
  </si>
  <si>
    <t>ALU89268.1</t>
  </si>
  <si>
    <t>1734881</t>
  </si>
  <si>
    <t>1735885</t>
  </si>
  <si>
    <t>ssuA</t>
  </si>
  <si>
    <t>Hrubri_1484</t>
  </si>
  <si>
    <t>ALU89269.1</t>
  </si>
  <si>
    <t>ALU89270.1</t>
  </si>
  <si>
    <t>ABC-type alkanesulfonates transport system, periplasmic component protein</t>
  </si>
  <si>
    <t>ALU89271.1</t>
  </si>
  <si>
    <t>1736521</t>
  </si>
  <si>
    <t>1737714</t>
  </si>
  <si>
    <t>Hrubri_1485</t>
  </si>
  <si>
    <t>ALU89272.1</t>
  </si>
  <si>
    <t>putative ATPase protein</t>
  </si>
  <si>
    <t>ALU89273.1</t>
  </si>
  <si>
    <t>1737975</t>
  </si>
  <si>
    <t>1739687</t>
  </si>
  <si>
    <t>acpA</t>
  </si>
  <si>
    <t>Hrubri_1486</t>
  </si>
  <si>
    <t>1713</t>
  </si>
  <si>
    <t>ALU89274.1</t>
  </si>
  <si>
    <t>phospholipase C protein</t>
  </si>
  <si>
    <t>ALU89275.1</t>
  </si>
  <si>
    <t>1740168</t>
  </si>
  <si>
    <t>1740959</t>
  </si>
  <si>
    <t>Hrubri_1487</t>
  </si>
  <si>
    <t>ALU89276.1</t>
  </si>
  <si>
    <t>ALU89277.1</t>
  </si>
  <si>
    <t>1741596</t>
  </si>
  <si>
    <t>1742120</t>
  </si>
  <si>
    <t>Hrubri_1488</t>
  </si>
  <si>
    <t>ALU89278.1</t>
  </si>
  <si>
    <t>1742480</t>
  </si>
  <si>
    <t>1743349</t>
  </si>
  <si>
    <t>purU</t>
  </si>
  <si>
    <t>Hrubri_1489</t>
  </si>
  <si>
    <t>ALU89279.1</t>
  </si>
  <si>
    <t>formyltetrahydrofolate deformylase protein</t>
  </si>
  <si>
    <t>ALU89280.1</t>
  </si>
  <si>
    <t>1744276</t>
  </si>
  <si>
    <t>1745916</t>
  </si>
  <si>
    <t>alkK</t>
  </si>
  <si>
    <t>Hrubri_1490</t>
  </si>
  <si>
    <t>medium-chain-fatty-acid CoA ligase protein</t>
  </si>
  <si>
    <t>ALU89281.1</t>
  </si>
  <si>
    <t>1746055</t>
  </si>
  <si>
    <t>1746345</t>
  </si>
  <si>
    <t>Hrubri_1491</t>
  </si>
  <si>
    <t>ALU89282.1</t>
  </si>
  <si>
    <t>putative copper binding periplasmic CusF domain protein</t>
  </si>
  <si>
    <t>ALU89283.1</t>
  </si>
  <si>
    <t>1746383</t>
  </si>
  <si>
    <t>1747771</t>
  </si>
  <si>
    <t>copA</t>
  </si>
  <si>
    <t>Hrubri_1492</t>
  </si>
  <si>
    <t>ALU89284.1</t>
  </si>
  <si>
    <t>multicopper oxidase protein</t>
  </si>
  <si>
    <t>ALU89285.1</t>
  </si>
  <si>
    <t>1747768</t>
  </si>
  <si>
    <t>1749153</t>
  </si>
  <si>
    <t>copB</t>
  </si>
  <si>
    <t>Hrubri_1493</t>
  </si>
  <si>
    <t>1386</t>
  </si>
  <si>
    <t>copper tolerance protein</t>
  </si>
  <si>
    <t>ALU89286.1</t>
  </si>
  <si>
    <t>461</t>
  </si>
  <si>
    <t>1749247</t>
  </si>
  <si>
    <t>1749672</t>
  </si>
  <si>
    <t>ALU89287.1</t>
  </si>
  <si>
    <t>Hrubri_1494</t>
  </si>
  <si>
    <t>ALU89288.1</t>
  </si>
  <si>
    <t>ALU89289.1</t>
  </si>
  <si>
    <t>1749725</t>
  </si>
  <si>
    <t>1752058</t>
  </si>
  <si>
    <t>zntA</t>
  </si>
  <si>
    <t>Hrubri_1495</t>
  </si>
  <si>
    <t>2334</t>
  </si>
  <si>
    <t>ALU89290.1</t>
  </si>
  <si>
    <t>metal-transporting P-type ATPase transmembrane protein</t>
  </si>
  <si>
    <t>ALU89291.1</t>
  </si>
  <si>
    <t>1752139</t>
  </si>
  <si>
    <t>1752591</t>
  </si>
  <si>
    <t>pbrR</t>
  </si>
  <si>
    <t>Hrubri_1496</t>
  </si>
  <si>
    <t>ALU89292.1</t>
  </si>
  <si>
    <t>ALU89293.1</t>
  </si>
  <si>
    <t>Cd(II)/Pb(II)-responsive transcriptional regulator protein</t>
  </si>
  <si>
    <t>ALU89294.1</t>
  </si>
  <si>
    <t>1752607</t>
  </si>
  <si>
    <t>1753509</t>
  </si>
  <si>
    <t>mhpC</t>
  </si>
  <si>
    <t>Hrubri_1497</t>
  </si>
  <si>
    <t>ALU89295.1</t>
  </si>
  <si>
    <t>alpha/beta hydrolase superfamily protein</t>
  </si>
  <si>
    <t>ALU89296.1</t>
  </si>
  <si>
    <t>1753657</t>
  </si>
  <si>
    <t>1754079</t>
  </si>
  <si>
    <t>ALU89297.1</t>
  </si>
  <si>
    <t>soxR</t>
  </si>
  <si>
    <t>Hrubri_1498</t>
  </si>
  <si>
    <t>ALU89298.1</t>
  </si>
  <si>
    <t>Cu(I)-responsive transcriptional regulator</t>
  </si>
  <si>
    <t>ALU89299.1</t>
  </si>
  <si>
    <t>1754082</t>
  </si>
  <si>
    <t>1756331</t>
  </si>
  <si>
    <t>Hrubri_1499</t>
  </si>
  <si>
    <t>ALU89300.1</t>
  </si>
  <si>
    <t>heavy metal translocating P-type ATPase protein</t>
  </si>
  <si>
    <t>ALU89301.1</t>
  </si>
  <si>
    <t>1756496</t>
  </si>
  <si>
    <t>ALU89302.1</t>
  </si>
  <si>
    <t>1756696</t>
  </si>
  <si>
    <t>copZ</t>
  </si>
  <si>
    <t>Hrubri_1500</t>
  </si>
  <si>
    <t>ALU89303.1</t>
  </si>
  <si>
    <t>heavy metal transport/detoxification protein</t>
  </si>
  <si>
    <t>ALU89304.1</t>
  </si>
  <si>
    <t>1756704</t>
  </si>
  <si>
    <t>1757873</t>
  </si>
  <si>
    <t>Hrubri_1501</t>
  </si>
  <si>
    <t>ALU89305.1</t>
  </si>
  <si>
    <t>ALU89306.1</t>
  </si>
  <si>
    <t>ALU89307.1</t>
  </si>
  <si>
    <t>1757895</t>
  </si>
  <si>
    <t>1758482</t>
  </si>
  <si>
    <t>Hrubri_1502</t>
  </si>
  <si>
    <t>ALU89308.1</t>
  </si>
  <si>
    <t>acetyltransferase protein</t>
  </si>
  <si>
    <t>ALU89309.1</t>
  </si>
  <si>
    <t>1758509</t>
  </si>
  <si>
    <t>1759384</t>
  </si>
  <si>
    <t>moxR</t>
  </si>
  <si>
    <t>Hrubri_1503</t>
  </si>
  <si>
    <t>ATPase protein</t>
  </si>
  <si>
    <t>ALU89310.1</t>
  </si>
  <si>
    <t>1759578</t>
  </si>
  <si>
    <t>1761821</t>
  </si>
  <si>
    <t>Hrubri_1504</t>
  </si>
  <si>
    <t>ALU89311.1</t>
  </si>
  <si>
    <t>2244</t>
  </si>
  <si>
    <t>site-specific recombinase transmembrane protein</t>
  </si>
  <si>
    <t>ALU89312.1</t>
  </si>
  <si>
    <t>1762186</t>
  </si>
  <si>
    <t>1762506</t>
  </si>
  <si>
    <t>Hrubri_1505</t>
  </si>
  <si>
    <t>periplasmic cytochrome c553 protein</t>
  </si>
  <si>
    <t>106</t>
  </si>
  <si>
    <t>1762521</t>
  </si>
  <si>
    <t>1762874</t>
  </si>
  <si>
    <t>Hrubri_1506</t>
  </si>
  <si>
    <t>ALU89313.1</t>
  </si>
  <si>
    <t>1762947</t>
  </si>
  <si>
    <t>1763378</t>
  </si>
  <si>
    <t>Hrubri_1507</t>
  </si>
  <si>
    <t>ALU89314.1</t>
  </si>
  <si>
    <t>ALU89315.1</t>
  </si>
  <si>
    <t>1763594</t>
  </si>
  <si>
    <t>1764832</t>
  </si>
  <si>
    <t>Hrubri_1508</t>
  </si>
  <si>
    <t>ALU89316.1</t>
  </si>
  <si>
    <t>1764855</t>
  </si>
  <si>
    <t>1765505</t>
  </si>
  <si>
    <t>nth</t>
  </si>
  <si>
    <t>Hrubri_1509</t>
  </si>
  <si>
    <t>ALU89317.1</t>
  </si>
  <si>
    <t>endonuclease III protein</t>
  </si>
  <si>
    <t>ALU89318.1</t>
  </si>
  <si>
    <t>1765502</t>
  </si>
  <si>
    <t>1766233</t>
  </si>
  <si>
    <t>Hrubri_1510</t>
  </si>
  <si>
    <t>ALU89319.1</t>
  </si>
  <si>
    <t>ferredoxin [4Fe-4S]-type protein / putative RnfB protein</t>
  </si>
  <si>
    <t>1766373</t>
  </si>
  <si>
    <t>1767608</t>
  </si>
  <si>
    <t>ALU89320.1</t>
  </si>
  <si>
    <t>Hrubri_1511</t>
  </si>
  <si>
    <t>poly[D(-)-3-hydroxyalkanoate] depolymerase protein</t>
  </si>
  <si>
    <t>ALU89321.1</t>
  </si>
  <si>
    <t>1767926</t>
  </si>
  <si>
    <t>1768999</t>
  </si>
  <si>
    <t>trxB</t>
  </si>
  <si>
    <t>Hrubri_1512</t>
  </si>
  <si>
    <t>ALU89322.1</t>
  </si>
  <si>
    <t>thioredoxin reductase protein</t>
  </si>
  <si>
    <t>1769297</t>
  </si>
  <si>
    <t>1769620</t>
  </si>
  <si>
    <t>fdxA</t>
  </si>
  <si>
    <t>Hrubri_1513</t>
  </si>
  <si>
    <t>ALU89323.1</t>
  </si>
  <si>
    <t>ferredoxin protein</t>
  </si>
  <si>
    <t>ALU89324.1</t>
  </si>
  <si>
    <t>1769983</t>
  </si>
  <si>
    <t>1771227</t>
  </si>
  <si>
    <t>Hrubri_1514</t>
  </si>
  <si>
    <t>ALU89325.1</t>
  </si>
  <si>
    <t>ABC-type branched-chain amino acid transport systems periplasmic component, protein</t>
  </si>
  <si>
    <t>ALU89326.1</t>
  </si>
  <si>
    <t>1771422</t>
  </si>
  <si>
    <t>1772597</t>
  </si>
  <si>
    <t>pncB</t>
  </si>
  <si>
    <t>Hrubri_1515</t>
  </si>
  <si>
    <t>ALU89327.1</t>
  </si>
  <si>
    <t>nicotinate phosphoribosyltransferase protein</t>
  </si>
  <si>
    <t>1772739</t>
  </si>
  <si>
    <t>1774148</t>
  </si>
  <si>
    <t>arsB</t>
  </si>
  <si>
    <t>Hrubri_1516</t>
  </si>
  <si>
    <t>ALU89328.1</t>
  </si>
  <si>
    <t>Na+/H+ antiporter NhaD and related arsenite permeases protein</t>
  </si>
  <si>
    <t>ALU89329.1</t>
  </si>
  <si>
    <t>1774190</t>
  </si>
  <si>
    <t>1775170</t>
  </si>
  <si>
    <t>Hrubri_1517</t>
  </si>
  <si>
    <t>ALU89330.1</t>
  </si>
  <si>
    <t>1775274</t>
  </si>
  <si>
    <t>1775531</t>
  </si>
  <si>
    <t>acb</t>
  </si>
  <si>
    <t>Hrubri_1518</t>
  </si>
  <si>
    <t>acyl-CoA-binding protein</t>
  </si>
  <si>
    <t>ALU89331.1</t>
  </si>
  <si>
    <t>1775552</t>
  </si>
  <si>
    <t>1775908</t>
  </si>
  <si>
    <t>fkpA</t>
  </si>
  <si>
    <t>Hrubri_1519</t>
  </si>
  <si>
    <t>ALU89332.1</t>
  </si>
  <si>
    <t>FKBP-type peptidyl-prolyl cis-trans isomerase I protein</t>
  </si>
  <si>
    <t>1776221</t>
  </si>
  <si>
    <t>1777204</t>
  </si>
  <si>
    <t>ALU89333.1</t>
  </si>
  <si>
    <t>Hrubri_1520</t>
  </si>
  <si>
    <t>ALU89334.1</t>
  </si>
  <si>
    <t>1777260</t>
  </si>
  <si>
    <t>1778090</t>
  </si>
  <si>
    <t>Hrubri_1521</t>
  </si>
  <si>
    <t>ALU89335.1</t>
  </si>
  <si>
    <t>putative polysaccharide deacetylase protein</t>
  </si>
  <si>
    <t>1778172</t>
  </si>
  <si>
    <t>1779158</t>
  </si>
  <si>
    <t>Hrubri_1522</t>
  </si>
  <si>
    <t>ALU89336.1</t>
  </si>
  <si>
    <t>putative Fatty acid hydroxylase superfamily protein</t>
  </si>
  <si>
    <t>1780003</t>
  </si>
  <si>
    <t>ALU89337.1</t>
  </si>
  <si>
    <t>Hrubri_1523</t>
  </si>
  <si>
    <t>ALU89338.1</t>
  </si>
  <si>
    <t>1780105</t>
  </si>
  <si>
    <t>1780911</t>
  </si>
  <si>
    <t>moeA</t>
  </si>
  <si>
    <t>Hrubri_1524</t>
  </si>
  <si>
    <t>ALU89339.1</t>
  </si>
  <si>
    <t>molybdopterin biosynthesis enzyme protein</t>
  </si>
  <si>
    <t>1781002</t>
  </si>
  <si>
    <t>1781565</t>
  </si>
  <si>
    <t>Hrubri_1525</t>
  </si>
  <si>
    <t>phasin family protein</t>
  </si>
  <si>
    <t>ALU89340.1</t>
  </si>
  <si>
    <t>1781943</t>
  </si>
  <si>
    <t>1782854</t>
  </si>
  <si>
    <t>Hrubri_1526</t>
  </si>
  <si>
    <t>ALU89341.1</t>
  </si>
  <si>
    <t>deacetylase domain protein</t>
  </si>
  <si>
    <t>1782896</t>
  </si>
  <si>
    <t>1783795</t>
  </si>
  <si>
    <t>Hrubri_1527</t>
  </si>
  <si>
    <t>ALU89342.1</t>
  </si>
  <si>
    <t>ALU89343.1</t>
  </si>
  <si>
    <t>1783812</t>
  </si>
  <si>
    <t>1784618</t>
  </si>
  <si>
    <t>Hrubri_1528</t>
  </si>
  <si>
    <t>ALU89344.1</t>
  </si>
  <si>
    <t>1784768</t>
  </si>
  <si>
    <t>1785529</t>
  </si>
  <si>
    <t>smtA</t>
  </si>
  <si>
    <t>Hrubri_1529</t>
  </si>
  <si>
    <t>ALU89345.1</t>
  </si>
  <si>
    <t>putative methyltransferase protein</t>
  </si>
  <si>
    <t>ALU89346.1</t>
  </si>
  <si>
    <t>1785941</t>
  </si>
  <si>
    <t>1787041</t>
  </si>
  <si>
    <t>dacC</t>
  </si>
  <si>
    <t>Hrubri_1530</t>
  </si>
  <si>
    <t>ALU89347.1</t>
  </si>
  <si>
    <t>D-alanyl-D-alanine-endopeptidase (penicillin-binding) protein</t>
  </si>
  <si>
    <t>1787149</t>
  </si>
  <si>
    <t>1787934</t>
  </si>
  <si>
    <t>iclR</t>
  </si>
  <si>
    <t>Hrubri_1531</t>
  </si>
  <si>
    <t>ALU89348.1</t>
  </si>
  <si>
    <t>1788256</t>
  </si>
  <si>
    <t>1789269</t>
  </si>
  <si>
    <t>sbp</t>
  </si>
  <si>
    <t>Hrubri_1532</t>
  </si>
  <si>
    <t>ALU89349.1</t>
  </si>
  <si>
    <t>ABC-type sulfate transport system, periplasmic component protein</t>
  </si>
  <si>
    <t>ALU89350.1</t>
  </si>
  <si>
    <t>1789334</t>
  </si>
  <si>
    <t>1789930</t>
  </si>
  <si>
    <t>Hrubri_1533</t>
  </si>
  <si>
    <t>NAD(P)H-dependent FMN reductase protein</t>
  </si>
  <si>
    <t>ALU89351.1</t>
  </si>
  <si>
    <t>1790031</t>
  </si>
  <si>
    <t>1791014</t>
  </si>
  <si>
    <t>ALU89352.1</t>
  </si>
  <si>
    <t>Hrubri_1534</t>
  </si>
  <si>
    <t>ALU89353.1</t>
  </si>
  <si>
    <t>1791094</t>
  </si>
  <si>
    <t>1792260</t>
  </si>
  <si>
    <t>Hrubri_1535</t>
  </si>
  <si>
    <t>ALU89354.1</t>
  </si>
  <si>
    <t>ALU89355.1</t>
  </si>
  <si>
    <t>1792268</t>
  </si>
  <si>
    <t>1793113</t>
  </si>
  <si>
    <t>ssuC</t>
  </si>
  <si>
    <t>Hrubri_1536</t>
  </si>
  <si>
    <t>ABC-type alkanesulfonates transport system, permease component protein</t>
  </si>
  <si>
    <t>ALU89356.1</t>
  </si>
  <si>
    <t>1793143</t>
  </si>
  <si>
    <t>1793976</t>
  </si>
  <si>
    <t>ssuB</t>
  </si>
  <si>
    <t>Hrubri_1537</t>
  </si>
  <si>
    <t>ALU89357.1</t>
  </si>
  <si>
    <t>ABC-type alkanesulfonates transport system, ATPase component protein</t>
  </si>
  <si>
    <t>1794083</t>
  </si>
  <si>
    <t>1794298</t>
  </si>
  <si>
    <t>ssuF</t>
  </si>
  <si>
    <t>Hrubri_1538</t>
  </si>
  <si>
    <t>ALU89358.1</t>
  </si>
  <si>
    <t>molybdopterin-binding protein</t>
  </si>
  <si>
    <t>ALU89359.1</t>
  </si>
  <si>
    <t>1794361</t>
  </si>
  <si>
    <t>1795209</t>
  </si>
  <si>
    <t>Hrubri_1539</t>
  </si>
  <si>
    <t>ALU89360.1</t>
  </si>
  <si>
    <t>EAL domain containing protein</t>
  </si>
  <si>
    <t>1795249</t>
  </si>
  <si>
    <t>1795830</t>
  </si>
  <si>
    <t>ALU89361.1</t>
  </si>
  <si>
    <t>Hrubri_1540</t>
  </si>
  <si>
    <t>alpha/beta hydrolase fold esterase protein</t>
  </si>
  <si>
    <t>ALU89362.1</t>
  </si>
  <si>
    <t>1796006</t>
  </si>
  <si>
    <t>1796893</t>
  </si>
  <si>
    <t>cysU</t>
  </si>
  <si>
    <t>Hrubri_1541</t>
  </si>
  <si>
    <t>ALU89363.1</t>
  </si>
  <si>
    <t>ALU89364.1</t>
  </si>
  <si>
    <t>1796895</t>
  </si>
  <si>
    <t>1797794</t>
  </si>
  <si>
    <t>cysW</t>
  </si>
  <si>
    <t>Hrubri_1542</t>
  </si>
  <si>
    <t>ALU89365.1</t>
  </si>
  <si>
    <t>1797808</t>
  </si>
  <si>
    <t>1798887</t>
  </si>
  <si>
    <t>cysA</t>
  </si>
  <si>
    <t>Hrubri_1543</t>
  </si>
  <si>
    <t>ALU89366.1</t>
  </si>
  <si>
    <t>ABC-type sulfate/molybdate transport system, ATPase component protein</t>
  </si>
  <si>
    <t>1798884</t>
  </si>
  <si>
    <t>ALU89367.1</t>
  </si>
  <si>
    <t>1799819</t>
  </si>
  <si>
    <t>cysB</t>
  </si>
  <si>
    <t>Hrubri_1544</t>
  </si>
  <si>
    <t>ALU89368.1</t>
  </si>
  <si>
    <t>cys regulon transcription regulator protein</t>
  </si>
  <si>
    <t>1800277</t>
  </si>
  <si>
    <t>1801143</t>
  </si>
  <si>
    <t>Hrubri_1545</t>
  </si>
  <si>
    <t>ALU89369.1</t>
  </si>
  <si>
    <t>1801939</t>
  </si>
  <si>
    <t>1802715</t>
  </si>
  <si>
    <t>ALU89370.1</t>
  </si>
  <si>
    <t>Hrubri_1546</t>
  </si>
  <si>
    <t>putative periplasmic (DUF2233) protein</t>
  </si>
  <si>
    <t>ALU89371.1</t>
  </si>
  <si>
    <t>1803128</t>
  </si>
  <si>
    <t>1804258</t>
  </si>
  <si>
    <t>Hrubri_1547</t>
  </si>
  <si>
    <t>ALU89372.1</t>
  </si>
  <si>
    <t>1804367</t>
  </si>
  <si>
    <t>1805284</t>
  </si>
  <si>
    <t>Hrubri_1548</t>
  </si>
  <si>
    <t>ALU89373.1</t>
  </si>
  <si>
    <t>ABC-type branched-chain aminoacid transport system, permease component protein</t>
  </si>
  <si>
    <t>ALU89374.1</t>
  </si>
  <si>
    <t>1805328</t>
  </si>
  <si>
    <t>1806554</t>
  </si>
  <si>
    <t>Hrubri_1549</t>
  </si>
  <si>
    <t>ALU89375.1</t>
  </si>
  <si>
    <t>1806551</t>
  </si>
  <si>
    <t>1807327</t>
  </si>
  <si>
    <t>Hrubri_1550</t>
  </si>
  <si>
    <t>ALU89376.1</t>
  </si>
  <si>
    <t>ALU89377.1</t>
  </si>
  <si>
    <t>1808031</t>
  </si>
  <si>
    <t>Hrubri_1551</t>
  </si>
  <si>
    <t>ALU89378.1</t>
  </si>
  <si>
    <t>1808277</t>
  </si>
  <si>
    <t>1809116</t>
  </si>
  <si>
    <t>Hrubri_1552</t>
  </si>
  <si>
    <t>ALU89379.1</t>
  </si>
  <si>
    <t>ABC-type amino acid transport/signal transduction system, periplasmic component/domain protein</t>
  </si>
  <si>
    <t>1809194</t>
  </si>
  <si>
    <t>1810564</t>
  </si>
  <si>
    <t>Hrubri_1553</t>
  </si>
  <si>
    <t>ALU89380.1</t>
  </si>
  <si>
    <t>ALU89381.1</t>
  </si>
  <si>
    <t>1810580</t>
  </si>
  <si>
    <t>1810930</t>
  </si>
  <si>
    <t>Hrubri_1554</t>
  </si>
  <si>
    <t>ALU89382.1</t>
  </si>
  <si>
    <t>1811112</t>
  </si>
  <si>
    <t>1812221</t>
  </si>
  <si>
    <t>Hrubri_1555</t>
  </si>
  <si>
    <t>ALU89383.1</t>
  </si>
  <si>
    <t>ALU89384.1</t>
  </si>
  <si>
    <t>4-hydroxyphenylpyruvate dioxygenase and related hemolysins protein</t>
  </si>
  <si>
    <t>ALU89385.1</t>
  </si>
  <si>
    <t>1812369</t>
  </si>
  <si>
    <t>1812887</t>
  </si>
  <si>
    <t>Hrubri_1556</t>
  </si>
  <si>
    <t>ALU89386.1</t>
  </si>
  <si>
    <t>ALU89387.1</t>
  </si>
  <si>
    <t>ALU89388.1</t>
  </si>
  <si>
    <t>1812980</t>
  </si>
  <si>
    <t>1814158</t>
  </si>
  <si>
    <t>ada</t>
  </si>
  <si>
    <t>Hrubri_1557</t>
  </si>
  <si>
    <t>ALU89389.1</t>
  </si>
  <si>
    <t>bifunctional DNA-binding transcriptional dual regulator/O6-methylguanine-DNA methyltransferase protein</t>
  </si>
  <si>
    <t>ALU89390.1</t>
  </si>
  <si>
    <t>1814155</t>
  </si>
  <si>
    <t>1814808</t>
  </si>
  <si>
    <t>alkB</t>
  </si>
  <si>
    <t>Hrubri_1558</t>
  </si>
  <si>
    <t>ALU89391.1</t>
  </si>
  <si>
    <t>ALU89392.1</t>
  </si>
  <si>
    <t>putative alkylated DNA repair protein</t>
  </si>
  <si>
    <t>ALU89393.1</t>
  </si>
  <si>
    <t>1815073</t>
  </si>
  <si>
    <t>1823919</t>
  </si>
  <si>
    <t>Hrubri_1559</t>
  </si>
  <si>
    <t>8847</t>
  </si>
  <si>
    <t>ALU89394.1</t>
  </si>
  <si>
    <t>ALU89395.1</t>
  </si>
  <si>
    <t>2948</t>
  </si>
  <si>
    <t>1823924</t>
  </si>
  <si>
    <t>1824580</t>
  </si>
  <si>
    <t>ALU89396.1</t>
  </si>
  <si>
    <t>Hrubri_1560</t>
  </si>
  <si>
    <t>ALU89397.1</t>
  </si>
  <si>
    <t>ALU89398.1</t>
  </si>
  <si>
    <t>1824884</t>
  </si>
  <si>
    <t>1829191</t>
  </si>
  <si>
    <t>Hrubri_1561</t>
  </si>
  <si>
    <t>ALU89399.1</t>
  </si>
  <si>
    <t>ALU89400.1</t>
  </si>
  <si>
    <t>ALU89401.1</t>
  </si>
  <si>
    <t>1829586</t>
  </si>
  <si>
    <t>Hrubri_1562</t>
  </si>
  <si>
    <t>ALU89402.1</t>
  </si>
  <si>
    <t>ALU89403.1</t>
  </si>
  <si>
    <t>1829630</t>
  </si>
  <si>
    <t>1829890</t>
  </si>
  <si>
    <t>Hrubri_1563</t>
  </si>
  <si>
    <t>filamentous hemagglutinin outer membrane</t>
  </si>
  <si>
    <t>ALU89404.1</t>
  </si>
  <si>
    <t>1829989</t>
  </si>
  <si>
    <t>1830873</t>
  </si>
  <si>
    <t>Hrubri_1564</t>
  </si>
  <si>
    <t>ALU89405.1</t>
  </si>
  <si>
    <t>1830987</t>
  </si>
  <si>
    <t>1831799</t>
  </si>
  <si>
    <t>ALU89406.1</t>
  </si>
  <si>
    <t>Hrubri_1565</t>
  </si>
  <si>
    <t>ALU89407.1</t>
  </si>
  <si>
    <t>ALU89408.1</t>
  </si>
  <si>
    <t>1831985</t>
  </si>
  <si>
    <t>1833622</t>
  </si>
  <si>
    <t>Hrubri_1566</t>
  </si>
  <si>
    <t>ALU89409.1</t>
  </si>
  <si>
    <t>ALU89410.1</t>
  </si>
  <si>
    <t>1833747</t>
  </si>
  <si>
    <t>1835048</t>
  </si>
  <si>
    <t>ALU89411.1</t>
  </si>
  <si>
    <t>Hrubri_1567</t>
  </si>
  <si>
    <t>ALU89412.1</t>
  </si>
  <si>
    <t>glycine/D-amino acid oxidase (deaminating) protein</t>
  </si>
  <si>
    <t>ALU89413.1</t>
  </si>
  <si>
    <t>1835171</t>
  </si>
  <si>
    <t>1835689</t>
  </si>
  <si>
    <t>Hrubri_1568</t>
  </si>
  <si>
    <t>ALU89414.1</t>
  </si>
  <si>
    <t>ALU89415.1</t>
  </si>
  <si>
    <t>leucine-responsive regulatory DNA-binding transcription regulator protein</t>
  </si>
  <si>
    <t>ALU89416.1</t>
  </si>
  <si>
    <t>1835882</t>
  </si>
  <si>
    <t>1838209</t>
  </si>
  <si>
    <t>ALU89417.1</t>
  </si>
  <si>
    <t>Hrubri_1569</t>
  </si>
  <si>
    <t>2328</t>
  </si>
  <si>
    <t>ALU89418.1</t>
  </si>
  <si>
    <t>anaerobic (selenocysteine-containing) formate dehydrogenase protein</t>
  </si>
  <si>
    <t>ALU89419.1</t>
  </si>
  <si>
    <t>775</t>
  </si>
  <si>
    <t>1838221</t>
  </si>
  <si>
    <t>1838505</t>
  </si>
  <si>
    <t>Hrubri_1570</t>
  </si>
  <si>
    <t>ALU89420.1</t>
  </si>
  <si>
    <t>ALU89421.1</t>
  </si>
  <si>
    <t>1838545</t>
  </si>
  <si>
    <t>1839987</t>
  </si>
  <si>
    <t>ALU89422.1</t>
  </si>
  <si>
    <t>Hrubri_1571</t>
  </si>
  <si>
    <t>1443</t>
  </si>
  <si>
    <t>GntR family transcription regulator with aminotransferase family domain protein</t>
  </si>
  <si>
    <t>ALU89423.1</t>
  </si>
  <si>
    <t>1840047</t>
  </si>
  <si>
    <t>1840718</t>
  </si>
  <si>
    <t>ALU89424.1</t>
  </si>
  <si>
    <t>gst</t>
  </si>
  <si>
    <t>Hrubri_1572</t>
  </si>
  <si>
    <t>ALU89425.1</t>
  </si>
  <si>
    <t>glutathione S-transferase family protein</t>
  </si>
  <si>
    <t>1840929</t>
  </si>
  <si>
    <t>1841597</t>
  </si>
  <si>
    <t>Hrubri_1573</t>
  </si>
  <si>
    <t>ALU89426.1</t>
  </si>
  <si>
    <t>putative membrane protein</t>
  </si>
  <si>
    <t>1841676</t>
  </si>
  <si>
    <t>1842221</t>
  </si>
  <si>
    <t>Hrubri_1574</t>
  </si>
  <si>
    <t>ALU89427.1</t>
  </si>
  <si>
    <t>putative exported protein</t>
  </si>
  <si>
    <t>ALU89428.1</t>
  </si>
  <si>
    <t>1842266</t>
  </si>
  <si>
    <t>1843096</t>
  </si>
  <si>
    <t>Hrubri_1575</t>
  </si>
  <si>
    <t>putative NikM Nickel uptake substrate-specific transmembrane region domain protein</t>
  </si>
  <si>
    <t>ALU89429.1</t>
  </si>
  <si>
    <t>1843162</t>
  </si>
  <si>
    <t>1844169</t>
  </si>
  <si>
    <t>Hrubri_1576</t>
  </si>
  <si>
    <t>putative membrane-associated lipoprotein involved in thiamine biosynthesis ApbE protein</t>
  </si>
  <si>
    <t>ALU89430.1</t>
  </si>
  <si>
    <t>1845830</t>
  </si>
  <si>
    <t>1847188</t>
  </si>
  <si>
    <t>tlyC</t>
  </si>
  <si>
    <t>Hrubri_1577</t>
  </si>
  <si>
    <t>CBS domains containing hemolysin protein</t>
  </si>
  <si>
    <t>ALU89431.1</t>
  </si>
  <si>
    <t>1847466</t>
  </si>
  <si>
    <t>1847639</t>
  </si>
  <si>
    <t>Hrubri_1578</t>
  </si>
  <si>
    <t>ALU89432.1</t>
  </si>
  <si>
    <t>57</t>
  </si>
  <si>
    <t>ALU89433.1</t>
  </si>
  <si>
    <t>1847650</t>
  </si>
  <si>
    <t>1848048</t>
  </si>
  <si>
    <t>Hrubri_1579</t>
  </si>
  <si>
    <t>putative TM2 domain-containing protein</t>
  </si>
  <si>
    <t>ALU89434.1</t>
  </si>
  <si>
    <t>1848324</t>
  </si>
  <si>
    <t>1849706</t>
  </si>
  <si>
    <t>Hrubri_1580</t>
  </si>
  <si>
    <t>ALU89435.1</t>
  </si>
  <si>
    <t>ALU89436.1</t>
  </si>
  <si>
    <t>1849764</t>
  </si>
  <si>
    <t>1850465</t>
  </si>
  <si>
    <t>Hrubri_1581</t>
  </si>
  <si>
    <t>ALU89437.1</t>
  </si>
  <si>
    <t>ALU89438.1</t>
  </si>
  <si>
    <t>1851321</t>
  </si>
  <si>
    <t>1852034</t>
  </si>
  <si>
    <t>opuBB1</t>
  </si>
  <si>
    <t>Hrubri_1582</t>
  </si>
  <si>
    <t>ALU89439.1</t>
  </si>
  <si>
    <t>ABC-type proline/glycine betaine transport system, permease component protein</t>
  </si>
  <si>
    <t>ALU89440.1</t>
  </si>
  <si>
    <t>1852107</t>
  </si>
  <si>
    <t>1853021</t>
  </si>
  <si>
    <t>opuBC</t>
  </si>
  <si>
    <t>Hrubri_1583</t>
  </si>
  <si>
    <t>ALU89441.1</t>
  </si>
  <si>
    <t>ABC-type proline/glycine betaine transport system, periplasmic binding component protein</t>
  </si>
  <si>
    <t>ALU89442.1</t>
  </si>
  <si>
    <t>1853032</t>
  </si>
  <si>
    <t>1853682</t>
  </si>
  <si>
    <t>opuBB2</t>
  </si>
  <si>
    <t>Hrubri_1584</t>
  </si>
  <si>
    <t>ALU89443.1</t>
  </si>
  <si>
    <t>ABC-type proline/glycine betaine transport systems, permease component protein</t>
  </si>
  <si>
    <t>ALU89444.1</t>
  </si>
  <si>
    <t>1853679</t>
  </si>
  <si>
    <t>1854812</t>
  </si>
  <si>
    <t>opuA</t>
  </si>
  <si>
    <t>Hrubri_1585</t>
  </si>
  <si>
    <t>1134</t>
  </si>
  <si>
    <t>ALU89445.1</t>
  </si>
  <si>
    <t>ABC-type proline/glycine betaine transport system, ATPase component protein</t>
  </si>
  <si>
    <t>377</t>
  </si>
  <si>
    <t>ALU89446.1</t>
  </si>
  <si>
    <t>1854894</t>
  </si>
  <si>
    <t>1855787</t>
  </si>
  <si>
    <t>Hrubri_1586</t>
  </si>
  <si>
    <t>ALU89447.1</t>
  </si>
  <si>
    <t>ALU89448.1</t>
  </si>
  <si>
    <t>1855926</t>
  </si>
  <si>
    <t>1856879</t>
  </si>
  <si>
    <t>ALU89449.1</t>
  </si>
  <si>
    <t>Hrubri_1587</t>
  </si>
  <si>
    <t>ALU89450.1</t>
  </si>
  <si>
    <t>arginase family protein</t>
  </si>
  <si>
    <t>ALU89451.1</t>
  </si>
  <si>
    <t>ALU89452.1</t>
  </si>
  <si>
    <t>1856976</t>
  </si>
  <si>
    <t>1857461</t>
  </si>
  <si>
    <t>Hrubri_1588</t>
  </si>
  <si>
    <t>ALU89453.1</t>
  </si>
  <si>
    <t>putative acetyltransferase protein</t>
  </si>
  <si>
    <t>ALU89454.1</t>
  </si>
  <si>
    <t>1857492</t>
  </si>
  <si>
    <t>1859042</t>
  </si>
  <si>
    <t>rhlE</t>
  </si>
  <si>
    <t>Hrubri_1589</t>
  </si>
  <si>
    <t>ALU89455.1</t>
  </si>
  <si>
    <t>ATP-dependent RNA helicase protein</t>
  </si>
  <si>
    <t>ALU89456.1</t>
  </si>
  <si>
    <t>1859216</t>
  </si>
  <si>
    <t>1859971</t>
  </si>
  <si>
    <t>Hrubri_1590</t>
  </si>
  <si>
    <t>Alpha/beta hydrolase family protein</t>
  </si>
  <si>
    <t>1859997</t>
  </si>
  <si>
    <t>1860521</t>
  </si>
  <si>
    <t>Hrubri_1591</t>
  </si>
  <si>
    <t>ALU89457.1</t>
  </si>
  <si>
    <t>putative glyoxalase/bleomycin resistance protein/dioxygenase superfamily protein</t>
  </si>
  <si>
    <t>ALU89458.1</t>
  </si>
  <si>
    <t>1860608</t>
  </si>
  <si>
    <t>1861405</t>
  </si>
  <si>
    <t>suhB</t>
  </si>
  <si>
    <t>Hrubri_1592</t>
  </si>
  <si>
    <t>ALU89459.1</t>
  </si>
  <si>
    <t>inositol monophosphatase protein</t>
  </si>
  <si>
    <t>1861707</t>
  </si>
  <si>
    <t>1862534</t>
  </si>
  <si>
    <t>ALU89460.1</t>
  </si>
  <si>
    <t>lasT</t>
  </si>
  <si>
    <t>Hrubri_1593</t>
  </si>
  <si>
    <t>tRNA/rRNA methyltransferase protein</t>
  </si>
  <si>
    <t>ALU89461.1</t>
  </si>
  <si>
    <t>1862536</t>
  </si>
  <si>
    <t>1863258</t>
  </si>
  <si>
    <t>rsuA</t>
  </si>
  <si>
    <t>Hrubri_1594</t>
  </si>
  <si>
    <t>ALU89462.1</t>
  </si>
  <si>
    <t>ribosomal small subunit pseudouridine synthase A protein</t>
  </si>
  <si>
    <t>1863279</t>
  </si>
  <si>
    <t>1863587</t>
  </si>
  <si>
    <t>Hrubri_1595</t>
  </si>
  <si>
    <t>ALU89463.1</t>
  </si>
  <si>
    <t>putative plasmid stabilization system protein</t>
  </si>
  <si>
    <t>1863908</t>
  </si>
  <si>
    <t>1864837</t>
  </si>
  <si>
    <t>Hrubri_1596</t>
  </si>
  <si>
    <t>ALU89464.1</t>
  </si>
  <si>
    <t>redox regulated molecular chaperone heat-shock-like protein</t>
  </si>
  <si>
    <t>ALU89465.1</t>
  </si>
  <si>
    <t>1864858</t>
  </si>
  <si>
    <t>1865382</t>
  </si>
  <si>
    <t>Hrubri_1597</t>
  </si>
  <si>
    <t>ALU89466.1</t>
  </si>
  <si>
    <t>carbonic anhydrase/acetyltransferase, isoleucine patch superfamily, protein</t>
  </si>
  <si>
    <t>1865527</t>
  </si>
  <si>
    <t>1866372</t>
  </si>
  <si>
    <t>Hrubri_1598</t>
  </si>
  <si>
    <t>ALU89467.1</t>
  </si>
  <si>
    <t>1866485</t>
  </si>
  <si>
    <t>1866853</t>
  </si>
  <si>
    <t>Hrubri_1599</t>
  </si>
  <si>
    <t>ALU89468.1</t>
  </si>
  <si>
    <t>ALU89469.1</t>
  </si>
  <si>
    <t>1866972</t>
  </si>
  <si>
    <t>1867901</t>
  </si>
  <si>
    <t>Hrubri_1600</t>
  </si>
  <si>
    <t>ALU89470.1</t>
  </si>
  <si>
    <t>lipase transmembrane protein</t>
  </si>
  <si>
    <t>ALU89471.1</t>
  </si>
  <si>
    <t>1867998</t>
  </si>
  <si>
    <t>1868528</t>
  </si>
  <si>
    <t>Hrubri_1601</t>
  </si>
  <si>
    <t>ALU89472.1</t>
  </si>
  <si>
    <t>ALU89473.1</t>
  </si>
  <si>
    <t>1868761</t>
  </si>
  <si>
    <t>1869609</t>
  </si>
  <si>
    <t>Hrubri_1602</t>
  </si>
  <si>
    <t>ALU89474.1</t>
  </si>
  <si>
    <t>1869614</t>
  </si>
  <si>
    <t>1870021</t>
  </si>
  <si>
    <t>Hrubri_1603</t>
  </si>
  <si>
    <t>ALU89475.1</t>
  </si>
  <si>
    <t>ALU89476.1</t>
  </si>
  <si>
    <t>1870018</t>
  </si>
  <si>
    <t>1870596</t>
  </si>
  <si>
    <t>Hrubri_1604</t>
  </si>
  <si>
    <t>ALU89477.1</t>
  </si>
  <si>
    <t>ALU89478.1</t>
  </si>
  <si>
    <t>1870721</t>
  </si>
  <si>
    <t>1871107</t>
  </si>
  <si>
    <t>Hrubri_1605</t>
  </si>
  <si>
    <t>ALU89479.1</t>
  </si>
  <si>
    <t>1871144</t>
  </si>
  <si>
    <t>1872862</t>
  </si>
  <si>
    <t>ilvI</t>
  </si>
  <si>
    <t>Hrubri_1606</t>
  </si>
  <si>
    <t>1719</t>
  </si>
  <si>
    <t>acetolactate synthase isozyme III (large subunit) protein</t>
  </si>
  <si>
    <t>ALU89480.1</t>
  </si>
  <si>
    <t>572</t>
  </si>
  <si>
    <t>1872864</t>
  </si>
  <si>
    <t>1873355</t>
  </si>
  <si>
    <t>ilvH</t>
  </si>
  <si>
    <t>Hrubri_1607</t>
  </si>
  <si>
    <t>ALU89481.1</t>
  </si>
  <si>
    <t>acetolactate synthase isozyme III (small regulatory subunit) protein</t>
  </si>
  <si>
    <t>ALU89482.1</t>
  </si>
  <si>
    <t>1873433</t>
  </si>
  <si>
    <t>1874449</t>
  </si>
  <si>
    <t>ilvC</t>
  </si>
  <si>
    <t>Hrubri_1608</t>
  </si>
  <si>
    <t>ALU89483.1</t>
  </si>
  <si>
    <t>ketol-acid reductoisomerase oxidoreductase protein</t>
  </si>
  <si>
    <t>ALU89484.1</t>
  </si>
  <si>
    <t>1874668</t>
  </si>
  <si>
    <t>1875480</t>
  </si>
  <si>
    <t>Hrubri_1609</t>
  </si>
  <si>
    <t>ALU89485.1</t>
  </si>
  <si>
    <t>ALU89486.1</t>
  </si>
  <si>
    <t>1875615</t>
  </si>
  <si>
    <t>1876145</t>
  </si>
  <si>
    <t>Hrubri_1610</t>
  </si>
  <si>
    <t>ALU89487.1</t>
  </si>
  <si>
    <t>1876334</t>
  </si>
  <si>
    <t>1876978</t>
  </si>
  <si>
    <t>psd</t>
  </si>
  <si>
    <t>Hrubri_1611</t>
  </si>
  <si>
    <t>ALU89488.1</t>
  </si>
  <si>
    <t>phosphatidylserine decarboxylase proenzyme protein</t>
  </si>
  <si>
    <t>1877072</t>
  </si>
  <si>
    <t>1877932</t>
  </si>
  <si>
    <t>pssA</t>
  </si>
  <si>
    <t>Hrubri_1612</t>
  </si>
  <si>
    <t>CDP-diacylglycerol--serine O-phosphatidyltransferase protein</t>
  </si>
  <si>
    <t>ALU89489.1</t>
  </si>
  <si>
    <t>1878127</t>
  </si>
  <si>
    <t>1878615</t>
  </si>
  <si>
    <t>Hrubri_1613</t>
  </si>
  <si>
    <t>ALU89490.1</t>
  </si>
  <si>
    <t>ALU89491.1</t>
  </si>
  <si>
    <t>1878683</t>
  </si>
  <si>
    <t>1880182</t>
  </si>
  <si>
    <t>Hrubri_1614</t>
  </si>
  <si>
    <t>1500</t>
  </si>
  <si>
    <t>ALU89492.1</t>
  </si>
  <si>
    <t>499</t>
  </si>
  <si>
    <t>1880352</t>
  </si>
  <si>
    <t>1880705</t>
  </si>
  <si>
    <t>Hrubri_1615</t>
  </si>
  <si>
    <t>ALU89493.1</t>
  </si>
  <si>
    <t>1880889</t>
  </si>
  <si>
    <t>1882418</t>
  </si>
  <si>
    <t>Hrubri_1616</t>
  </si>
  <si>
    <t>1530</t>
  </si>
  <si>
    <t>ALU89494.1</t>
  </si>
  <si>
    <t>509</t>
  </si>
  <si>
    <t>1882566</t>
  </si>
  <si>
    <t>1883897</t>
  </si>
  <si>
    <t>ALU89495.1</t>
  </si>
  <si>
    <t>Hrubri_1617</t>
  </si>
  <si>
    <t>methyltransferase (contains TPR repeat) protein</t>
  </si>
  <si>
    <t>ALU89496.1</t>
  </si>
  <si>
    <t>1883920</t>
  </si>
  <si>
    <t>1884852</t>
  </si>
  <si>
    <t>Hrubri_1618</t>
  </si>
  <si>
    <t>933</t>
  </si>
  <si>
    <t>sugar kinase,ribokinase family protein</t>
  </si>
  <si>
    <t>ALU89497.1</t>
  </si>
  <si>
    <t>310</t>
  </si>
  <si>
    <t>1884891</t>
  </si>
  <si>
    <t>1886183</t>
  </si>
  <si>
    <t>dsd</t>
  </si>
  <si>
    <t>Hrubri_1619</t>
  </si>
  <si>
    <t>Type III Pyridoxal 5-phosphate (PLP)-Dependent Enzyme Bacterial Cryptic D-Serine Dehydratase protein</t>
  </si>
  <si>
    <t>ALU89498.1</t>
  </si>
  <si>
    <t>1886345</t>
  </si>
  <si>
    <t>1887229</t>
  </si>
  <si>
    <t>Hrubri_1620</t>
  </si>
  <si>
    <t>ALU89499.1</t>
  </si>
  <si>
    <t>1887231</t>
  </si>
  <si>
    <t>1888721</t>
  </si>
  <si>
    <t>ndeD</t>
  </si>
  <si>
    <t>Hrubri_1621</t>
  </si>
  <si>
    <t>1491</t>
  </si>
  <si>
    <t>ALU89500.1</t>
  </si>
  <si>
    <t>N-acyl-D-Amino acid amidohydrolases protein</t>
  </si>
  <si>
    <t>496</t>
  </si>
  <si>
    <t>ALU89501.1</t>
  </si>
  <si>
    <t>1888765</t>
  </si>
  <si>
    <t>1889148</t>
  </si>
  <si>
    <t>Hrubri_1622</t>
  </si>
  <si>
    <t>ALU89502.1</t>
  </si>
  <si>
    <t>translation initiation inhibitor (yjgF family) protein</t>
  </si>
  <si>
    <t>ALU89503.1</t>
  </si>
  <si>
    <t>1889296</t>
  </si>
  <si>
    <t>1890648</t>
  </si>
  <si>
    <t>gntP</t>
  </si>
  <si>
    <t>Hrubri_1623</t>
  </si>
  <si>
    <t>ALU89504.1</t>
  </si>
  <si>
    <t>high-affinity gluconate transporter (GNT-III system) transmembrane protein</t>
  </si>
  <si>
    <t>ALU89505.1</t>
  </si>
  <si>
    <t>1890755</t>
  </si>
  <si>
    <t>1891279</t>
  </si>
  <si>
    <t>Hrubri_1624</t>
  </si>
  <si>
    <t>ALU89506.1</t>
  </si>
  <si>
    <t>1891490</t>
  </si>
  <si>
    <t>1891759</t>
  </si>
  <si>
    <t>rpsO</t>
  </si>
  <si>
    <t>Hrubri_1625</t>
  </si>
  <si>
    <t>ALU89507.1</t>
  </si>
  <si>
    <t>30S ribosomal subunit protein S15</t>
  </si>
  <si>
    <t>ALU89508.1</t>
  </si>
  <si>
    <t>1892065</t>
  </si>
  <si>
    <t>1894200</t>
  </si>
  <si>
    <t>ALU89509.1</t>
  </si>
  <si>
    <t>pnp</t>
  </si>
  <si>
    <t>Hrubri_1626</t>
  </si>
  <si>
    <t>2136</t>
  </si>
  <si>
    <t>ALU89510.1</t>
  </si>
  <si>
    <t>polyribonucleotide nucleotidyltransferase protein</t>
  </si>
  <si>
    <t>ALU89511.1</t>
  </si>
  <si>
    <t>1894520</t>
  </si>
  <si>
    <t>1895812</t>
  </si>
  <si>
    <t>ndh</t>
  </si>
  <si>
    <t>Hrubri_1627</t>
  </si>
  <si>
    <t>ALU89512.1</t>
  </si>
  <si>
    <t>NADH dehydrogenase protein</t>
  </si>
  <si>
    <t>1895900</t>
  </si>
  <si>
    <t>ALU89513.1</t>
  </si>
  <si>
    <t>1896904</t>
  </si>
  <si>
    <t>Hrubri_1628</t>
  </si>
  <si>
    <t>ALU89514.1</t>
  </si>
  <si>
    <t>1896993</t>
  </si>
  <si>
    <t>1897979</t>
  </si>
  <si>
    <t>Hrubri_1629</t>
  </si>
  <si>
    <t>ALU89515.1</t>
  </si>
  <si>
    <t>ALU89516.1</t>
  </si>
  <si>
    <t>1897976</t>
  </si>
  <si>
    <t>1898704</t>
  </si>
  <si>
    <t>ALU89517.1</t>
  </si>
  <si>
    <t>Hrubri_1630</t>
  </si>
  <si>
    <t>ALU89518.1</t>
  </si>
  <si>
    <t>ALU89519.1</t>
  </si>
  <si>
    <t>1898964</t>
  </si>
  <si>
    <t>1899704</t>
  </si>
  <si>
    <t>Hrubri_1631</t>
  </si>
  <si>
    <t>ALU89520.1</t>
  </si>
  <si>
    <t>LamB/YcsF family protein</t>
  </si>
  <si>
    <t>ALU89521.1</t>
  </si>
  <si>
    <t>1899714</t>
  </si>
  <si>
    <t>1900757</t>
  </si>
  <si>
    <t>Hrubri_1632</t>
  </si>
  <si>
    <t>ALU89522.1</t>
  </si>
  <si>
    <t>allophanate hydrolase subunit 2 protein</t>
  </si>
  <si>
    <t>1900754</t>
  </si>
  <si>
    <t>1901407</t>
  </si>
  <si>
    <t>Hrubri_1633</t>
  </si>
  <si>
    <t>ALU89523.1</t>
  </si>
  <si>
    <t>allophanate hydrolase subunit 1 protein</t>
  </si>
  <si>
    <t>ALU89524.1</t>
  </si>
  <si>
    <t>1901665</t>
  </si>
  <si>
    <t>1902180</t>
  </si>
  <si>
    <t>Hrubri_1634</t>
  </si>
  <si>
    <t>ALU89525.1</t>
  </si>
  <si>
    <t>ALU89526.1</t>
  </si>
  <si>
    <t>1902208</t>
  </si>
  <si>
    <t>1903185</t>
  </si>
  <si>
    <t>qor</t>
  </si>
  <si>
    <t>Hrubri_1635</t>
  </si>
  <si>
    <t>ALU89527.1</t>
  </si>
  <si>
    <t>NADPH:quinone oxidoreductase protein</t>
  </si>
  <si>
    <t>ALU89528.1</t>
  </si>
  <si>
    <t>1903296</t>
  </si>
  <si>
    <t>1904042</t>
  </si>
  <si>
    <t>tpiA</t>
  </si>
  <si>
    <t>Hrubri_1636</t>
  </si>
  <si>
    <t>ALU89529.1</t>
  </si>
  <si>
    <t>triosephosphate isomerase protein</t>
  </si>
  <si>
    <t>ALU89530.1</t>
  </si>
  <si>
    <t>1904123</t>
  </si>
  <si>
    <t>1904497</t>
  </si>
  <si>
    <t>Hrubri_1637</t>
  </si>
  <si>
    <t>ALU89531.1</t>
  </si>
  <si>
    <t>Preprotein translocase subunit SecG protein</t>
  </si>
  <si>
    <t>1904607</t>
  </si>
  <si>
    <t>1904691</t>
  </si>
  <si>
    <t>ALU89532.1</t>
  </si>
  <si>
    <t>Hrubri_1638</t>
  </si>
  <si>
    <t>ALU89533.1</t>
  </si>
  <si>
    <t>1904811</t>
  </si>
  <si>
    <t>1905170</t>
  </si>
  <si>
    <t>nuoA</t>
  </si>
  <si>
    <t>Hrubri_1639</t>
  </si>
  <si>
    <t>ALU89534.1</t>
  </si>
  <si>
    <t>transmembrane NADH dehydrogenase I (Chain A) oxidoreductase protein</t>
  </si>
  <si>
    <t>ALU89535.1</t>
  </si>
  <si>
    <t>1905174</t>
  </si>
  <si>
    <t>1905650</t>
  </si>
  <si>
    <t>ALU89536.1</t>
  </si>
  <si>
    <t>nuoB</t>
  </si>
  <si>
    <t>Hrubri_1640</t>
  </si>
  <si>
    <t>ALU89537.1</t>
  </si>
  <si>
    <t>NADH dehydrogenase I (Chain B) oxidoreductase protein</t>
  </si>
  <si>
    <t>1905660</t>
  </si>
  <si>
    <t>1906256</t>
  </si>
  <si>
    <t>ALU89538.1</t>
  </si>
  <si>
    <t>nuoC</t>
  </si>
  <si>
    <t>Hrubri_1641</t>
  </si>
  <si>
    <t>ALU89539.1</t>
  </si>
  <si>
    <t>NADH dehydrogenase I (Chain C) oxidoreductase protein</t>
  </si>
  <si>
    <t>ALU89540.1</t>
  </si>
  <si>
    <t>1907509</t>
  </si>
  <si>
    <t>nuoD</t>
  </si>
  <si>
    <t>Hrubri_1642</t>
  </si>
  <si>
    <t>ALU89541.1</t>
  </si>
  <si>
    <t>ALU89542.1</t>
  </si>
  <si>
    <t>NADH dehydrogenase I (Chain D) oxidoreductase protein</t>
  </si>
  <si>
    <t>1907599</t>
  </si>
  <si>
    <t>1908090</t>
  </si>
  <si>
    <t>ALU89543.1</t>
  </si>
  <si>
    <t>nuoE</t>
  </si>
  <si>
    <t>Hrubri_1643</t>
  </si>
  <si>
    <t>NADH dehydrogenase I (Chain E) oxidoreductase protein</t>
  </si>
  <si>
    <t>ALU89544.1</t>
  </si>
  <si>
    <t>1908087</t>
  </si>
  <si>
    <t>1909382</t>
  </si>
  <si>
    <t>ALU89545.1</t>
  </si>
  <si>
    <t>nuoF</t>
  </si>
  <si>
    <t>Hrubri_1644</t>
  </si>
  <si>
    <t>ALU89546.1</t>
  </si>
  <si>
    <t>NADH dehydrogenase I (chain F) oxidoreductase protein</t>
  </si>
  <si>
    <t>ALU89547.1</t>
  </si>
  <si>
    <t>1909465</t>
  </si>
  <si>
    <t>1911783</t>
  </si>
  <si>
    <t>nuoG</t>
  </si>
  <si>
    <t>Hrubri_1645</t>
  </si>
  <si>
    <t>2319</t>
  </si>
  <si>
    <t>ALU89548.1</t>
  </si>
  <si>
    <t>NADH dehydrogenase I (Chain G) oxidoreductase protein</t>
  </si>
  <si>
    <t>ALU89549.1</t>
  </si>
  <si>
    <t>772</t>
  </si>
  <si>
    <t>1911786</t>
  </si>
  <si>
    <t>ALU89550.1</t>
  </si>
  <si>
    <t>1912856</t>
  </si>
  <si>
    <t>nuoH</t>
  </si>
  <si>
    <t>Hrubri_1646</t>
  </si>
  <si>
    <t>1071</t>
  </si>
  <si>
    <t>ALU89551.1</t>
  </si>
  <si>
    <t>transmembrane NADH dehydrogenase I (chain H) oxidoreductase protein</t>
  </si>
  <si>
    <t>356</t>
  </si>
  <si>
    <t>ALU89552.1</t>
  </si>
  <si>
    <t>1912878</t>
  </si>
  <si>
    <t>1913366</t>
  </si>
  <si>
    <t>nuoI</t>
  </si>
  <si>
    <t>Hrubri_1647</t>
  </si>
  <si>
    <t>ALU89553.1</t>
  </si>
  <si>
    <t>NADH dehydrogenase I (Chain I) oxidoreductase protein</t>
  </si>
  <si>
    <t>1913510</t>
  </si>
  <si>
    <t>ALU89554.1</t>
  </si>
  <si>
    <t>1914169</t>
  </si>
  <si>
    <t>nuoJ</t>
  </si>
  <si>
    <t>Hrubri_1648</t>
  </si>
  <si>
    <t>ALU89555.1</t>
  </si>
  <si>
    <t>transmembrane NADH dehydrogenase I (Chain J) oxidoreductase protein</t>
  </si>
  <si>
    <t>ALU89556.1</t>
  </si>
  <si>
    <t>1914188</t>
  </si>
  <si>
    <t>1914496</t>
  </si>
  <si>
    <t>nuoK</t>
  </si>
  <si>
    <t>Hrubri_1649</t>
  </si>
  <si>
    <t>ALU89557.1</t>
  </si>
  <si>
    <t>ALU89558.1</t>
  </si>
  <si>
    <t>transmembrane NADH dehydrogenase I (Chain K) oxidoreductase protein</t>
  </si>
  <si>
    <t>1914612</t>
  </si>
  <si>
    <t>ALU89559.1</t>
  </si>
  <si>
    <t>1916702</t>
  </si>
  <si>
    <t>nuoL</t>
  </si>
  <si>
    <t>Hrubri_1650</t>
  </si>
  <si>
    <t>2091</t>
  </si>
  <si>
    <t>transmembrane NADH dehydrogenase I (Chain L) oxidoreductase protein</t>
  </si>
  <si>
    <t>ALU89560.1</t>
  </si>
  <si>
    <t>1916725</t>
  </si>
  <si>
    <t>1918215</t>
  </si>
  <si>
    <t>ALU89561.1</t>
  </si>
  <si>
    <t>nuoM</t>
  </si>
  <si>
    <t>Hrubri_1651</t>
  </si>
  <si>
    <t>ALU89562.1</t>
  </si>
  <si>
    <t>transmembrane NADH dehydrogenase I (chain M) oxidoreductase protein</t>
  </si>
  <si>
    <t>ALU89563.1</t>
  </si>
  <si>
    <t>1918373</t>
  </si>
  <si>
    <t>ALU89564.1</t>
  </si>
  <si>
    <t>1919881</t>
  </si>
  <si>
    <t>nuoN</t>
  </si>
  <si>
    <t>Hrubri_1652</t>
  </si>
  <si>
    <t>ALU89565.1</t>
  </si>
  <si>
    <t>NADH-ubiquinone (chain N) oxidoreductase protein</t>
  </si>
  <si>
    <t>ALU89566.1</t>
  </si>
  <si>
    <t>1919894</t>
  </si>
  <si>
    <t>1920208</t>
  </si>
  <si>
    <t>Hrubri_1653</t>
  </si>
  <si>
    <t>ALU89567.1</t>
  </si>
  <si>
    <t>1920318</t>
  </si>
  <si>
    <t>1920893</t>
  </si>
  <si>
    <t>Hrubri_1654</t>
  </si>
  <si>
    <t>ALU89568.1</t>
  </si>
  <si>
    <t>ADP-ribose pyrophosphatase protein</t>
  </si>
  <si>
    <t>ALU89569.1</t>
  </si>
  <si>
    <t>1920971</t>
  </si>
  <si>
    <t>1922647</t>
  </si>
  <si>
    <t>etf</t>
  </si>
  <si>
    <t>Hrubri_1655</t>
  </si>
  <si>
    <t>1677</t>
  </si>
  <si>
    <t>ALU89570.1</t>
  </si>
  <si>
    <t>electron transfer flavoprotein-ubiquinone oxidoreductase protein</t>
  </si>
  <si>
    <t>ALU89571.1</t>
  </si>
  <si>
    <t>1923022</t>
  </si>
  <si>
    <t>1923447</t>
  </si>
  <si>
    <t>Hrubri_1656</t>
  </si>
  <si>
    <t>thioesterase protein</t>
  </si>
  <si>
    <t>ALU89572.1</t>
  </si>
  <si>
    <t>1923608</t>
  </si>
  <si>
    <t>1924759</t>
  </si>
  <si>
    <t>Hrubri_1657</t>
  </si>
  <si>
    <t>ALU89573.1</t>
  </si>
  <si>
    <t>ALU89574.1</t>
  </si>
  <si>
    <t>1924929</t>
  </si>
  <si>
    <t>1925819</t>
  </si>
  <si>
    <t>Hrubri_1658</t>
  </si>
  <si>
    <t>ALU89575.1</t>
  </si>
  <si>
    <t>ALU89576.1</t>
  </si>
  <si>
    <t>1925824</t>
  </si>
  <si>
    <t>1927791</t>
  </si>
  <si>
    <t>Hrubri_1659</t>
  </si>
  <si>
    <t>1968</t>
  </si>
  <si>
    <t>ALU89577.1</t>
  </si>
  <si>
    <t>655</t>
  </si>
  <si>
    <t>1927794</t>
  </si>
  <si>
    <t>1928522</t>
  </si>
  <si>
    <t>ALU89578.1</t>
  </si>
  <si>
    <t>Hrubri_1660</t>
  </si>
  <si>
    <t>ALU89579.1</t>
  </si>
  <si>
    <t>ALU89580.1</t>
  </si>
  <si>
    <t>1928699</t>
  </si>
  <si>
    <t>1929505</t>
  </si>
  <si>
    <t>ALU89581.1</t>
  </si>
  <si>
    <t>Hrubri_1661</t>
  </si>
  <si>
    <t>hydrolase/ acyltransferases (alpha/beta hydrolase superfamily) protein</t>
  </si>
  <si>
    <t>ALU89582.1</t>
  </si>
  <si>
    <t>1929816</t>
  </si>
  <si>
    <t>1930274</t>
  </si>
  <si>
    <t>Hrubri_1662</t>
  </si>
  <si>
    <t>ALU89583.1</t>
  </si>
  <si>
    <t>DNA-binding repressor transcription regulator protein</t>
  </si>
  <si>
    <t>ALU89584.1</t>
  </si>
  <si>
    <t>1930342</t>
  </si>
  <si>
    <t>1930417</t>
  </si>
  <si>
    <t>Hrubri_1663</t>
  </si>
  <si>
    <t>ALU89585.1</t>
  </si>
  <si>
    <t>ALU89586.1</t>
  </si>
  <si>
    <t>1930488</t>
  </si>
  <si>
    <t>1930563</t>
  </si>
  <si>
    <t>Hrubri_1664</t>
  </si>
  <si>
    <t>ALU89587.1</t>
  </si>
  <si>
    <t>ALU89588.1</t>
  </si>
  <si>
    <t>1930724</t>
  </si>
  <si>
    <t>1931554</t>
  </si>
  <si>
    <t>ALU89589.1</t>
  </si>
  <si>
    <t>speE</t>
  </si>
  <si>
    <t>Hrubri_1665</t>
  </si>
  <si>
    <t>ALU89590.1</t>
  </si>
  <si>
    <t>spermidine synthase protein</t>
  </si>
  <si>
    <t>ALU89591.1</t>
  </si>
  <si>
    <t>1931737</t>
  </si>
  <si>
    <t>1932552</t>
  </si>
  <si>
    <t>nlpA</t>
  </si>
  <si>
    <t>Hrubri_1666</t>
  </si>
  <si>
    <t>ALU89592.1</t>
  </si>
  <si>
    <t>ALU89593.1</t>
  </si>
  <si>
    <t>ALU89594.1</t>
  </si>
  <si>
    <t>1932898</t>
  </si>
  <si>
    <t>1933152</t>
  </si>
  <si>
    <t>Hrubri_1667</t>
  </si>
  <si>
    <t>antitoxin YefM protein</t>
  </si>
  <si>
    <t>ALU89595.1</t>
  </si>
  <si>
    <t>1933170</t>
  </si>
  <si>
    <t>1933418</t>
  </si>
  <si>
    <t>Hrubri_1668</t>
  </si>
  <si>
    <t>ALU89596.1</t>
  </si>
  <si>
    <t>ALU89597.1</t>
  </si>
  <si>
    <t>Plasmid encoded toxin Txe; plasmid stability superfamily protein</t>
  </si>
  <si>
    <t>82</t>
  </si>
  <si>
    <t>ALU89598.1</t>
  </si>
  <si>
    <t>1933434</t>
  </si>
  <si>
    <t>1933934</t>
  </si>
  <si>
    <t>Hrubri_1669</t>
  </si>
  <si>
    <t>ALU89599.1</t>
  </si>
  <si>
    <t>G:T/U mismatch-specific DNA glycosylase protein</t>
  </si>
  <si>
    <t>ALU89600.1</t>
  </si>
  <si>
    <t>1934143</t>
  </si>
  <si>
    <t>1934892</t>
  </si>
  <si>
    <t>ALU89601.1</t>
  </si>
  <si>
    <t>Hrubri_1670</t>
  </si>
  <si>
    <t>ALU89602.1</t>
  </si>
  <si>
    <t>1934931</t>
  </si>
  <si>
    <t>1935422</t>
  </si>
  <si>
    <t>Hrubri_1671</t>
  </si>
  <si>
    <t>ALU89603.1</t>
  </si>
  <si>
    <t>1935586</t>
  </si>
  <si>
    <t>1936038</t>
  </si>
  <si>
    <t>Hrubri_1672</t>
  </si>
  <si>
    <t>ALU89604.1</t>
  </si>
  <si>
    <t>Outer membrane lipoprotein</t>
  </si>
  <si>
    <t>1936137</t>
  </si>
  <si>
    <t>1936664</t>
  </si>
  <si>
    <t>ALU89605.1</t>
  </si>
  <si>
    <t>Hrubri_1673</t>
  </si>
  <si>
    <t>ALU89606.1</t>
  </si>
  <si>
    <t>1936801</t>
  </si>
  <si>
    <t>ALU89607.1</t>
  </si>
  <si>
    <t>1938711</t>
  </si>
  <si>
    <t>htpG</t>
  </si>
  <si>
    <t>Hrubri_1674</t>
  </si>
  <si>
    <t>1911</t>
  </si>
  <si>
    <t>ALU89608.1</t>
  </si>
  <si>
    <t>HSP90 family high temperature molecular chaperone G protein</t>
  </si>
  <si>
    <t>1939146</t>
  </si>
  <si>
    <t>1940801</t>
  </si>
  <si>
    <t>Hrubri_1675</t>
  </si>
  <si>
    <t>ALU89609.1</t>
  </si>
  <si>
    <t>outer membrane protein</t>
  </si>
  <si>
    <t>1940798</t>
  </si>
  <si>
    <t>1941574</t>
  </si>
  <si>
    <t>Hrubri_1676</t>
  </si>
  <si>
    <t>ALU89610.1</t>
  </si>
  <si>
    <t>1941571</t>
  </si>
  <si>
    <t>1942944</t>
  </si>
  <si>
    <t>Hrubri_1677</t>
  </si>
  <si>
    <t>ALU89611.1</t>
  </si>
  <si>
    <t>HlyD Type I secretion family protein</t>
  </si>
  <si>
    <t>ALU89612.1</t>
  </si>
  <si>
    <t>ALU89613.1</t>
  </si>
  <si>
    <t>1943072</t>
  </si>
  <si>
    <t>1944739</t>
  </si>
  <si>
    <t>Hrubri_1678</t>
  </si>
  <si>
    <t>ALU89614.1</t>
  </si>
  <si>
    <t>ALU89615.1</t>
  </si>
  <si>
    <t>1944766</t>
  </si>
  <si>
    <t>1946469</t>
  </si>
  <si>
    <t>ALU89616.1</t>
  </si>
  <si>
    <t>Hrubri_1679</t>
  </si>
  <si>
    <t>ALU89617.1</t>
  </si>
  <si>
    <t>ABC-type bacteriocin/lantibiotic ATPase/permease fusion exporter protein</t>
  </si>
  <si>
    <t>1946536</t>
  </si>
  <si>
    <t>1954566</t>
  </si>
  <si>
    <t>Hrubri_1680</t>
  </si>
  <si>
    <t>ALU89618.1</t>
  </si>
  <si>
    <t>8031</t>
  </si>
  <si>
    <t>2676</t>
  </si>
  <si>
    <t>ALU89619.1</t>
  </si>
  <si>
    <t>1954576</t>
  </si>
  <si>
    <t>1956072</t>
  </si>
  <si>
    <t>aro8</t>
  </si>
  <si>
    <t>Hrubri_1681</t>
  </si>
  <si>
    <t>ALU89620.1</t>
  </si>
  <si>
    <t>ALU89621.1</t>
  </si>
  <si>
    <t>ALU89622.1</t>
  </si>
  <si>
    <t>1956314</t>
  </si>
  <si>
    <t>1957345</t>
  </si>
  <si>
    <t>Hrubri_1682</t>
  </si>
  <si>
    <t>ALU89623.1</t>
  </si>
  <si>
    <t>ALU89624.1</t>
  </si>
  <si>
    <t>threonine dehydratase protein</t>
  </si>
  <si>
    <t>1957342</t>
  </si>
  <si>
    <t>1957941</t>
  </si>
  <si>
    <t>ALU89625.1</t>
  </si>
  <si>
    <t>rhtB</t>
  </si>
  <si>
    <t>Hrubri_1683</t>
  </si>
  <si>
    <t>600</t>
  </si>
  <si>
    <t>threonine efflux protein</t>
  </si>
  <si>
    <t>ALU89626.1</t>
  </si>
  <si>
    <t>199</t>
  </si>
  <si>
    <t>1957998</t>
  </si>
  <si>
    <t>1958945</t>
  </si>
  <si>
    <t>Hrubri_1684</t>
  </si>
  <si>
    <t>ALU89627.1</t>
  </si>
  <si>
    <t>ALU89628.1</t>
  </si>
  <si>
    <t>1959119</t>
  </si>
  <si>
    <t>1959577</t>
  </si>
  <si>
    <t>tdcF</t>
  </si>
  <si>
    <t>Hrubri_1685</t>
  </si>
  <si>
    <t>ALU89629.1</t>
  </si>
  <si>
    <t>L-PSP family endoribonuclease</t>
  </si>
  <si>
    <t>ALU89630.1</t>
  </si>
  <si>
    <t>1959665</t>
  </si>
  <si>
    <t>1960861</t>
  </si>
  <si>
    <t>ALU89631.1</t>
  </si>
  <si>
    <t>Hrubri_1686</t>
  </si>
  <si>
    <t>ALU89632.1</t>
  </si>
  <si>
    <t>Aspartate aminotransferase family protein</t>
  </si>
  <si>
    <t>ALU89633.1</t>
  </si>
  <si>
    <t>1960959</t>
  </si>
  <si>
    <t>1961456</t>
  </si>
  <si>
    <t>Hrubri_1687</t>
  </si>
  <si>
    <t>ALU89634.1</t>
  </si>
  <si>
    <t>ALU89635.1</t>
  </si>
  <si>
    <t>1961407</t>
  </si>
  <si>
    <t>1961727</t>
  </si>
  <si>
    <t>ALU89636.1</t>
  </si>
  <si>
    <t>Hrubri_1688</t>
  </si>
  <si>
    <t>ALU89637.1</t>
  </si>
  <si>
    <t>1961986</t>
  </si>
  <si>
    <t>1962369</t>
  </si>
  <si>
    <t>ALU89638.1</t>
  </si>
  <si>
    <t>Hrubri_1689</t>
  </si>
  <si>
    <t>ALU89639.1</t>
  </si>
  <si>
    <t>1962553</t>
  </si>
  <si>
    <t>1963398</t>
  </si>
  <si>
    <t>Hrubri_1690</t>
  </si>
  <si>
    <t>ALU89640.1</t>
  </si>
  <si>
    <t>ALU89641.1</t>
  </si>
  <si>
    <t>ALU89642.1</t>
  </si>
  <si>
    <t>1963763</t>
  </si>
  <si>
    <t>1964554</t>
  </si>
  <si>
    <t>Hrubri_1691</t>
  </si>
  <si>
    <t>ALU89643.1</t>
  </si>
  <si>
    <t>ALU89644.1</t>
  </si>
  <si>
    <t>1964578</t>
  </si>
  <si>
    <t>1965132</t>
  </si>
  <si>
    <t>Hrubri_1692</t>
  </si>
  <si>
    <t>ALU89645.1</t>
  </si>
  <si>
    <t>ALU89646.1</t>
  </si>
  <si>
    <t>184</t>
  </si>
  <si>
    <t>1965692</t>
  </si>
  <si>
    <t>1966147</t>
  </si>
  <si>
    <t>ibpA</t>
  </si>
  <si>
    <t>Hrubri_1693</t>
  </si>
  <si>
    <t>ALU89647.1</t>
  </si>
  <si>
    <t>molecular chaperone (16 kDa) heat shock protein A</t>
  </si>
  <si>
    <t>ALU89648.1</t>
  </si>
  <si>
    <t>1966411</t>
  </si>
  <si>
    <t>ALU89649.1</t>
  </si>
  <si>
    <t>1966779</t>
  </si>
  <si>
    <t>Hrubri_1694</t>
  </si>
  <si>
    <t>ALU89650.1</t>
  </si>
  <si>
    <t>histidine-containing phosphotransfer (HPt) domain protein</t>
  </si>
  <si>
    <t>ALU89651.1</t>
  </si>
  <si>
    <t>1967004</t>
  </si>
  <si>
    <t>ALU89652.1</t>
  </si>
  <si>
    <t>1968419</t>
  </si>
  <si>
    <t>Hrubri_1695</t>
  </si>
  <si>
    <t>ALU89653.1</t>
  </si>
  <si>
    <t>ALU89654.1</t>
  </si>
  <si>
    <t>ALU89655.1</t>
  </si>
  <si>
    <t>1968422</t>
  </si>
  <si>
    <t>1969498</t>
  </si>
  <si>
    <t>Hrubri_1696</t>
  </si>
  <si>
    <t>ALU89656.1</t>
  </si>
  <si>
    <t>RND family efflux transporter, MFP subunit protein</t>
  </si>
  <si>
    <t>ALU89657.1</t>
  </si>
  <si>
    <t>1969495</t>
  </si>
  <si>
    <t>1972248</t>
  </si>
  <si>
    <t>yhiH</t>
  </si>
  <si>
    <t>Hrubri_1697</t>
  </si>
  <si>
    <t>ABC-type multidrug transport system, ATPase component protein</t>
  </si>
  <si>
    <t>ALU89658.1</t>
  </si>
  <si>
    <t>1972250</t>
  </si>
  <si>
    <t>1973377</t>
  </si>
  <si>
    <t>yhhJ</t>
  </si>
  <si>
    <t>Hrubri_1698</t>
  </si>
  <si>
    <t>ALU89659.1</t>
  </si>
  <si>
    <t>ABC-type multidrug transport system, permease component protein</t>
  </si>
  <si>
    <t>ALU89660.1</t>
  </si>
  <si>
    <t>1973843</t>
  </si>
  <si>
    <t>ALU89661.1</t>
  </si>
  <si>
    <t>1974292</t>
  </si>
  <si>
    <t>Hrubri_1699</t>
  </si>
  <si>
    <t>ALU89662.1</t>
  </si>
  <si>
    <t>hypothetycal protein</t>
  </si>
  <si>
    <t>ALU89663.1</t>
  </si>
  <si>
    <t>1974335</t>
  </si>
  <si>
    <t>1974775</t>
  </si>
  <si>
    <t>ALU89664.1</t>
  </si>
  <si>
    <t>Hrubri_1700</t>
  </si>
  <si>
    <t>ALU89665.1</t>
  </si>
  <si>
    <t>1975027</t>
  </si>
  <si>
    <t>1975464</t>
  </si>
  <si>
    <t>Hrubri_1701</t>
  </si>
  <si>
    <t>ALU89666.1</t>
  </si>
  <si>
    <t>ALU89667.1</t>
  </si>
  <si>
    <t>1975716</t>
  </si>
  <si>
    <t>1976156</t>
  </si>
  <si>
    <t>ALU89668.1</t>
  </si>
  <si>
    <t>Hrubri_1702</t>
  </si>
  <si>
    <t>ALU89669.1</t>
  </si>
  <si>
    <t>1976167</t>
  </si>
  <si>
    <t>ALU89670.1</t>
  </si>
  <si>
    <t>1977117</t>
  </si>
  <si>
    <t>Hrubri_1703</t>
  </si>
  <si>
    <t>ALU89671.1</t>
  </si>
  <si>
    <t>1977881</t>
  </si>
  <si>
    <t>ALU89672.1</t>
  </si>
  <si>
    <t>1980196</t>
  </si>
  <si>
    <t>parC</t>
  </si>
  <si>
    <t>Hrubri_1704</t>
  </si>
  <si>
    <t>ALU89673.1</t>
  </si>
  <si>
    <t>DNA topoisomerase IV (subunit A) protein</t>
  </si>
  <si>
    <t>1980230</t>
  </si>
  <si>
    <t>ALU89674.1</t>
  </si>
  <si>
    <t>1980982</t>
  </si>
  <si>
    <t>Hrubri_1705</t>
  </si>
  <si>
    <t>transglycosylase signal peptide protein</t>
  </si>
  <si>
    <t>ALU89675.1</t>
  </si>
  <si>
    <t>1981116</t>
  </si>
  <si>
    <t>1983104</t>
  </si>
  <si>
    <t>parE</t>
  </si>
  <si>
    <t>Hrubri_1706</t>
  </si>
  <si>
    <t>1989</t>
  </si>
  <si>
    <t>ALU89676.1</t>
  </si>
  <si>
    <t>ALU89677.1</t>
  </si>
  <si>
    <t>DNA topoisomerase IV subunit B protein</t>
  </si>
  <si>
    <t>662</t>
  </si>
  <si>
    <t>ALU89678.1</t>
  </si>
  <si>
    <t>1983365</t>
  </si>
  <si>
    <t>1984717</t>
  </si>
  <si>
    <t>Hrubri_1707</t>
  </si>
  <si>
    <t>ALU89679.1</t>
  </si>
  <si>
    <t>ALU89680.1</t>
  </si>
  <si>
    <t>1984800</t>
  </si>
  <si>
    <t>ALU89681.1</t>
  </si>
  <si>
    <t>1985477</t>
  </si>
  <si>
    <t>Hrubri_1708</t>
  </si>
  <si>
    <t>ALU89682.1</t>
  </si>
  <si>
    <t>ALU89683.1</t>
  </si>
  <si>
    <t>1985543</t>
  </si>
  <si>
    <t>1986856</t>
  </si>
  <si>
    <t>Hrubri_1709</t>
  </si>
  <si>
    <t>ALU89684.1</t>
  </si>
  <si>
    <t>ALU89685.1</t>
  </si>
  <si>
    <t>1987128</t>
  </si>
  <si>
    <t>ALU89686.1</t>
  </si>
  <si>
    <t>1988063</t>
  </si>
  <si>
    <t>Hrubri_1710</t>
  </si>
  <si>
    <t>ALU89687.1</t>
  </si>
  <si>
    <t>ALU89688.1</t>
  </si>
  <si>
    <t>1988463</t>
  </si>
  <si>
    <t>1989455</t>
  </si>
  <si>
    <t>Hrubri_1711</t>
  </si>
  <si>
    <t>ALU89689.1</t>
  </si>
  <si>
    <t>ALU89690.1</t>
  </si>
  <si>
    <t>1989452</t>
  </si>
  <si>
    <t>1990429</t>
  </si>
  <si>
    <t>ALU89691.1</t>
  </si>
  <si>
    <t>Hrubri_1712</t>
  </si>
  <si>
    <t>ALU89692.1</t>
  </si>
  <si>
    <t>asparaginase 2 protein</t>
  </si>
  <si>
    <t>1990455</t>
  </si>
  <si>
    <t>1992308</t>
  </si>
  <si>
    <t>ALU89693.1</t>
  </si>
  <si>
    <t>Hrubri_1713</t>
  </si>
  <si>
    <t>1854</t>
  </si>
  <si>
    <t>ALU89694.1</t>
  </si>
  <si>
    <t>oligopeptide/dipeptide ABC transporter ATPase protein</t>
  </si>
  <si>
    <t>617</t>
  </si>
  <si>
    <t>ALU89695.1</t>
  </si>
  <si>
    <t>1992403</t>
  </si>
  <si>
    <t>1993974</t>
  </si>
  <si>
    <t>Hrubri_1714</t>
  </si>
  <si>
    <t>1572</t>
  </si>
  <si>
    <t>ALU89696.1</t>
  </si>
  <si>
    <t>ABC-type dipeptide transport system, periplasmic protein</t>
  </si>
  <si>
    <t>523</t>
  </si>
  <si>
    <t>ALU89697.1</t>
  </si>
  <si>
    <t>1994106</t>
  </si>
  <si>
    <t>1995026</t>
  </si>
  <si>
    <t>dppB</t>
  </si>
  <si>
    <t>Hrubri_1715</t>
  </si>
  <si>
    <t>ALU89698.1</t>
  </si>
  <si>
    <t>ALU89699.1</t>
  </si>
  <si>
    <t>1995035</t>
  </si>
  <si>
    <t>1995979</t>
  </si>
  <si>
    <t>ALU89700.1</t>
  </si>
  <si>
    <t>dppC</t>
  </si>
  <si>
    <t>Hrubri_1716</t>
  </si>
  <si>
    <t>ALU89701.1</t>
  </si>
  <si>
    <t>ALU89702.1</t>
  </si>
  <si>
    <t>1997040</t>
  </si>
  <si>
    <t>dmpA</t>
  </si>
  <si>
    <t>Hrubri_1717</t>
  </si>
  <si>
    <t>ALU89703.1</t>
  </si>
  <si>
    <t>L-aminopeptidase/D-esterase protein</t>
  </si>
  <si>
    <t>1997037</t>
  </si>
  <si>
    <t>1997879</t>
  </si>
  <si>
    <t>ALU89704.1</t>
  </si>
  <si>
    <t>dppA</t>
  </si>
  <si>
    <t>Hrubri_1718</t>
  </si>
  <si>
    <t>ALU89705.1</t>
  </si>
  <si>
    <t>D-aminopeptidase protein</t>
  </si>
  <si>
    <t>1997937</t>
  </si>
  <si>
    <t>1998830</t>
  </si>
  <si>
    <t>Hrubri_1719</t>
  </si>
  <si>
    <t>ALU89706.1</t>
  </si>
  <si>
    <t>1998924</t>
  </si>
  <si>
    <t>1999643</t>
  </si>
  <si>
    <t>ALU89707.1</t>
  </si>
  <si>
    <t>Hrubri_1720</t>
  </si>
  <si>
    <t>GntR transcription regulator protein</t>
  </si>
  <si>
    <t>ALU89708.1</t>
  </si>
  <si>
    <t>1999732</t>
  </si>
  <si>
    <t>2001351</t>
  </si>
  <si>
    <t>Hrubri_1721</t>
  </si>
  <si>
    <t>1620</t>
  </si>
  <si>
    <t>ALU89709.1</t>
  </si>
  <si>
    <t>539</t>
  </si>
  <si>
    <t>2001398</t>
  </si>
  <si>
    <t>ALU89710.1</t>
  </si>
  <si>
    <t>2002378</t>
  </si>
  <si>
    <t>Hrubri_1722</t>
  </si>
  <si>
    <t>2002389</t>
  </si>
  <si>
    <t>2003348</t>
  </si>
  <si>
    <t>ALU89711.1</t>
  </si>
  <si>
    <t>Hrubri_1723</t>
  </si>
  <si>
    <t>ABC-type transport system, duplicated ATPase component protein</t>
  </si>
  <si>
    <t>2003358</t>
  </si>
  <si>
    <t>2004248</t>
  </si>
  <si>
    <t>Hrubri_1724</t>
  </si>
  <si>
    <t>ALU89712.1</t>
  </si>
  <si>
    <t>ALU89713.1</t>
  </si>
  <si>
    <t>2004264</t>
  </si>
  <si>
    <t>2005202</t>
  </si>
  <si>
    <t>dppB1</t>
  </si>
  <si>
    <t>Hrubri_1725</t>
  </si>
  <si>
    <t>ALU89714.1</t>
  </si>
  <si>
    <t>ALU89715.1</t>
  </si>
  <si>
    <t>ALU89716.1</t>
  </si>
  <si>
    <t>2005207</t>
  </si>
  <si>
    <t>2006706</t>
  </si>
  <si>
    <t>ALU89717.1</t>
  </si>
  <si>
    <t>Hrubri_1726</t>
  </si>
  <si>
    <t>ALU89718.1</t>
  </si>
  <si>
    <t>ALU89719.1</t>
  </si>
  <si>
    <t>2007101</t>
  </si>
  <si>
    <t>ALU89720.1</t>
  </si>
  <si>
    <t>2007562</t>
  </si>
  <si>
    <t>marR</t>
  </si>
  <si>
    <t>Hrubri_1727</t>
  </si>
  <si>
    <t>ALU89721.1</t>
  </si>
  <si>
    <t>ALU89722.1</t>
  </si>
  <si>
    <t>2007824</t>
  </si>
  <si>
    <t>2008843</t>
  </si>
  <si>
    <t>Hrubri_1728</t>
  </si>
  <si>
    <t>ALU89723.1</t>
  </si>
  <si>
    <t>lipase protein</t>
  </si>
  <si>
    <t>2008976</t>
  </si>
  <si>
    <t>2009644</t>
  </si>
  <si>
    <t>Hrubri_1729</t>
  </si>
  <si>
    <t>ALU89724.1</t>
  </si>
  <si>
    <t>carboxylesterase protein</t>
  </si>
  <si>
    <t>2009816</t>
  </si>
  <si>
    <t>2010478</t>
  </si>
  <si>
    <t>ALU89725.1</t>
  </si>
  <si>
    <t>Hrubri_1730</t>
  </si>
  <si>
    <t>ALU89726.1</t>
  </si>
  <si>
    <t>2010486</t>
  </si>
  <si>
    <t>2011094</t>
  </si>
  <si>
    <t>mog</t>
  </si>
  <si>
    <t>Hrubri_1731</t>
  </si>
  <si>
    <t>molybdochelatase protein</t>
  </si>
  <si>
    <t>2011108</t>
  </si>
  <si>
    <t>ALU89727.1</t>
  </si>
  <si>
    <t>2011713</t>
  </si>
  <si>
    <t>Hrubri_1732</t>
  </si>
  <si>
    <t>ALU89728.1</t>
  </si>
  <si>
    <t>2011790</t>
  </si>
  <si>
    <t>2013154</t>
  </si>
  <si>
    <t>pmbA</t>
  </si>
  <si>
    <t>Hrubri_1733</t>
  </si>
  <si>
    <t>Zn-dependent protease protein</t>
  </si>
  <si>
    <t>ALU89729.1</t>
  </si>
  <si>
    <t>2013358</t>
  </si>
  <si>
    <t>2014956</t>
  </si>
  <si>
    <t>ALU89730.1</t>
  </si>
  <si>
    <t>Hrubri_1734</t>
  </si>
  <si>
    <t>1599</t>
  </si>
  <si>
    <t>ALU89731.1</t>
  </si>
  <si>
    <t>532</t>
  </si>
  <si>
    <t>2015014</t>
  </si>
  <si>
    <t>2016513</t>
  </si>
  <si>
    <t>Hrubri_1735</t>
  </si>
  <si>
    <t>ALU89732.1</t>
  </si>
  <si>
    <t>deoxyribodipyrimidine photolyase (photoreactivation) protein</t>
  </si>
  <si>
    <t>ALU89733.1</t>
  </si>
  <si>
    <t>2016731</t>
  </si>
  <si>
    <t>2018278</t>
  </si>
  <si>
    <t>ALU89734.1</t>
  </si>
  <si>
    <t>tsr</t>
  </si>
  <si>
    <t>Hrubri_1736</t>
  </si>
  <si>
    <t>ALU89735.1</t>
  </si>
  <si>
    <t>ALU89736.1</t>
  </si>
  <si>
    <t>2018516</t>
  </si>
  <si>
    <t>2022172</t>
  </si>
  <si>
    <t>Hrubri_1737</t>
  </si>
  <si>
    <t>3657</t>
  </si>
  <si>
    <t>ALU89737.1</t>
  </si>
  <si>
    <t>DEAD/DEAH box helicase-like protein</t>
  </si>
  <si>
    <t>ALU89738.1</t>
  </si>
  <si>
    <t>2022834</t>
  </si>
  <si>
    <t>Hrubri_1738</t>
  </si>
  <si>
    <t>ALU89739.1</t>
  </si>
  <si>
    <t>ALU89740.1</t>
  </si>
  <si>
    <t>2022942</t>
  </si>
  <si>
    <t>2023268</t>
  </si>
  <si>
    <t>Hrubri_1739</t>
  </si>
  <si>
    <t>ALU89741.1</t>
  </si>
  <si>
    <t>ALU89742.1</t>
  </si>
  <si>
    <t>2023325</t>
  </si>
  <si>
    <t>2024173</t>
  </si>
  <si>
    <t>Hrubri_1740</t>
  </si>
  <si>
    <t>ALU89743.1</t>
  </si>
  <si>
    <t>ALU89744.1</t>
  </si>
  <si>
    <t>2024341</t>
  </si>
  <si>
    <t>2025462</t>
  </si>
  <si>
    <t>Hrubri_1741</t>
  </si>
  <si>
    <t>ALU89745.1</t>
  </si>
  <si>
    <t>1122</t>
  </si>
  <si>
    <t>ALU89746.1</t>
  </si>
  <si>
    <t>373</t>
  </si>
  <si>
    <t>ALU89747.1</t>
  </si>
  <si>
    <t>2026230</t>
  </si>
  <si>
    <t>2026314</t>
  </si>
  <si>
    <t>Hrubri_1742</t>
  </si>
  <si>
    <t>ALU89748.1</t>
  </si>
  <si>
    <t>ALU89749.1</t>
  </si>
  <si>
    <t>2026536</t>
  </si>
  <si>
    <t>2029025</t>
  </si>
  <si>
    <t>Hrubri_1743</t>
  </si>
  <si>
    <t>ALU89750.1</t>
  </si>
  <si>
    <t>2490</t>
  </si>
  <si>
    <t>ALU89751.1</t>
  </si>
  <si>
    <t>exoribonuclease RNAse R protein</t>
  </si>
  <si>
    <t>829</t>
  </si>
  <si>
    <t>2029118</t>
  </si>
  <si>
    <t>ALU89752.1</t>
  </si>
  <si>
    <t>2029855</t>
  </si>
  <si>
    <t>spoU</t>
  </si>
  <si>
    <t>Hrubri_1744</t>
  </si>
  <si>
    <t>ALU89753.1</t>
  </si>
  <si>
    <t>ALU89754.1</t>
  </si>
  <si>
    <t>2029949</t>
  </si>
  <si>
    <t>2030707</t>
  </si>
  <si>
    <t>Hrubri_1745</t>
  </si>
  <si>
    <t>ALU89755.1</t>
  </si>
  <si>
    <t>ALU89756.1</t>
  </si>
  <si>
    <t>2030759</t>
  </si>
  <si>
    <t>2031550</t>
  </si>
  <si>
    <t>Hrubri_1746</t>
  </si>
  <si>
    <t>ALU89757.1</t>
  </si>
  <si>
    <t>ALU89758.1</t>
  </si>
  <si>
    <t>UDP-2,3-diacylglucosamine hydrolase protein</t>
  </si>
  <si>
    <t>2031581</t>
  </si>
  <si>
    <t>2032069</t>
  </si>
  <si>
    <t>ppiB2</t>
  </si>
  <si>
    <t>Hrubri_1747</t>
  </si>
  <si>
    <t>ALU89759.1</t>
  </si>
  <si>
    <t>peptidyl-prolyl cis-trans isomerase (rotamase) - cyclophilin family protein</t>
  </si>
  <si>
    <t>2032153</t>
  </si>
  <si>
    <t>2032722</t>
  </si>
  <si>
    <t>ppiB1</t>
  </si>
  <si>
    <t>Hrubri_1748</t>
  </si>
  <si>
    <t>ALU89760.1</t>
  </si>
  <si>
    <t>2032719</t>
  </si>
  <si>
    <t>2033918</t>
  </si>
  <si>
    <t>Hrubri_1749</t>
  </si>
  <si>
    <t>1200</t>
  </si>
  <si>
    <t>ALU89761.1</t>
  </si>
  <si>
    <t>2033973</t>
  </si>
  <si>
    <t>2035517</t>
  </si>
  <si>
    <t>Hrubri_1750</t>
  </si>
  <si>
    <t>1545</t>
  </si>
  <si>
    <t>ALU89762.1</t>
  </si>
  <si>
    <t>ALU89763.1</t>
  </si>
  <si>
    <t>514</t>
  </si>
  <si>
    <t>2035752</t>
  </si>
  <si>
    <t>ALU89764.1</t>
  </si>
  <si>
    <t>2037143</t>
  </si>
  <si>
    <t>cysS</t>
  </si>
  <si>
    <t>Hrubri_1751</t>
  </si>
  <si>
    <t>ALU89765.1</t>
  </si>
  <si>
    <t>cysteinyl-tRNA synthetase protein</t>
  </si>
  <si>
    <t>ALU89766.1</t>
  </si>
  <si>
    <t>2037145</t>
  </si>
  <si>
    <t>2037804</t>
  </si>
  <si>
    <t>alkA</t>
  </si>
  <si>
    <t>Hrubri_1752</t>
  </si>
  <si>
    <t>ALU89767.1</t>
  </si>
  <si>
    <t>3-methyl-adenine DNA glycosylase II protein</t>
  </si>
  <si>
    <t>ALU89768.1</t>
  </si>
  <si>
    <t>2037967</t>
  </si>
  <si>
    <t>2038947</t>
  </si>
  <si>
    <t>ALU89769.1</t>
  </si>
  <si>
    <t>accA</t>
  </si>
  <si>
    <t>Hrubri_1753</t>
  </si>
  <si>
    <t>ALU89770.1</t>
  </si>
  <si>
    <t>acetyl-coenzyme A carboxylase carboxyl transferase (alpha subunit) protein</t>
  </si>
  <si>
    <t>2039029</t>
  </si>
  <si>
    <t>2040435</t>
  </si>
  <si>
    <t>Hrubri_1754</t>
  </si>
  <si>
    <t>ALU89771.1</t>
  </si>
  <si>
    <t>1407</t>
  </si>
  <si>
    <t>PP-loop superfamily ATPase, implicated in cell cycle control, protein</t>
  </si>
  <si>
    <t>ALU89772.1</t>
  </si>
  <si>
    <t>2040588</t>
  </si>
  <si>
    <t>2040938</t>
  </si>
  <si>
    <t>Hrubri_1755</t>
  </si>
  <si>
    <t>ALU89773.1</t>
  </si>
  <si>
    <t>2041024</t>
  </si>
  <si>
    <t>2041272</t>
  </si>
  <si>
    <t>Hrubri_1756</t>
  </si>
  <si>
    <t>ALU89774.1</t>
  </si>
  <si>
    <t>2041494</t>
  </si>
  <si>
    <t>2042153</t>
  </si>
  <si>
    <t>Hrubri_1757</t>
  </si>
  <si>
    <t>ALU89775.1</t>
  </si>
  <si>
    <t>ALU89776.1</t>
  </si>
  <si>
    <t>2042262</t>
  </si>
  <si>
    <t>2042552</t>
  </si>
  <si>
    <t>psiF</t>
  </si>
  <si>
    <t>Hrubri_1758</t>
  </si>
  <si>
    <t>phosphate starvation-inducible protein</t>
  </si>
  <si>
    <t>ALU89777.1</t>
  </si>
  <si>
    <t>2042633</t>
  </si>
  <si>
    <t>2043031</t>
  </si>
  <si>
    <t>Hrubri_1759</t>
  </si>
  <si>
    <t>ALU89778.1</t>
  </si>
  <si>
    <t>2043247</t>
  </si>
  <si>
    <t>2043597</t>
  </si>
  <si>
    <t>Hrubri_1760</t>
  </si>
  <si>
    <t>ALU89779.1</t>
  </si>
  <si>
    <t>2043647</t>
  </si>
  <si>
    <t>2046145</t>
  </si>
  <si>
    <t>ALU89780.1</t>
  </si>
  <si>
    <t>Hrubri_1761</t>
  </si>
  <si>
    <t>ABC-type transport system involved in lysophospholipase L1 biosynthesis, permease transmembrane protein</t>
  </si>
  <si>
    <t>ALU89781.1</t>
  </si>
  <si>
    <t>2046227</t>
  </si>
  <si>
    <t>2046628</t>
  </si>
  <si>
    <t>Hrubri_1762</t>
  </si>
  <si>
    <t>oxygen-binding protein (globin)</t>
  </si>
  <si>
    <t>ALU89782.1</t>
  </si>
  <si>
    <t>2046653</t>
  </si>
  <si>
    <t>2048119</t>
  </si>
  <si>
    <t>Hrubri_1763</t>
  </si>
  <si>
    <t>ALU89783.1</t>
  </si>
  <si>
    <t>2048236</t>
  </si>
  <si>
    <t>2049507</t>
  </si>
  <si>
    <t>Hrubri_1764</t>
  </si>
  <si>
    <t>1272</t>
  </si>
  <si>
    <t>ALU89784.1</t>
  </si>
  <si>
    <t>molybdopterin biosynthesis MoeA protein</t>
  </si>
  <si>
    <t>2049546</t>
  </si>
  <si>
    <t>2050160</t>
  </si>
  <si>
    <t>mobA</t>
  </si>
  <si>
    <t>Hrubri_1765</t>
  </si>
  <si>
    <t>ALU89785.1</t>
  </si>
  <si>
    <t>molybdopterin-guanine dinucleotide biosynthesis protein A</t>
  </si>
  <si>
    <t>2050188</t>
  </si>
  <si>
    <t>2051303</t>
  </si>
  <si>
    <t>moaA</t>
  </si>
  <si>
    <t>Hrubri_1766</t>
  </si>
  <si>
    <t>ALU89786.1</t>
  </si>
  <si>
    <t>molybdenum cofactor biosynthesis protein A</t>
  </si>
  <si>
    <t>2051651</t>
  </si>
  <si>
    <t>2054878</t>
  </si>
  <si>
    <t>rne</t>
  </si>
  <si>
    <t>Hrubri_1767</t>
  </si>
  <si>
    <t>3228</t>
  </si>
  <si>
    <t>ALU89787.1</t>
  </si>
  <si>
    <t>ribonuclease E protein</t>
  </si>
  <si>
    <t>1075</t>
  </si>
  <si>
    <t>ALU89788.1</t>
  </si>
  <si>
    <t>2055685</t>
  </si>
  <si>
    <t>2056752</t>
  </si>
  <si>
    <t>rluC</t>
  </si>
  <si>
    <t>Hrubri_1768</t>
  </si>
  <si>
    <t>ALU89789.1</t>
  </si>
  <si>
    <t>ribosomal large subunit pseudouridine synthase C protein</t>
  </si>
  <si>
    <t>2056876</t>
  </si>
  <si>
    <t>2057535</t>
  </si>
  <si>
    <t>gph</t>
  </si>
  <si>
    <t>Hrubri_1769</t>
  </si>
  <si>
    <t>ALU89790.1</t>
  </si>
  <si>
    <t>phosphoglycolate phosphatase protein</t>
  </si>
  <si>
    <t>ALU89791.1</t>
  </si>
  <si>
    <t>2057547</t>
  </si>
  <si>
    <t>2057921</t>
  </si>
  <si>
    <t>Hrubri_1770</t>
  </si>
  <si>
    <t>nitrite reductase ferredoxin subunit protein</t>
  </si>
  <si>
    <t>ALU89792.1</t>
  </si>
  <si>
    <t>2057969</t>
  </si>
  <si>
    <t>2059015</t>
  </si>
  <si>
    <t>Hrubri_1771</t>
  </si>
  <si>
    <t>ALU89793.1</t>
  </si>
  <si>
    <t>periplasmic serine protease (ClpP class) protein</t>
  </si>
  <si>
    <t>2059091</t>
  </si>
  <si>
    <t>2059855</t>
  </si>
  <si>
    <t>Hrubri_1772</t>
  </si>
  <si>
    <t>ALU89794.1</t>
  </si>
  <si>
    <t>methyltransferase transmembrane protein</t>
  </si>
  <si>
    <t>ALU89795.1</t>
  </si>
  <si>
    <t>2060043</t>
  </si>
  <si>
    <t>2061500</t>
  </si>
  <si>
    <t>ppx</t>
  </si>
  <si>
    <t>Hrubri_1773</t>
  </si>
  <si>
    <t>exopolyphosphatase protein</t>
  </si>
  <si>
    <t>ALU89796.1</t>
  </si>
  <si>
    <t>2061813</t>
  </si>
  <si>
    <t>2062847</t>
  </si>
  <si>
    <t>Hrubri_1774</t>
  </si>
  <si>
    <t>ALU89797.1</t>
  </si>
  <si>
    <t>2063176</t>
  </si>
  <si>
    <t>2064375</t>
  </si>
  <si>
    <t>Hrubri_1775</t>
  </si>
  <si>
    <t>ALU89798.1</t>
  </si>
  <si>
    <t>2064440</t>
  </si>
  <si>
    <t>2066497</t>
  </si>
  <si>
    <t>nadE</t>
  </si>
  <si>
    <t>Hrubri_1776</t>
  </si>
  <si>
    <t>ALU89799.1</t>
  </si>
  <si>
    <t>2058</t>
  </si>
  <si>
    <t>glutamine-dependent NAD synthetase protein</t>
  </si>
  <si>
    <t>685</t>
  </si>
  <si>
    <t>ALU89800.1</t>
  </si>
  <si>
    <t>2066669</t>
  </si>
  <si>
    <t>2067007</t>
  </si>
  <si>
    <t>glnB</t>
  </si>
  <si>
    <t>Hrubri_1777</t>
  </si>
  <si>
    <t>nitrogen regulatory P-II protein</t>
  </si>
  <si>
    <t>ALU89801.1</t>
  </si>
  <si>
    <t>2067280</t>
  </si>
  <si>
    <t>2068800</t>
  </si>
  <si>
    <t>exaC</t>
  </si>
  <si>
    <t>Hrubri_1778</t>
  </si>
  <si>
    <t>ALU89802.1</t>
  </si>
  <si>
    <t>NAD+ dependent acetaldehyde dehydrogenase protein</t>
  </si>
  <si>
    <t>2068915</t>
  </si>
  <si>
    <t>2069295</t>
  </si>
  <si>
    <t>Hrubri_1779</t>
  </si>
  <si>
    <t>ALU89803.1</t>
  </si>
  <si>
    <t>2069276</t>
  </si>
  <si>
    <t>2071318</t>
  </si>
  <si>
    <t>Hrubri_1780</t>
  </si>
  <si>
    <t>ALU89804.1</t>
  </si>
  <si>
    <t>sigma-54 dependent transcription activator protein</t>
  </si>
  <si>
    <t>2071658</t>
  </si>
  <si>
    <t>2072782</t>
  </si>
  <si>
    <t>splB</t>
  </si>
  <si>
    <t>ALU89805.1</t>
  </si>
  <si>
    <t>Hrubri_1781</t>
  </si>
  <si>
    <t>DNA repair photolyase protein</t>
  </si>
  <si>
    <t>2072841</t>
  </si>
  <si>
    <t>2074166</t>
  </si>
  <si>
    <t>ALU89806.1</t>
  </si>
  <si>
    <t>Hrubri_1782</t>
  </si>
  <si>
    <t>Serine/threonine protein kinase protein</t>
  </si>
  <si>
    <t>2074185</t>
  </si>
  <si>
    <t>ALU89807.1</t>
  </si>
  <si>
    <t>2074847</t>
  </si>
  <si>
    <t>Hrubri_1783</t>
  </si>
  <si>
    <t>2074920</t>
  </si>
  <si>
    <t>ALU89808.1</t>
  </si>
  <si>
    <t>2075222</t>
  </si>
  <si>
    <t>Hrubri_1784</t>
  </si>
  <si>
    <t>ALU89809.1</t>
  </si>
  <si>
    <t>2075404</t>
  </si>
  <si>
    <t>2076357</t>
  </si>
  <si>
    <t>Hrubri_1785</t>
  </si>
  <si>
    <t>ALU89810.1</t>
  </si>
  <si>
    <t>thioredoxin reductase oxidoreductase protein</t>
  </si>
  <si>
    <t>ALU89811.1</t>
  </si>
  <si>
    <t>2076766</t>
  </si>
  <si>
    <t>2079108</t>
  </si>
  <si>
    <t>ftsK2</t>
  </si>
  <si>
    <t>Hrubri_1786</t>
  </si>
  <si>
    <t>ALU89812.1</t>
  </si>
  <si>
    <t>2343</t>
  </si>
  <si>
    <t>DNA translocase FtsK2 transmembrane protein</t>
  </si>
  <si>
    <t>ALU89813.1</t>
  </si>
  <si>
    <t>2079229</t>
  </si>
  <si>
    <t>2079960</t>
  </si>
  <si>
    <t>lolA</t>
  </si>
  <si>
    <t>Hrubri_1787</t>
  </si>
  <si>
    <t>ALU89814.1</t>
  </si>
  <si>
    <t>outer-membrane lipoprotein-sorting protein</t>
  </si>
  <si>
    <t>ALU89815.1</t>
  </si>
  <si>
    <t>2080031</t>
  </si>
  <si>
    <t>2080369</t>
  </si>
  <si>
    <t>ALU89816.1</t>
  </si>
  <si>
    <t>Hrubri_1788</t>
  </si>
  <si>
    <t>ALU89817.1</t>
  </si>
  <si>
    <t>2080618</t>
  </si>
  <si>
    <t>2081922</t>
  </si>
  <si>
    <t>ALU89818.1</t>
  </si>
  <si>
    <t>Hrubri_1789</t>
  </si>
  <si>
    <t>ALU89819.1</t>
  </si>
  <si>
    <t>recombination factor RarA protein</t>
  </si>
  <si>
    <t>2082304</t>
  </si>
  <si>
    <t>2083215</t>
  </si>
  <si>
    <t>Hrubri_1790</t>
  </si>
  <si>
    <t>ALU89820.1</t>
  </si>
  <si>
    <t>DNA adenine methylase protein</t>
  </si>
  <si>
    <t>2083216</t>
  </si>
  <si>
    <t>2083920</t>
  </si>
  <si>
    <t>Hrubri_1791</t>
  </si>
  <si>
    <t>2084033</t>
  </si>
  <si>
    <t>2084677</t>
  </si>
  <si>
    <t>Hrubri_1792</t>
  </si>
  <si>
    <t>ALU89821.1</t>
  </si>
  <si>
    <t>threonyl/alanyl tRNA synthetase SAD protein</t>
  </si>
  <si>
    <t>2084771</t>
  </si>
  <si>
    <t>ALU89822.1</t>
  </si>
  <si>
    <t>2085712</t>
  </si>
  <si>
    <t>Hrubri_1793</t>
  </si>
  <si>
    <t>ALU89823.1</t>
  </si>
  <si>
    <t>2085716</t>
  </si>
  <si>
    <t>2086471</t>
  </si>
  <si>
    <t>Hrubri_1794</t>
  </si>
  <si>
    <t>2086511</t>
  </si>
  <si>
    <t>2087812</t>
  </si>
  <si>
    <t>serS</t>
  </si>
  <si>
    <t>ALU89824.1</t>
  </si>
  <si>
    <t>Hrubri_1795</t>
  </si>
  <si>
    <t>seryl-tRNA synthetase</t>
  </si>
  <si>
    <t>ALU89825.1</t>
  </si>
  <si>
    <t>2087921</t>
  </si>
  <si>
    <t>2089813</t>
  </si>
  <si>
    <t>Hrubri_1796</t>
  </si>
  <si>
    <t>ALU89826.1</t>
  </si>
  <si>
    <t>2090079</t>
  </si>
  <si>
    <t>2090168</t>
  </si>
  <si>
    <t>ALU89827.1</t>
  </si>
  <si>
    <t>Hrubri_1797</t>
  </si>
  <si>
    <t>ALU89828.1</t>
  </si>
  <si>
    <t>2090487</t>
  </si>
  <si>
    <t>2092232</t>
  </si>
  <si>
    <t>Hrubri_1798</t>
  </si>
  <si>
    <t>ALU89829.1</t>
  </si>
  <si>
    <t>GGDEF domain containing protein</t>
  </si>
  <si>
    <t>ALU89830.1</t>
  </si>
  <si>
    <t>2092240</t>
  </si>
  <si>
    <t>2093262</t>
  </si>
  <si>
    <t>Hrubri_1799</t>
  </si>
  <si>
    <t>ALU89831.1</t>
  </si>
  <si>
    <t>ALU89832.1</t>
  </si>
  <si>
    <t>ALU89833.1</t>
  </si>
  <si>
    <t>2093375</t>
  </si>
  <si>
    <t>2093800</t>
  </si>
  <si>
    <t>Hrubri_1800</t>
  </si>
  <si>
    <t>ALU89834.1</t>
  </si>
  <si>
    <t>ALU89835.1</t>
  </si>
  <si>
    <t>2093960</t>
  </si>
  <si>
    <t>2095165</t>
  </si>
  <si>
    <t>Hrubri_1801</t>
  </si>
  <si>
    <t>ALU89836.1</t>
  </si>
  <si>
    <t>CBS-domain-containing membrane protein</t>
  </si>
  <si>
    <t>ALU89837.1</t>
  </si>
  <si>
    <t>2095736</t>
  </si>
  <si>
    <t>2095954</t>
  </si>
  <si>
    <t>Hrubri_1802</t>
  </si>
  <si>
    <t>ALU89838.1</t>
  </si>
  <si>
    <t>2095948</t>
  </si>
  <si>
    <t>2096586</t>
  </si>
  <si>
    <t>maf</t>
  </si>
  <si>
    <t>Hrubri_1803</t>
  </si>
  <si>
    <t>nucleotide-binding, septum formation inhibitor protein, Maf-like protein</t>
  </si>
  <si>
    <t>ALU89839.1</t>
  </si>
  <si>
    <t>2096777</t>
  </si>
  <si>
    <t>2097274</t>
  </si>
  <si>
    <t>Hrubri_1804</t>
  </si>
  <si>
    <t>metal-binding putative nucleic acid-binding protein</t>
  </si>
  <si>
    <t>2097389</t>
  </si>
  <si>
    <t>2097571</t>
  </si>
  <si>
    <t>rpmF</t>
  </si>
  <si>
    <t>ALU89840.1</t>
  </si>
  <si>
    <t>Hrubri_1805</t>
  </si>
  <si>
    <t>50S ribosomal subunit L32 protein</t>
  </si>
  <si>
    <t>ALU89841.1</t>
  </si>
  <si>
    <t>2097792</t>
  </si>
  <si>
    <t>2098889</t>
  </si>
  <si>
    <t>plsX</t>
  </si>
  <si>
    <t>Hrubri_1806</t>
  </si>
  <si>
    <t>ALU89842.1</t>
  </si>
  <si>
    <t>fatty acid/phospholipid synthesis protein</t>
  </si>
  <si>
    <t>2098907</t>
  </si>
  <si>
    <t>2099893</t>
  </si>
  <si>
    <t>fabH</t>
  </si>
  <si>
    <t>Hrubri_1807</t>
  </si>
  <si>
    <t>ALU89843.1</t>
  </si>
  <si>
    <t>3-oxoacyl-[acyl-carrier-protein] synthase III protein</t>
  </si>
  <si>
    <t>2099981</t>
  </si>
  <si>
    <t>2100913</t>
  </si>
  <si>
    <t>fabD</t>
  </si>
  <si>
    <t>Hrubri_1808</t>
  </si>
  <si>
    <t>ALU89844.1</t>
  </si>
  <si>
    <t>malonyl CoA-[acyl-carrier-protein] transacylase protein</t>
  </si>
  <si>
    <t>2100910</t>
  </si>
  <si>
    <t>2101665</t>
  </si>
  <si>
    <t>ALU89845.1</t>
  </si>
  <si>
    <t>Hrubri_1809</t>
  </si>
  <si>
    <t>3-oxoacyl-[acyl-carrier-Protein] reductase oxidoreductase protein</t>
  </si>
  <si>
    <t>ALU89846.1</t>
  </si>
  <si>
    <t>2101829</t>
  </si>
  <si>
    <t>2102068</t>
  </si>
  <si>
    <t>acpP</t>
  </si>
  <si>
    <t>Hrubri_1810</t>
  </si>
  <si>
    <t>acyl carrier protein</t>
  </si>
  <si>
    <t>ALU89847.1</t>
  </si>
  <si>
    <t>2102102</t>
  </si>
  <si>
    <t>2103343</t>
  </si>
  <si>
    <t>fabF1</t>
  </si>
  <si>
    <t>Hrubri_1811</t>
  </si>
  <si>
    <t>1242</t>
  </si>
  <si>
    <t>3-oxoacyl-[acyl-carrier-protein] synthase II protein</t>
  </si>
  <si>
    <t>ALU89848.1</t>
  </si>
  <si>
    <t>413</t>
  </si>
  <si>
    <t>2103425</t>
  </si>
  <si>
    <t>2103922</t>
  </si>
  <si>
    <t>fliK</t>
  </si>
  <si>
    <t>Hrubri_1812</t>
  </si>
  <si>
    <t>ALU89849.1</t>
  </si>
  <si>
    <t>flagellar hook-length control protein</t>
  </si>
  <si>
    <t>2104013</t>
  </si>
  <si>
    <t>2104615</t>
  </si>
  <si>
    <t>Hrubri_1813</t>
  </si>
  <si>
    <t>ALU89850.1</t>
  </si>
  <si>
    <t>RNA polymerase sigma-E factor (sigma-24) transcription regulator protein</t>
  </si>
  <si>
    <t>2104692</t>
  </si>
  <si>
    <t>2105393</t>
  </si>
  <si>
    <t>ALU89851.1</t>
  </si>
  <si>
    <t>rseA</t>
  </si>
  <si>
    <t>Hrubri_1814</t>
  </si>
  <si>
    <t>ALU89852.1</t>
  </si>
  <si>
    <t>transmembrane sigma-E factor negative regulatory transcription regulator protein</t>
  </si>
  <si>
    <t>ALU89853.1</t>
  </si>
  <si>
    <t>2105395</t>
  </si>
  <si>
    <t>2106429</t>
  </si>
  <si>
    <t>rseB</t>
  </si>
  <si>
    <t>Hrubri_1815</t>
  </si>
  <si>
    <t>sigma-E factor regulatory (negative regulator) transcription regulator protein</t>
  </si>
  <si>
    <t>2106444</t>
  </si>
  <si>
    <t>2107922</t>
  </si>
  <si>
    <t>degQ</t>
  </si>
  <si>
    <t>Hrubri_1816</t>
  </si>
  <si>
    <t>ALU89854.1</t>
  </si>
  <si>
    <t>periplasmic trypsin-like serine protease, containing C-terminal PDZ domain protein</t>
  </si>
  <si>
    <t>ALU89855.1</t>
  </si>
  <si>
    <t>2108043</t>
  </si>
  <si>
    <t>2108336</t>
  </si>
  <si>
    <t>Hrubri_1817</t>
  </si>
  <si>
    <t>97</t>
  </si>
  <si>
    <t>ALU89856.1</t>
  </si>
  <si>
    <t>2108501</t>
  </si>
  <si>
    <t>2110294</t>
  </si>
  <si>
    <t>lepA</t>
  </si>
  <si>
    <t>Hrubri_1818</t>
  </si>
  <si>
    <t>ALU89857.1</t>
  </si>
  <si>
    <t>GTP-binding elongation factor protein LepA</t>
  </si>
  <si>
    <t>2110296</t>
  </si>
  <si>
    <t>2111210</t>
  </si>
  <si>
    <t>lepB</t>
  </si>
  <si>
    <t>Hrubri_1819</t>
  </si>
  <si>
    <t>ALU89858.1</t>
  </si>
  <si>
    <t>signal peptidase I (SPase I) family protein</t>
  </si>
  <si>
    <t>2111405</t>
  </si>
  <si>
    <t>2112409</t>
  </si>
  <si>
    <t>rnc</t>
  </si>
  <si>
    <t>Hrubri_1820</t>
  </si>
  <si>
    <t>ALU89859.1</t>
  </si>
  <si>
    <t>dsRNA-specific ribonuclease (RNAse III) protein</t>
  </si>
  <si>
    <t>2112421</t>
  </si>
  <si>
    <t>2113341</t>
  </si>
  <si>
    <t>era</t>
  </si>
  <si>
    <t>Hrubri_1821</t>
  </si>
  <si>
    <t>GTP-binding ERA protein</t>
  </si>
  <si>
    <t>ALU89860.1</t>
  </si>
  <si>
    <t>2113444</t>
  </si>
  <si>
    <t>2114310</t>
  </si>
  <si>
    <t>Hrubri_1822</t>
  </si>
  <si>
    <t>DNA recombination and repair protein RecO</t>
  </si>
  <si>
    <t>2114446</t>
  </si>
  <si>
    <t>2115219</t>
  </si>
  <si>
    <t>ALU89861.1</t>
  </si>
  <si>
    <t>pdxJ</t>
  </si>
  <si>
    <t>Hrubri_1823</t>
  </si>
  <si>
    <t>pyridoxal phosphate biosynthetic protein</t>
  </si>
  <si>
    <t>2115230</t>
  </si>
  <si>
    <t>2115622</t>
  </si>
  <si>
    <t>acpS</t>
  </si>
  <si>
    <t>ALU89862.1</t>
  </si>
  <si>
    <t>Hrubri_1824</t>
  </si>
  <si>
    <t>phosphopantetheinyl transferase (holo-ACP synthase) protein</t>
  </si>
  <si>
    <t>ALU89863.1</t>
  </si>
  <si>
    <t>2115619</t>
  </si>
  <si>
    <t>2116647</t>
  </si>
  <si>
    <t>Hrubri_1825</t>
  </si>
  <si>
    <t>beta-N-acetylhexosaminidase protein</t>
  </si>
  <si>
    <t>ALU89864.1</t>
  </si>
  <si>
    <t>2116666</t>
  </si>
  <si>
    <t>2118531</t>
  </si>
  <si>
    <t>uvrC</t>
  </si>
  <si>
    <t>Hrubri_1826</t>
  </si>
  <si>
    <t>excinuclease ABC subunit C (SOS response DNA repair protein) protein</t>
  </si>
  <si>
    <t>ALU89865.1</t>
  </si>
  <si>
    <t>2118656</t>
  </si>
  <si>
    <t>2119255</t>
  </si>
  <si>
    <t>pgsA</t>
  </si>
  <si>
    <t>Hrubri_1827</t>
  </si>
  <si>
    <t>ALU89866.1</t>
  </si>
  <si>
    <t>CDP-diacylglycerol-glycerol-3-Phosphate 3-Phosphatidyltransferase transmembrane protein</t>
  </si>
  <si>
    <t>2119314</t>
  </si>
  <si>
    <t>2119389</t>
  </si>
  <si>
    <t>Hrubri_1828</t>
  </si>
  <si>
    <t>2119542</t>
  </si>
  <si>
    <t>ALU89867.1</t>
  </si>
  <si>
    <t>2119615</t>
  </si>
  <si>
    <t>trnC</t>
  </si>
  <si>
    <t>Hrubri_1829</t>
  </si>
  <si>
    <t>tRNA-Cys</t>
  </si>
  <si>
    <t>2119627</t>
  </si>
  <si>
    <t>2119702</t>
  </si>
  <si>
    <t>Hrubri_1830</t>
  </si>
  <si>
    <t>ALU89868.1</t>
  </si>
  <si>
    <t>2119755</t>
  </si>
  <si>
    <t>ALU89869.1</t>
  </si>
  <si>
    <t>2119830</t>
  </si>
  <si>
    <t>Hrubri_1831</t>
  </si>
  <si>
    <t>ALU89870.1</t>
  </si>
  <si>
    <t>2119883</t>
  </si>
  <si>
    <t>2119958</t>
  </si>
  <si>
    <t>ALU89871.1</t>
  </si>
  <si>
    <t>Hrubri_1832</t>
  </si>
  <si>
    <t>ALU89872.1</t>
  </si>
  <si>
    <t>2120033</t>
  </si>
  <si>
    <t>2121499</t>
  </si>
  <si>
    <t>Hrubri_1833</t>
  </si>
  <si>
    <t>2121805</t>
  </si>
  <si>
    <t>2122779</t>
  </si>
  <si>
    <t>ALU89873.1</t>
  </si>
  <si>
    <t>Hrubri_1834</t>
  </si>
  <si>
    <t>chemotaxis signal transduction protein</t>
  </si>
  <si>
    <t>2122931</t>
  </si>
  <si>
    <t>2123965</t>
  </si>
  <si>
    <t>cobT</t>
  </si>
  <si>
    <t>Hrubri_1835</t>
  </si>
  <si>
    <t>ALU89874.1</t>
  </si>
  <si>
    <t>nicotinate-nucleotide-dimethylbenzimidazole-P phosphoribosyltransferase protein</t>
  </si>
  <si>
    <t>2123958</t>
  </si>
  <si>
    <t>2124785</t>
  </si>
  <si>
    <t>cobS</t>
  </si>
  <si>
    <t>Hrubri_1836</t>
  </si>
  <si>
    <t>ALU89875.1</t>
  </si>
  <si>
    <t>cobalamin-5-phosphate synthase protein</t>
  </si>
  <si>
    <t>2124790</t>
  </si>
  <si>
    <t>2125407</t>
  </si>
  <si>
    <t>Hrubri_1837</t>
  </si>
  <si>
    <t>phosphoglycerate mutase 2 protein</t>
  </si>
  <si>
    <t>ALU89876.1</t>
  </si>
  <si>
    <t>2125411</t>
  </si>
  <si>
    <t>2125530</t>
  </si>
  <si>
    <t>Hrubri_1838</t>
  </si>
  <si>
    <t>LuxR family response regulator</t>
  </si>
  <si>
    <t>ALU89877.1</t>
  </si>
  <si>
    <t>2125523</t>
  </si>
  <si>
    <t>2125654</t>
  </si>
  <si>
    <t>Hrubri_1839</t>
  </si>
  <si>
    <t>ALU89878.1</t>
  </si>
  <si>
    <t>2125647</t>
  </si>
  <si>
    <t>2126546</t>
  </si>
  <si>
    <t>Hrubri_1840</t>
  </si>
  <si>
    <t>histidine kinase</t>
  </si>
  <si>
    <t>2126536</t>
  </si>
  <si>
    <t>2128545</t>
  </si>
  <si>
    <t>cstA</t>
  </si>
  <si>
    <t>Hrubri_1841</t>
  </si>
  <si>
    <t>2010</t>
  </si>
  <si>
    <t>ALU89879.1</t>
  </si>
  <si>
    <t>carbon starvation A transmembrane protein</t>
  </si>
  <si>
    <t>2128566</t>
  </si>
  <si>
    <t>2128781</t>
  </si>
  <si>
    <t>Hrubri_1842</t>
  </si>
  <si>
    <t>ALU89880.1</t>
  </si>
  <si>
    <t>2129008</t>
  </si>
  <si>
    <t>2129391</t>
  </si>
  <si>
    <t>Hrubri_1843</t>
  </si>
  <si>
    <t>response regulator receiver</t>
  </si>
  <si>
    <t>2129385</t>
  </si>
  <si>
    <t>2130011</t>
  </si>
  <si>
    <t>Hrubri_1844</t>
  </si>
  <si>
    <t>ALU89881.1</t>
  </si>
  <si>
    <t>CheC, inhibitor of MCP methylation protein</t>
  </si>
  <si>
    <t>208</t>
  </si>
  <si>
    <t>2130008</t>
  </si>
  <si>
    <t>2130979</t>
  </si>
  <si>
    <t>ALU89882.1</t>
  </si>
  <si>
    <t>Hrubri_1845</t>
  </si>
  <si>
    <t>ALU89883.1</t>
  </si>
  <si>
    <t>2131304</t>
  </si>
  <si>
    <t>2131711</t>
  </si>
  <si>
    <t>Hrubri_1846</t>
  </si>
  <si>
    <t>2131899</t>
  </si>
  <si>
    <t>2132777</t>
  </si>
  <si>
    <t>htpX</t>
  </si>
  <si>
    <t>Hrubri_1847</t>
  </si>
  <si>
    <t>ALU89884.1</t>
  </si>
  <si>
    <t>heat shock HtpX protein</t>
  </si>
  <si>
    <t>2132954</t>
  </si>
  <si>
    <t>2134594</t>
  </si>
  <si>
    <t>kefB</t>
  </si>
  <si>
    <t>Hrubri_1848</t>
  </si>
  <si>
    <t>ALU89885.1</t>
  </si>
  <si>
    <t>glutathione-regulated potassium-efflux system K+/H+ antiporter transmembrane protein</t>
  </si>
  <si>
    <t>2134937</t>
  </si>
  <si>
    <t>2135440</t>
  </si>
  <si>
    <t>ribH</t>
  </si>
  <si>
    <t>Hrubri_1849</t>
  </si>
  <si>
    <t>6,7-dimethyl-8-ribityllumazine synthase (riboflavin synthase beta chain) protein</t>
  </si>
  <si>
    <t>2135622</t>
  </si>
  <si>
    <t>2135948</t>
  </si>
  <si>
    <t>ALU89886.1</t>
  </si>
  <si>
    <t>Hrubri_1850</t>
  </si>
  <si>
    <t>2136072</t>
  </si>
  <si>
    <t>2136632</t>
  </si>
  <si>
    <t>Hrubri_1851</t>
  </si>
  <si>
    <t>ALU89887.1</t>
  </si>
  <si>
    <t>2136912</t>
  </si>
  <si>
    <t>2137133</t>
  </si>
  <si>
    <t>Hrubri_1852</t>
  </si>
  <si>
    <t>ALU89888.1</t>
  </si>
  <si>
    <t>73</t>
  </si>
  <si>
    <t>2137218</t>
  </si>
  <si>
    <t>2137616</t>
  </si>
  <si>
    <t>Hrubri_1853</t>
  </si>
  <si>
    <t>ALU89889.1</t>
  </si>
  <si>
    <t>ALU89890.1</t>
  </si>
  <si>
    <t>2137636</t>
  </si>
  <si>
    <t>2137818</t>
  </si>
  <si>
    <t>Hrubri_1854</t>
  </si>
  <si>
    <t>ALU89891.1</t>
  </si>
  <si>
    <t>ALU89892.1</t>
  </si>
  <si>
    <t>2137887</t>
  </si>
  <si>
    <t>2137973</t>
  </si>
  <si>
    <t>ALU89893.1</t>
  </si>
  <si>
    <t>Hrubri_1855</t>
  </si>
  <si>
    <t>ALU89894.1</t>
  </si>
  <si>
    <t>2138258</t>
  </si>
  <si>
    <t>2139124</t>
  </si>
  <si>
    <t>Hrubri_1856</t>
  </si>
  <si>
    <t>ALU89895.1</t>
  </si>
  <si>
    <t>hydrolase protein</t>
  </si>
  <si>
    <t>ALU89896.1</t>
  </si>
  <si>
    <t>2139206</t>
  </si>
  <si>
    <t>2139556</t>
  </si>
  <si>
    <t>yjgF</t>
  </si>
  <si>
    <t>Hrubri_1857</t>
  </si>
  <si>
    <t>ALU89897.1</t>
  </si>
  <si>
    <t>endoribonuclease L-PSP protein</t>
  </si>
  <si>
    <t>ALU89898.1</t>
  </si>
  <si>
    <t>2139563</t>
  </si>
  <si>
    <t>2141815</t>
  </si>
  <si>
    <t>relA</t>
  </si>
  <si>
    <t>Hrubri_1858</t>
  </si>
  <si>
    <t>ALU89899.1</t>
  </si>
  <si>
    <t>(p)ppGpp synthetase I (GTP pyrophosphokinase) protein</t>
  </si>
  <si>
    <t>2141957</t>
  </si>
  <si>
    <t>ALU89900.1</t>
  </si>
  <si>
    <t>2142033</t>
  </si>
  <si>
    <t>trnV</t>
  </si>
  <si>
    <t>Hrubri_1859</t>
  </si>
  <si>
    <t>ALU89901.1</t>
  </si>
  <si>
    <t>tRNA-Val</t>
  </si>
  <si>
    <t>2142138</t>
  </si>
  <si>
    <t>2142214</t>
  </si>
  <si>
    <t>Hrubri_1860</t>
  </si>
  <si>
    <t>ALU89902.1</t>
  </si>
  <si>
    <t>2142537</t>
  </si>
  <si>
    <t>2142944</t>
  </si>
  <si>
    <t>ALU89903.1</t>
  </si>
  <si>
    <t>Hrubri_1861</t>
  </si>
  <si>
    <t>chemotaxis regulator protein</t>
  </si>
  <si>
    <t>ALU89904.1</t>
  </si>
  <si>
    <t>2143030</t>
  </si>
  <si>
    <t>2143215</t>
  </si>
  <si>
    <t>Hrubri_1862</t>
  </si>
  <si>
    <t>ALU89905.1</t>
  </si>
  <si>
    <t>2143679</t>
  </si>
  <si>
    <t>2145586</t>
  </si>
  <si>
    <t>thrS</t>
  </si>
  <si>
    <t>Hrubri_1863</t>
  </si>
  <si>
    <t>1908</t>
  </si>
  <si>
    <t>ALU89906.1</t>
  </si>
  <si>
    <t>threonyl-tRNA synthetase protein</t>
  </si>
  <si>
    <t>635</t>
  </si>
  <si>
    <t>2145711</t>
  </si>
  <si>
    <t>2146181</t>
  </si>
  <si>
    <t>infC</t>
  </si>
  <si>
    <t>Hrubri_1864</t>
  </si>
  <si>
    <t>ALU89907.1</t>
  </si>
  <si>
    <t>translation initiation factor protein</t>
  </si>
  <si>
    <t>2146472</t>
  </si>
  <si>
    <t>2146669</t>
  </si>
  <si>
    <t>rpmI</t>
  </si>
  <si>
    <t>Hrubri_1865</t>
  </si>
  <si>
    <t>ALU89908.1</t>
  </si>
  <si>
    <t>50S ribosomal protein L35</t>
  </si>
  <si>
    <t>2146695</t>
  </si>
  <si>
    <t>2147057</t>
  </si>
  <si>
    <t>rplT</t>
  </si>
  <si>
    <t>Hrubri_1866</t>
  </si>
  <si>
    <t>50S ribosomal subunit L20 protein</t>
  </si>
  <si>
    <t>ALU89909.1</t>
  </si>
  <si>
    <t>2147267</t>
  </si>
  <si>
    <t>2148295</t>
  </si>
  <si>
    <t>pheS</t>
  </si>
  <si>
    <t>Hrubri_1867</t>
  </si>
  <si>
    <t>phenylalanyl-tRNA synthetase alpha chain protein</t>
  </si>
  <si>
    <t>ALU89910.1</t>
  </si>
  <si>
    <t>2148367</t>
  </si>
  <si>
    <t>2150793</t>
  </si>
  <si>
    <t>pheT</t>
  </si>
  <si>
    <t>Hrubri_1868</t>
  </si>
  <si>
    <t>2427</t>
  </si>
  <si>
    <t>ALU89911.1</t>
  </si>
  <si>
    <t>phenylalanyl-tRNA synthetase beta chain protein</t>
  </si>
  <si>
    <t>808</t>
  </si>
  <si>
    <t>2150858</t>
  </si>
  <si>
    <t>2151271</t>
  </si>
  <si>
    <t>ihfA</t>
  </si>
  <si>
    <t>Hrubri_1869</t>
  </si>
  <si>
    <t>ALU89912.1</t>
  </si>
  <si>
    <t>integration host factor alpha-subunit protein</t>
  </si>
  <si>
    <t>2151275</t>
  </si>
  <si>
    <t>2151676</t>
  </si>
  <si>
    <t>Hrubri_1870</t>
  </si>
  <si>
    <t>ALU89913.1</t>
  </si>
  <si>
    <t>ALU89914.1</t>
  </si>
  <si>
    <t>2151873</t>
  </si>
  <si>
    <t>2152364</t>
  </si>
  <si>
    <t>Hrubri_1871</t>
  </si>
  <si>
    <t>ALU89915.1</t>
  </si>
  <si>
    <t>2152591</t>
  </si>
  <si>
    <t>2153673</t>
  </si>
  <si>
    <t>Hrubri_1872</t>
  </si>
  <si>
    <t>ALU89916.1</t>
  </si>
  <si>
    <t>ALU89917.1</t>
  </si>
  <si>
    <t>2153764</t>
  </si>
  <si>
    <t>2154366</t>
  </si>
  <si>
    <t>Hrubri_1873</t>
  </si>
  <si>
    <t>ALU89918.1</t>
  </si>
  <si>
    <t>2154811</t>
  </si>
  <si>
    <t>2156001</t>
  </si>
  <si>
    <t>epsL</t>
  </si>
  <si>
    <t>Hrubri_1874</t>
  </si>
  <si>
    <t>ALU89919.1</t>
  </si>
  <si>
    <t>EPS biosynthesis protein</t>
  </si>
  <si>
    <t>2156099</t>
  </si>
  <si>
    <t>2157421</t>
  </si>
  <si>
    <t>epsB</t>
  </si>
  <si>
    <t>Hrubri_1875</t>
  </si>
  <si>
    <t>ALU89920.1</t>
  </si>
  <si>
    <t>glucosyltransferase involved in lipopolysaccharide synthesis protein</t>
  </si>
  <si>
    <t>ALU89921.1</t>
  </si>
  <si>
    <t>2157521</t>
  </si>
  <si>
    <t>2158489</t>
  </si>
  <si>
    <t>epsD</t>
  </si>
  <si>
    <t>Hrubri_1876</t>
  </si>
  <si>
    <t>peptidyl/prolyl cis-trans isomerase protein</t>
  </si>
  <si>
    <t>ALU89922.1</t>
  </si>
  <si>
    <t>2158563</t>
  </si>
  <si>
    <t>2159354</t>
  </si>
  <si>
    <t>epsA</t>
  </si>
  <si>
    <t>Hrubri_1877</t>
  </si>
  <si>
    <t>ALU89923.1</t>
  </si>
  <si>
    <t>periplasmic polysaccharide export protein</t>
  </si>
  <si>
    <t>2159430</t>
  </si>
  <si>
    <t>2160824</t>
  </si>
  <si>
    <t>epsF</t>
  </si>
  <si>
    <t>Hrubri_1878</t>
  </si>
  <si>
    <t>exopolysaccharide biosynthesis protein</t>
  </si>
  <si>
    <t>ALU89924.1</t>
  </si>
  <si>
    <t>2160879</t>
  </si>
  <si>
    <t>2161757</t>
  </si>
  <si>
    <t>epsG</t>
  </si>
  <si>
    <t>Hrubri_1879</t>
  </si>
  <si>
    <t>ALU89925.1</t>
  </si>
  <si>
    <t>2161754</t>
  </si>
  <si>
    <t>2163439</t>
  </si>
  <si>
    <t>epsH</t>
  </si>
  <si>
    <t>Hrubri_1880</t>
  </si>
  <si>
    <t>1686</t>
  </si>
  <si>
    <t>exopolysaccharide methanolan synthase protein</t>
  </si>
  <si>
    <t>ALU89926.1</t>
  </si>
  <si>
    <t>2163521</t>
  </si>
  <si>
    <t>2164957</t>
  </si>
  <si>
    <t>epsM</t>
  </si>
  <si>
    <t>Hrubri_1881</t>
  </si>
  <si>
    <t>ALU89927.1</t>
  </si>
  <si>
    <t>cholera toxin secretion EpsM protein</t>
  </si>
  <si>
    <t>2165035</t>
  </si>
  <si>
    <t>2166276</t>
  </si>
  <si>
    <t>Hrubri_1882</t>
  </si>
  <si>
    <t>ALU89928.1</t>
  </si>
  <si>
    <t>glycosyl transferase group 1 family protein</t>
  </si>
  <si>
    <t>2166273</t>
  </si>
  <si>
    <t>2167331</t>
  </si>
  <si>
    <t>Hrubri_1883</t>
  </si>
  <si>
    <t>ALU89929.1</t>
  </si>
  <si>
    <t>2167359</t>
  </si>
  <si>
    <t>2169401</t>
  </si>
  <si>
    <t>Hrubri_1884</t>
  </si>
  <si>
    <t>O-antigen acetylase</t>
  </si>
  <si>
    <t>2169450</t>
  </si>
  <si>
    <t>2170853</t>
  </si>
  <si>
    <t>ALU89930.1</t>
  </si>
  <si>
    <t>Hrubri_1885</t>
  </si>
  <si>
    <t>2171287</t>
  </si>
  <si>
    <t>2172477</t>
  </si>
  <si>
    <t>Hrubri_1886</t>
  </si>
  <si>
    <t>ALU89931.1</t>
  </si>
  <si>
    <t>glycosyl transferase group 2 family protein</t>
  </si>
  <si>
    <t>2172587</t>
  </si>
  <si>
    <t>2173660</t>
  </si>
  <si>
    <t>epsP</t>
  </si>
  <si>
    <t>Hrubri_1887</t>
  </si>
  <si>
    <t>UDP-N-acetyl-d-mannosaminuronic acid transferase protein</t>
  </si>
  <si>
    <t>2173720</t>
  </si>
  <si>
    <t>2174865</t>
  </si>
  <si>
    <t>Hrubri_1888</t>
  </si>
  <si>
    <t>ALU89932.1</t>
  </si>
  <si>
    <t>Mannose-1-phosphate guanylyltransferase</t>
  </si>
  <si>
    <t>2176292</t>
  </si>
  <si>
    <t>epsQ</t>
  </si>
  <si>
    <t>Hrubri_1889</t>
  </si>
  <si>
    <t>ALU89933.1</t>
  </si>
  <si>
    <t>GDP-mannose pyrophosphorylase protein</t>
  </si>
  <si>
    <t>2176359</t>
  </si>
  <si>
    <t>2177726</t>
  </si>
  <si>
    <t>Hrubri_1890</t>
  </si>
  <si>
    <t>ALU89934.1</t>
  </si>
  <si>
    <t>Capsule polysaccharide biosynthesis</t>
  </si>
  <si>
    <t>ALU89935.1</t>
  </si>
  <si>
    <t>2177738</t>
  </si>
  <si>
    <t>2178532</t>
  </si>
  <si>
    <t>Hrubri_1891</t>
  </si>
  <si>
    <t>ALU89936.1</t>
  </si>
  <si>
    <t>2178555</t>
  </si>
  <si>
    <t>2179988</t>
  </si>
  <si>
    <t>Hrubri_1892</t>
  </si>
  <si>
    <t>O-antigen flippase (export) protein</t>
  </si>
  <si>
    <t>ALU89937.1</t>
  </si>
  <si>
    <t>2180038</t>
  </si>
  <si>
    <t>2180877</t>
  </si>
  <si>
    <t>kdsA</t>
  </si>
  <si>
    <t>Hrubri_1893</t>
  </si>
  <si>
    <t>3-deoxy-D-manno-octulosonic acid (KDO) 8-phosphate synthase protein</t>
  </si>
  <si>
    <t>2180980</t>
  </si>
  <si>
    <t>2181927</t>
  </si>
  <si>
    <t>ALU89938.1</t>
  </si>
  <si>
    <t>Hrubri_1894</t>
  </si>
  <si>
    <t>sugar phosphate isomerase (involved in capsule formation) protein</t>
  </si>
  <si>
    <t>2181966</t>
  </si>
  <si>
    <t>2183246</t>
  </si>
  <si>
    <t>Hrubri_1895</t>
  </si>
  <si>
    <t>ALU89939.1</t>
  </si>
  <si>
    <t>2183890</t>
  </si>
  <si>
    <t>2184417</t>
  </si>
  <si>
    <t>Hrubri_1896</t>
  </si>
  <si>
    <t>ALU89940.1</t>
  </si>
  <si>
    <t>2184536</t>
  </si>
  <si>
    <t>2185093</t>
  </si>
  <si>
    <t>Hrubri_1897</t>
  </si>
  <si>
    <t>ALU89941.1</t>
  </si>
  <si>
    <t>2185850</t>
  </si>
  <si>
    <t>2187010</t>
  </si>
  <si>
    <t>Hrubri_1898</t>
  </si>
  <si>
    <t>glycerate kinase protein</t>
  </si>
  <si>
    <t>2187769</t>
  </si>
  <si>
    <t>2188629</t>
  </si>
  <si>
    <t>Hrubri_1899</t>
  </si>
  <si>
    <t>ALU89942.1</t>
  </si>
  <si>
    <t>2188757</t>
  </si>
  <si>
    <t>2188833</t>
  </si>
  <si>
    <t>Hrubri_1900</t>
  </si>
  <si>
    <t>ALU89943.1</t>
  </si>
  <si>
    <t>2189220</t>
  </si>
  <si>
    <t>2190185</t>
  </si>
  <si>
    <t>Hrubri_1901</t>
  </si>
  <si>
    <t>2190204</t>
  </si>
  <si>
    <t>2191286</t>
  </si>
  <si>
    <t>ALU89944.1</t>
  </si>
  <si>
    <t>Hrubri_1902</t>
  </si>
  <si>
    <t>acyltransferase</t>
  </si>
  <si>
    <t>2191569</t>
  </si>
  <si>
    <t>2191811</t>
  </si>
  <si>
    <t>Hrubri_1903</t>
  </si>
  <si>
    <t>ALU89945.1</t>
  </si>
  <si>
    <t>80</t>
  </si>
  <si>
    <t>2191904</t>
  </si>
  <si>
    <t>2193418</t>
  </si>
  <si>
    <t>Hrubri_1904</t>
  </si>
  <si>
    <t>ALU89946.1</t>
  </si>
  <si>
    <t>ALU89947.1</t>
  </si>
  <si>
    <t>2193483</t>
  </si>
  <si>
    <t>2194427</t>
  </si>
  <si>
    <t>czcD</t>
  </si>
  <si>
    <t>Hrubri_1905</t>
  </si>
  <si>
    <t>Co/Zn/Cd efflux system component protein</t>
  </si>
  <si>
    <t>ALU89948.1</t>
  </si>
  <si>
    <t>2194445</t>
  </si>
  <si>
    <t>2194720</t>
  </si>
  <si>
    <t>Hrubri_1906</t>
  </si>
  <si>
    <t>ALU89949.1</t>
  </si>
  <si>
    <t>2194971</t>
  </si>
  <si>
    <t>2196668</t>
  </si>
  <si>
    <t>Hrubri_1907</t>
  </si>
  <si>
    <t>ALU89950.1</t>
  </si>
  <si>
    <t>ALU89951.1</t>
  </si>
  <si>
    <t>2196864</t>
  </si>
  <si>
    <t>2197736</t>
  </si>
  <si>
    <t>Hrubri_1908</t>
  </si>
  <si>
    <t>ALU89952.1</t>
  </si>
  <si>
    <t>chemotaxis protein methyltransferase</t>
  </si>
  <si>
    <t>2197733</t>
  </si>
  <si>
    <t>2198338</t>
  </si>
  <si>
    <t>ALU89953.1</t>
  </si>
  <si>
    <t>Hrubri_1909</t>
  </si>
  <si>
    <t>chemotaxis protein</t>
  </si>
  <si>
    <t>ALU89954.1</t>
  </si>
  <si>
    <t>2198395</t>
  </si>
  <si>
    <t>2199474</t>
  </si>
  <si>
    <t>Hrubri_1910</t>
  </si>
  <si>
    <t>2199653</t>
  </si>
  <si>
    <t>2200048</t>
  </si>
  <si>
    <t>Hrubri_1911</t>
  </si>
  <si>
    <t>ALU89955.1</t>
  </si>
  <si>
    <t>CheY chemotaxis protein</t>
  </si>
  <si>
    <t>ALU89956.1</t>
  </si>
  <si>
    <t>2200050</t>
  </si>
  <si>
    <t>2200700</t>
  </si>
  <si>
    <t>cheZ</t>
  </si>
  <si>
    <t>Hrubri_1912</t>
  </si>
  <si>
    <t>ALU89957.1</t>
  </si>
  <si>
    <t>chemotaxis phosphatase, CheZ protein</t>
  </si>
  <si>
    <t>2201051</t>
  </si>
  <si>
    <t>2202226</t>
  </si>
  <si>
    <t>ALU89958.1</t>
  </si>
  <si>
    <t>flhB</t>
  </si>
  <si>
    <t>Hrubri_1913</t>
  </si>
  <si>
    <t>flagellar biosynthesis FlhB transmembrane protein</t>
  </si>
  <si>
    <t>ALU89959.1</t>
  </si>
  <si>
    <t>2202229</t>
  </si>
  <si>
    <t>2204337</t>
  </si>
  <si>
    <t>flhA</t>
  </si>
  <si>
    <t>Hrubri_1914</t>
  </si>
  <si>
    <t>ALU89960.1</t>
  </si>
  <si>
    <t>flagellar biosynthesis FlhA transmembrane protein</t>
  </si>
  <si>
    <t>2204334</t>
  </si>
  <si>
    <t>2205815</t>
  </si>
  <si>
    <t>ALU89961.1</t>
  </si>
  <si>
    <t>flhF</t>
  </si>
  <si>
    <t>Hrubri_1915</t>
  </si>
  <si>
    <t>ALU89962.1</t>
  </si>
  <si>
    <t>flagellar biosynthesis GTP-binding protein</t>
  </si>
  <si>
    <t>2205850</t>
  </si>
  <si>
    <t>ALU89963.1</t>
  </si>
  <si>
    <t>2206653</t>
  </si>
  <si>
    <t>fleN</t>
  </si>
  <si>
    <t>Hrubri_1916</t>
  </si>
  <si>
    <t>ALU89964.1</t>
  </si>
  <si>
    <t>antiactivator of flagellar biosynthesis FleN protein</t>
  </si>
  <si>
    <t>ALU89965.1</t>
  </si>
  <si>
    <t>2206659</t>
  </si>
  <si>
    <t>2207396</t>
  </si>
  <si>
    <t>fliA</t>
  </si>
  <si>
    <t>Hrubri_1917</t>
  </si>
  <si>
    <t>ALU89966.1</t>
  </si>
  <si>
    <t>RNA polymerase sigma factor for flagellar operon (sigma-F factor) protein</t>
  </si>
  <si>
    <t>2207491</t>
  </si>
  <si>
    <t>2207949</t>
  </si>
  <si>
    <t>flgN</t>
  </si>
  <si>
    <t>Hrubri_1918</t>
  </si>
  <si>
    <t>ALU89967.1</t>
  </si>
  <si>
    <t>flagellar biosynthesis/type III secretory pathway chaperone protein</t>
  </si>
  <si>
    <t>2207981</t>
  </si>
  <si>
    <t>2208301</t>
  </si>
  <si>
    <t>Hrubri_1919</t>
  </si>
  <si>
    <t>ALU89968.1</t>
  </si>
  <si>
    <t>anti-sigma-28 factor protein</t>
  </si>
  <si>
    <t>ALU89969.1</t>
  </si>
  <si>
    <t>2208514</t>
  </si>
  <si>
    <t>2209278</t>
  </si>
  <si>
    <t>flgA</t>
  </si>
  <si>
    <t>Hrubri_1920</t>
  </si>
  <si>
    <t>flagellar basal body P-ring formation protein</t>
  </si>
  <si>
    <t>ALU89970.1</t>
  </si>
  <si>
    <t>2209470</t>
  </si>
  <si>
    <t>2209898</t>
  </si>
  <si>
    <t>flgB</t>
  </si>
  <si>
    <t>Hrubri_1921</t>
  </si>
  <si>
    <t>ALU89971.1</t>
  </si>
  <si>
    <t>Flagellar basal-body rod FlgB protein</t>
  </si>
  <si>
    <t>2209905</t>
  </si>
  <si>
    <t>2210309</t>
  </si>
  <si>
    <t>flgC</t>
  </si>
  <si>
    <t>Hrubri_1922</t>
  </si>
  <si>
    <t>ALU89972.1</t>
  </si>
  <si>
    <t>Flagellar basal-body rod protein</t>
  </si>
  <si>
    <t>2210324</t>
  </si>
  <si>
    <t>2211046</t>
  </si>
  <si>
    <t>flgD</t>
  </si>
  <si>
    <t>Hrubri_1923</t>
  </si>
  <si>
    <t>flagellar basal-body rod modification protein</t>
  </si>
  <si>
    <t>ALU89973.1</t>
  </si>
  <si>
    <t>2211086</t>
  </si>
  <si>
    <t>2212375</t>
  </si>
  <si>
    <t>flgE</t>
  </si>
  <si>
    <t>Hrubri_1924</t>
  </si>
  <si>
    <t>flagellar basal-body rod FlgE protein</t>
  </si>
  <si>
    <t>ALU89974.1</t>
  </si>
  <si>
    <t>2212466</t>
  </si>
  <si>
    <t>2213203</t>
  </si>
  <si>
    <t>flgF</t>
  </si>
  <si>
    <t>Hrubri_1925</t>
  </si>
  <si>
    <t>ALU89975.1</t>
  </si>
  <si>
    <t>flagellar basal body rod FlgF protein</t>
  </si>
  <si>
    <t>ALU89976.1</t>
  </si>
  <si>
    <t>2213280</t>
  </si>
  <si>
    <t>2214062</t>
  </si>
  <si>
    <t>flgG</t>
  </si>
  <si>
    <t>Hrubri_1926</t>
  </si>
  <si>
    <t>ALU89977.1</t>
  </si>
  <si>
    <t>flagellar basal-body rod FlgG protein</t>
  </si>
  <si>
    <t>ALU89978.1</t>
  </si>
  <si>
    <t>2214161</t>
  </si>
  <si>
    <t>2214820</t>
  </si>
  <si>
    <t>flgH</t>
  </si>
  <si>
    <t>Hrubri_1927</t>
  </si>
  <si>
    <t>ALU89979.1</t>
  </si>
  <si>
    <t>flagellar basal-body L-ring protein</t>
  </si>
  <si>
    <t>2214859</t>
  </si>
  <si>
    <t>2215989</t>
  </si>
  <si>
    <t>flgI</t>
  </si>
  <si>
    <t>Hrubri_1928</t>
  </si>
  <si>
    <t>ALU89980.1</t>
  </si>
  <si>
    <t>flagellar basal-body P-ring protein</t>
  </si>
  <si>
    <t>2216077</t>
  </si>
  <si>
    <t>2217051</t>
  </si>
  <si>
    <t>flgJ</t>
  </si>
  <si>
    <t>Hrubri_1929</t>
  </si>
  <si>
    <t>flagellar basal-body FlgJ protein</t>
  </si>
  <si>
    <t>ALU89981.1</t>
  </si>
  <si>
    <t>2217223</t>
  </si>
  <si>
    <t>2219556</t>
  </si>
  <si>
    <t>flgK</t>
  </si>
  <si>
    <t>Hrubri_1930</t>
  </si>
  <si>
    <t>flagellar hook-associated FlgK protein</t>
  </si>
  <si>
    <t>ALU89982.1</t>
  </si>
  <si>
    <t>2219577</t>
  </si>
  <si>
    <t>2220710</t>
  </si>
  <si>
    <t>flgL</t>
  </si>
  <si>
    <t>Hrubri_1931</t>
  </si>
  <si>
    <t>flagellar hook-filament junction protein, N-terminus flagellin protein</t>
  </si>
  <si>
    <t>2220830</t>
  </si>
  <si>
    <t>2221633</t>
  </si>
  <si>
    <t>fliR</t>
  </si>
  <si>
    <t>Hrubri_1932</t>
  </si>
  <si>
    <t>ALU89983.1</t>
  </si>
  <si>
    <t>FliR component of the flagellar biosynthesis pathway</t>
  </si>
  <si>
    <t>2221673</t>
  </si>
  <si>
    <t>ALU89984.1</t>
  </si>
  <si>
    <t>2221942</t>
  </si>
  <si>
    <t>fliQ</t>
  </si>
  <si>
    <t>Hrubri_1933</t>
  </si>
  <si>
    <t>flagellar biosynthetic FliQ protein</t>
  </si>
  <si>
    <t>ALU89985.1</t>
  </si>
  <si>
    <t>2221962</t>
  </si>
  <si>
    <t>2222696</t>
  </si>
  <si>
    <t>fliP</t>
  </si>
  <si>
    <t>Hrubri_1934</t>
  </si>
  <si>
    <t>flagellar biosynthetic protein FliP precursor protein</t>
  </si>
  <si>
    <t>ALU89986.1</t>
  </si>
  <si>
    <t>2222743</t>
  </si>
  <si>
    <t>2223279</t>
  </si>
  <si>
    <t>fliO</t>
  </si>
  <si>
    <t>Hrubri_1935</t>
  </si>
  <si>
    <t>ALU89987.1</t>
  </si>
  <si>
    <t>Flagellar biosynthesis protein FliO</t>
  </si>
  <si>
    <t>2223297</t>
  </si>
  <si>
    <t>2223752</t>
  </si>
  <si>
    <t>fliN</t>
  </si>
  <si>
    <t>Hrubri_1936</t>
  </si>
  <si>
    <t>ALU89988.1</t>
  </si>
  <si>
    <t>flagellar motor switch/type III secretion protein</t>
  </si>
  <si>
    <t>ALU89989.1</t>
  </si>
  <si>
    <t>2223755</t>
  </si>
  <si>
    <t>2224759</t>
  </si>
  <si>
    <t>fliM</t>
  </si>
  <si>
    <t>Hrubri_1937</t>
  </si>
  <si>
    <t>ALU89990.1</t>
  </si>
  <si>
    <t>flagellar motor switch FliM protein</t>
  </si>
  <si>
    <t>ALU89991.1</t>
  </si>
  <si>
    <t>2224789</t>
  </si>
  <si>
    <t>2225304</t>
  </si>
  <si>
    <t>fliL</t>
  </si>
  <si>
    <t>Hrubri_1938</t>
  </si>
  <si>
    <t>ALU89992.1</t>
  </si>
  <si>
    <t>flagellar FliL transmembrane protein</t>
  </si>
  <si>
    <t>ALU89993.1</t>
  </si>
  <si>
    <t>2225431</t>
  </si>
  <si>
    <t>2226717</t>
  </si>
  <si>
    <t>Hrubri_1939</t>
  </si>
  <si>
    <t>ALU89994.1</t>
  </si>
  <si>
    <t>2226794</t>
  </si>
  <si>
    <t>2227243</t>
  </si>
  <si>
    <t>fliJ</t>
  </si>
  <si>
    <t>Hrubri_1940</t>
  </si>
  <si>
    <t>ALU89995.1</t>
  </si>
  <si>
    <t>flagellar protein</t>
  </si>
  <si>
    <t>2227275</t>
  </si>
  <si>
    <t>2228681</t>
  </si>
  <si>
    <t>fliI</t>
  </si>
  <si>
    <t>Hrubri_1941</t>
  </si>
  <si>
    <t>ALU89996.1</t>
  </si>
  <si>
    <t>flagellum-specific ATP synthase protein</t>
  </si>
  <si>
    <t>ALU89997.1</t>
  </si>
  <si>
    <t>2228720</t>
  </si>
  <si>
    <t>2229421</t>
  </si>
  <si>
    <t>fliH</t>
  </si>
  <si>
    <t>Hrubri_1942</t>
  </si>
  <si>
    <t>ALU89998.1</t>
  </si>
  <si>
    <t>flagellar assembly FliH protein</t>
  </si>
  <si>
    <t>2229483</t>
  </si>
  <si>
    <t>2230478</t>
  </si>
  <si>
    <t>fliG</t>
  </si>
  <si>
    <t>Hrubri_1943</t>
  </si>
  <si>
    <t>ALU89999.1</t>
  </si>
  <si>
    <t>flagellar motor switch FliG protein</t>
  </si>
  <si>
    <t>2230471</t>
  </si>
  <si>
    <t>2232180</t>
  </si>
  <si>
    <t>fliF</t>
  </si>
  <si>
    <t>Hrubri_1944</t>
  </si>
  <si>
    <t>ALU90000.1</t>
  </si>
  <si>
    <t>1710</t>
  </si>
  <si>
    <t>flagellar M-ring protein</t>
  </si>
  <si>
    <t>569</t>
  </si>
  <si>
    <t>ALU90001.1</t>
  </si>
  <si>
    <t>2232502</t>
  </si>
  <si>
    <t>2232858</t>
  </si>
  <si>
    <t>fliE</t>
  </si>
  <si>
    <t>Hrubri_1945</t>
  </si>
  <si>
    <t>ALU90002.1</t>
  </si>
  <si>
    <t>flagellar hook-basal body protein</t>
  </si>
  <si>
    <t>ALU90003.1</t>
  </si>
  <si>
    <t>2232985</t>
  </si>
  <si>
    <t>2233740</t>
  </si>
  <si>
    <t>Hrubri_1946</t>
  </si>
  <si>
    <t>YcgR and PilZ families (type IV pilus assembly PilZ) protein</t>
  </si>
  <si>
    <t>ALU90004.1</t>
  </si>
  <si>
    <t>2233764</t>
  </si>
  <si>
    <t>2234108</t>
  </si>
  <si>
    <t>Hrubri_1947</t>
  </si>
  <si>
    <t>ALU90005.1</t>
  </si>
  <si>
    <t>flagellar biosynthetic protein</t>
  </si>
  <si>
    <t>2234095</t>
  </si>
  <si>
    <t>2235285</t>
  </si>
  <si>
    <t>Hrubri_1948</t>
  </si>
  <si>
    <t>ALU90006.1</t>
  </si>
  <si>
    <t>2235288</t>
  </si>
  <si>
    <t>2235617</t>
  </si>
  <si>
    <t>fliT</t>
  </si>
  <si>
    <t>Hrubri_1949</t>
  </si>
  <si>
    <t>ALU90007.1</t>
  </si>
  <si>
    <t>flagellar FliT protein</t>
  </si>
  <si>
    <t>2235623</t>
  </si>
  <si>
    <t>2236081</t>
  </si>
  <si>
    <t>fliS</t>
  </si>
  <si>
    <t>Hrubri_1950</t>
  </si>
  <si>
    <t>ALU90008.1</t>
  </si>
  <si>
    <t>flagellin-specific chaperone FliS protein</t>
  </si>
  <si>
    <t>2236110</t>
  </si>
  <si>
    <t>2238179</t>
  </si>
  <si>
    <t>fliD</t>
  </si>
  <si>
    <t>Hrubri_1951</t>
  </si>
  <si>
    <t>2070</t>
  </si>
  <si>
    <t>ALU90009.1</t>
  </si>
  <si>
    <t>flagellar hook-associated 2 protein</t>
  </si>
  <si>
    <t>689</t>
  </si>
  <si>
    <t>2238418</t>
  </si>
  <si>
    <t>2238777</t>
  </si>
  <si>
    <t>flaG</t>
  </si>
  <si>
    <t>Hrubri_1952</t>
  </si>
  <si>
    <t>flagellin protein</t>
  </si>
  <si>
    <t>ALU90010.1</t>
  </si>
  <si>
    <t>2238856</t>
  </si>
  <si>
    <t>2239944</t>
  </si>
  <si>
    <t>fliC</t>
  </si>
  <si>
    <t>Hrubri_1953</t>
  </si>
  <si>
    <t>ALU90011.1</t>
  </si>
  <si>
    <t>flagellin protein; filament structural protein</t>
  </si>
  <si>
    <t>ALU90012.1</t>
  </si>
  <si>
    <t>2240264</t>
  </si>
  <si>
    <t>2242252</t>
  </si>
  <si>
    <t>Hrubri_1954</t>
  </si>
  <si>
    <t>TPR repeat containing protein</t>
  </si>
  <si>
    <t>ALU90013.1</t>
  </si>
  <si>
    <t>2242442</t>
  </si>
  <si>
    <t>2243101</t>
  </si>
  <si>
    <t>Hrubri_1955</t>
  </si>
  <si>
    <t>ALU90014.1</t>
  </si>
  <si>
    <t>SOS-response transcription repressor (RecA-mediated autopeptidases) protein</t>
  </si>
  <si>
    <t>2243442</t>
  </si>
  <si>
    <t>2243807</t>
  </si>
  <si>
    <t>Hrubri_1956</t>
  </si>
  <si>
    <t>ALU90015.1</t>
  </si>
  <si>
    <t>30S ribosomal subunit S6 protein</t>
  </si>
  <si>
    <t>2243829</t>
  </si>
  <si>
    <t>2244128</t>
  </si>
  <si>
    <t>Hrubri_1957</t>
  </si>
  <si>
    <t>ALU90016.1</t>
  </si>
  <si>
    <t>primosomal replication N protein</t>
  </si>
  <si>
    <t>99</t>
  </si>
  <si>
    <t>ALU90017.1</t>
  </si>
  <si>
    <t>2244183</t>
  </si>
  <si>
    <t>2244467</t>
  </si>
  <si>
    <t>rpsR</t>
  </si>
  <si>
    <t>Hrubri_1958</t>
  </si>
  <si>
    <t>ALU90018.1</t>
  </si>
  <si>
    <t>30S ribosomal subunit S18 protein</t>
  </si>
  <si>
    <t>ALU90019.1</t>
  </si>
  <si>
    <t>2244494</t>
  </si>
  <si>
    <t>2244946</t>
  </si>
  <si>
    <t>rplI</t>
  </si>
  <si>
    <t>Hrubri_1959</t>
  </si>
  <si>
    <t>ALU90020.1</t>
  </si>
  <si>
    <t>50S ribosomal subunit L9 protein</t>
  </si>
  <si>
    <t>2245168</t>
  </si>
  <si>
    <t>2246604</t>
  </si>
  <si>
    <t>ALU90021.1</t>
  </si>
  <si>
    <t>dnaB</t>
  </si>
  <si>
    <t>Hrubri_1960</t>
  </si>
  <si>
    <t>replicative DNA helicase protein</t>
  </si>
  <si>
    <t>ALU90022.1</t>
  </si>
  <si>
    <t>2246813</t>
  </si>
  <si>
    <t>2247439</t>
  </si>
  <si>
    <t>Hrubri_1961</t>
  </si>
  <si>
    <t>ALU90023.1</t>
  </si>
  <si>
    <t>phosphate transport regulator protein</t>
  </si>
  <si>
    <t>ALU90024.1</t>
  </si>
  <si>
    <t>2247501</t>
  </si>
  <si>
    <t>2248508</t>
  </si>
  <si>
    <t>pitA</t>
  </si>
  <si>
    <t>Hrubri_1962</t>
  </si>
  <si>
    <t>low-affinity phosphate transporter lipoprotein transmembrane protein</t>
  </si>
  <si>
    <t>ALU90025.1</t>
  </si>
  <si>
    <t>2248610</t>
  </si>
  <si>
    <t>2250313</t>
  </si>
  <si>
    <t>Hrubri_1963</t>
  </si>
  <si>
    <t>ALU90026.1</t>
  </si>
  <si>
    <t>ATPase, phosphate starvation-inducible, protein</t>
  </si>
  <si>
    <t>2250798</t>
  </si>
  <si>
    <t>2251241</t>
  </si>
  <si>
    <t>Hrubri_1964</t>
  </si>
  <si>
    <t>ALU90027.1</t>
  </si>
  <si>
    <t>bacterioferritin comigratory oxidoreductase protein</t>
  </si>
  <si>
    <t>2251325</t>
  </si>
  <si>
    <t>2252266</t>
  </si>
  <si>
    <t>Hrubri_1965</t>
  </si>
  <si>
    <t>xylanase/chitin deacetylase protein</t>
  </si>
  <si>
    <t>ALU90028.1</t>
  </si>
  <si>
    <t>2252563</t>
  </si>
  <si>
    <t>2253618</t>
  </si>
  <si>
    <t>Hrubri_1966</t>
  </si>
  <si>
    <t>nucleoside-diphosphate-sugar epimerase protein</t>
  </si>
  <si>
    <t>2253648</t>
  </si>
  <si>
    <t>2254565</t>
  </si>
  <si>
    <t>ALU90029.1</t>
  </si>
  <si>
    <t>fmt</t>
  </si>
  <si>
    <t>Hrubri_1967</t>
  </si>
  <si>
    <t>methionyl-tRNA formyltransferase protein</t>
  </si>
  <si>
    <t>2254562</t>
  </si>
  <si>
    <t>2255518</t>
  </si>
  <si>
    <t>pmrF</t>
  </si>
  <si>
    <t>ALU90030.1</t>
  </si>
  <si>
    <t>Hrubri_1968</t>
  </si>
  <si>
    <t>polymixin resistance glycosyltransferase transmembrane protein</t>
  </si>
  <si>
    <t>2255703</t>
  </si>
  <si>
    <t>ALU90031.1</t>
  </si>
  <si>
    <t>2256824</t>
  </si>
  <si>
    <t>Hrubri_1969</t>
  </si>
  <si>
    <t>pyridoxal phosphate-dependent aminotransferase protein</t>
  </si>
  <si>
    <t>ALU90032.1</t>
  </si>
  <si>
    <t>2256926</t>
  </si>
  <si>
    <t>2257297</t>
  </si>
  <si>
    <t>Hrubri_1970</t>
  </si>
  <si>
    <t>small multidrug resistance transmembrane protein</t>
  </si>
  <si>
    <t>ALU90033.1</t>
  </si>
  <si>
    <t>2257294</t>
  </si>
  <si>
    <t>2259021</t>
  </si>
  <si>
    <t>Hrubri_1971</t>
  </si>
  <si>
    <t>ALU90034.1</t>
  </si>
  <si>
    <t>2259078</t>
  </si>
  <si>
    <t>2259458</t>
  </si>
  <si>
    <t>Hrubri_1972</t>
  </si>
  <si>
    <t>ALU90035.1</t>
  </si>
  <si>
    <t>ALU90036.1</t>
  </si>
  <si>
    <t>2259871</t>
  </si>
  <si>
    <t>2261100</t>
  </si>
  <si>
    <t>aspC</t>
  </si>
  <si>
    <t>Hrubri_1973</t>
  </si>
  <si>
    <t>aspartate aminotransferase protein</t>
  </si>
  <si>
    <t>ALU90037.1</t>
  </si>
  <si>
    <t>2261172</t>
  </si>
  <si>
    <t>2262482</t>
  </si>
  <si>
    <t>thrA</t>
  </si>
  <si>
    <t>Hrubri_1974</t>
  </si>
  <si>
    <t>ALU90038.1</t>
  </si>
  <si>
    <t>homoserine dehydrogenase protein</t>
  </si>
  <si>
    <t>2262573</t>
  </si>
  <si>
    <t>2263109</t>
  </si>
  <si>
    <t>Hrubri_1975</t>
  </si>
  <si>
    <t>ALU90039.1</t>
  </si>
  <si>
    <t>2263314</t>
  </si>
  <si>
    <t>2264774</t>
  </si>
  <si>
    <t>thrC</t>
  </si>
  <si>
    <t>Hrubri_1976</t>
  </si>
  <si>
    <t>threonine synthase</t>
  </si>
  <si>
    <t>ALU90040.1</t>
  </si>
  <si>
    <t>2264942</t>
  </si>
  <si>
    <t>2266225</t>
  </si>
  <si>
    <t>Hrubri_1977</t>
  </si>
  <si>
    <t>ALU90041.1</t>
  </si>
  <si>
    <t>molybdopterin biosynthesis protein</t>
  </si>
  <si>
    <t>ALU90042.1</t>
  </si>
  <si>
    <t>2266407</t>
  </si>
  <si>
    <t>2266664</t>
  </si>
  <si>
    <t>moaD</t>
  </si>
  <si>
    <t>Hrubri_1978</t>
  </si>
  <si>
    <t>ALU90043.1</t>
  </si>
  <si>
    <t>molybdopterin converting factor small subunit protein</t>
  </si>
  <si>
    <t>2266666</t>
  </si>
  <si>
    <t>2267310</t>
  </si>
  <si>
    <t>Hrubri_1979</t>
  </si>
  <si>
    <t>ALU90044.1</t>
  </si>
  <si>
    <t>2267455</t>
  </si>
  <si>
    <t>2268825</t>
  </si>
  <si>
    <t>Hrubri_1980</t>
  </si>
  <si>
    <t>gluconate transporter family protein</t>
  </si>
  <si>
    <t>ALU90045.1</t>
  </si>
  <si>
    <t>2268892</t>
  </si>
  <si>
    <t>2269347</t>
  </si>
  <si>
    <t>moaE</t>
  </si>
  <si>
    <t>Hrubri_1981</t>
  </si>
  <si>
    <t>molybdopterin converting factor, large subunit protein</t>
  </si>
  <si>
    <t>2269419</t>
  </si>
  <si>
    <t>ALU90046.1</t>
  </si>
  <si>
    <t>2270765</t>
  </si>
  <si>
    <t>mntH</t>
  </si>
  <si>
    <t>Hrubri_1982</t>
  </si>
  <si>
    <t>NRAMP family Mn2+/Fe2+ transporter protein</t>
  </si>
  <si>
    <t>2270841</t>
  </si>
  <si>
    <t>2272130</t>
  </si>
  <si>
    <t>Hrubri_1983</t>
  </si>
  <si>
    <t>ALU90047.1</t>
  </si>
  <si>
    <t>HipA domain protein</t>
  </si>
  <si>
    <t>2272131</t>
  </si>
  <si>
    <t>2272418</t>
  </si>
  <si>
    <t>Hrubri_1984</t>
  </si>
  <si>
    <t>ALU90048.1</t>
  </si>
  <si>
    <t>2272499</t>
  </si>
  <si>
    <t>2273965</t>
  </si>
  <si>
    <t>Hrubri_1985</t>
  </si>
  <si>
    <t>ALU90049.1</t>
  </si>
  <si>
    <t>transposase, IS4 family</t>
  </si>
  <si>
    <t>2274064</t>
  </si>
  <si>
    <t>2275038</t>
  </si>
  <si>
    <t>emrA</t>
  </si>
  <si>
    <t>Hrubri_1986</t>
  </si>
  <si>
    <t>ALU90050.1</t>
  </si>
  <si>
    <t>multidrug resistance efflux pump protein</t>
  </si>
  <si>
    <t>ALU90051.1</t>
  </si>
  <si>
    <t>2275106</t>
  </si>
  <si>
    <t>2275306</t>
  </si>
  <si>
    <t>Hrubri_1987</t>
  </si>
  <si>
    <t>2275296</t>
  </si>
  <si>
    <t>2277503</t>
  </si>
  <si>
    <t>ALU90052.1</t>
  </si>
  <si>
    <t>Hrubri_1988</t>
  </si>
  <si>
    <t>membrane (fusaric acid resistance) protein</t>
  </si>
  <si>
    <t>ALU90053.1</t>
  </si>
  <si>
    <t>2277500</t>
  </si>
  <si>
    <t>2278999</t>
  </si>
  <si>
    <t>Hrubri_1989</t>
  </si>
  <si>
    <t>2279248</t>
  </si>
  <si>
    <t>2280228</t>
  </si>
  <si>
    <t>ALU90054.1</t>
  </si>
  <si>
    <t>Hrubri_1990</t>
  </si>
  <si>
    <t>ALU90055.1</t>
  </si>
  <si>
    <t>2280256</t>
  </si>
  <si>
    <t>2280630</t>
  </si>
  <si>
    <t>crcB</t>
  </si>
  <si>
    <t>Hrubri_1991</t>
  </si>
  <si>
    <t>ALU90056.1</t>
  </si>
  <si>
    <t>integral membrane protein</t>
  </si>
  <si>
    <t>ALU90057.1</t>
  </si>
  <si>
    <t>2280735</t>
  </si>
  <si>
    <t>2283320</t>
  </si>
  <si>
    <t>clpB</t>
  </si>
  <si>
    <t>Hrubri_1992</t>
  </si>
  <si>
    <t>2586</t>
  </si>
  <si>
    <t>ALU90058.1</t>
  </si>
  <si>
    <t>ATP-dependent Clp protease subunit (heat-shock) protein</t>
  </si>
  <si>
    <t>2283812</t>
  </si>
  <si>
    <t>2285497</t>
  </si>
  <si>
    <t>ALU90059.1</t>
  </si>
  <si>
    <t>Hrubri_1993</t>
  </si>
  <si>
    <t>signal transduction histidine kinase protein</t>
  </si>
  <si>
    <t>ALU90060.1</t>
  </si>
  <si>
    <t>2285538</t>
  </si>
  <si>
    <t>2286038</t>
  </si>
  <si>
    <t>menG</t>
  </si>
  <si>
    <t>Hrubri_1994</t>
  </si>
  <si>
    <t>ALU90061.1</t>
  </si>
  <si>
    <t>S-adenosylmethionine:2-demethylmenaquinone methyltransferase protein</t>
  </si>
  <si>
    <t>2286114</t>
  </si>
  <si>
    <t>2288345</t>
  </si>
  <si>
    <t>Hrubri_1995</t>
  </si>
  <si>
    <t>2232</t>
  </si>
  <si>
    <t>ALU90062.1</t>
  </si>
  <si>
    <t>743</t>
  </si>
  <si>
    <t>2288830</t>
  </si>
  <si>
    <t>2290134</t>
  </si>
  <si>
    <t>aceA</t>
  </si>
  <si>
    <t>ALU90063.1</t>
  </si>
  <si>
    <t>Hrubri_1996</t>
  </si>
  <si>
    <t>isocitrate lyase protein</t>
  </si>
  <si>
    <t>ALU90064.1</t>
  </si>
  <si>
    <t>2290290</t>
  </si>
  <si>
    <t>2290952</t>
  </si>
  <si>
    <t>modC1</t>
  </si>
  <si>
    <t>Hrubri_1997</t>
  </si>
  <si>
    <t>ALU90065.1</t>
  </si>
  <si>
    <t>ABC-type sulfate/molybdate transport systems, ATPase component protein</t>
  </si>
  <si>
    <t>ALU90066.1</t>
  </si>
  <si>
    <t>2290993</t>
  </si>
  <si>
    <t>2291667</t>
  </si>
  <si>
    <t>modB1</t>
  </si>
  <si>
    <t>Hrubri_1998</t>
  </si>
  <si>
    <t>ABC-type molybdate transport system, permease component protein</t>
  </si>
  <si>
    <t>ALU90067.1</t>
  </si>
  <si>
    <t>2292437</t>
  </si>
  <si>
    <t>modA1</t>
  </si>
  <si>
    <t>Hrubri_1999</t>
  </si>
  <si>
    <t>ALU90068.1</t>
  </si>
  <si>
    <t>ABC-type molybdate transport system, periplasmic component protein</t>
  </si>
  <si>
    <t>2292573</t>
  </si>
  <si>
    <t>2292977</t>
  </si>
  <si>
    <t>modE2</t>
  </si>
  <si>
    <t>Hrubri_2000</t>
  </si>
  <si>
    <t>molybdenum transport regulator protein</t>
  </si>
  <si>
    <t>ALU90069.1</t>
  </si>
  <si>
    <t>2293039</t>
  </si>
  <si>
    <t>2294706</t>
  </si>
  <si>
    <t>Hrubri_2001</t>
  </si>
  <si>
    <t>ALU90070.1</t>
  </si>
  <si>
    <t>chloride channel protein</t>
  </si>
  <si>
    <t>2294921</t>
  </si>
  <si>
    <t>2295808</t>
  </si>
  <si>
    <t>ALU90071.1</t>
  </si>
  <si>
    <t>comJ</t>
  </si>
  <si>
    <t>Hrubri_2002</t>
  </si>
  <si>
    <t>external-DNA catabolic protein</t>
  </si>
  <si>
    <t>2295958</t>
  </si>
  <si>
    <t>2297316</t>
  </si>
  <si>
    <t>ALU90072.1</t>
  </si>
  <si>
    <t>Hrubri_2003</t>
  </si>
  <si>
    <t>signal transduction containing EAL and modified HD-GYP domains protein</t>
  </si>
  <si>
    <t>ALU90073.1</t>
  </si>
  <si>
    <t>2297383</t>
  </si>
  <si>
    <t>2297997</t>
  </si>
  <si>
    <t>Hrubri_2004</t>
  </si>
  <si>
    <t>ALU90074.1</t>
  </si>
  <si>
    <t>2298005</t>
  </si>
  <si>
    <t>2298892</t>
  </si>
  <si>
    <t>mgsA</t>
  </si>
  <si>
    <t>Hrubri_2005</t>
  </si>
  <si>
    <t>methylglyoxal synthase protein</t>
  </si>
  <si>
    <t>ALU90075.1</t>
  </si>
  <si>
    <t>2299130</t>
  </si>
  <si>
    <t>2299687</t>
  </si>
  <si>
    <t>Hrubri_2006</t>
  </si>
  <si>
    <t>ALU90076.1</t>
  </si>
  <si>
    <t>transcription elongation/transcript cleavage factor protein</t>
  </si>
  <si>
    <t>2299808</t>
  </si>
  <si>
    <t>2301148</t>
  </si>
  <si>
    <t>Hrubri_2007</t>
  </si>
  <si>
    <t>ALU90077.1</t>
  </si>
  <si>
    <t>membrane-anchored protein</t>
  </si>
  <si>
    <t>2301233</t>
  </si>
  <si>
    <t>2301841</t>
  </si>
  <si>
    <t>ALU90078.1</t>
  </si>
  <si>
    <t>acpD</t>
  </si>
  <si>
    <t>Hrubri_2008</t>
  </si>
  <si>
    <t>acyl-carrier-protein phosphodiesterase protein</t>
  </si>
  <si>
    <t>ALU90079.1</t>
  </si>
  <si>
    <t>2301988</t>
  </si>
  <si>
    <t>2302959</t>
  </si>
  <si>
    <t>Hrubri_2009</t>
  </si>
  <si>
    <t>2303036</t>
  </si>
  <si>
    <t>2305300</t>
  </si>
  <si>
    <t>ALU90080.1</t>
  </si>
  <si>
    <t>spoT</t>
  </si>
  <si>
    <t>Hrubri_2010</t>
  </si>
  <si>
    <t>2265</t>
  </si>
  <si>
    <t>bifunctional (P)ppGpp synthetase II/guanosine-3',5'-bis pyrophosphate 3'-pyrophosphohydrolase protein</t>
  </si>
  <si>
    <t>754</t>
  </si>
  <si>
    <t>2305336</t>
  </si>
  <si>
    <t>2305539</t>
  </si>
  <si>
    <t>ALU90081.1</t>
  </si>
  <si>
    <t>rpoZ</t>
  </si>
  <si>
    <t>Hrubri_2011</t>
  </si>
  <si>
    <t>DNA-directed RNA polymerase omega subunit protein</t>
  </si>
  <si>
    <t>ALU90082.1</t>
  </si>
  <si>
    <t>2305621</t>
  </si>
  <si>
    <t>2306259</t>
  </si>
  <si>
    <t>gmk</t>
  </si>
  <si>
    <t>Hrubri_2012</t>
  </si>
  <si>
    <t>ALU90083.1</t>
  </si>
  <si>
    <t>guanylate kinase (GMP kinase) protein</t>
  </si>
  <si>
    <t>2306325</t>
  </si>
  <si>
    <t>2307239</t>
  </si>
  <si>
    <t>ALU90084.1</t>
  </si>
  <si>
    <t>Hrubri_2013</t>
  </si>
  <si>
    <t>stress-induced protein</t>
  </si>
  <si>
    <t>ALU90085.1</t>
  </si>
  <si>
    <t>2307575</t>
  </si>
  <si>
    <t>2308303</t>
  </si>
  <si>
    <t>rph</t>
  </si>
  <si>
    <t>Hrubri_2014</t>
  </si>
  <si>
    <t>ALU90086.1</t>
  </si>
  <si>
    <t>tRNA nucleotidyltransferase (ribonuclease PH) protein</t>
  </si>
  <si>
    <t>ALU90087.1</t>
  </si>
  <si>
    <t>2308446</t>
  </si>
  <si>
    <t>2309036</t>
  </si>
  <si>
    <t>Hrubri_2015</t>
  </si>
  <si>
    <t>ALU90088.1</t>
  </si>
  <si>
    <t>xanthosine triphosphate pyrophosphatase protein</t>
  </si>
  <si>
    <t>ALU90089.1</t>
  </si>
  <si>
    <t>2309033</t>
  </si>
  <si>
    <t>2310286</t>
  </si>
  <si>
    <t>hemN</t>
  </si>
  <si>
    <t>Hrubri_2016</t>
  </si>
  <si>
    <t>ALU90090.1</t>
  </si>
  <si>
    <t>anaerobic coproporphyrinogen III oxidase oxidoreductase protein</t>
  </si>
  <si>
    <t>ALU90091.1</t>
  </si>
  <si>
    <t>2310429</t>
  </si>
  <si>
    <t>2311628</t>
  </si>
  <si>
    <t>Hrubri_2017</t>
  </si>
  <si>
    <t>ALU90092.1</t>
  </si>
  <si>
    <t>ALU90093.1</t>
  </si>
  <si>
    <t>2311634</t>
  </si>
  <si>
    <t>2313727</t>
  </si>
  <si>
    <t>Hrubri_2018</t>
  </si>
  <si>
    <t>ALU90094.1</t>
  </si>
  <si>
    <t>signal transduction containing PAS/GGDEF/EAL domains protein</t>
  </si>
  <si>
    <t>ALU90095.1</t>
  </si>
  <si>
    <t>2313975</t>
  </si>
  <si>
    <t>2314508</t>
  </si>
  <si>
    <t>sodC</t>
  </si>
  <si>
    <t>Hrubri_2019</t>
  </si>
  <si>
    <t>ALU90096.1</t>
  </si>
  <si>
    <t>Cu/Zn superoxide dismutase protein</t>
  </si>
  <si>
    <t>ALU90097.1</t>
  </si>
  <si>
    <t>2314556</t>
  </si>
  <si>
    <t>2314867</t>
  </si>
  <si>
    <t>Hrubri_2020</t>
  </si>
  <si>
    <t>ALU90098.1</t>
  </si>
  <si>
    <t>HigA protein (antitoxin to HigB)</t>
  </si>
  <si>
    <t>2314878</t>
  </si>
  <si>
    <t>2315165</t>
  </si>
  <si>
    <t>Hrubri_2021</t>
  </si>
  <si>
    <t>ALU90099.1</t>
  </si>
  <si>
    <t>plasmid maintenance system killer protein</t>
  </si>
  <si>
    <t>ALU90100.1</t>
  </si>
  <si>
    <t>2315464</t>
  </si>
  <si>
    <t>2315557</t>
  </si>
  <si>
    <t>Hrubri_2022</t>
  </si>
  <si>
    <t>ALU90101.1</t>
  </si>
  <si>
    <t>ALU90102.1</t>
  </si>
  <si>
    <t>2315702</t>
  </si>
  <si>
    <t>2316988</t>
  </si>
  <si>
    <t>lysC</t>
  </si>
  <si>
    <t>Hrubri_2023</t>
  </si>
  <si>
    <t>ALU90103.1</t>
  </si>
  <si>
    <t>aspartokinase protein</t>
  </si>
  <si>
    <t>2317483</t>
  </si>
  <si>
    <t>2317761</t>
  </si>
  <si>
    <t>Hrubri_2024</t>
  </si>
  <si>
    <t>ALU90104.1</t>
  </si>
  <si>
    <t>2318012</t>
  </si>
  <si>
    <t>2318923</t>
  </si>
  <si>
    <t>Hrubri_2025</t>
  </si>
  <si>
    <t>ALU90105.1</t>
  </si>
  <si>
    <t>2318944</t>
  </si>
  <si>
    <t>2319372</t>
  </si>
  <si>
    <t>ALU90106.1</t>
  </si>
  <si>
    <t>Hrubri_2026</t>
  </si>
  <si>
    <t>thioredoxin-like protein</t>
  </si>
  <si>
    <t>2319484</t>
  </si>
  <si>
    <t>ALU90107.1</t>
  </si>
  <si>
    <t>2320203</t>
  </si>
  <si>
    <t>Hrubri_2027</t>
  </si>
  <si>
    <t>molecular chaperone transmembrane protein</t>
  </si>
  <si>
    <t>ALU90108.1</t>
  </si>
  <si>
    <t>2320200</t>
  </si>
  <si>
    <t>2320694</t>
  </si>
  <si>
    <t>Hrubri_2028</t>
  </si>
  <si>
    <t>ALU90109.1</t>
  </si>
  <si>
    <t>2320691</t>
  </si>
  <si>
    <t>2321695</t>
  </si>
  <si>
    <t>Hrubri_2029</t>
  </si>
  <si>
    <t>ALU90110.1</t>
  </si>
  <si>
    <t>uracil-DNA glycosylase protein</t>
  </si>
  <si>
    <t>2321707</t>
  </si>
  <si>
    <t>2322738</t>
  </si>
  <si>
    <t>Hrubri_2030</t>
  </si>
  <si>
    <t>ALU90111.1</t>
  </si>
  <si>
    <t>2322764</t>
  </si>
  <si>
    <t>2324035</t>
  </si>
  <si>
    <t>ALU90112.1</t>
  </si>
  <si>
    <t>Hrubri_2031</t>
  </si>
  <si>
    <t>ALU90113.1</t>
  </si>
  <si>
    <t>2324277</t>
  </si>
  <si>
    <t>2325356</t>
  </si>
  <si>
    <t>dadX</t>
  </si>
  <si>
    <t>Hrubri_2032</t>
  </si>
  <si>
    <t>alanine racemase protein</t>
  </si>
  <si>
    <t>2325432</t>
  </si>
  <si>
    <t>2326817</t>
  </si>
  <si>
    <t>ALU90114.1</t>
  </si>
  <si>
    <t>radA</t>
  </si>
  <si>
    <t>Hrubri_2033</t>
  </si>
  <si>
    <t>ATP-dependent serine protease protein</t>
  </si>
  <si>
    <t>2326824</t>
  </si>
  <si>
    <t>2327393</t>
  </si>
  <si>
    <t>Hrubri_2034</t>
  </si>
  <si>
    <t>ALU90115.1</t>
  </si>
  <si>
    <t>Flagellar protein FlhE</t>
  </si>
  <si>
    <t>ALU90116.1</t>
  </si>
  <si>
    <t>2327386</t>
  </si>
  <si>
    <t>2328747</t>
  </si>
  <si>
    <t>ALU90117.1</t>
  </si>
  <si>
    <t>risS</t>
  </si>
  <si>
    <t>Hrubri_2035</t>
  </si>
  <si>
    <t>ALU90118.1</t>
  </si>
  <si>
    <t>oxidative stress resistance two component transmembrane sensor histidine kinase protein</t>
  </si>
  <si>
    <t>2328785</t>
  </si>
  <si>
    <t>ALU90119.1</t>
  </si>
  <si>
    <t>2329546</t>
  </si>
  <si>
    <t>risA</t>
  </si>
  <si>
    <t>Hrubri_2036</t>
  </si>
  <si>
    <t>ALU90120.1</t>
  </si>
  <si>
    <t>oxidative stress resistance two component response regulator protein</t>
  </si>
  <si>
    <t>2329735</t>
  </si>
  <si>
    <t>2330016</t>
  </si>
  <si>
    <t>ALU90121.1</t>
  </si>
  <si>
    <t>Hrubri_2037</t>
  </si>
  <si>
    <t>ALU90122.1</t>
  </si>
  <si>
    <t>2330126</t>
  </si>
  <si>
    <t>2330791</t>
  </si>
  <si>
    <t>Hrubri_2038</t>
  </si>
  <si>
    <t>ALU90123.1</t>
  </si>
  <si>
    <t>ALU90124.1</t>
  </si>
  <si>
    <t>2330881</t>
  </si>
  <si>
    <t>2331684</t>
  </si>
  <si>
    <t>ALU90125.1</t>
  </si>
  <si>
    <t>Hrubri_2039</t>
  </si>
  <si>
    <t>ALU90126.1</t>
  </si>
  <si>
    <t>ALU90127.1</t>
  </si>
  <si>
    <t>2331822</t>
  </si>
  <si>
    <t>2333804</t>
  </si>
  <si>
    <t>ALU90128.1</t>
  </si>
  <si>
    <t>Hrubri_2040</t>
  </si>
  <si>
    <t>2333844</t>
  </si>
  <si>
    <t>2334734</t>
  </si>
  <si>
    <t>hemK</t>
  </si>
  <si>
    <t>Hrubri_2041</t>
  </si>
  <si>
    <t>ALU90129.1</t>
  </si>
  <si>
    <t>adenine-specific methylase/methyltransferase protein</t>
  </si>
  <si>
    <t>2334764</t>
  </si>
  <si>
    <t>2335897</t>
  </si>
  <si>
    <t>dapE</t>
  </si>
  <si>
    <t>Hrubri_2042</t>
  </si>
  <si>
    <t>ALU90130.1</t>
  </si>
  <si>
    <t>succinyl-diaminopimelate desuccinylase protein</t>
  </si>
  <si>
    <t>2335894</t>
  </si>
  <si>
    <t>ALU90131.1</t>
  </si>
  <si>
    <t>2336253</t>
  </si>
  <si>
    <t>Hrubri_2043</t>
  </si>
  <si>
    <t>ALU90132.1</t>
  </si>
  <si>
    <t>2336359</t>
  </si>
  <si>
    <t>2337192</t>
  </si>
  <si>
    <t>dapD</t>
  </si>
  <si>
    <t>Hrubri_2044</t>
  </si>
  <si>
    <t>ALU90133.1</t>
  </si>
  <si>
    <t>2,3,4,5-tetrahydropyridine-2-carboxylate N-succinyltransferase protein</t>
  </si>
  <si>
    <t>2337251</t>
  </si>
  <si>
    <t>2338462</t>
  </si>
  <si>
    <t>dapC</t>
  </si>
  <si>
    <t>Hrubri_2045</t>
  </si>
  <si>
    <t>ALU90134.1</t>
  </si>
  <si>
    <t>succinyldiaminopimelate aminotransferase</t>
  </si>
  <si>
    <t>2338828</t>
  </si>
  <si>
    <t>ALU90135.1</t>
  </si>
  <si>
    <t>2340582</t>
  </si>
  <si>
    <t>Hrubri_2046</t>
  </si>
  <si>
    <t>1755</t>
  </si>
  <si>
    <t>ALU90136.1</t>
  </si>
  <si>
    <t>584</t>
  </si>
  <si>
    <t>2340803</t>
  </si>
  <si>
    <t>2344333</t>
  </si>
  <si>
    <t>smc</t>
  </si>
  <si>
    <t>Hrubri_2047</t>
  </si>
  <si>
    <t>3531</t>
  </si>
  <si>
    <t>ALU90137.1</t>
  </si>
  <si>
    <t>chromosome segregation SMC ATPase protein</t>
  </si>
  <si>
    <t>ALU90138.1</t>
  </si>
  <si>
    <t>2344722</t>
  </si>
  <si>
    <t>2346041</t>
  </si>
  <si>
    <t>Hrubri_2048</t>
  </si>
  <si>
    <t>ALU90139.1</t>
  </si>
  <si>
    <t>2346066</t>
  </si>
  <si>
    <t>2348132</t>
  </si>
  <si>
    <t>lig</t>
  </si>
  <si>
    <t>Hrubri_2049</t>
  </si>
  <si>
    <t>2067</t>
  </si>
  <si>
    <t>ALU90140.1</t>
  </si>
  <si>
    <t>NAD-dependent DNA ligase (contains BRCT domain type II) protein</t>
  </si>
  <si>
    <t>688</t>
  </si>
  <si>
    <t>2348235</t>
  </si>
  <si>
    <t>2349125</t>
  </si>
  <si>
    <t>ALU90141.1</t>
  </si>
  <si>
    <t>galU</t>
  </si>
  <si>
    <t>Hrubri_2050</t>
  </si>
  <si>
    <t>ALU90142.1</t>
  </si>
  <si>
    <t>UTP-glucose-1-phosphate uridylyltransferase protein</t>
  </si>
  <si>
    <t>ALU90143.1</t>
  </si>
  <si>
    <t>2349208</t>
  </si>
  <si>
    <t>2349744</t>
  </si>
  <si>
    <t>def</t>
  </si>
  <si>
    <t>Hrubri_2051</t>
  </si>
  <si>
    <t>N-formylmethionyl-tRNA deformylase/polypeptide deformylase protein</t>
  </si>
  <si>
    <t>ALU90144.1</t>
  </si>
  <si>
    <t>2349854</t>
  </si>
  <si>
    <t>2352427</t>
  </si>
  <si>
    <t>cphA2</t>
  </si>
  <si>
    <t>Hrubri_2052</t>
  </si>
  <si>
    <t>2574</t>
  </si>
  <si>
    <t>cyanophycin synthetase protein</t>
  </si>
  <si>
    <t>ALU90145.1</t>
  </si>
  <si>
    <t>857</t>
  </si>
  <si>
    <t>2352492</t>
  </si>
  <si>
    <t>2354690</t>
  </si>
  <si>
    <t>ALU90146.1</t>
  </si>
  <si>
    <t>cphA1</t>
  </si>
  <si>
    <t>Hrubri_2053</t>
  </si>
  <si>
    <t>2199</t>
  </si>
  <si>
    <t>ALU90147.1</t>
  </si>
  <si>
    <t>2355402</t>
  </si>
  <si>
    <t>2357678</t>
  </si>
  <si>
    <t>Hrubri_2054</t>
  </si>
  <si>
    <t>ALU90148.1</t>
  </si>
  <si>
    <t>ABC-type multidrug transport system, ATPase and permease components protein</t>
  </si>
  <si>
    <t>ALU90149.1</t>
  </si>
  <si>
    <t>2357683</t>
  </si>
  <si>
    <t>2358168</t>
  </si>
  <si>
    <t>Hrubri_2055</t>
  </si>
  <si>
    <t>ALU90150.1</t>
  </si>
  <si>
    <t>ALU90151.1</t>
  </si>
  <si>
    <t>2358241</t>
  </si>
  <si>
    <t>2358987</t>
  </si>
  <si>
    <t>Hrubri_2056</t>
  </si>
  <si>
    <t>ALU90152.1</t>
  </si>
  <si>
    <t>RNA pseudouridylate synthase protein</t>
  </si>
  <si>
    <t>ALU90153.1</t>
  </si>
  <si>
    <t>2359094</t>
  </si>
  <si>
    <t>2361646</t>
  </si>
  <si>
    <t>glnD</t>
  </si>
  <si>
    <t>Hrubri_2057</t>
  </si>
  <si>
    <t>ALU90154.1</t>
  </si>
  <si>
    <t>PII uridylyltransferase protein</t>
  </si>
  <si>
    <t>ALU90155.1</t>
  </si>
  <si>
    <t>2361794</t>
  </si>
  <si>
    <t>2362618</t>
  </si>
  <si>
    <t>ALU90156.1</t>
  </si>
  <si>
    <t>Hrubri_2058</t>
  </si>
  <si>
    <t>ALU90157.1</t>
  </si>
  <si>
    <t>ALU90158.1</t>
  </si>
  <si>
    <t>ALU90159.1</t>
  </si>
  <si>
    <t>2362973</t>
  </si>
  <si>
    <t>2363713</t>
  </si>
  <si>
    <t>rpsB</t>
  </si>
  <si>
    <t>ALU90160.1</t>
  </si>
  <si>
    <t>Hrubri_2059</t>
  </si>
  <si>
    <t>ALU90161.1</t>
  </si>
  <si>
    <t>30S ribosomal subunit protein S2</t>
  </si>
  <si>
    <t>ALU90162.1</t>
  </si>
  <si>
    <t>2363851</t>
  </si>
  <si>
    <t>2364738</t>
  </si>
  <si>
    <t>tsf</t>
  </si>
  <si>
    <t>Hrubri_2060</t>
  </si>
  <si>
    <t>ALU90163.1</t>
  </si>
  <si>
    <t>elongation factor TS (EF-TS) protein</t>
  </si>
  <si>
    <t>ALU90164.1</t>
  </si>
  <si>
    <t>2365023</t>
  </si>
  <si>
    <t>2365739</t>
  </si>
  <si>
    <t>ALU90165.1</t>
  </si>
  <si>
    <t>pyrH</t>
  </si>
  <si>
    <t>Hrubri_2061</t>
  </si>
  <si>
    <t>ALU90166.1</t>
  </si>
  <si>
    <t>uridylate kinase protein</t>
  </si>
  <si>
    <t>ALU90167.1</t>
  </si>
  <si>
    <t>2365856</t>
  </si>
  <si>
    <t>2366416</t>
  </si>
  <si>
    <t>rrf</t>
  </si>
  <si>
    <t>Hrubri_2062</t>
  </si>
  <si>
    <t>ALU90168.1</t>
  </si>
  <si>
    <t>ribosome recycling factor (ribosome releasing factor) protein</t>
  </si>
  <si>
    <t>ALU90169.1</t>
  </si>
  <si>
    <t>2366619</t>
  </si>
  <si>
    <t>2367377</t>
  </si>
  <si>
    <t>uppS</t>
  </si>
  <si>
    <t>ALU90170.1</t>
  </si>
  <si>
    <t>Hrubri_2063</t>
  </si>
  <si>
    <t>ALU90171.1</t>
  </si>
  <si>
    <t>undecaprenyl pyrophosphate synthetase protein</t>
  </si>
  <si>
    <t>ALU90172.1</t>
  </si>
  <si>
    <t>2368204</t>
  </si>
  <si>
    <t>Hrubri_2064</t>
  </si>
  <si>
    <t>ALU90173.1</t>
  </si>
  <si>
    <t>ALU90174.1</t>
  </si>
  <si>
    <t>phosphatidate cytidylyltransferase transmembrane protein</t>
  </si>
  <si>
    <t>ALU90175.1</t>
  </si>
  <si>
    <t>2368231</t>
  </si>
  <si>
    <t>2369403</t>
  </si>
  <si>
    <t>dxr</t>
  </si>
  <si>
    <t>Hrubri_2065</t>
  </si>
  <si>
    <t>ALU90176.1</t>
  </si>
  <si>
    <t>1-deoxy-D-xylulose 5-phosphate reductoisomerase protein</t>
  </si>
  <si>
    <t>ALU90177.1</t>
  </si>
  <si>
    <t>2369400</t>
  </si>
  <si>
    <t>ALU90178.1</t>
  </si>
  <si>
    <t>2370773</t>
  </si>
  <si>
    <t>Hrubri_2066</t>
  </si>
  <si>
    <t>ALU90179.1</t>
  </si>
  <si>
    <t>membrane-associated Zn-dependent proteases 1 protein</t>
  </si>
  <si>
    <t>ALU90180.1</t>
  </si>
  <si>
    <t>2370961</t>
  </si>
  <si>
    <t>2373342</t>
  </si>
  <si>
    <t>ALU90181.1</t>
  </si>
  <si>
    <t>Hrubri_2067</t>
  </si>
  <si>
    <t>2382</t>
  </si>
  <si>
    <t>ALU90182.1</t>
  </si>
  <si>
    <t>outer membrane /protective OMA87 antigen protein</t>
  </si>
  <si>
    <t>ALU90183.1</t>
  </si>
  <si>
    <t>793</t>
  </si>
  <si>
    <t>2373388</t>
  </si>
  <si>
    <t>2373897</t>
  </si>
  <si>
    <t>ALU90184.1</t>
  </si>
  <si>
    <t>Hrubri_2068</t>
  </si>
  <si>
    <t>2374027</t>
  </si>
  <si>
    <t>2375115</t>
  </si>
  <si>
    <t>lpxD</t>
  </si>
  <si>
    <t>ALU90185.1</t>
  </si>
  <si>
    <t>Hrubri_2069</t>
  </si>
  <si>
    <t>UDP-3-O-3-hydroxymyristoyl glucosamine N-acyltransferase protein</t>
  </si>
  <si>
    <t>ALU90186.1</t>
  </si>
  <si>
    <t>2375108</t>
  </si>
  <si>
    <t>2375572</t>
  </si>
  <si>
    <t>fabZ</t>
  </si>
  <si>
    <t>Hrubri_2070</t>
  </si>
  <si>
    <t>ALU90187.1</t>
  </si>
  <si>
    <t>(3R)-hydroxymyristoyl-[acyl carrier protein] dehydratase protein</t>
  </si>
  <si>
    <t>ALU90188.1</t>
  </si>
  <si>
    <t>2375718</t>
  </si>
  <si>
    <t>2376506</t>
  </si>
  <si>
    <t>lpxA</t>
  </si>
  <si>
    <t>Hrubri_2071</t>
  </si>
  <si>
    <t>ALU90189.1</t>
  </si>
  <si>
    <t>acyl-[acyl-carrier-protein]-UDP-N- acetylglucosamine O-acyltransferase protein</t>
  </si>
  <si>
    <t>ALU90190.1</t>
  </si>
  <si>
    <t>2376490</t>
  </si>
  <si>
    <t>2377665</t>
  </si>
  <si>
    <t>lpxB</t>
  </si>
  <si>
    <t>Hrubri_2072</t>
  </si>
  <si>
    <t>ALU90191.1</t>
  </si>
  <si>
    <t>ALU90192.1</t>
  </si>
  <si>
    <t>lipid-A-disaccharide synthase protein</t>
  </si>
  <si>
    <t>ALU90193.1</t>
  </si>
  <si>
    <t>2377726</t>
  </si>
  <si>
    <t>2378358</t>
  </si>
  <si>
    <t>rnhB</t>
  </si>
  <si>
    <t>Hrubri_2073</t>
  </si>
  <si>
    <t>ALU90194.1</t>
  </si>
  <si>
    <t>ribonuclease HII protein</t>
  </si>
  <si>
    <t>ALU90195.1</t>
  </si>
  <si>
    <t>2378370</t>
  </si>
  <si>
    <t>2379161</t>
  </si>
  <si>
    <t>Hrubri_2074</t>
  </si>
  <si>
    <t>ALU90196.1</t>
  </si>
  <si>
    <t>ALU90197.1</t>
  </si>
  <si>
    <t>2379176</t>
  </si>
  <si>
    <t>2379679</t>
  </si>
  <si>
    <t>Hrubri_2075</t>
  </si>
  <si>
    <t>ALU90198.1</t>
  </si>
  <si>
    <t>2379660</t>
  </si>
  <si>
    <t>ALU90199.1</t>
  </si>
  <si>
    <t>2380502</t>
  </si>
  <si>
    <t>Hrubri_2076</t>
  </si>
  <si>
    <t>ATP-binding protein</t>
  </si>
  <si>
    <t>ALU90200.1</t>
  </si>
  <si>
    <t>2380819</t>
  </si>
  <si>
    <t>2383233</t>
  </si>
  <si>
    <t>ppsA</t>
  </si>
  <si>
    <t>Hrubri_2077</t>
  </si>
  <si>
    <t>2415</t>
  </si>
  <si>
    <t>ALU90201.1</t>
  </si>
  <si>
    <t>phosphoenolpyruvate synthase/pyruvate phosphate dikinase protein</t>
  </si>
  <si>
    <t>ALU90202.1</t>
  </si>
  <si>
    <t>2383382</t>
  </si>
  <si>
    <t>ALU90203.1</t>
  </si>
  <si>
    <t>2383816</t>
  </si>
  <si>
    <t>Hrubri_2078</t>
  </si>
  <si>
    <t>ALU90204.1</t>
  </si>
  <si>
    <t>ALU90205.1</t>
  </si>
  <si>
    <t>2383867</t>
  </si>
  <si>
    <t>2384778</t>
  </si>
  <si>
    <t>Hrubri_2079</t>
  </si>
  <si>
    <t>ALU90206.1</t>
  </si>
  <si>
    <t>membrane protease stomatin/prohibitin protein</t>
  </si>
  <si>
    <t>ALU90207.1</t>
  </si>
  <si>
    <t>2384782</t>
  </si>
  <si>
    <t>2386062</t>
  </si>
  <si>
    <t>Hrubri_2080</t>
  </si>
  <si>
    <t>beta-lactamase class C protein</t>
  </si>
  <si>
    <t>ALU90208.1</t>
  </si>
  <si>
    <t>2386089</t>
  </si>
  <si>
    <t>ALU90209.1</t>
  </si>
  <si>
    <t>2387510</t>
  </si>
  <si>
    <t>Hrubri_2081</t>
  </si>
  <si>
    <t>ALU90210.1</t>
  </si>
  <si>
    <t>ALU90211.1</t>
  </si>
  <si>
    <t>2387512</t>
  </si>
  <si>
    <t>2388201</t>
  </si>
  <si>
    <t>Hrubri_2082</t>
  </si>
  <si>
    <t>ALU90212.1</t>
  </si>
  <si>
    <t>ALU90213.1</t>
  </si>
  <si>
    <t>2388582</t>
  </si>
  <si>
    <t>2390168</t>
  </si>
  <si>
    <t>Hrubri_2083</t>
  </si>
  <si>
    <t>ALU90214.1</t>
  </si>
  <si>
    <t>ALU90215.1</t>
  </si>
  <si>
    <t>2390274</t>
  </si>
  <si>
    <t>2390723</t>
  </si>
  <si>
    <t>Hrubri_2084</t>
  </si>
  <si>
    <t>ALU90216.1</t>
  </si>
  <si>
    <t>tmRNA-binding protein</t>
  </si>
  <si>
    <t>ALU90217.1</t>
  </si>
  <si>
    <t>2390791</t>
  </si>
  <si>
    <t>2391222</t>
  </si>
  <si>
    <t>Hrubri_2085</t>
  </si>
  <si>
    <t>ALU90218.1</t>
  </si>
  <si>
    <t>oligoketide cyclase/lipid transport protein</t>
  </si>
  <si>
    <t>ALU90219.1</t>
  </si>
  <si>
    <t>2391215</t>
  </si>
  <si>
    <t>2391520</t>
  </si>
  <si>
    <t>Hrubri_2086</t>
  </si>
  <si>
    <t>ALU90220.1</t>
  </si>
  <si>
    <t>ALU90221.1</t>
  </si>
  <si>
    <t>2391662</t>
  </si>
  <si>
    <t>2393131</t>
  </si>
  <si>
    <t>guaB</t>
  </si>
  <si>
    <t>Hrubri_2087</t>
  </si>
  <si>
    <t>1470</t>
  </si>
  <si>
    <t>ALU90222.1</t>
  </si>
  <si>
    <t>inosine-5'-monophosphate dehydrogenase protein</t>
  </si>
  <si>
    <t>ALU90223.1</t>
  </si>
  <si>
    <t>2393237</t>
  </si>
  <si>
    <t>2394829</t>
  </si>
  <si>
    <t>ALU90224.1</t>
  </si>
  <si>
    <t>guaA</t>
  </si>
  <si>
    <t>Hrubri_2088</t>
  </si>
  <si>
    <t>1593</t>
  </si>
  <si>
    <t>ALU90225.1</t>
  </si>
  <si>
    <t>GMP synthase protein</t>
  </si>
  <si>
    <t>530</t>
  </si>
  <si>
    <t>ALU90226.1</t>
  </si>
  <si>
    <t>2395251</t>
  </si>
  <si>
    <t>2395616</t>
  </si>
  <si>
    <t>Hrubri_2089</t>
  </si>
  <si>
    <t>ALU90227.1</t>
  </si>
  <si>
    <t>ALU90228.1</t>
  </si>
  <si>
    <t>cupin superfamily enzyme protein</t>
  </si>
  <si>
    <t>ALU90229.1</t>
  </si>
  <si>
    <t>2395750</t>
  </si>
  <si>
    <t>2396664</t>
  </si>
  <si>
    <t>Hrubri_2090</t>
  </si>
  <si>
    <t>ALU90230.1</t>
  </si>
  <si>
    <t>ALU90231.1</t>
  </si>
  <si>
    <t>2396764</t>
  </si>
  <si>
    <t>2397453</t>
  </si>
  <si>
    <t>ALU90232.1</t>
  </si>
  <si>
    <t>Hrubri_2091</t>
  </si>
  <si>
    <t>ALU90233.1</t>
  </si>
  <si>
    <t>organic radical activating enzyme protein</t>
  </si>
  <si>
    <t>2397549</t>
  </si>
  <si>
    <t>2397995</t>
  </si>
  <si>
    <t>ALU90234.1</t>
  </si>
  <si>
    <t>Hrubri_2092</t>
  </si>
  <si>
    <t>6-pyruvoyl-tetrahydropterin synthase protein</t>
  </si>
  <si>
    <t>ALU90235.1</t>
  </si>
  <si>
    <t>2398552</t>
  </si>
  <si>
    <t>ALU90236.1</t>
  </si>
  <si>
    <t>Hrubri_2093</t>
  </si>
  <si>
    <t>ALU90237.1</t>
  </si>
  <si>
    <t>cytosine/adenosine deaminases protein</t>
  </si>
  <si>
    <t>ALU90238.1</t>
  </si>
  <si>
    <t>2398549</t>
  </si>
  <si>
    <t>2399553</t>
  </si>
  <si>
    <t>ALU90239.1</t>
  </si>
  <si>
    <t>ldcA</t>
  </si>
  <si>
    <t>Hrubri_2094</t>
  </si>
  <si>
    <t>ALU90240.1</t>
  </si>
  <si>
    <t>microcin C7 resistance protein</t>
  </si>
  <si>
    <t>ALU90241.1</t>
  </si>
  <si>
    <t>2399592</t>
  </si>
  <si>
    <t>2400179</t>
  </si>
  <si>
    <t>Hrubri_2095</t>
  </si>
  <si>
    <t>ALU90242.1</t>
  </si>
  <si>
    <t>2400412</t>
  </si>
  <si>
    <t>2402010</t>
  </si>
  <si>
    <t>uup</t>
  </si>
  <si>
    <t>Hrubri_2096</t>
  </si>
  <si>
    <t>ALU90243.1</t>
  </si>
  <si>
    <t>ABC-type transport system, ATPase component protein</t>
  </si>
  <si>
    <t>ALU90244.1</t>
  </si>
  <si>
    <t>2402048</t>
  </si>
  <si>
    <t>2403187</t>
  </si>
  <si>
    <t>ALU90245.1</t>
  </si>
  <si>
    <t>nadA</t>
  </si>
  <si>
    <t>Hrubri_2097</t>
  </si>
  <si>
    <t>ALU90246.1</t>
  </si>
  <si>
    <t>quinolinate synthetase</t>
  </si>
  <si>
    <t>2403184</t>
  </si>
  <si>
    <t>2404089</t>
  </si>
  <si>
    <t>nadC</t>
  </si>
  <si>
    <t>ALU90247.1</t>
  </si>
  <si>
    <t>Hrubri_2098</t>
  </si>
  <si>
    <t>nicotinate-nucleotide pyrophosphorylase protein</t>
  </si>
  <si>
    <t>2404114</t>
  </si>
  <si>
    <t>ALU90248.1</t>
  </si>
  <si>
    <t>2406369</t>
  </si>
  <si>
    <t>Hrubri_2099</t>
  </si>
  <si>
    <t>2256</t>
  </si>
  <si>
    <t>ALU90249.1</t>
  </si>
  <si>
    <t>patatin-like phospholipase</t>
  </si>
  <si>
    <t>751</t>
  </si>
  <si>
    <t>2406410</t>
  </si>
  <si>
    <t>2408014</t>
  </si>
  <si>
    <t>nadB</t>
  </si>
  <si>
    <t>Hrubri_2100</t>
  </si>
  <si>
    <t>ALU90250.1</t>
  </si>
  <si>
    <t>L-aspartate oxidase (quinolinate synthetase B) protein</t>
  </si>
  <si>
    <t>ALU90251.1</t>
  </si>
  <si>
    <t>2408230</t>
  </si>
  <si>
    <t>2409441</t>
  </si>
  <si>
    <t>purT</t>
  </si>
  <si>
    <t>Hrubri_2101</t>
  </si>
  <si>
    <t>phosphoribosylglycinamide formyltransferase 2 protein</t>
  </si>
  <si>
    <t>ALU90252.1</t>
  </si>
  <si>
    <t>2409719</t>
  </si>
  <si>
    <t>2410018</t>
  </si>
  <si>
    <t>Hrubri_2102</t>
  </si>
  <si>
    <t>ALU90253.1</t>
  </si>
  <si>
    <t>2410020</t>
  </si>
  <si>
    <t>2411384</t>
  </si>
  <si>
    <t>Hrubri_2103</t>
  </si>
  <si>
    <t>ALU90254.1</t>
  </si>
  <si>
    <t>2411427</t>
  </si>
  <si>
    <t>ALU90255.1</t>
  </si>
  <si>
    <t>2412728</t>
  </si>
  <si>
    <t>citM</t>
  </si>
  <si>
    <t>Hrubri_2104</t>
  </si>
  <si>
    <t>H+/citrate symporter protein</t>
  </si>
  <si>
    <t>ALU90256.1</t>
  </si>
  <si>
    <t>2412925</t>
  </si>
  <si>
    <t>2413914</t>
  </si>
  <si>
    <t>Hrubri_2105</t>
  </si>
  <si>
    <t>ALU90257.1</t>
  </si>
  <si>
    <t>2413957</t>
  </si>
  <si>
    <t>2415618</t>
  </si>
  <si>
    <t>Hrubri_2106</t>
  </si>
  <si>
    <t>ALU90258.1</t>
  </si>
  <si>
    <t>ALU90259.1</t>
  </si>
  <si>
    <t>2416173</t>
  </si>
  <si>
    <t>2417375</t>
  </si>
  <si>
    <t>Hrubri_2107</t>
  </si>
  <si>
    <t>ALU90260.1</t>
  </si>
  <si>
    <t>secreted glycine/D-amino acid oxidase (deaminating) protein</t>
  </si>
  <si>
    <t>2417533</t>
  </si>
  <si>
    <t>2418564</t>
  </si>
  <si>
    <t>Hrubri_2108</t>
  </si>
  <si>
    <t>ALU90261.1</t>
  </si>
  <si>
    <t>Ferric iron ABC transporter, iron-binding protein</t>
  </si>
  <si>
    <t>ALU90262.1</t>
  </si>
  <si>
    <t>2418653</t>
  </si>
  <si>
    <t>2420395</t>
  </si>
  <si>
    <t>Hrubri_2109</t>
  </si>
  <si>
    <t>ALU90263.1</t>
  </si>
  <si>
    <t>ABC-type Fe3+ transport system, permease component protein</t>
  </si>
  <si>
    <t>ALU90264.1</t>
  </si>
  <si>
    <t>2420410</t>
  </si>
  <si>
    <t>2421543</t>
  </si>
  <si>
    <t>Hrubri_2110</t>
  </si>
  <si>
    <t>ALU90265.1</t>
  </si>
  <si>
    <t>ALU90266.1</t>
  </si>
  <si>
    <t>2421839</t>
  </si>
  <si>
    <t>2422363</t>
  </si>
  <si>
    <t>Hrubri_2111</t>
  </si>
  <si>
    <t>ALU90267.1</t>
  </si>
  <si>
    <t>ALU90268.1</t>
  </si>
  <si>
    <t>2422584</t>
  </si>
  <si>
    <t>2424503</t>
  </si>
  <si>
    <t>ppiD</t>
  </si>
  <si>
    <t>Hrubri_2112</t>
  </si>
  <si>
    <t>ALU90269.1</t>
  </si>
  <si>
    <t>peptidyl-prolyl cis-trans isomerase D protein</t>
  </si>
  <si>
    <t>2424963</t>
  </si>
  <si>
    <t>2425682</t>
  </si>
  <si>
    <t>Hrubri_2113</t>
  </si>
  <si>
    <t>ALU90270.1</t>
  </si>
  <si>
    <t>ALU90271.1</t>
  </si>
  <si>
    <t>2425780</t>
  </si>
  <si>
    <t>2426478</t>
  </si>
  <si>
    <t>tesA</t>
  </si>
  <si>
    <t>Hrubri_2114</t>
  </si>
  <si>
    <t>acyl-CoA thioesterase I protein</t>
  </si>
  <si>
    <t>ALU90272.1</t>
  </si>
  <si>
    <t>2426456</t>
  </si>
  <si>
    <t>2427160</t>
  </si>
  <si>
    <t>Hrubri_2115</t>
  </si>
  <si>
    <t>ALU90273.1</t>
  </si>
  <si>
    <t>ABC-type transporter ATPase component protein</t>
  </si>
  <si>
    <t>ALU90274.1</t>
  </si>
  <si>
    <t>2427167</t>
  </si>
  <si>
    <t>2428111</t>
  </si>
  <si>
    <t>Hrubri_2116</t>
  </si>
  <si>
    <t>ALU90275.1</t>
  </si>
  <si>
    <t>ALU90276.1</t>
  </si>
  <si>
    <t>2428065</t>
  </si>
  <si>
    <t>2429633</t>
  </si>
  <si>
    <t>Hrubri_2117</t>
  </si>
  <si>
    <t>ALU90277.1</t>
  </si>
  <si>
    <t>ALU90278.1</t>
  </si>
  <si>
    <t>2429839</t>
  </si>
  <si>
    <t>ALU90279.1</t>
  </si>
  <si>
    <t>2431107</t>
  </si>
  <si>
    <t>Hrubri_2118</t>
  </si>
  <si>
    <t>ALU90280.1</t>
  </si>
  <si>
    <t>2431575</t>
  </si>
  <si>
    <t>2435597</t>
  </si>
  <si>
    <t>purL</t>
  </si>
  <si>
    <t>ALU90281.1</t>
  </si>
  <si>
    <t>Hrubri_2119</t>
  </si>
  <si>
    <t>phosphoribosylformylglycinamidine synthase protein</t>
  </si>
  <si>
    <t>ALU90282.1</t>
  </si>
  <si>
    <t>2435785</t>
  </si>
  <si>
    <t>2436906</t>
  </si>
  <si>
    <t>ompC</t>
  </si>
  <si>
    <t>Hrubri_2120</t>
  </si>
  <si>
    <t>ALU90283.1</t>
  </si>
  <si>
    <t>outer membrane porin protein</t>
  </si>
  <si>
    <t>ALU90284.1</t>
  </si>
  <si>
    <t>2437421</t>
  </si>
  <si>
    <t>2438197</t>
  </si>
  <si>
    <t>Hrubri_2121</t>
  </si>
  <si>
    <t>ALU90285.1</t>
  </si>
  <si>
    <t>ALU90286.1</t>
  </si>
  <si>
    <t>peptidyl-prolyl cis-trans isomerase protein</t>
  </si>
  <si>
    <t>ALU90287.1</t>
  </si>
  <si>
    <t>2438288</t>
  </si>
  <si>
    <t>2438572</t>
  </si>
  <si>
    <t>Hrubri_2122</t>
  </si>
  <si>
    <t>ALU90288.1</t>
  </si>
  <si>
    <t>stress-induced morphogen protein</t>
  </si>
  <si>
    <t>ALU90289.1</t>
  </si>
  <si>
    <t>2438569</t>
  </si>
  <si>
    <t>2439096</t>
  </si>
  <si>
    <t>ispZ</t>
  </si>
  <si>
    <t>Hrubri_2123</t>
  </si>
  <si>
    <t>ALU90290.1</t>
  </si>
  <si>
    <t>ALU90291.1</t>
  </si>
  <si>
    <t>intracellular septation A protein</t>
  </si>
  <si>
    <t>ALU90292.1</t>
  </si>
  <si>
    <t>2439239</t>
  </si>
  <si>
    <t>2439634</t>
  </si>
  <si>
    <t>Hrubri_2124</t>
  </si>
  <si>
    <t>ALU90293.1</t>
  </si>
  <si>
    <t>peptide methionine sulfoxide reductase protein</t>
  </si>
  <si>
    <t>ALU90294.1</t>
  </si>
  <si>
    <t>2439694</t>
  </si>
  <si>
    <t>2441193</t>
  </si>
  <si>
    <t>Hrubri_2125</t>
  </si>
  <si>
    <t>ALU90295.1</t>
  </si>
  <si>
    <t>ALU90296.1</t>
  </si>
  <si>
    <t>ALU90297.1</t>
  </si>
  <si>
    <t>2441266</t>
  </si>
  <si>
    <t>2442288</t>
  </si>
  <si>
    <t>Hrubri_2126</t>
  </si>
  <si>
    <t>ALU90298.1</t>
  </si>
  <si>
    <t>ALU90299.1</t>
  </si>
  <si>
    <t>2442292</t>
  </si>
  <si>
    <t>2443515</t>
  </si>
  <si>
    <t>Hrubri_2127</t>
  </si>
  <si>
    <t>1224</t>
  </si>
  <si>
    <t>ALU90300.1</t>
  </si>
  <si>
    <t>ALU90301.1</t>
  </si>
  <si>
    <t>407</t>
  </si>
  <si>
    <t>2443512</t>
  </si>
  <si>
    <t>2444270</t>
  </si>
  <si>
    <t>Hrubri_2128</t>
  </si>
  <si>
    <t>ALU90302.1</t>
  </si>
  <si>
    <t>2444263</t>
  </si>
  <si>
    <t>ALU90303.1</t>
  </si>
  <si>
    <t>2444979</t>
  </si>
  <si>
    <t>Hrubri_2129</t>
  </si>
  <si>
    <t>ALU90304.1</t>
  </si>
  <si>
    <t>2445747</t>
  </si>
  <si>
    <t>2446961</t>
  </si>
  <si>
    <t>Hrubri_2130</t>
  </si>
  <si>
    <t>ALU90305.1</t>
  </si>
  <si>
    <t>2447098</t>
  </si>
  <si>
    <t>2448024</t>
  </si>
  <si>
    <t>Hrubri_2131</t>
  </si>
  <si>
    <t>ALU90306.1</t>
  </si>
  <si>
    <t>ALU90307.1</t>
  </si>
  <si>
    <t>2448093</t>
  </si>
  <si>
    <t>2448884</t>
  </si>
  <si>
    <t>Hrubri_2132</t>
  </si>
  <si>
    <t>ALU90308.1</t>
  </si>
  <si>
    <t>2449333</t>
  </si>
  <si>
    <t>2450640</t>
  </si>
  <si>
    <t>Hrubri_2133</t>
  </si>
  <si>
    <t>1308</t>
  </si>
  <si>
    <t>ALU90309.1</t>
  </si>
  <si>
    <t>2450789</t>
  </si>
  <si>
    <t>2451547</t>
  </si>
  <si>
    <t>ALU90310.1</t>
  </si>
  <si>
    <t>tsaC</t>
  </si>
  <si>
    <t>Hrubri_2134</t>
  </si>
  <si>
    <t>toluenesulfonate Zinc-independent alcohol dehydrogenase protein</t>
  </si>
  <si>
    <t>ALU90311.1</t>
  </si>
  <si>
    <t>2451609</t>
  </si>
  <si>
    <t>2453042</t>
  </si>
  <si>
    <t>Hrubri_2135</t>
  </si>
  <si>
    <t>ALU90312.1</t>
  </si>
  <si>
    <t>2453346</t>
  </si>
  <si>
    <t>2454122</t>
  </si>
  <si>
    <t>Hrubri_2136</t>
  </si>
  <si>
    <t>ALU90313.1</t>
  </si>
  <si>
    <t>2454367</t>
  </si>
  <si>
    <t>2454795</t>
  </si>
  <si>
    <t>Hrubri_2137</t>
  </si>
  <si>
    <t>ALU90314.1</t>
  </si>
  <si>
    <t>2454883</t>
  </si>
  <si>
    <t>2455227</t>
  </si>
  <si>
    <t>Hrubri_2138</t>
  </si>
  <si>
    <t>ALU90315.1</t>
  </si>
  <si>
    <t>ALU90316.1</t>
  </si>
  <si>
    <t>2455867</t>
  </si>
  <si>
    <t>2456808</t>
  </si>
  <si>
    <t>Hrubri_2139</t>
  </si>
  <si>
    <t>ALU90317.1</t>
  </si>
  <si>
    <t>ALU90318.1</t>
  </si>
  <si>
    <t>2457110</t>
  </si>
  <si>
    <t>2458291</t>
  </si>
  <si>
    <t>Hrubri_2140</t>
  </si>
  <si>
    <t>ALU90319.1</t>
  </si>
  <si>
    <t>ALU90320.1</t>
  </si>
  <si>
    <t>2458449</t>
  </si>
  <si>
    <t>2460146</t>
  </si>
  <si>
    <t>Hrubri_2141</t>
  </si>
  <si>
    <t>ALU90321.1</t>
  </si>
  <si>
    <t>2460201</t>
  </si>
  <si>
    <t>2460560</t>
  </si>
  <si>
    <t>ALU90322.1</t>
  </si>
  <si>
    <t>Hrubri_2142</t>
  </si>
  <si>
    <t>ALU90323.1</t>
  </si>
  <si>
    <t>2460852</t>
  </si>
  <si>
    <t>ALU90324.1</t>
  </si>
  <si>
    <t>2462456</t>
  </si>
  <si>
    <t>Hrubri_2143</t>
  </si>
  <si>
    <t>ALU90325.1</t>
  </si>
  <si>
    <t>2462489</t>
  </si>
  <si>
    <t>2462950</t>
  </si>
  <si>
    <t>Hrubri_2144</t>
  </si>
  <si>
    <t>ALU90326.1</t>
  </si>
  <si>
    <t>2463220</t>
  </si>
  <si>
    <t>2464122</t>
  </si>
  <si>
    <t>Hrubri_2145</t>
  </si>
  <si>
    <t>ALU90327.1</t>
  </si>
  <si>
    <t>2464145</t>
  </si>
  <si>
    <t>2466343</t>
  </si>
  <si>
    <t>Hrubri_2146</t>
  </si>
  <si>
    <t>ALU90328.1</t>
  </si>
  <si>
    <t>light-regulated signal transduction histidine kinase protein</t>
  </si>
  <si>
    <t>2467673</t>
  </si>
  <si>
    <t>2470780</t>
  </si>
  <si>
    <t>Hrubri_2147</t>
  </si>
  <si>
    <t>ALU90329.1</t>
  </si>
  <si>
    <t>2470885</t>
  </si>
  <si>
    <t>2471166</t>
  </si>
  <si>
    <t>Hrubri_2148</t>
  </si>
  <si>
    <t>ALU90330.1</t>
  </si>
  <si>
    <t>2471410</t>
  </si>
  <si>
    <t>2473581</t>
  </si>
  <si>
    <t>Hrubri_2149</t>
  </si>
  <si>
    <t>ALU90331.1</t>
  </si>
  <si>
    <t>ALU90332.1</t>
  </si>
  <si>
    <t>2473648</t>
  </si>
  <si>
    <t>2474898</t>
  </si>
  <si>
    <t>Hrubri_2150</t>
  </si>
  <si>
    <t>1251</t>
  </si>
  <si>
    <t>ALU90333.1</t>
  </si>
  <si>
    <t>iron-regulated membrane protein</t>
  </si>
  <si>
    <t>416</t>
  </si>
  <si>
    <t>2474906</t>
  </si>
  <si>
    <t>2475730</t>
  </si>
  <si>
    <t>uspA</t>
  </si>
  <si>
    <t>Hrubri_2151</t>
  </si>
  <si>
    <t>ALU90334.1</t>
  </si>
  <si>
    <t>universal stress protein</t>
  </si>
  <si>
    <t>ALU90335.1</t>
  </si>
  <si>
    <t>2475924</t>
  </si>
  <si>
    <t>2476340</t>
  </si>
  <si>
    <t>Hrubri_2152</t>
  </si>
  <si>
    <t>extradiol dioxygenase (ring-cleaving) protein</t>
  </si>
  <si>
    <t>2476337</t>
  </si>
  <si>
    <t>2477287</t>
  </si>
  <si>
    <t>serA</t>
  </si>
  <si>
    <t>ALU90336.1</t>
  </si>
  <si>
    <t>Hrubri_2153</t>
  </si>
  <si>
    <t>ALU90337.1</t>
  </si>
  <si>
    <t>D-isomer specific 2-hydroxyacid dehydrogenase NAD-binding protein</t>
  </si>
  <si>
    <t>2477300</t>
  </si>
  <si>
    <t>2478739</t>
  </si>
  <si>
    <t>Hrubri_2154</t>
  </si>
  <si>
    <t>ALU90338.1</t>
  </si>
  <si>
    <t>two component heavy metal sensor histidine kinase protein</t>
  </si>
  <si>
    <t>ALU90339.1</t>
  </si>
  <si>
    <t>2478732</t>
  </si>
  <si>
    <t>2479424</t>
  </si>
  <si>
    <t>Hrubri_2155</t>
  </si>
  <si>
    <t>ALU90340.1</t>
  </si>
  <si>
    <t>two component heavy metal response transcription regulator protein</t>
  </si>
  <si>
    <t>2479525</t>
  </si>
  <si>
    <t>2482677</t>
  </si>
  <si>
    <t>Hrubri_2156</t>
  </si>
  <si>
    <t>3153</t>
  </si>
  <si>
    <t>ALU90341.1</t>
  </si>
  <si>
    <t>2482674</t>
  </si>
  <si>
    <t>2483936</t>
  </si>
  <si>
    <t>Hrubri_2157</t>
  </si>
  <si>
    <t>ALU90342.1</t>
  </si>
  <si>
    <t>membrane-fusion protein</t>
  </si>
  <si>
    <t>2483989</t>
  </si>
  <si>
    <t>2485542</t>
  </si>
  <si>
    <t>ALU90343.1</t>
  </si>
  <si>
    <t>yjcP</t>
  </si>
  <si>
    <t>Hrubri_2158</t>
  </si>
  <si>
    <t>outer membrane channel lipoprotein</t>
  </si>
  <si>
    <t>ALU90344.1</t>
  </si>
  <si>
    <t>2485753</t>
  </si>
  <si>
    <t>2487141</t>
  </si>
  <si>
    <t>Hrubri_2159</t>
  </si>
  <si>
    <t>ALU90345.1</t>
  </si>
  <si>
    <t>acyl-CoA transferases/carnitine dehydratase protein</t>
  </si>
  <si>
    <t>2487206</t>
  </si>
  <si>
    <t>2487898</t>
  </si>
  <si>
    <t>Hrubri_2160</t>
  </si>
  <si>
    <t>ALU90346.1</t>
  </si>
  <si>
    <t>2488008</t>
  </si>
  <si>
    <t>2488658</t>
  </si>
  <si>
    <t>ALU90347.1</t>
  </si>
  <si>
    <t>Hrubri_2161</t>
  </si>
  <si>
    <t>ALU90348.1</t>
  </si>
  <si>
    <t>2489045</t>
  </si>
  <si>
    <t>2489398</t>
  </si>
  <si>
    <t>Hrubri_2162</t>
  </si>
  <si>
    <t>ALU90349.1</t>
  </si>
  <si>
    <t>ALU90350.1</t>
  </si>
  <si>
    <t>2489459</t>
  </si>
  <si>
    <t>2490274</t>
  </si>
  <si>
    <t>Hrubri_2163</t>
  </si>
  <si>
    <t>ALU90351.1</t>
  </si>
  <si>
    <t>2492541</t>
  </si>
  <si>
    <t>cls</t>
  </si>
  <si>
    <t>Hrubri_2164</t>
  </si>
  <si>
    <t>2268</t>
  </si>
  <si>
    <t>ALU90352.1</t>
  </si>
  <si>
    <t>phosphatidylserine/phosphatidylglycerophosphate/ cardiolipin synthase protein</t>
  </si>
  <si>
    <t>755</t>
  </si>
  <si>
    <t>ALU90353.1</t>
  </si>
  <si>
    <t>2493029</t>
  </si>
  <si>
    <t>2495455</t>
  </si>
  <si>
    <t>Hrubri_2165</t>
  </si>
  <si>
    <t>ALU90354.1</t>
  </si>
  <si>
    <t>2495569</t>
  </si>
  <si>
    <t>ALU90355.1</t>
  </si>
  <si>
    <t>2496294</t>
  </si>
  <si>
    <t>Hrubri_2166</t>
  </si>
  <si>
    <t>ALU90356.1</t>
  </si>
  <si>
    <t>2496291</t>
  </si>
  <si>
    <t>2496899</t>
  </si>
  <si>
    <t>Hrubri_2167</t>
  </si>
  <si>
    <t>ALU90357.1</t>
  </si>
  <si>
    <t>2496931</t>
  </si>
  <si>
    <t>2497896</t>
  </si>
  <si>
    <t>Hrubri_2168</t>
  </si>
  <si>
    <t>ALU90358.1</t>
  </si>
  <si>
    <t>2497946</t>
  </si>
  <si>
    <t>2498314</t>
  </si>
  <si>
    <t>Hrubri_2169</t>
  </si>
  <si>
    <t>ALU90359.1</t>
  </si>
  <si>
    <t>chemotaxis response regulator CheY protein</t>
  </si>
  <si>
    <t>ALU90360.1</t>
  </si>
  <si>
    <t>2498445</t>
  </si>
  <si>
    <t>2499311</t>
  </si>
  <si>
    <t>Hrubri_2170</t>
  </si>
  <si>
    <t>ALU90361.1</t>
  </si>
  <si>
    <t>2500086</t>
  </si>
  <si>
    <t>2500433</t>
  </si>
  <si>
    <t>ALU90362.1</t>
  </si>
  <si>
    <t>Hrubri_2171</t>
  </si>
  <si>
    <t>ALU90363.1</t>
  </si>
  <si>
    <t>2500430</t>
  </si>
  <si>
    <t>2501755</t>
  </si>
  <si>
    <t>Hrubri_2172</t>
  </si>
  <si>
    <t>ALU90364.1</t>
  </si>
  <si>
    <t>ALU90365.1</t>
  </si>
  <si>
    <t>2502099</t>
  </si>
  <si>
    <t>2503205</t>
  </si>
  <si>
    <t>Hrubri_2173</t>
  </si>
  <si>
    <t>ALU90366.1</t>
  </si>
  <si>
    <t>ALU90367.1</t>
  </si>
  <si>
    <t>2503321</t>
  </si>
  <si>
    <t>2503737</t>
  </si>
  <si>
    <t>Hrubri_2174</t>
  </si>
  <si>
    <t>ALU90368.1</t>
  </si>
  <si>
    <t>ALU90369.1</t>
  </si>
  <si>
    <t>2503734</t>
  </si>
  <si>
    <t>2504237</t>
  </si>
  <si>
    <t>Hrubri_2175</t>
  </si>
  <si>
    <t>ALU90370.1</t>
  </si>
  <si>
    <t>ALU90371.1</t>
  </si>
  <si>
    <t>2504230</t>
  </si>
  <si>
    <t>2504586</t>
  </si>
  <si>
    <t>Hrubri_2176</t>
  </si>
  <si>
    <t>ALU90372.1</t>
  </si>
  <si>
    <t>2505209</t>
  </si>
  <si>
    <t>2505949</t>
  </si>
  <si>
    <t>ALU90373.1</t>
  </si>
  <si>
    <t>Hrubri_2177</t>
  </si>
  <si>
    <t>ALU90374.1</t>
  </si>
  <si>
    <t>2506077</t>
  </si>
  <si>
    <t>2506826</t>
  </si>
  <si>
    <t>Hrubri_2178</t>
  </si>
  <si>
    <t>ALU90375.1</t>
  </si>
  <si>
    <t>ALU90376.1</t>
  </si>
  <si>
    <t>2506892</t>
  </si>
  <si>
    <t>2508235</t>
  </si>
  <si>
    <t>Hrubri_2179</t>
  </si>
  <si>
    <t>ALU90377.1</t>
  </si>
  <si>
    <t>ALU90378.1</t>
  </si>
  <si>
    <t>2508396</t>
  </si>
  <si>
    <t>2509328</t>
  </si>
  <si>
    <t>ALU90379.1</t>
  </si>
  <si>
    <t>cyoA</t>
  </si>
  <si>
    <t>Hrubri_2180</t>
  </si>
  <si>
    <t>ALU90380.1</t>
  </si>
  <si>
    <t>cytochrome o ubiquinol oxidase subunit II protein</t>
  </si>
  <si>
    <t>ALU90381.1</t>
  </si>
  <si>
    <t>2509405</t>
  </si>
  <si>
    <t>2511408</t>
  </si>
  <si>
    <t>ALU90382.1</t>
  </si>
  <si>
    <t>cyoB</t>
  </si>
  <si>
    <t>Hrubri_2181</t>
  </si>
  <si>
    <t>2004</t>
  </si>
  <si>
    <t>ALU90383.1</t>
  </si>
  <si>
    <t>cytochrome o ubiquinol oxidase subunit I protein</t>
  </si>
  <si>
    <t>667</t>
  </si>
  <si>
    <t>2511401</t>
  </si>
  <si>
    <t>2512027</t>
  </si>
  <si>
    <t>ALU90384.1</t>
  </si>
  <si>
    <t>cyoC</t>
  </si>
  <si>
    <t>Hrubri_2182</t>
  </si>
  <si>
    <t>cytochrome o ubiquinol oxidase subunit III protein</t>
  </si>
  <si>
    <t>ALU90385.1</t>
  </si>
  <si>
    <t>2512024</t>
  </si>
  <si>
    <t>2512500</t>
  </si>
  <si>
    <t>cyoD</t>
  </si>
  <si>
    <t>Hrubri_2183</t>
  </si>
  <si>
    <t>ALU90386.1</t>
  </si>
  <si>
    <t>ubiquinol oxidase subunit IV protein</t>
  </si>
  <si>
    <t>ALU90387.1</t>
  </si>
  <si>
    <t>2512497</t>
  </si>
  <si>
    <t>2513348</t>
  </si>
  <si>
    <t>shb1</t>
  </si>
  <si>
    <t>Hrubri_2184</t>
  </si>
  <si>
    <t>ALU90388.1</t>
  </si>
  <si>
    <t>surfeit 1 protein</t>
  </si>
  <si>
    <t>ALU90389.1</t>
  </si>
  <si>
    <t>2513352</t>
  </si>
  <si>
    <t>2514713</t>
  </si>
  <si>
    <t>hydH</t>
  </si>
  <si>
    <t>Hrubri_2185</t>
  </si>
  <si>
    <t>ALU90390.1</t>
  </si>
  <si>
    <t>ALU90391.1</t>
  </si>
  <si>
    <t>2514845</t>
  </si>
  <si>
    <t>ALU90392.1</t>
  </si>
  <si>
    <t>2515381</t>
  </si>
  <si>
    <t>Hrubri_2186</t>
  </si>
  <si>
    <t>ALU90393.1</t>
  </si>
  <si>
    <t>ALU90394.1</t>
  </si>
  <si>
    <t>2515467</t>
  </si>
  <si>
    <t>2516681</t>
  </si>
  <si>
    <t>livJ</t>
  </si>
  <si>
    <t>Hrubri_2187</t>
  </si>
  <si>
    <t>ALU90395.1</t>
  </si>
  <si>
    <t>2516738</t>
  </si>
  <si>
    <t>ALU90396.1</t>
  </si>
  <si>
    <t>2518630</t>
  </si>
  <si>
    <t>Hrubri_2188</t>
  </si>
  <si>
    <t>ALU90397.1</t>
  </si>
  <si>
    <t>ALU90398.1</t>
  </si>
  <si>
    <t>2518627</t>
  </si>
  <si>
    <t>2519397</t>
  </si>
  <si>
    <t>Hrubri_2189</t>
  </si>
  <si>
    <t>ALU90399.1</t>
  </si>
  <si>
    <t>2519394</t>
  </si>
  <si>
    <t>2520095</t>
  </si>
  <si>
    <t>Hrubri_2190</t>
  </si>
  <si>
    <t>ALU90400.1</t>
  </si>
  <si>
    <t>2520256</t>
  </si>
  <si>
    <t>2521896</t>
  </si>
  <si>
    <t>Hrubri_2191</t>
  </si>
  <si>
    <t>ALU90401.1</t>
  </si>
  <si>
    <t>PAS/PAC sensor hybrid histidine kinase protein</t>
  </si>
  <si>
    <t>2521913</t>
  </si>
  <si>
    <t>ALU90402.1</t>
  </si>
  <si>
    <t>2522596</t>
  </si>
  <si>
    <t>bioD</t>
  </si>
  <si>
    <t>Hrubri_2192</t>
  </si>
  <si>
    <t>ALU90403.1</t>
  </si>
  <si>
    <t>dethiobiotin synthetase protein</t>
  </si>
  <si>
    <t>2522593</t>
  </si>
  <si>
    <t>ALU90404.1</t>
  </si>
  <si>
    <t>2523945</t>
  </si>
  <si>
    <t>bioA</t>
  </si>
  <si>
    <t>Hrubri_2193</t>
  </si>
  <si>
    <t>ALU90405.1</t>
  </si>
  <si>
    <t>adenosylmethionine-8-amino-7-oxononanoate aminotransferase protein</t>
  </si>
  <si>
    <t>ALU90406.1</t>
  </si>
  <si>
    <t>2523942</t>
  </si>
  <si>
    <t>2525102</t>
  </si>
  <si>
    <t>bioF</t>
  </si>
  <si>
    <t>Hrubri_2194</t>
  </si>
  <si>
    <t>ALU90407.1</t>
  </si>
  <si>
    <t>8-amino-7-oxononanoate (7-keto-8-aminopelargonate) synthase protein</t>
  </si>
  <si>
    <t>ALU90408.1</t>
  </si>
  <si>
    <t>2525113</t>
  </si>
  <si>
    <t>2526291</t>
  </si>
  <si>
    <t>bioI</t>
  </si>
  <si>
    <t>Hrubri_2195</t>
  </si>
  <si>
    <t>ALU90409.1</t>
  </si>
  <si>
    <t>cytochrome P450 monooxygenase protein</t>
  </si>
  <si>
    <t>ALU90410.1</t>
  </si>
  <si>
    <t>2527301</t>
  </si>
  <si>
    <t>bioB</t>
  </si>
  <si>
    <t>Hrubri_2196</t>
  </si>
  <si>
    <t>biotin synthase protein</t>
  </si>
  <si>
    <t>ALU90411.1</t>
  </si>
  <si>
    <t>2527418</t>
  </si>
  <si>
    <t>2528059</t>
  </si>
  <si>
    <t>Hrubri_2197</t>
  </si>
  <si>
    <t>642</t>
  </si>
  <si>
    <t>ALU90412.1</t>
  </si>
  <si>
    <t>2528068</t>
  </si>
  <si>
    <t>2528787</t>
  </si>
  <si>
    <t>Hrubri_2198</t>
  </si>
  <si>
    <t>ALU90413.1</t>
  </si>
  <si>
    <t>hydrolases or acyltransferases (alpha/beta hydrolase superfamily)</t>
  </si>
  <si>
    <t>2529030</t>
  </si>
  <si>
    <t>2530340</t>
  </si>
  <si>
    <t>Hrubri_2199</t>
  </si>
  <si>
    <t>ALU90414.1</t>
  </si>
  <si>
    <t>ALU90415.1</t>
  </si>
  <si>
    <t>2530415</t>
  </si>
  <si>
    <t>2531356</t>
  </si>
  <si>
    <t>Hrubri_2200</t>
  </si>
  <si>
    <t>ALU90416.1</t>
  </si>
  <si>
    <t>2531447</t>
  </si>
  <si>
    <t>2532856</t>
  </si>
  <si>
    <t>ALU90417.1</t>
  </si>
  <si>
    <t>Hrubri_2201</t>
  </si>
  <si>
    <t>succinate dehydrogenase/fumarate reductase,flavoprotein</t>
  </si>
  <si>
    <t>ALU90418.1</t>
  </si>
  <si>
    <t>2532843</t>
  </si>
  <si>
    <t>2534078</t>
  </si>
  <si>
    <t>Hrubri_2202</t>
  </si>
  <si>
    <t>ALU90419.1</t>
  </si>
  <si>
    <t>CitB domain-containing protein</t>
  </si>
  <si>
    <t>2534191</t>
  </si>
  <si>
    <t>2535492</t>
  </si>
  <si>
    <t>ALU90420.1</t>
  </si>
  <si>
    <t>Hrubri_2203</t>
  </si>
  <si>
    <t>sugar permease of the major facilitator superfamily protein</t>
  </si>
  <si>
    <t>ALU90421.1</t>
  </si>
  <si>
    <t>2535517</t>
  </si>
  <si>
    <t>2536290</t>
  </si>
  <si>
    <t>Hrubri_2204</t>
  </si>
  <si>
    <t>ALU90422.1</t>
  </si>
  <si>
    <t>ALU90423.1</t>
  </si>
  <si>
    <t>2536526</t>
  </si>
  <si>
    <t>2538913</t>
  </si>
  <si>
    <t>polB</t>
  </si>
  <si>
    <t>Hrubri_2205</t>
  </si>
  <si>
    <t>2388</t>
  </si>
  <si>
    <t>ALU90424.1</t>
  </si>
  <si>
    <t>DNA polymerase II protein</t>
  </si>
  <si>
    <t>ALU90425.1</t>
  </si>
  <si>
    <t>2539286</t>
  </si>
  <si>
    <t>2540527</t>
  </si>
  <si>
    <t>bcr</t>
  </si>
  <si>
    <t>Hrubri_2206</t>
  </si>
  <si>
    <t>ALU90426.1</t>
  </si>
  <si>
    <t>Bcr/CflA family drug resistance transporter protein</t>
  </si>
  <si>
    <t>ALU90427.1</t>
  </si>
  <si>
    <t>2540859</t>
  </si>
  <si>
    <t>2542580</t>
  </si>
  <si>
    <t>Hrubri_2207</t>
  </si>
  <si>
    <t>1722</t>
  </si>
  <si>
    <t>ALU90428.1</t>
  </si>
  <si>
    <t>ALU90429.1</t>
  </si>
  <si>
    <t>methyl-accepting chemotaxis domain-containing protein</t>
  </si>
  <si>
    <t>2542615</t>
  </si>
  <si>
    <t>2543001</t>
  </si>
  <si>
    <t>Hrubri_2208</t>
  </si>
  <si>
    <t>ALU90430.1</t>
  </si>
  <si>
    <t>2543387</t>
  </si>
  <si>
    <t>Hrubri_2209</t>
  </si>
  <si>
    <t>ALU90431.1</t>
  </si>
  <si>
    <t>2543432</t>
  </si>
  <si>
    <t>ALU90432.1</t>
  </si>
  <si>
    <t>2544745</t>
  </si>
  <si>
    <t>Hrubri_2210</t>
  </si>
  <si>
    <t>ALU90433.1</t>
  </si>
  <si>
    <t>Carbohydrate-selective porin protein</t>
  </si>
  <si>
    <t>ALU90434.1</t>
  </si>
  <si>
    <t>2544801</t>
  </si>
  <si>
    <t>2546282</t>
  </si>
  <si>
    <t>Hrubri_2211</t>
  </si>
  <si>
    <t>ALU90435.1</t>
  </si>
  <si>
    <t>outer membrane efflux protein</t>
  </si>
  <si>
    <t>ALU90436.1</t>
  </si>
  <si>
    <t>2546296</t>
  </si>
  <si>
    <t>2549400</t>
  </si>
  <si>
    <t>czcA</t>
  </si>
  <si>
    <t>Hrubri_2212</t>
  </si>
  <si>
    <t>3105</t>
  </si>
  <si>
    <t>ALU90437.1</t>
  </si>
  <si>
    <t>cobalt-zinc-cadmium resistance cation efflux system transmembrane protein</t>
  </si>
  <si>
    <t>1034</t>
  </si>
  <si>
    <t>ALU90438.1</t>
  </si>
  <si>
    <t>2549393</t>
  </si>
  <si>
    <t>2550538</t>
  </si>
  <si>
    <t>Hrubri_2213</t>
  </si>
  <si>
    <t>ALU90439.1</t>
  </si>
  <si>
    <t>ALU90440.1</t>
  </si>
  <si>
    <t>cation transporter transmembrane protein</t>
  </si>
  <si>
    <t>2550776</t>
  </si>
  <si>
    <t>ALU90441.1</t>
  </si>
  <si>
    <t>2551453</t>
  </si>
  <si>
    <t>Hrubri_2214</t>
  </si>
  <si>
    <t>ALU90442.1</t>
  </si>
  <si>
    <t>2551456</t>
  </si>
  <si>
    <t>2552877</t>
  </si>
  <si>
    <t>Hrubri_2215</t>
  </si>
  <si>
    <t>ALU90443.1</t>
  </si>
  <si>
    <t>sensor protein, histidine kinase</t>
  </si>
  <si>
    <t>2552921</t>
  </si>
  <si>
    <t>ALU90444.1</t>
  </si>
  <si>
    <t>2553487</t>
  </si>
  <si>
    <t>Hrubri_2216</t>
  </si>
  <si>
    <t>ALU90445.1</t>
  </si>
  <si>
    <t>2553567</t>
  </si>
  <si>
    <t>2554922</t>
  </si>
  <si>
    <t>baeS</t>
  </si>
  <si>
    <t>Hrubri_2217</t>
  </si>
  <si>
    <t>ALU90446.1</t>
  </si>
  <si>
    <t>2554919</t>
  </si>
  <si>
    <t>2555590</t>
  </si>
  <si>
    <t>Hrubri_2218</t>
  </si>
  <si>
    <t>ALU90447.1</t>
  </si>
  <si>
    <t>transcription response regulator protein</t>
  </si>
  <si>
    <t>ALU90448.1</t>
  </si>
  <si>
    <t>2555689</t>
  </si>
  <si>
    <t>2556357</t>
  </si>
  <si>
    <t>Hrubri_2219</t>
  </si>
  <si>
    <t>ALU90449.1</t>
  </si>
  <si>
    <t>2556517</t>
  </si>
  <si>
    <t>2557413</t>
  </si>
  <si>
    <t>Hrubri_2220</t>
  </si>
  <si>
    <t>ALU90450.1</t>
  </si>
  <si>
    <t>Alpha/beta hydrolase</t>
  </si>
  <si>
    <t>2557718</t>
  </si>
  <si>
    <t>2558239</t>
  </si>
  <si>
    <t>Hrubri_2221</t>
  </si>
  <si>
    <t>ALU90451.1</t>
  </si>
  <si>
    <t>2558274</t>
  </si>
  <si>
    <t>ALU90452.1</t>
  </si>
  <si>
    <t>2559317</t>
  </si>
  <si>
    <t>fecR</t>
  </si>
  <si>
    <t>Hrubri_2222</t>
  </si>
  <si>
    <t>Fe2+-dicitrate sensor, membrane component protein</t>
  </si>
  <si>
    <t>ALU90453.1</t>
  </si>
  <si>
    <t>2559373</t>
  </si>
  <si>
    <t>2561826</t>
  </si>
  <si>
    <t>Hrubri_2223</t>
  </si>
  <si>
    <t>ALU90454.1</t>
  </si>
  <si>
    <t>2561835</t>
  </si>
  <si>
    <t>2562356</t>
  </si>
  <si>
    <t>ALU90455.1</t>
  </si>
  <si>
    <t>pfrI</t>
  </si>
  <si>
    <t>Hrubri_2224</t>
  </si>
  <si>
    <t>ferric regulator sigma-24 subunit protein</t>
  </si>
  <si>
    <t>ALU90456.1</t>
  </si>
  <si>
    <t>2562353</t>
  </si>
  <si>
    <t>2563609</t>
  </si>
  <si>
    <t>Hrubri_2225</t>
  </si>
  <si>
    <t>ALU90457.1</t>
  </si>
  <si>
    <t>2563603</t>
  </si>
  <si>
    <t>2565843</t>
  </si>
  <si>
    <t>Hrubri_2226</t>
  </si>
  <si>
    <t>2241</t>
  </si>
  <si>
    <t>ALU90458.1</t>
  </si>
  <si>
    <t>TonB-dependent siderophore receptor</t>
  </si>
  <si>
    <t>746</t>
  </si>
  <si>
    <t>2567427</t>
  </si>
  <si>
    <t>ALU90459.1</t>
  </si>
  <si>
    <t>2569358</t>
  </si>
  <si>
    <t>Hrubri_2227</t>
  </si>
  <si>
    <t>1932</t>
  </si>
  <si>
    <t>outer protein F2</t>
  </si>
  <si>
    <t>643</t>
  </si>
  <si>
    <t>ALU90460.1</t>
  </si>
  <si>
    <t>2569836</t>
  </si>
  <si>
    <t>2571605</t>
  </si>
  <si>
    <t>Hrubri_2228</t>
  </si>
  <si>
    <t>1770</t>
  </si>
  <si>
    <t>ALU90461.1</t>
  </si>
  <si>
    <t>ABC-type transport system involved in Fe-S cluster assembly, permease and ATPase component, protein</t>
  </si>
  <si>
    <t>ALU90462.1</t>
  </si>
  <si>
    <t>589</t>
  </si>
  <si>
    <t>2571602</t>
  </si>
  <si>
    <t>2573446</t>
  </si>
  <si>
    <t>Hrubri_2229</t>
  </si>
  <si>
    <t>1845</t>
  </si>
  <si>
    <t>ALU90463.1</t>
  </si>
  <si>
    <t>614</t>
  </si>
  <si>
    <t>2573476</t>
  </si>
  <si>
    <t>2573865</t>
  </si>
  <si>
    <t>Hrubri_2230</t>
  </si>
  <si>
    <t>ALU90464.1</t>
  </si>
  <si>
    <t>2574276</t>
  </si>
  <si>
    <t>2576327</t>
  </si>
  <si>
    <t>Hrubri_2231</t>
  </si>
  <si>
    <t>ALU90465.1</t>
  </si>
  <si>
    <t>siderophore receptor protein</t>
  </si>
  <si>
    <t>2576511</t>
  </si>
  <si>
    <t>2577275</t>
  </si>
  <si>
    <t>Hrubri_2232</t>
  </si>
  <si>
    <t>ALU90466.1</t>
  </si>
  <si>
    <t>thioesterase</t>
  </si>
  <si>
    <t>2577272</t>
  </si>
  <si>
    <t>2578966</t>
  </si>
  <si>
    <t>Hrubri_2233</t>
  </si>
  <si>
    <t>1695</t>
  </si>
  <si>
    <t>ALU90467.1</t>
  </si>
  <si>
    <t>2578953</t>
  </si>
  <si>
    <t>2580095</t>
  </si>
  <si>
    <t>Hrubri_2234</t>
  </si>
  <si>
    <t>ALU90468.1</t>
  </si>
  <si>
    <t>siderophore-like synthase</t>
  </si>
  <si>
    <t>ALU90469.1</t>
  </si>
  <si>
    <t>2580092</t>
  </si>
  <si>
    <t>2587036</t>
  </si>
  <si>
    <t>Hrubri_2235</t>
  </si>
  <si>
    <t>6945</t>
  </si>
  <si>
    <t>ALU90470.1</t>
  </si>
  <si>
    <t>polyketide synthase</t>
  </si>
  <si>
    <t>2314</t>
  </si>
  <si>
    <t>2587047</t>
  </si>
  <si>
    <t>2599565</t>
  </si>
  <si>
    <t>Hrubri_2236</t>
  </si>
  <si>
    <t>12519</t>
  </si>
  <si>
    <t>ALU90471.1</t>
  </si>
  <si>
    <t>4172</t>
  </si>
  <si>
    <t>2599857</t>
  </si>
  <si>
    <t>2605553</t>
  </si>
  <si>
    <t>Hrubri_2237</t>
  </si>
  <si>
    <t>5697</t>
  </si>
  <si>
    <t>ALU90472.1</t>
  </si>
  <si>
    <t>siderophore synthetase</t>
  </si>
  <si>
    <t>1898</t>
  </si>
  <si>
    <t>2605557</t>
  </si>
  <si>
    <t>2606351</t>
  </si>
  <si>
    <t>Hrubri_2238</t>
  </si>
  <si>
    <t>ALU90473.1</t>
  </si>
  <si>
    <t>4'-phosphopantetheinyl transferase protein</t>
  </si>
  <si>
    <t>ALU90474.1</t>
  </si>
  <si>
    <t>2606458</t>
  </si>
  <si>
    <t>2607048</t>
  </si>
  <si>
    <t>Hrubri_2239</t>
  </si>
  <si>
    <t>ALU90475.1</t>
  </si>
  <si>
    <t>2607341</t>
  </si>
  <si>
    <t>2607919</t>
  </si>
  <si>
    <t>Hrubri_2240</t>
  </si>
  <si>
    <t>ALU90476.1</t>
  </si>
  <si>
    <t>peptide synthase/thioesterase</t>
  </si>
  <si>
    <t>ALU90477.1</t>
  </si>
  <si>
    <t>2607916</t>
  </si>
  <si>
    <t>2608530</t>
  </si>
  <si>
    <t>Hrubri_2241</t>
  </si>
  <si>
    <t>nitroreductase</t>
  </si>
  <si>
    <t>ALU90478.1</t>
  </si>
  <si>
    <t>2608906</t>
  </si>
  <si>
    <t>2611059</t>
  </si>
  <si>
    <t>Hrubri_2242</t>
  </si>
  <si>
    <t>ALU90479.1</t>
  </si>
  <si>
    <t>ALU90480.1</t>
  </si>
  <si>
    <t>2611078</t>
  </si>
  <si>
    <t>2612244</t>
  </si>
  <si>
    <t>Hrubri_2243</t>
  </si>
  <si>
    <t>PepSY-associated membrane protein</t>
  </si>
  <si>
    <t>ALU90481.1</t>
  </si>
  <si>
    <t>2612286</t>
  </si>
  <si>
    <t>2613110</t>
  </si>
  <si>
    <t>Hrubri_2244</t>
  </si>
  <si>
    <t>ALU90482.1</t>
  </si>
  <si>
    <t>4'-phosphopantetheinyl transferase</t>
  </si>
  <si>
    <t>2613931</t>
  </si>
  <si>
    <t>2614632</t>
  </si>
  <si>
    <t>Hrubri_2245</t>
  </si>
  <si>
    <t>ALU90483.1</t>
  </si>
  <si>
    <t>2614891</t>
  </si>
  <si>
    <t>2615484</t>
  </si>
  <si>
    <t>pmrI</t>
  </si>
  <si>
    <t>Hrubri_2246</t>
  </si>
  <si>
    <t>ALU90484.1</t>
  </si>
  <si>
    <t>ALU90485.1</t>
  </si>
  <si>
    <t>PmrI protein</t>
  </si>
  <si>
    <t>2615694</t>
  </si>
  <si>
    <t>2616215</t>
  </si>
  <si>
    <t>Hrubri_2247</t>
  </si>
  <si>
    <t>ALU90486.1</t>
  </si>
  <si>
    <t>ECF subfamily RNA polymerase sigma-24 subunit protein</t>
  </si>
  <si>
    <t>ALU90487.1</t>
  </si>
  <si>
    <t>2616773</t>
  </si>
  <si>
    <t>2617042</t>
  </si>
  <si>
    <t>Hrubri_2248</t>
  </si>
  <si>
    <t>MbtH domain containing protein</t>
  </si>
  <si>
    <t>ALU90488.1</t>
  </si>
  <si>
    <t>2617051</t>
  </si>
  <si>
    <t>2617791</t>
  </si>
  <si>
    <t>Hrubri_2249</t>
  </si>
  <si>
    <t>ALU90489.1</t>
  </si>
  <si>
    <t>thioesterase involved in non-ribosomal peptide biosynthesis protein</t>
  </si>
  <si>
    <t>2617769</t>
  </si>
  <si>
    <t>2618440</t>
  </si>
  <si>
    <t>Hrubri_2250</t>
  </si>
  <si>
    <t>ALU90490.1</t>
  </si>
  <si>
    <t>2618498</t>
  </si>
  <si>
    <t>2619505</t>
  </si>
  <si>
    <t>Hrubri_2251</t>
  </si>
  <si>
    <t>ALU90491.1</t>
  </si>
  <si>
    <t>taurine catabolism dioxygenase TauD</t>
  </si>
  <si>
    <t>2619502</t>
  </si>
  <si>
    <t>2624871</t>
  </si>
  <si>
    <t>Hrubri_2252</t>
  </si>
  <si>
    <t>5370</t>
  </si>
  <si>
    <t>ALU90492.1</t>
  </si>
  <si>
    <t>non-ribosomal peptide synthetase protein</t>
  </si>
  <si>
    <t>ALU90493.1</t>
  </si>
  <si>
    <t>1789</t>
  </si>
  <si>
    <t>2624868</t>
  </si>
  <si>
    <t>2629403</t>
  </si>
  <si>
    <t>ALU90494.1</t>
  </si>
  <si>
    <t>Hrubri_2253</t>
  </si>
  <si>
    <t>4536</t>
  </si>
  <si>
    <t>ALU90495.1</t>
  </si>
  <si>
    <t>Beta-ketoacyl synthase</t>
  </si>
  <si>
    <t>1511</t>
  </si>
  <si>
    <t>2629413</t>
  </si>
  <si>
    <t>2640440</t>
  </si>
  <si>
    <t>Hrubri_2254</t>
  </si>
  <si>
    <t>11028</t>
  </si>
  <si>
    <t>ALU90496.1</t>
  </si>
  <si>
    <t>non-ribosomal peptide synthase</t>
  </si>
  <si>
    <t>3675</t>
  </si>
  <si>
    <t>2640441</t>
  </si>
  <si>
    <t>2644550</t>
  </si>
  <si>
    <t>Hrubri_2255</t>
  </si>
  <si>
    <t>ALU90497.1</t>
  </si>
  <si>
    <t>4110</t>
  </si>
  <si>
    <t>amino acid adenylation domain-containing protein</t>
  </si>
  <si>
    <t>1369</t>
  </si>
  <si>
    <t>ALU90498.1</t>
  </si>
  <si>
    <t>2644633</t>
  </si>
  <si>
    <t>2647071</t>
  </si>
  <si>
    <t>Hrubri_2256</t>
  </si>
  <si>
    <t>2439</t>
  </si>
  <si>
    <t>812</t>
  </si>
  <si>
    <t>ALU90499.1</t>
  </si>
  <si>
    <t>2647189</t>
  </si>
  <si>
    <t>2648289</t>
  </si>
  <si>
    <t>Hrubri_2257</t>
  </si>
  <si>
    <t>ALU90500.1</t>
  </si>
  <si>
    <t>anti-FecI sigma factor FecR</t>
  </si>
  <si>
    <t>2648359</t>
  </si>
  <si>
    <t>2648913</t>
  </si>
  <si>
    <t>Hrubri_2258</t>
  </si>
  <si>
    <t>ALU90501.1</t>
  </si>
  <si>
    <t>RNA polymerase sigma-70 factor, ECF subfamily</t>
  </si>
  <si>
    <t>2649146</t>
  </si>
  <si>
    <t>2650618</t>
  </si>
  <si>
    <t>ALU90502.1</t>
  </si>
  <si>
    <t>Hrubri_2259</t>
  </si>
  <si>
    <t>ALU90503.1</t>
  </si>
  <si>
    <t>ALU90504.1</t>
  </si>
  <si>
    <t>2650659</t>
  </si>
  <si>
    <t>2651978</t>
  </si>
  <si>
    <t>Hrubri_2260</t>
  </si>
  <si>
    <t>ALU90505.1</t>
  </si>
  <si>
    <t>L-ornithine N5-monooxygenase protein</t>
  </si>
  <si>
    <t>2652195</t>
  </si>
  <si>
    <t>2654633</t>
  </si>
  <si>
    <t>Hrubri_2261</t>
  </si>
  <si>
    <t>ALU90506.1</t>
  </si>
  <si>
    <t>amidase</t>
  </si>
  <si>
    <t>ALU90507.1</t>
  </si>
  <si>
    <t>2654674</t>
  </si>
  <si>
    <t>2656377</t>
  </si>
  <si>
    <t>pvdE</t>
  </si>
  <si>
    <t>Hrubri_2262</t>
  </si>
  <si>
    <t>ALU90508.1</t>
  </si>
  <si>
    <t>ABC-type siderophore (cyclic peptide) export system protein</t>
  </si>
  <si>
    <t>2656374</t>
  </si>
  <si>
    <t>2657171</t>
  </si>
  <si>
    <t>ALU90509.1</t>
  </si>
  <si>
    <t>Hrubri_2263</t>
  </si>
  <si>
    <t>ferric iron reductase protein FhuF</t>
  </si>
  <si>
    <t>ALU90510.1</t>
  </si>
  <si>
    <t>2657311</t>
  </si>
  <si>
    <t>2658171</t>
  </si>
  <si>
    <t>Hrubri_2264</t>
  </si>
  <si>
    <t>ALU90511.1</t>
  </si>
  <si>
    <t>Pyoverdine synthetase PvdF, N5-hydroxyornithine formyltransferase</t>
  </si>
  <si>
    <t>2658205</t>
  </si>
  <si>
    <t>2659380</t>
  </si>
  <si>
    <t>Hrubri_2265</t>
  </si>
  <si>
    <t>ALU90512.1</t>
  </si>
  <si>
    <t>family efflux transporter membrane-fusion protein</t>
  </si>
  <si>
    <t>ALU90513.1</t>
  </si>
  <si>
    <t>2659374</t>
  </si>
  <si>
    <t>2661320</t>
  </si>
  <si>
    <t>Hrubri_2266</t>
  </si>
  <si>
    <t>1947</t>
  </si>
  <si>
    <t>ABC-type antimicrobial peptide transport system, ATPase component protein</t>
  </si>
  <si>
    <t>2661331</t>
  </si>
  <si>
    <t>2662722</t>
  </si>
  <si>
    <t>Hrubri_2267</t>
  </si>
  <si>
    <t>ALU90514.1</t>
  </si>
  <si>
    <t>2662815</t>
  </si>
  <si>
    <t>2663033</t>
  </si>
  <si>
    <t>Hrubri_2268</t>
  </si>
  <si>
    <t>ALU90515.1</t>
  </si>
  <si>
    <t>ALU90516.1</t>
  </si>
  <si>
    <t>2663060</t>
  </si>
  <si>
    <t>2663386</t>
  </si>
  <si>
    <t>Hrubri_2269</t>
  </si>
  <si>
    <t>ALU90517.1</t>
  </si>
  <si>
    <t>ALU90518.1</t>
  </si>
  <si>
    <t>2663443</t>
  </si>
  <si>
    <t>2664291</t>
  </si>
  <si>
    <t>Hrubri_2270</t>
  </si>
  <si>
    <t>ALU90519.1</t>
  </si>
  <si>
    <t>ALU90520.1</t>
  </si>
  <si>
    <t>2664643</t>
  </si>
  <si>
    <t>2665431</t>
  </si>
  <si>
    <t>Hrubri_2271</t>
  </si>
  <si>
    <t>type III effector protein</t>
  </si>
  <si>
    <t>ALU90521.1</t>
  </si>
  <si>
    <t>2665607</t>
  </si>
  <si>
    <t>2666044</t>
  </si>
  <si>
    <t>Hrubri_2272</t>
  </si>
  <si>
    <t>ALU90522.1</t>
  </si>
  <si>
    <t>AvrPto1</t>
  </si>
  <si>
    <t>ALU90523.1</t>
  </si>
  <si>
    <t>2666943</t>
  </si>
  <si>
    <t>2667344</t>
  </si>
  <si>
    <t>Hrubri_2273</t>
  </si>
  <si>
    <t>ALU90524.1</t>
  </si>
  <si>
    <t>2,4-diaminobutyrate 4-transaminase protein</t>
  </si>
  <si>
    <t>ALU90525.1</t>
  </si>
  <si>
    <t>2667894</t>
  </si>
  <si>
    <t>2668226</t>
  </si>
  <si>
    <t>trxA1</t>
  </si>
  <si>
    <t>Hrubri_2274</t>
  </si>
  <si>
    <t>ALU90526.1</t>
  </si>
  <si>
    <t>2668296</t>
  </si>
  <si>
    <t>2669129</t>
  </si>
  <si>
    <t>Hrubri_2275</t>
  </si>
  <si>
    <t>ALU90527.1</t>
  </si>
  <si>
    <t>ALU90528.1</t>
  </si>
  <si>
    <t>2669171</t>
  </si>
  <si>
    <t>2670646</t>
  </si>
  <si>
    <t>Hrubri_2276</t>
  </si>
  <si>
    <t>2670820</t>
  </si>
  <si>
    <t>2671767</t>
  </si>
  <si>
    <t>Hrubri_2277</t>
  </si>
  <si>
    <t>ALU90529.1</t>
  </si>
  <si>
    <t>ALU90530.1</t>
  </si>
  <si>
    <t>2671771</t>
  </si>
  <si>
    <t>2672292</t>
  </si>
  <si>
    <t>prhI</t>
  </si>
  <si>
    <t>Hrubri_2278</t>
  </si>
  <si>
    <t>ALU90531.1</t>
  </si>
  <si>
    <t>RNA polymerase sigma 24 factor protein</t>
  </si>
  <si>
    <t>ALU90532.1</t>
  </si>
  <si>
    <t>2672804</t>
  </si>
  <si>
    <t>2673268</t>
  </si>
  <si>
    <t>Hrubri_2279</t>
  </si>
  <si>
    <t>ALU90533.1</t>
  </si>
  <si>
    <t>glutamate uptake transcription regulator protein</t>
  </si>
  <si>
    <t>ALU90534.1</t>
  </si>
  <si>
    <t>2673683</t>
  </si>
  <si>
    <t>2676064</t>
  </si>
  <si>
    <t>prhA</t>
  </si>
  <si>
    <t>Hrubri_2280</t>
  </si>
  <si>
    <t>ALU90535.1</t>
  </si>
  <si>
    <t>TonB-dependent ferric siderophore receptor protein</t>
  </si>
  <si>
    <t>2676054</t>
  </si>
  <si>
    <t>ALU90536.1</t>
  </si>
  <si>
    <t>2676860</t>
  </si>
  <si>
    <t>Hrubri_2281</t>
  </si>
  <si>
    <t>ALU90537.1</t>
  </si>
  <si>
    <t>2676915</t>
  </si>
  <si>
    <t>2677646</t>
  </si>
  <si>
    <t>Hrubri_2282</t>
  </si>
  <si>
    <t>ALU90538.1</t>
  </si>
  <si>
    <t>ALU90539.1</t>
  </si>
  <si>
    <t>2677657</t>
  </si>
  <si>
    <t>2678076</t>
  </si>
  <si>
    <t>Hrubri_2283</t>
  </si>
  <si>
    <t>ALU90540.1</t>
  </si>
  <si>
    <t>2678073</t>
  </si>
  <si>
    <t>2679857</t>
  </si>
  <si>
    <t>Hrubri_2284</t>
  </si>
  <si>
    <t>ALU90541.1</t>
  </si>
  <si>
    <t>ABC-type uncharacterized transport system, permease and ATPase component, protein</t>
  </si>
  <si>
    <t>2679854</t>
  </si>
  <si>
    <t>ALU90542.1</t>
  </si>
  <si>
    <t>2681227</t>
  </si>
  <si>
    <t>tldE</t>
  </si>
  <si>
    <t>Hrubri_2285</t>
  </si>
  <si>
    <t>Zn-dependent protease TLDE protein</t>
  </si>
  <si>
    <t>ALU90543.1</t>
  </si>
  <si>
    <t>2681260</t>
  </si>
  <si>
    <t>2682765</t>
  </si>
  <si>
    <t>Hrubri_2286</t>
  </si>
  <si>
    <t>ALU90544.1</t>
  </si>
  <si>
    <t>Zn-dependent protease TldD protein</t>
  </si>
  <si>
    <t>ALU90545.1</t>
  </si>
  <si>
    <t>2682811</t>
  </si>
  <si>
    <t>2683113</t>
  </si>
  <si>
    <t>Hrubri_2287</t>
  </si>
  <si>
    <t>short-chain dehydrogenase/reductase SDR</t>
  </si>
  <si>
    <t>ALU90546.1</t>
  </si>
  <si>
    <t>2683383</t>
  </si>
  <si>
    <t>2683571</t>
  </si>
  <si>
    <t>Hrubri_2288</t>
  </si>
  <si>
    <t>ALU90547.1</t>
  </si>
  <si>
    <t>2683568</t>
  </si>
  <si>
    <t>2684062</t>
  </si>
  <si>
    <t>ALU90548.1</t>
  </si>
  <si>
    <t>Hrubri_2289</t>
  </si>
  <si>
    <t>ALU90549.1</t>
  </si>
  <si>
    <t>2684254</t>
  </si>
  <si>
    <t>ALU90550.1</t>
  </si>
  <si>
    <t>2684781</t>
  </si>
  <si>
    <t>Hrubri_2290</t>
  </si>
  <si>
    <t>GCN5-related N-acetyltransferase</t>
  </si>
  <si>
    <t>ALU90551.1</t>
  </si>
  <si>
    <t>2684918</t>
  </si>
  <si>
    <t>2685460</t>
  </si>
  <si>
    <t>Hrubri_2291</t>
  </si>
  <si>
    <t>ALU90552.1</t>
  </si>
  <si>
    <t>2685658</t>
  </si>
  <si>
    <t>2686059</t>
  </si>
  <si>
    <t>Hrubri_2292</t>
  </si>
  <si>
    <t>ALU90553.1</t>
  </si>
  <si>
    <t>ALU90554.1</t>
  </si>
  <si>
    <t>2686121</t>
  </si>
  <si>
    <t>2686432</t>
  </si>
  <si>
    <t>Hrubri_2293</t>
  </si>
  <si>
    <t>ALU90555.1</t>
  </si>
  <si>
    <t>2686484</t>
  </si>
  <si>
    <t>2686759</t>
  </si>
  <si>
    <t>Hrubri_2294</t>
  </si>
  <si>
    <t>ALU90556.1</t>
  </si>
  <si>
    <t>2686775</t>
  </si>
  <si>
    <t>2687284</t>
  </si>
  <si>
    <t>ALU90557.1</t>
  </si>
  <si>
    <t>Hrubri_2295</t>
  </si>
  <si>
    <t>ALU90558.1</t>
  </si>
  <si>
    <t>2688030</t>
  </si>
  <si>
    <t>2688374</t>
  </si>
  <si>
    <t>Hrubri_2296</t>
  </si>
  <si>
    <t>ALU90559.1</t>
  </si>
  <si>
    <t>ALU90560.1</t>
  </si>
  <si>
    <t>2688405</t>
  </si>
  <si>
    <t>2688668</t>
  </si>
  <si>
    <t>Hrubri_2297</t>
  </si>
  <si>
    <t>ALU90561.1</t>
  </si>
  <si>
    <t>ALU90562.1</t>
  </si>
  <si>
    <t>2688882</t>
  </si>
  <si>
    <t>2689358</t>
  </si>
  <si>
    <t>Hrubri_2298</t>
  </si>
  <si>
    <t>ALU90563.1</t>
  </si>
  <si>
    <t>ALU90564.1</t>
  </si>
  <si>
    <t>2689827</t>
  </si>
  <si>
    <t>2690675</t>
  </si>
  <si>
    <t>Hrubri_2299</t>
  </si>
  <si>
    <t>ALU90565.1</t>
  </si>
  <si>
    <t>integrase catalytic subunit</t>
  </si>
  <si>
    <t>ALU90566.1</t>
  </si>
  <si>
    <t>2690732</t>
  </si>
  <si>
    <t>2691058</t>
  </si>
  <si>
    <t>Hrubri_2300</t>
  </si>
  <si>
    <t>ALU90567.1</t>
  </si>
  <si>
    <t>ALU90568.1</t>
  </si>
  <si>
    <t>ALU90569.1</t>
  </si>
  <si>
    <t>2691416</t>
  </si>
  <si>
    <t>2692315</t>
  </si>
  <si>
    <t>Hrubri_2301</t>
  </si>
  <si>
    <t>ALU90570.1</t>
  </si>
  <si>
    <t>transcription regulator, LysR family protein</t>
  </si>
  <si>
    <t>ALU90571.1</t>
  </si>
  <si>
    <t>2692477</t>
  </si>
  <si>
    <t>2693280</t>
  </si>
  <si>
    <t>tam</t>
  </si>
  <si>
    <t>Hrubri_2302</t>
  </si>
  <si>
    <t>ALU90572.1</t>
  </si>
  <si>
    <t>trans-aconitate methyltransferase protein</t>
  </si>
  <si>
    <t>ALU90573.1</t>
  </si>
  <si>
    <t>2693298</t>
  </si>
  <si>
    <t>2694119</t>
  </si>
  <si>
    <t>Hrubri_2303</t>
  </si>
  <si>
    <t>ALU90574.1</t>
  </si>
  <si>
    <t>ALU90575.1</t>
  </si>
  <si>
    <t>transcriptional regulator, TrmB family</t>
  </si>
  <si>
    <t>2694235</t>
  </si>
  <si>
    <t>2694600</t>
  </si>
  <si>
    <t>Hrubri_2304</t>
  </si>
  <si>
    <t>ALU90576.1</t>
  </si>
  <si>
    <t>endoribonuclease L-PSP</t>
  </si>
  <si>
    <t>ALU90577.1</t>
  </si>
  <si>
    <t>2694597</t>
  </si>
  <si>
    <t>2695802</t>
  </si>
  <si>
    <t>Hrubri_2305</t>
  </si>
  <si>
    <t>ALU90578.1</t>
  </si>
  <si>
    <t>2695852</t>
  </si>
  <si>
    <t>2696151</t>
  </si>
  <si>
    <t>Hrubri_2306</t>
  </si>
  <si>
    <t>ALU90579.1</t>
  </si>
  <si>
    <t>2696073</t>
  </si>
  <si>
    <t>2696306</t>
  </si>
  <si>
    <t>Hrubri_2307</t>
  </si>
  <si>
    <t>ALU90580.1</t>
  </si>
  <si>
    <t>ALU90581.1</t>
  </si>
  <si>
    <t>2696757</t>
  </si>
  <si>
    <t>2699366</t>
  </si>
  <si>
    <t>Hrubri_2308</t>
  </si>
  <si>
    <t>EvpB/family type VI secretion protein</t>
  </si>
  <si>
    <t>2699435</t>
  </si>
  <si>
    <t>ALU90582.1</t>
  </si>
  <si>
    <t>2700007</t>
  </si>
  <si>
    <t>Hrubri_2309</t>
  </si>
  <si>
    <t>2700060</t>
  </si>
  <si>
    <t>2700443</t>
  </si>
  <si>
    <t>Hrubri_2310</t>
  </si>
  <si>
    <t>ALU90583.1</t>
  </si>
  <si>
    <t>2700508</t>
  </si>
  <si>
    <t>2702334</t>
  </si>
  <si>
    <t>ALU90584.1</t>
  </si>
  <si>
    <t>Hrubri_2311</t>
  </si>
  <si>
    <t>1827</t>
  </si>
  <si>
    <t>type VI secretion system protein ImpG</t>
  </si>
  <si>
    <t>608</t>
  </si>
  <si>
    <t>ALU90585.1</t>
  </si>
  <si>
    <t>2702298</t>
  </si>
  <si>
    <t>2703383</t>
  </si>
  <si>
    <t>Hrubri_2312</t>
  </si>
  <si>
    <t>ALU90586.1</t>
  </si>
  <si>
    <t>2703380</t>
  </si>
  <si>
    <t>2706448</t>
  </si>
  <si>
    <t>Hrubri_2313</t>
  </si>
  <si>
    <t>3069</t>
  </si>
  <si>
    <t>ALU90587.1</t>
  </si>
  <si>
    <t>Rhs element Vgr protein</t>
  </si>
  <si>
    <t>1022</t>
  </si>
  <si>
    <t>ALU90588.1</t>
  </si>
  <si>
    <t>2706456</t>
  </si>
  <si>
    <t>2709191</t>
  </si>
  <si>
    <t>Hrubri_2314</t>
  </si>
  <si>
    <t>2736</t>
  </si>
  <si>
    <t>pentapeptide repeat-containing protein</t>
  </si>
  <si>
    <t>911</t>
  </si>
  <si>
    <t>2709188</t>
  </si>
  <si>
    <t>2710276</t>
  </si>
  <si>
    <t>Hrubri_2315</t>
  </si>
  <si>
    <t>ALU90589.1</t>
  </si>
  <si>
    <t>ALU90590.1</t>
  </si>
  <si>
    <t>2710830</t>
  </si>
  <si>
    <t>Hrubri_2316</t>
  </si>
  <si>
    <t>ALU90591.1</t>
  </si>
  <si>
    <t>2710857</t>
  </si>
  <si>
    <t>2711249</t>
  </si>
  <si>
    <t>Hrubri_2317</t>
  </si>
  <si>
    <t>2711252</t>
  </si>
  <si>
    <t>2711767</t>
  </si>
  <si>
    <t>Hrubri_2318</t>
  </si>
  <si>
    <t>ALU90592.1</t>
  </si>
  <si>
    <t>2711820</t>
  </si>
  <si>
    <t>2713280</t>
  </si>
  <si>
    <t>Hrubri_2319</t>
  </si>
  <si>
    <t>ALU90593.1</t>
  </si>
  <si>
    <t>type VI secretion protein</t>
  </si>
  <si>
    <t>ALU90594.1</t>
  </si>
  <si>
    <t>2713288</t>
  </si>
  <si>
    <t>2714133</t>
  </si>
  <si>
    <t>Hrubri_2320</t>
  </si>
  <si>
    <t>type IV / VI secretion system protein DotU</t>
  </si>
  <si>
    <t>ALU90595.1</t>
  </si>
  <si>
    <t>2714140</t>
  </si>
  <si>
    <t>2718114</t>
  </si>
  <si>
    <t>Hrubri_2321</t>
  </si>
  <si>
    <t>3975</t>
  </si>
  <si>
    <t>type VI secretion protein IcmF</t>
  </si>
  <si>
    <t>1324</t>
  </si>
  <si>
    <t>ALU90596.1</t>
  </si>
  <si>
    <t>2718138</t>
  </si>
  <si>
    <t>2719310</t>
  </si>
  <si>
    <t>Hrubri_2322</t>
  </si>
  <si>
    <t>ALU90597.1</t>
  </si>
  <si>
    <t>ALU90598.1</t>
  </si>
  <si>
    <t>2719353</t>
  </si>
  <si>
    <t>ALU90599.1</t>
  </si>
  <si>
    <t>2721545</t>
  </si>
  <si>
    <t>Hrubri_2323</t>
  </si>
  <si>
    <t>ALU90600.1</t>
  </si>
  <si>
    <t>2193</t>
  </si>
  <si>
    <t>ALU90601.1</t>
  </si>
  <si>
    <t>730</t>
  </si>
  <si>
    <t>2721576</t>
  </si>
  <si>
    <t>2722562</t>
  </si>
  <si>
    <t>ALU90602.1</t>
  </si>
  <si>
    <t>Hrubri_2324</t>
  </si>
  <si>
    <t>ALU90603.1</t>
  </si>
  <si>
    <t>ALU90604.1</t>
  </si>
  <si>
    <t>2722636</t>
  </si>
  <si>
    <t>2723262</t>
  </si>
  <si>
    <t>Hrubri_2325</t>
  </si>
  <si>
    <t>ALU90605.1</t>
  </si>
  <si>
    <t>ALU90606.1</t>
  </si>
  <si>
    <t>2723988</t>
  </si>
  <si>
    <t>ALU90607.1</t>
  </si>
  <si>
    <t>2724530</t>
  </si>
  <si>
    <t>Hrubri_2326</t>
  </si>
  <si>
    <t>ALU90608.1</t>
  </si>
  <si>
    <t>2724547</t>
  </si>
  <si>
    <t>2725524</t>
  </si>
  <si>
    <t>ALU90609.1</t>
  </si>
  <si>
    <t>Hrubri_2327</t>
  </si>
  <si>
    <t>sigma 54-dependent transcriptional activator</t>
  </si>
  <si>
    <t>ALU90610.1</t>
  </si>
  <si>
    <t>2726311</t>
  </si>
  <si>
    <t>2727378</t>
  </si>
  <si>
    <t>Hrubri_2328</t>
  </si>
  <si>
    <t>high-affinity nickel transporter</t>
  </si>
  <si>
    <t>ALU90611.1</t>
  </si>
  <si>
    <t>2727438</t>
  </si>
  <si>
    <t>2727911</t>
  </si>
  <si>
    <t>Hrubri_2329</t>
  </si>
  <si>
    <t>474</t>
  </si>
  <si>
    <t>transcriptional regulator NikR</t>
  </si>
  <si>
    <t>157</t>
  </si>
  <si>
    <t>ALU90612.1</t>
  </si>
  <si>
    <t>2727966</t>
  </si>
  <si>
    <t>2729057</t>
  </si>
  <si>
    <t>Hrubri_2330</t>
  </si>
  <si>
    <t>Integrase</t>
  </si>
  <si>
    <t>ALU90613.1</t>
  </si>
  <si>
    <t>2729253</t>
  </si>
  <si>
    <t>2729639</t>
  </si>
  <si>
    <t>Hrubri_2331</t>
  </si>
  <si>
    <t>ALU90614.1</t>
  </si>
  <si>
    <t>2729795</t>
  </si>
  <si>
    <t>2730667</t>
  </si>
  <si>
    <t>Hrubri_2332</t>
  </si>
  <si>
    <t>ALU90615.1</t>
  </si>
  <si>
    <t>copper resistance D domain-containing protein</t>
  </si>
  <si>
    <t>2730676</t>
  </si>
  <si>
    <t>2731041</t>
  </si>
  <si>
    <t>Hrubri_2333</t>
  </si>
  <si>
    <t>ALU90616.1</t>
  </si>
  <si>
    <t>copper resistance protein</t>
  </si>
  <si>
    <t>2731364</t>
  </si>
  <si>
    <t>ALU90617.1</t>
  </si>
  <si>
    <t>2732410</t>
  </si>
  <si>
    <t>Hrubri_2334</t>
  </si>
  <si>
    <t>ALU90618.1</t>
  </si>
  <si>
    <t>Purine nucleoside permease</t>
  </si>
  <si>
    <t>2732582</t>
  </si>
  <si>
    <t>2733763</t>
  </si>
  <si>
    <t>Hrubri_2335</t>
  </si>
  <si>
    <t>ALU90619.1</t>
  </si>
  <si>
    <t>putative acyl-CoA dehydrogenase</t>
  </si>
  <si>
    <t>ALU90620.1</t>
  </si>
  <si>
    <t>2733861</t>
  </si>
  <si>
    <t>2736503</t>
  </si>
  <si>
    <t>Hrubri_2336</t>
  </si>
  <si>
    <t>2643</t>
  </si>
  <si>
    <t>ALU90621.1</t>
  </si>
  <si>
    <t>PAS/PAC sensor-containing diguanylate cyclase/phosphodiesterase</t>
  </si>
  <si>
    <t>880</t>
  </si>
  <si>
    <t>2736535</t>
  </si>
  <si>
    <t>ALU90622.1</t>
  </si>
  <si>
    <t>2736834</t>
  </si>
  <si>
    <t>Hrubri_2337</t>
  </si>
  <si>
    <t>ALU90623.1</t>
  </si>
  <si>
    <t>protein tyrosine phosphatase domain containing 1 protein</t>
  </si>
  <si>
    <t>ALU90624.1</t>
  </si>
  <si>
    <t>2737163</t>
  </si>
  <si>
    <t>2737669</t>
  </si>
  <si>
    <t>pspE</t>
  </si>
  <si>
    <t>Hrubri_2338</t>
  </si>
  <si>
    <t>ALU90625.1</t>
  </si>
  <si>
    <t>ALU90626.1</t>
  </si>
  <si>
    <t>2737736</t>
  </si>
  <si>
    <t>2738662</t>
  </si>
  <si>
    <t>Hrubri_2339</t>
  </si>
  <si>
    <t>ALU90627.1</t>
  </si>
  <si>
    <t>ALU90628.1</t>
  </si>
  <si>
    <t>2738674</t>
  </si>
  <si>
    <t>2738991</t>
  </si>
  <si>
    <t>Hrubri_2340</t>
  </si>
  <si>
    <t>ALU90629.1</t>
  </si>
  <si>
    <t>ALU90630.1</t>
  </si>
  <si>
    <t>2739067</t>
  </si>
  <si>
    <t>2739999</t>
  </si>
  <si>
    <t>Hrubri_2341</t>
  </si>
  <si>
    <t>ALU90631.1</t>
  </si>
  <si>
    <t>major membrane protein I</t>
  </si>
  <si>
    <t>ALU90632.1</t>
  </si>
  <si>
    <t>2740012</t>
  </si>
  <si>
    <t>2741898</t>
  </si>
  <si>
    <t>csdB</t>
  </si>
  <si>
    <t>Hrubri_2342</t>
  </si>
  <si>
    <t>1887</t>
  </si>
  <si>
    <t>selenocysteine lyase protein</t>
  </si>
  <si>
    <t>ALU90633.1</t>
  </si>
  <si>
    <t>628</t>
  </si>
  <si>
    <t>2742201</t>
  </si>
  <si>
    <t>2742779</t>
  </si>
  <si>
    <t>Hrubri_2343</t>
  </si>
  <si>
    <t>ALU90634.1</t>
  </si>
  <si>
    <t>4-carboxymuconolactone decarboxylase domain-containing protein</t>
  </si>
  <si>
    <t>2742794</t>
  </si>
  <si>
    <t>2744065</t>
  </si>
  <si>
    <t>Hrubri_2344</t>
  </si>
  <si>
    <t>ALU90635.1</t>
  </si>
  <si>
    <t>ALU90636.1</t>
  </si>
  <si>
    <t>2744107</t>
  </si>
  <si>
    <t>2745219</t>
  </si>
  <si>
    <t>Hrubri_2345</t>
  </si>
  <si>
    <t>ALU90637.1</t>
  </si>
  <si>
    <t>outer membrane protein (porin) signal peptide protein</t>
  </si>
  <si>
    <t>2745648</t>
  </si>
  <si>
    <t>2746523</t>
  </si>
  <si>
    <t>Hrubri_2346</t>
  </si>
  <si>
    <t>ALU90638.1</t>
  </si>
  <si>
    <t>transcriptional regulator, AraC family</t>
  </si>
  <si>
    <t>2746592</t>
  </si>
  <si>
    <t>ALU90639.1</t>
  </si>
  <si>
    <t>2747371</t>
  </si>
  <si>
    <t>Hrubri_2347</t>
  </si>
  <si>
    <t>3-oxoadipate enol-lactonase</t>
  </si>
  <si>
    <t>ALU90640.1</t>
  </si>
  <si>
    <t>2747373</t>
  </si>
  <si>
    <t>2748200</t>
  </si>
  <si>
    <t>Hrubri_2348</t>
  </si>
  <si>
    <t>ALU90641.1</t>
  </si>
  <si>
    <t>Protocatechuate 4,5-dioxygenase beta chain</t>
  </si>
  <si>
    <t>2748193</t>
  </si>
  <si>
    <t>ALU90642.1</t>
  </si>
  <si>
    <t>2748498</t>
  </si>
  <si>
    <t>Hrubri_2349</t>
  </si>
  <si>
    <t>ALU90643.1</t>
  </si>
  <si>
    <t>2748495</t>
  </si>
  <si>
    <t>2749712</t>
  </si>
  <si>
    <t>Hrubri_2350</t>
  </si>
  <si>
    <t>ALU90644.1</t>
  </si>
  <si>
    <t>ALU90645.1</t>
  </si>
  <si>
    <t>2749929</t>
  </si>
  <si>
    <t>2751050</t>
  </si>
  <si>
    <t>Hrubri_2351</t>
  </si>
  <si>
    <t>ALU90646.1</t>
  </si>
  <si>
    <t>ALU90647.1</t>
  </si>
  <si>
    <t>2751143</t>
  </si>
  <si>
    <t>2752645</t>
  </si>
  <si>
    <t>Hrubri_2352</t>
  </si>
  <si>
    <t>ALU90648.1</t>
  </si>
  <si>
    <t>hydroxy-atrazine ethyl amino hydrolase</t>
  </si>
  <si>
    <t>ALU90649.1</t>
  </si>
  <si>
    <t>2753309</t>
  </si>
  <si>
    <t>2754532</t>
  </si>
  <si>
    <t>ALU90650.1</t>
  </si>
  <si>
    <t>nifS</t>
  </si>
  <si>
    <t>Hrubri_2353</t>
  </si>
  <si>
    <t>cysteine desulfurase (NifS) protein</t>
  </si>
  <si>
    <t>ALU90651.1</t>
  </si>
  <si>
    <t>2754546</t>
  </si>
  <si>
    <t>2754995</t>
  </si>
  <si>
    <t>nifU</t>
  </si>
  <si>
    <t>ALU90652.1</t>
  </si>
  <si>
    <t>Hrubri_2354</t>
  </si>
  <si>
    <t>ALU90653.1</t>
  </si>
  <si>
    <t>Fe-S cluster formation NifU family protein</t>
  </si>
  <si>
    <t>ALU90654.1</t>
  </si>
  <si>
    <t>2755039</t>
  </si>
  <si>
    <t>2755401</t>
  </si>
  <si>
    <t>Hrubri_2355</t>
  </si>
  <si>
    <t>ALU90655.1</t>
  </si>
  <si>
    <t>iron-sulfur cluster assembly accessory protein</t>
  </si>
  <si>
    <t>ALU90656.1</t>
  </si>
  <si>
    <t>2755414</t>
  </si>
  <si>
    <t>2755734</t>
  </si>
  <si>
    <t>hesB1</t>
  </si>
  <si>
    <t>Hrubri_2356</t>
  </si>
  <si>
    <t>ALU90657.1</t>
  </si>
  <si>
    <t>ALU90658.1</t>
  </si>
  <si>
    <t>ALU90659.1</t>
  </si>
  <si>
    <t>2755738</t>
  </si>
  <si>
    <t>2757666</t>
  </si>
  <si>
    <t>Hrubri_2357</t>
  </si>
  <si>
    <t>1929</t>
  </si>
  <si>
    <t>ALU90660.1</t>
  </si>
  <si>
    <t>molecular chaperone, Hsp70 family, protein</t>
  </si>
  <si>
    <t>ALU90661.1</t>
  </si>
  <si>
    <t>2757718</t>
  </si>
  <si>
    <t>2758056</t>
  </si>
  <si>
    <t>Hrubri_2358</t>
  </si>
  <si>
    <t>ferredoxin [2Fe-2S]-type protein</t>
  </si>
  <si>
    <t>ALU90662.1</t>
  </si>
  <si>
    <t>2758266</t>
  </si>
  <si>
    <t>2759396</t>
  </si>
  <si>
    <t>nifV</t>
  </si>
  <si>
    <t>Hrubri_2359</t>
  </si>
  <si>
    <t>ALU90663.1</t>
  </si>
  <si>
    <t>homocitrate synthase protein</t>
  </si>
  <si>
    <t>2759464</t>
  </si>
  <si>
    <t>2759793</t>
  </si>
  <si>
    <t>nifW</t>
  </si>
  <si>
    <t>Hrubri_2360</t>
  </si>
  <si>
    <t>ALU90664.1</t>
  </si>
  <si>
    <t>nitrogenase stabilizing/protective protein</t>
  </si>
  <si>
    <t>ALU90665.1</t>
  </si>
  <si>
    <t>2759816</t>
  </si>
  <si>
    <t>2760661</t>
  </si>
  <si>
    <t>fixA</t>
  </si>
  <si>
    <t>Hrubri_2361</t>
  </si>
  <si>
    <t>ALU90666.1</t>
  </si>
  <si>
    <t>flavoprotein subunit, beta subunit, protein</t>
  </si>
  <si>
    <t>ALU90667.1</t>
  </si>
  <si>
    <t>2760693</t>
  </si>
  <si>
    <t>2761787</t>
  </si>
  <si>
    <t>fixB</t>
  </si>
  <si>
    <t>Hrubri_2362</t>
  </si>
  <si>
    <t>ALU90668.1</t>
  </si>
  <si>
    <t>2761808</t>
  </si>
  <si>
    <t>2763106</t>
  </si>
  <si>
    <t>fixC</t>
  </si>
  <si>
    <t>Hrubri_2363</t>
  </si>
  <si>
    <t>ALU90669.1</t>
  </si>
  <si>
    <t>electron transfer flavoprotein</t>
  </si>
  <si>
    <t>2763103</t>
  </si>
  <si>
    <t>2763396</t>
  </si>
  <si>
    <t>ALU90670.1</t>
  </si>
  <si>
    <t>fixX</t>
  </si>
  <si>
    <t>Hrubri_2364</t>
  </si>
  <si>
    <t>ALU90671.1</t>
  </si>
  <si>
    <t>2763478</t>
  </si>
  <si>
    <t>2764596</t>
  </si>
  <si>
    <t>modC</t>
  </si>
  <si>
    <t>Hrubri_2365</t>
  </si>
  <si>
    <t>ALU90672.1</t>
  </si>
  <si>
    <t>molybdate ABC transporter ATPase</t>
  </si>
  <si>
    <t>2764593</t>
  </si>
  <si>
    <t>2765345</t>
  </si>
  <si>
    <t>modB</t>
  </si>
  <si>
    <t>Hrubri_2366</t>
  </si>
  <si>
    <t>ALU90673.1</t>
  </si>
  <si>
    <t>molybdate ABC transporter permease</t>
  </si>
  <si>
    <t>2765353</t>
  </si>
  <si>
    <t>ALU90674.1</t>
  </si>
  <si>
    <t>2766108</t>
  </si>
  <si>
    <t>modA</t>
  </si>
  <si>
    <t>Hrubri_2367</t>
  </si>
  <si>
    <t>ALU90675.1</t>
  </si>
  <si>
    <t>molybdate ABC transporter periplasmic protein</t>
  </si>
  <si>
    <t>ALU90676.1</t>
  </si>
  <si>
    <t>2766156</t>
  </si>
  <si>
    <t>2766755</t>
  </si>
  <si>
    <t>nifQ</t>
  </si>
  <si>
    <t>Hrubri_2368</t>
  </si>
  <si>
    <t>ALU90677.1</t>
  </si>
  <si>
    <t>molybdenum processing protein</t>
  </si>
  <si>
    <t>2766816</t>
  </si>
  <si>
    <t>2767121</t>
  </si>
  <si>
    <t>ALU90678.1</t>
  </si>
  <si>
    <t>fdxB</t>
  </si>
  <si>
    <t>Hrubri_2369</t>
  </si>
  <si>
    <t>ferredoxin III protein</t>
  </si>
  <si>
    <t>ALU90679.1</t>
  </si>
  <si>
    <t>2767118</t>
  </si>
  <si>
    <t>2767324</t>
  </si>
  <si>
    <t>Hrubri_2370</t>
  </si>
  <si>
    <t>ALU90680.1</t>
  </si>
  <si>
    <t>2767351</t>
  </si>
  <si>
    <t>2767821</t>
  </si>
  <si>
    <t>Hrubri_2371</t>
  </si>
  <si>
    <t>ALU90681.1</t>
  </si>
  <si>
    <t>2767825</t>
  </si>
  <si>
    <t>2768226</t>
  </si>
  <si>
    <t>nifX</t>
  </si>
  <si>
    <t>Hrubri_2372</t>
  </si>
  <si>
    <t>ALU90682.1</t>
  </si>
  <si>
    <t>iron-molybdenum cofactor processing protein</t>
  </si>
  <si>
    <t>2768223</t>
  </si>
  <si>
    <t>2769611</t>
  </si>
  <si>
    <t>nifN</t>
  </si>
  <si>
    <t>Hrubri_2373</t>
  </si>
  <si>
    <t>nitrogenase molybdenum-cofactor synthesis NifN protein</t>
  </si>
  <si>
    <t>ALU90683.1</t>
  </si>
  <si>
    <t>2769616</t>
  </si>
  <si>
    <t>2770995</t>
  </si>
  <si>
    <t>nifE</t>
  </si>
  <si>
    <t>Hrubri_2374</t>
  </si>
  <si>
    <t>nitrogenase molybdenum-cofactor synthesis NifE protein</t>
  </si>
  <si>
    <t>ALU90684.1</t>
  </si>
  <si>
    <t>2771084</t>
  </si>
  <si>
    <t>2772643</t>
  </si>
  <si>
    <t>nifK</t>
  </si>
  <si>
    <t>Hrubri_2375</t>
  </si>
  <si>
    <t>nitrogenase molybdenum-iron protein beta chain protein</t>
  </si>
  <si>
    <t>ALU90685.1</t>
  </si>
  <si>
    <t>2772750</t>
  </si>
  <si>
    <t>2774204</t>
  </si>
  <si>
    <t>nifD</t>
  </si>
  <si>
    <t>Hrubri_2376</t>
  </si>
  <si>
    <t>nitrogenase molybdenum-iron protein subunit alpha</t>
  </si>
  <si>
    <t>ALU90686.1</t>
  </si>
  <si>
    <t>2774372</t>
  </si>
  <si>
    <t>2775250</t>
  </si>
  <si>
    <t>nifH</t>
  </si>
  <si>
    <t>Hrubri_2377</t>
  </si>
  <si>
    <t>dinitrogenase reductase NifH protein</t>
  </si>
  <si>
    <t>ALU90687.1</t>
  </si>
  <si>
    <t>2775784</t>
  </si>
  <si>
    <t>2776215</t>
  </si>
  <si>
    <t>Hrubri_2378</t>
  </si>
  <si>
    <t>ALU90688.1</t>
  </si>
  <si>
    <t>ALU90689.1</t>
  </si>
  <si>
    <t>ALU90690.1</t>
  </si>
  <si>
    <t>ALU90691.1</t>
  </si>
  <si>
    <t>ALU90692.1</t>
  </si>
  <si>
    <t>ALU90693.1</t>
  </si>
  <si>
    <t>ALU90694.1</t>
  </si>
  <si>
    <t>ALU90695.1</t>
  </si>
  <si>
    <t>ALU90696.1</t>
  </si>
  <si>
    <t>ALU90697.1</t>
  </si>
  <si>
    <t>ALU90698.1</t>
  </si>
  <si>
    <t>ALU90699.1</t>
  </si>
  <si>
    <t>ALU90700.1</t>
  </si>
  <si>
    <t>ALU90701.1</t>
  </si>
  <si>
    <t>ALU90702.1</t>
  </si>
  <si>
    <t>ALU90703.1</t>
  </si>
  <si>
    <t>ALU90704.1</t>
  </si>
  <si>
    <t>ALU90705.1</t>
  </si>
  <si>
    <t>ALU90706.1</t>
  </si>
  <si>
    <t>ALU90707.1</t>
  </si>
  <si>
    <t>2776268</t>
  </si>
  <si>
    <t>2776672</t>
  </si>
  <si>
    <t>Hrubri_2379</t>
  </si>
  <si>
    <t>oxygen-binding (globin) protein</t>
  </si>
  <si>
    <t>ALU90708.1</t>
  </si>
  <si>
    <t>2776682</t>
  </si>
  <si>
    <t>2777269</t>
  </si>
  <si>
    <t>Hrubri_2380</t>
  </si>
  <si>
    <t>ALU90709.1</t>
  </si>
  <si>
    <t>2777353</t>
  </si>
  <si>
    <t>2777589</t>
  </si>
  <si>
    <t>Hrubri_2381</t>
  </si>
  <si>
    <t>ALU90710.1</t>
  </si>
  <si>
    <t>2777594</t>
  </si>
  <si>
    <t>2778445</t>
  </si>
  <si>
    <t>Hrubri_2382</t>
  </si>
  <si>
    <t>ALU90711.1</t>
  </si>
  <si>
    <t>2778481</t>
  </si>
  <si>
    <t>2778786</t>
  </si>
  <si>
    <t>Hrubri_2383</t>
  </si>
  <si>
    <t>ALU90712.1</t>
  </si>
  <si>
    <t>2778847</t>
  </si>
  <si>
    <t>2779995</t>
  </si>
  <si>
    <t>ALU90713.1</t>
  </si>
  <si>
    <t>Hrubri_2384</t>
  </si>
  <si>
    <t>ALU90714.1</t>
  </si>
  <si>
    <t>2780026</t>
  </si>
  <si>
    <t>2780286</t>
  </si>
  <si>
    <t>Hrubri_2385</t>
  </si>
  <si>
    <t>ALU90715.1</t>
  </si>
  <si>
    <t>ALU90716.1</t>
  </si>
  <si>
    <t>2780299</t>
  </si>
  <si>
    <t>2780499</t>
  </si>
  <si>
    <t>fixU</t>
  </si>
  <si>
    <t>Hrubri_2386</t>
  </si>
  <si>
    <t>ALU90717.1</t>
  </si>
  <si>
    <t>nitrogen fixation protein</t>
  </si>
  <si>
    <t>ALU90718.1</t>
  </si>
  <si>
    <t>2780544</t>
  </si>
  <si>
    <t>2781683</t>
  </si>
  <si>
    <t>nifS2</t>
  </si>
  <si>
    <t>Hrubri_2387</t>
  </si>
  <si>
    <t>cysteine desulfurase 2 protein</t>
  </si>
  <si>
    <t>ALU90719.1</t>
  </si>
  <si>
    <t>2781695</t>
  </si>
  <si>
    <t>2782069</t>
  </si>
  <si>
    <t>Hrubri_2388</t>
  </si>
  <si>
    <t>ALU90720.1</t>
  </si>
  <si>
    <t>ALU90721.1</t>
  </si>
  <si>
    <t>2782066</t>
  </si>
  <si>
    <t>2782314</t>
  </si>
  <si>
    <t>nifZ1</t>
  </si>
  <si>
    <t>Hrubri_2389</t>
  </si>
  <si>
    <t>ALU90722.1</t>
  </si>
  <si>
    <t>iron-sulfur cofactor synthesis protein</t>
  </si>
  <si>
    <t>ALU90723.1</t>
  </si>
  <si>
    <t>2782332</t>
  </si>
  <si>
    <t>2782628</t>
  </si>
  <si>
    <t>nifZ</t>
  </si>
  <si>
    <t>Hrubri_2390</t>
  </si>
  <si>
    <t>ALU90724.1</t>
  </si>
  <si>
    <t>ALU90725.1</t>
  </si>
  <si>
    <t>2782646</t>
  </si>
  <si>
    <t>2783404</t>
  </si>
  <si>
    <t>ALU90726.1</t>
  </si>
  <si>
    <t>Hrubri_2391</t>
  </si>
  <si>
    <t>ALU90727.1</t>
  </si>
  <si>
    <t>2783409</t>
  </si>
  <si>
    <t>2783783</t>
  </si>
  <si>
    <t>hesB</t>
  </si>
  <si>
    <t>Hrubri_2392</t>
  </si>
  <si>
    <t>IscN protein</t>
  </si>
  <si>
    <t>ALU90728.1</t>
  </si>
  <si>
    <t>2783793</t>
  </si>
  <si>
    <t>2784011</t>
  </si>
  <si>
    <t>fdxN</t>
  </si>
  <si>
    <t>Hrubri_2393</t>
  </si>
  <si>
    <t>ALU90729.1</t>
  </si>
  <si>
    <t>ferredoxin (2[4Fe-4S]) protein</t>
  </si>
  <si>
    <t>ALU90730.1</t>
  </si>
  <si>
    <t>2784045</t>
  </si>
  <si>
    <t>2785622</t>
  </si>
  <si>
    <t>ALU90731.1</t>
  </si>
  <si>
    <t>nifB</t>
  </si>
  <si>
    <t>Hrubri_2394</t>
  </si>
  <si>
    <t>1578</t>
  </si>
  <si>
    <t>ALU90732.1</t>
  </si>
  <si>
    <t>FeMo cofactor biosynthesis protein</t>
  </si>
  <si>
    <t>ALU90733.1</t>
  </si>
  <si>
    <t>2785986</t>
  </si>
  <si>
    <t>2787614</t>
  </si>
  <si>
    <t>nifA</t>
  </si>
  <si>
    <t>Hrubri_2395</t>
  </si>
  <si>
    <t>nif-specific regulatory NifA protein</t>
  </si>
  <si>
    <t>ALU90734.1</t>
  </si>
  <si>
    <t>2788088</t>
  </si>
  <si>
    <t>2788729</t>
  </si>
  <si>
    <t>Hrubri_2396</t>
  </si>
  <si>
    <t>ALU90735.1</t>
  </si>
  <si>
    <t>2788819</t>
  </si>
  <si>
    <t>2789820</t>
  </si>
  <si>
    <t>Hrubri_2397</t>
  </si>
  <si>
    <t>ALU90736.1</t>
  </si>
  <si>
    <t>ALU90737.1</t>
  </si>
  <si>
    <t>2789817</t>
  </si>
  <si>
    <t>2790626</t>
  </si>
  <si>
    <t>modE1</t>
  </si>
  <si>
    <t>Hrubri_2398</t>
  </si>
  <si>
    <t>ALU90738.1</t>
  </si>
  <si>
    <t>molybdenum transport protein</t>
  </si>
  <si>
    <t>2790772</t>
  </si>
  <si>
    <t>2792691</t>
  </si>
  <si>
    <t>Hrubri_2399</t>
  </si>
  <si>
    <t>ALU90739.1</t>
  </si>
  <si>
    <t>2793684</t>
  </si>
  <si>
    <t>2794130</t>
  </si>
  <si>
    <t>Hrubri_2400</t>
  </si>
  <si>
    <t>ALU90740.1</t>
  </si>
  <si>
    <t>VirK protein</t>
  </si>
  <si>
    <t>2794274</t>
  </si>
  <si>
    <t>2795389</t>
  </si>
  <si>
    <t>Hrubri_2401</t>
  </si>
  <si>
    <t>ALU90741.1</t>
  </si>
  <si>
    <t>2795511</t>
  </si>
  <si>
    <t>2796419</t>
  </si>
  <si>
    <t>Hrubri_2402</t>
  </si>
  <si>
    <t>ALU90742.1</t>
  </si>
  <si>
    <t>ALU90743.1</t>
  </si>
  <si>
    <t>Inosine-uridine preferring nucleoside hydrolase</t>
  </si>
  <si>
    <t>2796416</t>
  </si>
  <si>
    <t>2797351</t>
  </si>
  <si>
    <t>ALU90744.1</t>
  </si>
  <si>
    <t>Hrubri_2403</t>
  </si>
  <si>
    <t>ribokinase</t>
  </si>
  <si>
    <t>ALU90745.1</t>
  </si>
  <si>
    <t>2797348</t>
  </si>
  <si>
    <t>2798445</t>
  </si>
  <si>
    <t>Hrubri_2404</t>
  </si>
  <si>
    <t>ALU90746.1</t>
  </si>
  <si>
    <t>ADP-ribosylglycohydrolase</t>
  </si>
  <si>
    <t>2798477</t>
  </si>
  <si>
    <t>2799448</t>
  </si>
  <si>
    <t>Hrubri_2405</t>
  </si>
  <si>
    <t>ABC superfamily ATP binding cassette transporter, membrane protein</t>
  </si>
  <si>
    <t>2799438</t>
  </si>
  <si>
    <t>ALU90747.1</t>
  </si>
  <si>
    <t>2800583</t>
  </si>
  <si>
    <t>Hrubri_2406</t>
  </si>
  <si>
    <t>ALU90748.1</t>
  </si>
  <si>
    <t>transmembrane ABC transporter protein</t>
  </si>
  <si>
    <t>2800580</t>
  </si>
  <si>
    <t>2802175</t>
  </si>
  <si>
    <t>ALU90749.1</t>
  </si>
  <si>
    <t>Hrubri_2407</t>
  </si>
  <si>
    <t>ALU90750.1</t>
  </si>
  <si>
    <t>sugar ABC transporter ATPase</t>
  </si>
  <si>
    <t>2802172</t>
  </si>
  <si>
    <t>2803284</t>
  </si>
  <si>
    <t>Hrubri_2408</t>
  </si>
  <si>
    <t>ALU90751.1</t>
  </si>
  <si>
    <t>ABC transporter periplasmic/surface lipoprotein</t>
  </si>
  <si>
    <t>ALU90752.1</t>
  </si>
  <si>
    <t>2803305</t>
  </si>
  <si>
    <t>2804060</t>
  </si>
  <si>
    <t>Hrubri_2409</t>
  </si>
  <si>
    <t>GntR-family transcriptional regulator</t>
  </si>
  <si>
    <t>ALU90753.1</t>
  </si>
  <si>
    <t>2804173</t>
  </si>
  <si>
    <t>2804853</t>
  </si>
  <si>
    <t>Hrubri_2410</t>
  </si>
  <si>
    <t>ALU90754.1</t>
  </si>
  <si>
    <t>2804921</t>
  </si>
  <si>
    <t>2807392</t>
  </si>
  <si>
    <t>ALU90755.1</t>
  </si>
  <si>
    <t>Hrubri_2411</t>
  </si>
  <si>
    <t>2472</t>
  </si>
  <si>
    <t>823</t>
  </si>
  <si>
    <t>ALU90756.1</t>
  </si>
  <si>
    <t>2808238</t>
  </si>
  <si>
    <t>2808651</t>
  </si>
  <si>
    <t>Hrubri_2412</t>
  </si>
  <si>
    <t>ALU90757.1</t>
  </si>
  <si>
    <t>Biopolymer transport protein ExbD/TolR</t>
  </si>
  <si>
    <t>ALU90758.1</t>
  </si>
  <si>
    <t>2809140</t>
  </si>
  <si>
    <t>2813957</t>
  </si>
  <si>
    <t>Hrubri_2413</t>
  </si>
  <si>
    <t>4818</t>
  </si>
  <si>
    <t>ALU90759.1</t>
  </si>
  <si>
    <t>2814049</t>
  </si>
  <si>
    <t>2815659</t>
  </si>
  <si>
    <t>Hrubri_2414</t>
  </si>
  <si>
    <t>1611</t>
  </si>
  <si>
    <t>ALU90760.1</t>
  </si>
  <si>
    <t>ALU90761.1</t>
  </si>
  <si>
    <t>536</t>
  </si>
  <si>
    <t>2815664</t>
  </si>
  <si>
    <t>2818063</t>
  </si>
  <si>
    <t>Hrubri_2415</t>
  </si>
  <si>
    <t>ALU90762.1</t>
  </si>
  <si>
    <t>2400</t>
  </si>
  <si>
    <t>type III effector, HopAV1 family</t>
  </si>
  <si>
    <t>ALU90763.1</t>
  </si>
  <si>
    <t>799</t>
  </si>
  <si>
    <t>2818295</t>
  </si>
  <si>
    <t>2820505</t>
  </si>
  <si>
    <t>Hrubri_2416</t>
  </si>
  <si>
    <t>2211</t>
  </si>
  <si>
    <t>ALU90764.1</t>
  </si>
  <si>
    <t>736</t>
  </si>
  <si>
    <t>2820541</t>
  </si>
  <si>
    <t>2820996</t>
  </si>
  <si>
    <t>Hrubri_2417</t>
  </si>
  <si>
    <t>ALU90765.1</t>
  </si>
  <si>
    <t>type III chaperone</t>
  </si>
  <si>
    <t>ALU90766.1</t>
  </si>
  <si>
    <t>2821456</t>
  </si>
  <si>
    <t>2822550</t>
  </si>
  <si>
    <t>Hrubri_2418</t>
  </si>
  <si>
    <t>ALU90767.1</t>
  </si>
  <si>
    <t>twitching mobility PilT protein</t>
  </si>
  <si>
    <t>2822809</t>
  </si>
  <si>
    <t>2823546</t>
  </si>
  <si>
    <t>hrpG</t>
  </si>
  <si>
    <t>ALU90768.1</t>
  </si>
  <si>
    <t>Hrubri_2419</t>
  </si>
  <si>
    <t>transcriptional regulator protein HrpG</t>
  </si>
  <si>
    <t>ALU90769.1</t>
  </si>
  <si>
    <t>2823531</t>
  </si>
  <si>
    <t>2824028</t>
  </si>
  <si>
    <t>Hrubri_2420</t>
  </si>
  <si>
    <t>ALU90770.1</t>
  </si>
  <si>
    <t>soluble lytic murein transglycosylase protein</t>
  </si>
  <si>
    <t>ALU90771.1</t>
  </si>
  <si>
    <t>2824003</t>
  </si>
  <si>
    <t>2825409</t>
  </si>
  <si>
    <t>pilV</t>
  </si>
  <si>
    <t>Hrubri_2421</t>
  </si>
  <si>
    <t>ALU90772.1</t>
  </si>
  <si>
    <t>type IV prepilin PilV protein</t>
  </si>
  <si>
    <t>ALU90773.1</t>
  </si>
  <si>
    <t>2825511</t>
  </si>
  <si>
    <t>2826008</t>
  </si>
  <si>
    <t>pilM</t>
  </si>
  <si>
    <t>Hrubri_2422</t>
  </si>
  <si>
    <t>ALU90774.1</t>
  </si>
  <si>
    <t>type IV pilus protein PilM</t>
  </si>
  <si>
    <t>2826120</t>
  </si>
  <si>
    <t>2826689</t>
  </si>
  <si>
    <t>pilS</t>
  </si>
  <si>
    <t>ALU90775.1</t>
  </si>
  <si>
    <t>Hrubri_2423</t>
  </si>
  <si>
    <t>ALU90776.1</t>
  </si>
  <si>
    <t>type IV pilus assembly PilS protein</t>
  </si>
  <si>
    <t>2826709</t>
  </si>
  <si>
    <t>2827788</t>
  </si>
  <si>
    <t>ALU90777.1</t>
  </si>
  <si>
    <t>Hrubri_2424</t>
  </si>
  <si>
    <t>ALU90778.1</t>
  </si>
  <si>
    <t>type IV pilus biogenesis protein</t>
  </si>
  <si>
    <t>2827775</t>
  </si>
  <si>
    <t>2829394</t>
  </si>
  <si>
    <t>ALU90779.1</t>
  </si>
  <si>
    <t>pilQ</t>
  </si>
  <si>
    <t>Hrubri_2425</t>
  </si>
  <si>
    <t>ALU90780.1</t>
  </si>
  <si>
    <t>ALU90781.1</t>
  </si>
  <si>
    <t>type IV pilus protein PilQ</t>
  </si>
  <si>
    <t>2829391</t>
  </si>
  <si>
    <t>ALU90782.1</t>
  </si>
  <si>
    <t>2829894</t>
  </si>
  <si>
    <t>pilP</t>
  </si>
  <si>
    <t>Hrubri_2426</t>
  </si>
  <si>
    <t>ALU90783.1</t>
  </si>
  <si>
    <t>type IV Tfp pilus assembly PilP protein</t>
  </si>
  <si>
    <t>2829884</t>
  </si>
  <si>
    <t>2831149</t>
  </si>
  <si>
    <t>pilO</t>
  </si>
  <si>
    <t>Hrubri_2427</t>
  </si>
  <si>
    <t>ALU90784.1</t>
  </si>
  <si>
    <t>type IV Tfp pilus assembly PilO protein</t>
  </si>
  <si>
    <t>ALU90785.1</t>
  </si>
  <si>
    <t>2831167</t>
  </si>
  <si>
    <t>2832891</t>
  </si>
  <si>
    <t>pilN</t>
  </si>
  <si>
    <t>Hrubri_2428</t>
  </si>
  <si>
    <t>ALU90786.1</t>
  </si>
  <si>
    <t>type IVB pilus formation outer membrane protein PilN family</t>
  </si>
  <si>
    <t>ALU90787.1</t>
  </si>
  <si>
    <t>2832888</t>
  </si>
  <si>
    <t>2833526</t>
  </si>
  <si>
    <t>Hrubri_2429</t>
  </si>
  <si>
    <t>ALU90788.1</t>
  </si>
  <si>
    <t>PilL domain protein</t>
  </si>
  <si>
    <t>ALU90789.1</t>
  </si>
  <si>
    <t>2833849</t>
  </si>
  <si>
    <t>2835954</t>
  </si>
  <si>
    <t>hrcC</t>
  </si>
  <si>
    <t>Hrubri_2430</t>
  </si>
  <si>
    <t>ALU90790.1</t>
  </si>
  <si>
    <t>type III HrcC transmembrane protein</t>
  </si>
  <si>
    <t>2835951</t>
  </si>
  <si>
    <t>2836367</t>
  </si>
  <si>
    <t>Hrubri_2431</t>
  </si>
  <si>
    <t>ALU90791.1</t>
  </si>
  <si>
    <t>ALU90792.1</t>
  </si>
  <si>
    <t>2836372</t>
  </si>
  <si>
    <t>2836608</t>
  </si>
  <si>
    <t>Hrubri_2432</t>
  </si>
  <si>
    <t>ALU90793.1</t>
  </si>
  <si>
    <t>ALU90794.1</t>
  </si>
  <si>
    <t>2836701</t>
  </si>
  <si>
    <t>2837309</t>
  </si>
  <si>
    <t>hrpE</t>
  </si>
  <si>
    <t>Hrubri_2433</t>
  </si>
  <si>
    <t>type III secretion HrpE protein</t>
  </si>
  <si>
    <t>ALU90795.1</t>
  </si>
  <si>
    <t>2837344</t>
  </si>
  <si>
    <t>2837970</t>
  </si>
  <si>
    <t>hrpD</t>
  </si>
  <si>
    <t>Hrubri_2434</t>
  </si>
  <si>
    <t>ALU90796.1</t>
  </si>
  <si>
    <t>HrpD-like protein</t>
  </si>
  <si>
    <t>ALU90797.1</t>
  </si>
  <si>
    <t>2837967</t>
  </si>
  <si>
    <t>2838899</t>
  </si>
  <si>
    <t>hrcJ</t>
  </si>
  <si>
    <t>Hrubri_2435</t>
  </si>
  <si>
    <t>ALU90798.1</t>
  </si>
  <si>
    <t>type III secretion HrcJ protein</t>
  </si>
  <si>
    <t>2838904</t>
  </si>
  <si>
    <t>2839305</t>
  </si>
  <si>
    <t>hrpB</t>
  </si>
  <si>
    <t>Hrubri_2436</t>
  </si>
  <si>
    <t>ALU90799.1</t>
  </si>
  <si>
    <t>type III secretion HrpB protein</t>
  </si>
  <si>
    <t>2839991</t>
  </si>
  <si>
    <t>2841091</t>
  </si>
  <si>
    <t>hrcU</t>
  </si>
  <si>
    <t>Hrubri_2437</t>
  </si>
  <si>
    <t>ALU90800.1</t>
  </si>
  <si>
    <t>type III secretion HrcU transmembrane protein</t>
  </si>
  <si>
    <t>2841088</t>
  </si>
  <si>
    <t>ALU90801.1</t>
  </si>
  <si>
    <t>2841882</t>
  </si>
  <si>
    <t>hrpX</t>
  </si>
  <si>
    <t>Hrubri_2438</t>
  </si>
  <si>
    <t>type III secretion HprX protein</t>
  </si>
  <si>
    <t>ALU90802.1</t>
  </si>
  <si>
    <t>2841896</t>
  </si>
  <si>
    <t>2842159</t>
  </si>
  <si>
    <t>hrcS</t>
  </si>
  <si>
    <t>Hrubri_2439</t>
  </si>
  <si>
    <t>type III secretion HrcS protein</t>
  </si>
  <si>
    <t>ALU90803.1</t>
  </si>
  <si>
    <t>2842201</t>
  </si>
  <si>
    <t>2842860</t>
  </si>
  <si>
    <t>hrcR</t>
  </si>
  <si>
    <t>Hrubri_2440</t>
  </si>
  <si>
    <t>type III secretion HrcR transmembrane protein</t>
  </si>
  <si>
    <t>ALU90804.1</t>
  </si>
  <si>
    <t>2842854</t>
  </si>
  <si>
    <t>2844005</t>
  </si>
  <si>
    <t>hrcQ</t>
  </si>
  <si>
    <t>Hrubri_2441</t>
  </si>
  <si>
    <t>type III secretion system protein HrcQ protein</t>
  </si>
  <si>
    <t>2844010</t>
  </si>
  <si>
    <t>2844618</t>
  </si>
  <si>
    <t>Hrubri_2442</t>
  </si>
  <si>
    <t>ALU90805.1</t>
  </si>
  <si>
    <t>2844622</t>
  </si>
  <si>
    <t>2845125</t>
  </si>
  <si>
    <t>Hrubri_2443</t>
  </si>
  <si>
    <t>ALU90806.1</t>
  </si>
  <si>
    <t>2845122</t>
  </si>
  <si>
    <t>2846501</t>
  </si>
  <si>
    <t>hrcN</t>
  </si>
  <si>
    <t>Hrubri_2444</t>
  </si>
  <si>
    <t>type III secretion ATP synthase</t>
  </si>
  <si>
    <t>2846516</t>
  </si>
  <si>
    <t>2847553</t>
  </si>
  <si>
    <t>hrpQ</t>
  </si>
  <si>
    <t>Hrubri_2445</t>
  </si>
  <si>
    <t>ALU90807.1</t>
  </si>
  <si>
    <t>type III secretion HrpQ protein</t>
  </si>
  <si>
    <t>2847609</t>
  </si>
  <si>
    <t>2848034</t>
  </si>
  <si>
    <t>Hrubri_2446</t>
  </si>
  <si>
    <t>ALU90808.1</t>
  </si>
  <si>
    <t>2848100</t>
  </si>
  <si>
    <t>2848729</t>
  </si>
  <si>
    <t>Hrubri_2447</t>
  </si>
  <si>
    <t>ALU90809.1</t>
  </si>
  <si>
    <t>2848932</t>
  </si>
  <si>
    <t>2851022</t>
  </si>
  <si>
    <t>hrcV</t>
  </si>
  <si>
    <t>Hrubri_2448</t>
  </si>
  <si>
    <t>type III secretion HrcV protein</t>
  </si>
  <si>
    <t>ALU90810.1</t>
  </si>
  <si>
    <t>2851031</t>
  </si>
  <si>
    <t>2851342</t>
  </si>
  <si>
    <t>Hrubri_2449</t>
  </si>
  <si>
    <t>2851320</t>
  </si>
  <si>
    <t>2851772</t>
  </si>
  <si>
    <t>Hrubri_2450</t>
  </si>
  <si>
    <t>ALU90811.1</t>
  </si>
  <si>
    <t>2851769</t>
  </si>
  <si>
    <t>ALU90812.1</t>
  </si>
  <si>
    <t>2852095</t>
  </si>
  <si>
    <t>Hrubri_2451</t>
  </si>
  <si>
    <t>ALU90813.1</t>
  </si>
  <si>
    <t>2852097</t>
  </si>
  <si>
    <t>2852612</t>
  </si>
  <si>
    <t>Hrubri_2452</t>
  </si>
  <si>
    <t>ALU90814.1</t>
  </si>
  <si>
    <t>2852948</t>
  </si>
  <si>
    <t>2853781</t>
  </si>
  <si>
    <t>Hrubri_2453</t>
  </si>
  <si>
    <t>ALU90815.1</t>
  </si>
  <si>
    <t>ALU90816.1</t>
  </si>
  <si>
    <t>2854039</t>
  </si>
  <si>
    <t>2854647</t>
  </si>
  <si>
    <t>hrpL</t>
  </si>
  <si>
    <t>Hrubri_2454</t>
  </si>
  <si>
    <t>RNA polymerase sigma-24 factor protein HrpL</t>
  </si>
  <si>
    <t>ALU90817.1</t>
  </si>
  <si>
    <t>2854765</t>
  </si>
  <si>
    <t>2855208</t>
  </si>
  <si>
    <t>Hrubri_2455</t>
  </si>
  <si>
    <t>ALU90818.1</t>
  </si>
  <si>
    <t>2855399</t>
  </si>
  <si>
    <t>2856940</t>
  </si>
  <si>
    <t>Hrubri_2456</t>
  </si>
  <si>
    <t>ALU90819.1</t>
  </si>
  <si>
    <t>ALU90820.1</t>
  </si>
  <si>
    <t>2856988</t>
  </si>
  <si>
    <t>2858574</t>
  </si>
  <si>
    <t>Hrubri_2457</t>
  </si>
  <si>
    <t>ALU90821.1</t>
  </si>
  <si>
    <t>2858911</t>
  </si>
  <si>
    <t>2859495</t>
  </si>
  <si>
    <t>Hrubri_2458</t>
  </si>
  <si>
    <t>ALU90822.1</t>
  </si>
  <si>
    <t>2859571</t>
  </si>
  <si>
    <t>2862489</t>
  </si>
  <si>
    <t>Hrubri_2459</t>
  </si>
  <si>
    <t>2919</t>
  </si>
  <si>
    <t>ALU90823.1</t>
  </si>
  <si>
    <t>ALU90824.1</t>
  </si>
  <si>
    <t>2863777</t>
  </si>
  <si>
    <t>2864319</t>
  </si>
  <si>
    <t>Hrubri_2460</t>
  </si>
  <si>
    <t>ALU90825.1</t>
  </si>
  <si>
    <t>2864335</t>
  </si>
  <si>
    <t>2864568</t>
  </si>
  <si>
    <t>Hrubri_2461</t>
  </si>
  <si>
    <t>ALU90826.1</t>
  </si>
  <si>
    <t>2865772</t>
  </si>
  <si>
    <t>2866194</t>
  </si>
  <si>
    <t>Hrubri_2462</t>
  </si>
  <si>
    <t>ALU90827.1</t>
  </si>
  <si>
    <t>2866365</t>
  </si>
  <si>
    <t>2866787</t>
  </si>
  <si>
    <t>Hrubri_2463</t>
  </si>
  <si>
    <t>ALU90828.1</t>
  </si>
  <si>
    <t>2867394</t>
  </si>
  <si>
    <t>2869235</t>
  </si>
  <si>
    <t>Hrubri_2464</t>
  </si>
  <si>
    <t>ALU90829.1</t>
  </si>
  <si>
    <t>2869619</t>
  </si>
  <si>
    <t>2870443</t>
  </si>
  <si>
    <t>Hrubri_2465</t>
  </si>
  <si>
    <t>ALU90830.1</t>
  </si>
  <si>
    <t>aspartate racemase</t>
  </si>
  <si>
    <t>2870475</t>
  </si>
  <si>
    <t>2870969</t>
  </si>
  <si>
    <t>Hrubri_2466</t>
  </si>
  <si>
    <t>ALU90831.1</t>
  </si>
  <si>
    <t>2871062</t>
  </si>
  <si>
    <t>2872444</t>
  </si>
  <si>
    <t>Hrubri_2467</t>
  </si>
  <si>
    <t>ALU90832.1</t>
  </si>
  <si>
    <t>poly-gamma-glutamate biosynthesis protein</t>
  </si>
  <si>
    <t>ALU90833.1</t>
  </si>
  <si>
    <t>2872484</t>
  </si>
  <si>
    <t>2873335</t>
  </si>
  <si>
    <t>Hrubri_2468</t>
  </si>
  <si>
    <t>beta-lactamase</t>
  </si>
  <si>
    <t>ALU90834.1</t>
  </si>
  <si>
    <t>2873397</t>
  </si>
  <si>
    <t>2874317</t>
  </si>
  <si>
    <t>Hrubri_2469</t>
  </si>
  <si>
    <t>ALU90835.1</t>
  </si>
  <si>
    <t>ALU90836.1</t>
  </si>
  <si>
    <t>2875306</t>
  </si>
  <si>
    <t>Hrubri_2470</t>
  </si>
  <si>
    <t>ALU90837.1</t>
  </si>
  <si>
    <t>oligopeptide ABC transporter ATPase</t>
  </si>
  <si>
    <t>2875303</t>
  </si>
  <si>
    <t>2876262</t>
  </si>
  <si>
    <t>Hrubri_2471</t>
  </si>
  <si>
    <t>ALU90838.1</t>
  </si>
  <si>
    <t>dipeptide/oligopeptide/nickel ABC transporter ATPase</t>
  </si>
  <si>
    <t>ALU90839.1</t>
  </si>
  <si>
    <t>2876272</t>
  </si>
  <si>
    <t>2877237</t>
  </si>
  <si>
    <t>Hrubri_2472</t>
  </si>
  <si>
    <t>ALU90840.1</t>
  </si>
  <si>
    <t>ABC-type dipeptide/oligopeptide/nickel transport systems, permease component</t>
  </si>
  <si>
    <t>ALU90841.1</t>
  </si>
  <si>
    <t>2877251</t>
  </si>
  <si>
    <t>2878213</t>
  </si>
  <si>
    <t>Hrubri_2473</t>
  </si>
  <si>
    <t>ABC-type transporter, permease component</t>
  </si>
  <si>
    <t>ALU90842.1</t>
  </si>
  <si>
    <t>2878544</t>
  </si>
  <si>
    <t>2880121</t>
  </si>
  <si>
    <t>Hrubri_2474</t>
  </si>
  <si>
    <t>ALU90843.1</t>
  </si>
  <si>
    <t>ABC-type nickel/dipeptide/oligopeptide-like import system protein</t>
  </si>
  <si>
    <t>2880176</t>
  </si>
  <si>
    <t>2880931</t>
  </si>
  <si>
    <t>ALU90844.1</t>
  </si>
  <si>
    <t>Hrubri_2475</t>
  </si>
  <si>
    <t>transcriptional regulator, IclR family</t>
  </si>
  <si>
    <t>ALU90845.1</t>
  </si>
  <si>
    <t>2881060</t>
  </si>
  <si>
    <t>2882268</t>
  </si>
  <si>
    <t>Hrubri_2476</t>
  </si>
  <si>
    <t>outer membrane porin</t>
  </si>
  <si>
    <t>ALU90846.1</t>
  </si>
  <si>
    <t>2882627</t>
  </si>
  <si>
    <t>2883217</t>
  </si>
  <si>
    <t>Hrubri_2477</t>
  </si>
  <si>
    <t>ALU90847.1</t>
  </si>
  <si>
    <t>RNA polymerase sigma-E factor protein</t>
  </si>
  <si>
    <t>2883320</t>
  </si>
  <si>
    <t>2884084</t>
  </si>
  <si>
    <t>Hrubri_2478</t>
  </si>
  <si>
    <t>ALU90848.1</t>
  </si>
  <si>
    <t>ALU90849.1</t>
  </si>
  <si>
    <t>2884622</t>
  </si>
  <si>
    <t>2885350</t>
  </si>
  <si>
    <t>Hrubri_2479</t>
  </si>
  <si>
    <t>short chain dehydrogenase</t>
  </si>
  <si>
    <t>ALU90850.1</t>
  </si>
  <si>
    <t>2885412</t>
  </si>
  <si>
    <t>2886869</t>
  </si>
  <si>
    <t>Hrubri_2480</t>
  </si>
  <si>
    <t>ALU90851.1</t>
  </si>
  <si>
    <t>class III aminotransferase protein</t>
  </si>
  <si>
    <t>2887043</t>
  </si>
  <si>
    <t>2887357</t>
  </si>
  <si>
    <t>ALU90852.1</t>
  </si>
  <si>
    <t>Hrubri_2481</t>
  </si>
  <si>
    <t>ribonuclease III</t>
  </si>
  <si>
    <t>ALU90853.1</t>
  </si>
  <si>
    <t>2887469</t>
  </si>
  <si>
    <t>2888158</t>
  </si>
  <si>
    <t>Hrubri_2482</t>
  </si>
  <si>
    <t>ALU90854.1</t>
  </si>
  <si>
    <t>2888414</t>
  </si>
  <si>
    <t>2889583</t>
  </si>
  <si>
    <t>Hrubri_2483</t>
  </si>
  <si>
    <t>ALU90855.1</t>
  </si>
  <si>
    <t>ALU90856.1</t>
  </si>
  <si>
    <t>iron-containing alcohol dehydrogenase protein</t>
  </si>
  <si>
    <t>ALU90857.1</t>
  </si>
  <si>
    <t>2889613</t>
  </si>
  <si>
    <t>2891094</t>
  </si>
  <si>
    <t>Hrubri_2484</t>
  </si>
  <si>
    <t>aldehyde dehydrogenase</t>
  </si>
  <si>
    <t>ALU90858.1</t>
  </si>
  <si>
    <t>2891191</t>
  </si>
  <si>
    <t>2892777</t>
  </si>
  <si>
    <t>Hrubri_2485</t>
  </si>
  <si>
    <t>ALU90859.1</t>
  </si>
  <si>
    <t>2892780</t>
  </si>
  <si>
    <t>ALU90860.1</t>
  </si>
  <si>
    <t>2894189</t>
  </si>
  <si>
    <t>Hrubri_2486</t>
  </si>
  <si>
    <t>NADP transhydrogenase beta subunit protein</t>
  </si>
  <si>
    <t>ALU90861.1</t>
  </si>
  <si>
    <t>2894209</t>
  </si>
  <si>
    <t>2895501</t>
  </si>
  <si>
    <t>Hrubri_2487</t>
  </si>
  <si>
    <t>ALU90862.1</t>
  </si>
  <si>
    <t>glycine/D-amino acid oxidase protein</t>
  </si>
  <si>
    <t>ALU90863.1</t>
  </si>
  <si>
    <t>2895518</t>
  </si>
  <si>
    <t>2896246</t>
  </si>
  <si>
    <t>Hrubri_2488</t>
  </si>
  <si>
    <t>amino acid ABC transporter ATPase protein</t>
  </si>
  <si>
    <t>ALU90864.1</t>
  </si>
  <si>
    <t>2896243</t>
  </si>
  <si>
    <t>2896899</t>
  </si>
  <si>
    <t>Hrubri_2489</t>
  </si>
  <si>
    <t>ALU90865.1</t>
  </si>
  <si>
    <t>amino acid ABC transporter permease protein</t>
  </si>
  <si>
    <t>ALU90866.1</t>
  </si>
  <si>
    <t>2896981</t>
  </si>
  <si>
    <t>2897748</t>
  </si>
  <si>
    <t>Hrubri_2490</t>
  </si>
  <si>
    <t>ALU90867.1</t>
  </si>
  <si>
    <t>ABC-type amino acid transport/signal transduction systems, periplasmic component/domain protein</t>
  </si>
  <si>
    <t>2898068</t>
  </si>
  <si>
    <t>2898859</t>
  </si>
  <si>
    <t>Hrubri_2491</t>
  </si>
  <si>
    <t>ALU90868.1</t>
  </si>
  <si>
    <t>ALU90869.1</t>
  </si>
  <si>
    <t>2898889</t>
  </si>
  <si>
    <t>2899551</t>
  </si>
  <si>
    <t>Hrubri_2492</t>
  </si>
  <si>
    <t>ALU90870.1</t>
  </si>
  <si>
    <t>metal ion ABC transporter permease</t>
  </si>
  <si>
    <t>2899541</t>
  </si>
  <si>
    <t>2900713</t>
  </si>
  <si>
    <t>Hrubri_2493</t>
  </si>
  <si>
    <t>ALU90871.1</t>
  </si>
  <si>
    <t>metal ion ABC transporter ATPase protein</t>
  </si>
  <si>
    <t>ALU90872.1</t>
  </si>
  <si>
    <t>2900750</t>
  </si>
  <si>
    <t>2901565</t>
  </si>
  <si>
    <t>Hrubri_2494</t>
  </si>
  <si>
    <t>ALU90873.1</t>
  </si>
  <si>
    <t>ALU90874.1</t>
  </si>
  <si>
    <t>2901908</t>
  </si>
  <si>
    <t>2902837</t>
  </si>
  <si>
    <t>Hrubri_2495</t>
  </si>
  <si>
    <t>ALU90875.1</t>
  </si>
  <si>
    <t>2902937</t>
  </si>
  <si>
    <t>2903101</t>
  </si>
  <si>
    <t>Hrubri_2496</t>
  </si>
  <si>
    <t>ALU90876.1</t>
  </si>
  <si>
    <t>54</t>
  </si>
  <si>
    <t>2903189</t>
  </si>
  <si>
    <t>2904607</t>
  </si>
  <si>
    <t>Hrubri_2497</t>
  </si>
  <si>
    <t>1419</t>
  </si>
  <si>
    <t>ALU90877.1</t>
  </si>
  <si>
    <t>transcriptional regulatory protein, sigma-54 interaction domain, HTH Fis-type</t>
  </si>
  <si>
    <t>472</t>
  </si>
  <si>
    <t>2904787</t>
  </si>
  <si>
    <t>2905662</t>
  </si>
  <si>
    <t>ALU90878.1</t>
  </si>
  <si>
    <t>Hrubri_2498</t>
  </si>
  <si>
    <t>metallo-beta-lactamase protein</t>
  </si>
  <si>
    <t>ALU90879.1</t>
  </si>
  <si>
    <t>2905686</t>
  </si>
  <si>
    <t>2905880</t>
  </si>
  <si>
    <t>Hrubri_2499</t>
  </si>
  <si>
    <t>ALU90880.1</t>
  </si>
  <si>
    <t>64</t>
  </si>
  <si>
    <t>2905957</t>
  </si>
  <si>
    <t>2907624</t>
  </si>
  <si>
    <t>Hrubri_2500</t>
  </si>
  <si>
    <t>ALU90881.1</t>
  </si>
  <si>
    <t>ALU90882.1</t>
  </si>
  <si>
    <t>2907664</t>
  </si>
  <si>
    <t>2908458</t>
  </si>
  <si>
    <t>Hrubri_2501</t>
  </si>
  <si>
    <t>ALU90883.1</t>
  </si>
  <si>
    <t>2908489</t>
  </si>
  <si>
    <t>2908857</t>
  </si>
  <si>
    <t>Hrubri_2502</t>
  </si>
  <si>
    <t>ALU90884.1</t>
  </si>
  <si>
    <t>ALU90885.1</t>
  </si>
  <si>
    <t>2908971</t>
  </si>
  <si>
    <t>2911499</t>
  </si>
  <si>
    <t>ALU90886.1</t>
  </si>
  <si>
    <t>Hrubri_2503</t>
  </si>
  <si>
    <t>2529</t>
  </si>
  <si>
    <t>842</t>
  </si>
  <si>
    <t>ALU90887.1</t>
  </si>
  <si>
    <t>2911522</t>
  </si>
  <si>
    <t>2913114</t>
  </si>
  <si>
    <t>Hrubri_2504</t>
  </si>
  <si>
    <t>ALU90888.1</t>
  </si>
  <si>
    <t>NADH:ubiquinone oxidoreductase subunit 5 (chain L)/Multisubunit Na+/H+ antiporter, MnhA subunit protein</t>
  </si>
  <si>
    <t>2913169</t>
  </si>
  <si>
    <t>2914062</t>
  </si>
  <si>
    <t>ALU90889.1</t>
  </si>
  <si>
    <t>Hrubri_2505</t>
  </si>
  <si>
    <t>ALU90890.1</t>
  </si>
  <si>
    <t>2914584</t>
  </si>
  <si>
    <t>2914901</t>
  </si>
  <si>
    <t>Hrubri_2506</t>
  </si>
  <si>
    <t>ALU90891.1</t>
  </si>
  <si>
    <t>ArsR family transcription regulator protein</t>
  </si>
  <si>
    <t>2914904</t>
  </si>
  <si>
    <t>2915338</t>
  </si>
  <si>
    <t>Hrubri_2507</t>
  </si>
  <si>
    <t>ALU90892.1</t>
  </si>
  <si>
    <t>ALU90893.1</t>
  </si>
  <si>
    <t>2915351</t>
  </si>
  <si>
    <t>2915779</t>
  </si>
  <si>
    <t>Hrubri_2508</t>
  </si>
  <si>
    <t>ALU90894.1</t>
  </si>
  <si>
    <t>2915808</t>
  </si>
  <si>
    <t>2916692</t>
  </si>
  <si>
    <t>Hrubri_2509</t>
  </si>
  <si>
    <t>ALU90895.1</t>
  </si>
  <si>
    <t>2916825</t>
  </si>
  <si>
    <t>2917520</t>
  </si>
  <si>
    <t>Hrubri_2510</t>
  </si>
  <si>
    <t>ALU90896.1</t>
  </si>
  <si>
    <t>nodulin 21 protein</t>
  </si>
  <si>
    <t>2917524</t>
  </si>
  <si>
    <t>ALU90897.1</t>
  </si>
  <si>
    <t>2917937</t>
  </si>
  <si>
    <t>Hrubri_2511</t>
  </si>
  <si>
    <t>ALU90898.1</t>
  </si>
  <si>
    <t>2918055</t>
  </si>
  <si>
    <t>2918333</t>
  </si>
  <si>
    <t>Hrubri_2512</t>
  </si>
  <si>
    <t>ALU90899.1</t>
  </si>
  <si>
    <t>calcium binding hemolysin</t>
  </si>
  <si>
    <t>2918348</t>
  </si>
  <si>
    <t>2918743</t>
  </si>
  <si>
    <t>ALU90900.1</t>
  </si>
  <si>
    <t>Hrubri_2513</t>
  </si>
  <si>
    <t>ALU90901.1</t>
  </si>
  <si>
    <t>2918915</t>
  </si>
  <si>
    <t>2919763</t>
  </si>
  <si>
    <t>Hrubri_2514</t>
  </si>
  <si>
    <t>ALU90902.1</t>
  </si>
  <si>
    <t>ALU90903.1</t>
  </si>
  <si>
    <t>2919820</t>
  </si>
  <si>
    <t>2920146</t>
  </si>
  <si>
    <t>Hrubri_2515</t>
  </si>
  <si>
    <t>ALU90904.1</t>
  </si>
  <si>
    <t>2920177</t>
  </si>
  <si>
    <t>2921052</t>
  </si>
  <si>
    <t>Hrubri_2516</t>
  </si>
  <si>
    <t>ALU90905.1</t>
  </si>
  <si>
    <t>ALU90906.1</t>
  </si>
  <si>
    <t>2921369</t>
  </si>
  <si>
    <t>2921560</t>
  </si>
  <si>
    <t>Hrubri_2517</t>
  </si>
  <si>
    <t>PAS/PAC sensor hybrid histidine kinase response regulator</t>
  </si>
  <si>
    <t>ALU90907.1</t>
  </si>
  <si>
    <t>2921839</t>
  </si>
  <si>
    <t>2923848</t>
  </si>
  <si>
    <t>Hrubri_2518</t>
  </si>
  <si>
    <t>ALU90908.1</t>
  </si>
  <si>
    <t>AsmA family outer membrane biogenesis protein</t>
  </si>
  <si>
    <t>2923996</t>
  </si>
  <si>
    <t>2925747</t>
  </si>
  <si>
    <t>ALU90909.1</t>
  </si>
  <si>
    <t>Hrubri_2519</t>
  </si>
  <si>
    <t>ALU90910.1</t>
  </si>
  <si>
    <t>2925977</t>
  </si>
  <si>
    <t>2926369</t>
  </si>
  <si>
    <t>Hrubri_2520</t>
  </si>
  <si>
    <t>ALU90911.1</t>
  </si>
  <si>
    <t>ABC-type sugar transport system, auxiliary component protein, RbsD / FucU transport protein family</t>
  </si>
  <si>
    <t>2926390</t>
  </si>
  <si>
    <t>2927289</t>
  </si>
  <si>
    <t>Hrubri_2521</t>
  </si>
  <si>
    <t>ALU90912.1</t>
  </si>
  <si>
    <t>ALU90913.1</t>
  </si>
  <si>
    <t>2927306</t>
  </si>
  <si>
    <t>2928319</t>
  </si>
  <si>
    <t>Hrubri_2522</t>
  </si>
  <si>
    <t>ALU90914.1</t>
  </si>
  <si>
    <t>transcription regulator DNA-binding repressor protein</t>
  </si>
  <si>
    <t>2928332</t>
  </si>
  <si>
    <t>2929315</t>
  </si>
  <si>
    <t>Hrubri_2523</t>
  </si>
  <si>
    <t>ALU90915.1</t>
  </si>
  <si>
    <t>sugar ABC transporter permease protein</t>
  </si>
  <si>
    <t>2929366</t>
  </si>
  <si>
    <t>2930934</t>
  </si>
  <si>
    <t>ALU90916.1</t>
  </si>
  <si>
    <t>Hrubri_2524</t>
  </si>
  <si>
    <t>ALU90917.1</t>
  </si>
  <si>
    <t>2931026</t>
  </si>
  <si>
    <t>2931970</t>
  </si>
  <si>
    <t>ALU90918.1</t>
  </si>
  <si>
    <t>Hrubri_2525</t>
  </si>
  <si>
    <t>sugar ABC transporter periplasmic protein</t>
  </si>
  <si>
    <t>ALU90919.1</t>
  </si>
  <si>
    <t>2932391</t>
  </si>
  <si>
    <t>2932522</t>
  </si>
  <si>
    <t>Hrubri_2526</t>
  </si>
  <si>
    <t>ALU90920.1</t>
  </si>
  <si>
    <t>43</t>
  </si>
  <si>
    <t>2933013</t>
  </si>
  <si>
    <t>2934209</t>
  </si>
  <si>
    <t>nhaA</t>
  </si>
  <si>
    <t>Hrubri_2527</t>
  </si>
  <si>
    <t>ALU90921.1</t>
  </si>
  <si>
    <t>Na+/H+ antiporter protein</t>
  </si>
  <si>
    <t>2934289</t>
  </si>
  <si>
    <t>ALU90922.1</t>
  </si>
  <si>
    <t>2935215</t>
  </si>
  <si>
    <t>Hrubri_2528</t>
  </si>
  <si>
    <t>2935235</t>
  </si>
  <si>
    <t>2935702</t>
  </si>
  <si>
    <t>Hrubri_2529</t>
  </si>
  <si>
    <t>ALU90923.1</t>
  </si>
  <si>
    <t>ALU90924.1</t>
  </si>
  <si>
    <t>2936039</t>
  </si>
  <si>
    <t>2936476</t>
  </si>
  <si>
    <t>Hrubri_2530</t>
  </si>
  <si>
    <t>ALU90925.1</t>
  </si>
  <si>
    <t>2936696</t>
  </si>
  <si>
    <t>2937496</t>
  </si>
  <si>
    <t>ALU90926.1</t>
  </si>
  <si>
    <t>Hrubri_2531</t>
  </si>
  <si>
    <t>ALU90927.1</t>
  </si>
  <si>
    <t>N-formylglutamate amidohydrolase protein</t>
  </si>
  <si>
    <t>2937509</t>
  </si>
  <si>
    <t>2938954</t>
  </si>
  <si>
    <t>Hrubri_2532</t>
  </si>
  <si>
    <t>1446</t>
  </si>
  <si>
    <t>ALU90928.1</t>
  </si>
  <si>
    <t>formiminoglutamate deiminase protein</t>
  </si>
  <si>
    <t>481</t>
  </si>
  <si>
    <t>ALU90929.1</t>
  </si>
  <si>
    <t>2939070</t>
  </si>
  <si>
    <t>2939729</t>
  </si>
  <si>
    <t>Hrubri_2533</t>
  </si>
  <si>
    <t>ALU90930.1</t>
  </si>
  <si>
    <t>2939719</t>
  </si>
  <si>
    <t>2940492</t>
  </si>
  <si>
    <t>Hrubri_2534</t>
  </si>
  <si>
    <t>ALU90931.1</t>
  </si>
  <si>
    <t>glutamine ABC transporter ATPase</t>
  </si>
  <si>
    <t>ALU90932.1</t>
  </si>
  <si>
    <t>2941157</t>
  </si>
  <si>
    <t>Hrubri_2535</t>
  </si>
  <si>
    <t>ALU90933.1</t>
  </si>
  <si>
    <t>glutamine ABC transporter permease protein</t>
  </si>
  <si>
    <t>2941313</t>
  </si>
  <si>
    <t>2942077</t>
  </si>
  <si>
    <t>ALU90934.1</t>
  </si>
  <si>
    <t>Hrubri_2536</t>
  </si>
  <si>
    <t>glutamine ABC transporter periplasmic protein</t>
  </si>
  <si>
    <t>ALU90935.1</t>
  </si>
  <si>
    <t>2942195</t>
  </si>
  <si>
    <t>2942932</t>
  </si>
  <si>
    <t>Hrubri_2537</t>
  </si>
  <si>
    <t>ALU90936.1</t>
  </si>
  <si>
    <t>2943195</t>
  </si>
  <si>
    <t>2943917</t>
  </si>
  <si>
    <t>Hrubri_2538</t>
  </si>
  <si>
    <t>ALU90937.1</t>
  </si>
  <si>
    <t>ALU90938.1</t>
  </si>
  <si>
    <t>2943971</t>
  </si>
  <si>
    <t>2946592</t>
  </si>
  <si>
    <t>acnA</t>
  </si>
  <si>
    <t>Hrubri_2539</t>
  </si>
  <si>
    <t>2622</t>
  </si>
  <si>
    <t>aconitate hydratase protein</t>
  </si>
  <si>
    <t>ALU90939.1</t>
  </si>
  <si>
    <t>2946589</t>
  </si>
  <si>
    <t>2947779</t>
  </si>
  <si>
    <t>Hrubri_2540</t>
  </si>
  <si>
    <t>ALU90940.1</t>
  </si>
  <si>
    <t>ALU90941.1</t>
  </si>
  <si>
    <t>2947789</t>
  </si>
  <si>
    <t>2949483</t>
  </si>
  <si>
    <t>dld</t>
  </si>
  <si>
    <t>Hrubri_2541</t>
  </si>
  <si>
    <t>ALU90942.1</t>
  </si>
  <si>
    <t>FAD-dependent D-lactate dehydrogenase protein</t>
  </si>
  <si>
    <t>ALU90943.1</t>
  </si>
  <si>
    <t>2949494</t>
  </si>
  <si>
    <t>2950504</t>
  </si>
  <si>
    <t>Hrubri_2542</t>
  </si>
  <si>
    <t>ALU90944.1</t>
  </si>
  <si>
    <t>ABC transporter membrane protein</t>
  </si>
  <si>
    <t>2950539</t>
  </si>
  <si>
    <t>2952062</t>
  </si>
  <si>
    <t>Hrubri_2543</t>
  </si>
  <si>
    <t>1524</t>
  </si>
  <si>
    <t>ALU90945.1</t>
  </si>
  <si>
    <t>2952098</t>
  </si>
  <si>
    <t>2953177</t>
  </si>
  <si>
    <t>ALU90946.1</t>
  </si>
  <si>
    <t>Hrubri_2544</t>
  </si>
  <si>
    <t>ABC transporter, periplasmic sugar-binding protein</t>
  </si>
  <si>
    <t>ALU90947.1</t>
  </si>
  <si>
    <t>2953344</t>
  </si>
  <si>
    <t>2954057</t>
  </si>
  <si>
    <t>rpiA</t>
  </si>
  <si>
    <t>Hrubri_2545</t>
  </si>
  <si>
    <t>ALU90948.1</t>
  </si>
  <si>
    <t>2954111</t>
  </si>
  <si>
    <t>2954950</t>
  </si>
  <si>
    <t>ALU90949.1</t>
  </si>
  <si>
    <t>Hrubri_2546</t>
  </si>
  <si>
    <t>RpiR family transcriptional regulator</t>
  </si>
  <si>
    <t>ALU90950.1</t>
  </si>
  <si>
    <t>2954947</t>
  </si>
  <si>
    <t>2955663</t>
  </si>
  <si>
    <t>Hrubri_2547</t>
  </si>
  <si>
    <t>ALU90951.1</t>
  </si>
  <si>
    <t>phosphoglycolate phosphatase</t>
  </si>
  <si>
    <t>ALU90952.1</t>
  </si>
  <si>
    <t>2955660</t>
  </si>
  <si>
    <t>2957189</t>
  </si>
  <si>
    <t>Hrubri_2548</t>
  </si>
  <si>
    <t>xylulose kinase protein</t>
  </si>
  <si>
    <t>ALU90953.1</t>
  </si>
  <si>
    <t>2957192</t>
  </si>
  <si>
    <t>2958658</t>
  </si>
  <si>
    <t>gabD1</t>
  </si>
  <si>
    <t>Hrubri_2549</t>
  </si>
  <si>
    <t>ALU90954.1</t>
  </si>
  <si>
    <t>ALU90955.1</t>
  </si>
  <si>
    <t>2958846</t>
  </si>
  <si>
    <t>2959613</t>
  </si>
  <si>
    <t>Hrubri_2550</t>
  </si>
  <si>
    <t>ALU90956.1</t>
  </si>
  <si>
    <t>short chain dehydrogenase/reductase family protein</t>
  </si>
  <si>
    <t>2959698</t>
  </si>
  <si>
    <t>2959904</t>
  </si>
  <si>
    <t>ALU90957.1</t>
  </si>
  <si>
    <t>Hrubri_2551</t>
  </si>
  <si>
    <t>ALU90958.1</t>
  </si>
  <si>
    <t>2960020</t>
  </si>
  <si>
    <t>2960802</t>
  </si>
  <si>
    <t>Hrubri_2552</t>
  </si>
  <si>
    <t>ALU90959.1</t>
  </si>
  <si>
    <t>2961276</t>
  </si>
  <si>
    <t>ALU90960.1</t>
  </si>
  <si>
    <t>2962208</t>
  </si>
  <si>
    <t>Hrubri_2553</t>
  </si>
  <si>
    <t>Hdc superfamily two component response regulator protein</t>
  </si>
  <si>
    <t>2962461</t>
  </si>
  <si>
    <t>2963258</t>
  </si>
  <si>
    <t>Hrubri_2554</t>
  </si>
  <si>
    <t>ALU90961.1</t>
  </si>
  <si>
    <t>amino acid ABC transporter/signal transduction system periplasmic protein/domain-containing protein</t>
  </si>
  <si>
    <t>ALU90962.1</t>
  </si>
  <si>
    <t>2963339</t>
  </si>
  <si>
    <t>2963476</t>
  </si>
  <si>
    <t>Hrubri_2555</t>
  </si>
  <si>
    <t>ALU90963.1</t>
  </si>
  <si>
    <t>dienelactone hydrolase protein</t>
  </si>
  <si>
    <t>2963926</t>
  </si>
  <si>
    <t>2966877</t>
  </si>
  <si>
    <t>Hrubri_2556</t>
  </si>
  <si>
    <t>ALU90964.1</t>
  </si>
  <si>
    <t>2952</t>
  </si>
  <si>
    <t>ALU90965.1</t>
  </si>
  <si>
    <t>983</t>
  </si>
  <si>
    <t>2969537</t>
  </si>
  <si>
    <t>2970385</t>
  </si>
  <si>
    <t>Hrubri_2557</t>
  </si>
  <si>
    <t>ALU90966.1</t>
  </si>
  <si>
    <t>ALU90967.1</t>
  </si>
  <si>
    <t>2970442</t>
  </si>
  <si>
    <t>2970768</t>
  </si>
  <si>
    <t>Hrubri_2558</t>
  </si>
  <si>
    <t>ALU90968.1</t>
  </si>
  <si>
    <t>2971549</t>
  </si>
  <si>
    <t>2972691</t>
  </si>
  <si>
    <t>Hrubri_2559</t>
  </si>
  <si>
    <t>ALU90969.1</t>
  </si>
  <si>
    <t>ALU90970.1</t>
  </si>
  <si>
    <t>2972781</t>
  </si>
  <si>
    <t>2974151</t>
  </si>
  <si>
    <t>Hrubri_2560</t>
  </si>
  <si>
    <t>ALU90971.1</t>
  </si>
  <si>
    <t>2974263</t>
  </si>
  <si>
    <t>2975273</t>
  </si>
  <si>
    <t>Hrubri_2561</t>
  </si>
  <si>
    <t>ALU90972.1</t>
  </si>
  <si>
    <t>nuclease subunit of the excinuclease complex protein</t>
  </si>
  <si>
    <t>2975521</t>
  </si>
  <si>
    <t>2978106</t>
  </si>
  <si>
    <t>Hrubri_2562</t>
  </si>
  <si>
    <t>ALU90973.1</t>
  </si>
  <si>
    <t>ATP-dependent DNA ligase protein</t>
  </si>
  <si>
    <t>2978103</t>
  </si>
  <si>
    <t>2979092</t>
  </si>
  <si>
    <t>Hrubri_2563</t>
  </si>
  <si>
    <t>ALU90974.1</t>
  </si>
  <si>
    <t>Ku domain containing protein</t>
  </si>
  <si>
    <t>2979337</t>
  </si>
  <si>
    <t>2981031</t>
  </si>
  <si>
    <t>poxB</t>
  </si>
  <si>
    <t>Hrubri_2564</t>
  </si>
  <si>
    <t>ALU90975.1</t>
  </si>
  <si>
    <t>pyruvate dehydrogenase protein</t>
  </si>
  <si>
    <t>2981034</t>
  </si>
  <si>
    <t>2981291</t>
  </si>
  <si>
    <t>Hrubri_2565</t>
  </si>
  <si>
    <t>ALU90976.1</t>
  </si>
  <si>
    <t>ALU90977.1</t>
  </si>
  <si>
    <t>2981437</t>
  </si>
  <si>
    <t>2981667</t>
  </si>
  <si>
    <t>Hrubri_2566</t>
  </si>
  <si>
    <t>ALU90978.1</t>
  </si>
  <si>
    <t>2981739</t>
  </si>
  <si>
    <t>2981942</t>
  </si>
  <si>
    <t>Hrubri_2567</t>
  </si>
  <si>
    <t>ALU90979.1</t>
  </si>
  <si>
    <t>type 1 glutamine amidotransferase (GATase1)-like domain protein</t>
  </si>
  <si>
    <t>ALU90980.1</t>
  </si>
  <si>
    <t>2982106</t>
  </si>
  <si>
    <t>2982354</t>
  </si>
  <si>
    <t>Hrubri_2568</t>
  </si>
  <si>
    <t>ALU90981.1</t>
  </si>
  <si>
    <t>2982477</t>
  </si>
  <si>
    <t>2983052</t>
  </si>
  <si>
    <t>Hrubri_2569</t>
  </si>
  <si>
    <t>ALU90982.1</t>
  </si>
  <si>
    <t>2983183</t>
  </si>
  <si>
    <t>2983506</t>
  </si>
  <si>
    <t>Hrubri_2570</t>
  </si>
  <si>
    <t>ALU90983.1</t>
  </si>
  <si>
    <t>2983741</t>
  </si>
  <si>
    <t>2984271</t>
  </si>
  <si>
    <t>Hrubri_2571</t>
  </si>
  <si>
    <t>ALU90984.1</t>
  </si>
  <si>
    <t>CBS domain containing protein</t>
  </si>
  <si>
    <t>2985120</t>
  </si>
  <si>
    <t>2985878</t>
  </si>
  <si>
    <t>Hrubri_2572</t>
  </si>
  <si>
    <t>conserved hypothetical transmembrane protein</t>
  </si>
  <si>
    <t>ALU90985.1</t>
  </si>
  <si>
    <t>2985990</t>
  </si>
  <si>
    <t>2987486</t>
  </si>
  <si>
    <t>Hrubri_2573</t>
  </si>
  <si>
    <t>Fic family hypothetical protein</t>
  </si>
  <si>
    <t>ALU90986.1</t>
  </si>
  <si>
    <t>2987690</t>
  </si>
  <si>
    <t>2988040</t>
  </si>
  <si>
    <t>Hrubri_2574</t>
  </si>
  <si>
    <t>general stress protein</t>
  </si>
  <si>
    <t>ALU90987.1</t>
  </si>
  <si>
    <t>2988287</t>
  </si>
  <si>
    <t>2991265</t>
  </si>
  <si>
    <t>treY</t>
  </si>
  <si>
    <t>Hrubri_2575</t>
  </si>
  <si>
    <t>2979</t>
  </si>
  <si>
    <t>ALU90988.1</t>
  </si>
  <si>
    <t>malto-oligosyl trehalose synthase protein</t>
  </si>
  <si>
    <t>992</t>
  </si>
  <si>
    <t>2993526</t>
  </si>
  <si>
    <t>malQ</t>
  </si>
  <si>
    <t>Hrubri_2576</t>
  </si>
  <si>
    <t>2262</t>
  </si>
  <si>
    <t>ALU90989.1</t>
  </si>
  <si>
    <t>4-alpha-glucanotransferase protein</t>
  </si>
  <si>
    <t>2993523</t>
  </si>
  <si>
    <t>2995415</t>
  </si>
  <si>
    <t>treZ</t>
  </si>
  <si>
    <t>Hrubri_2577</t>
  </si>
  <si>
    <t>ALU90990.1</t>
  </si>
  <si>
    <t>malto-oligosyltrehalose trehalohydrolase protein</t>
  </si>
  <si>
    <t>2995412</t>
  </si>
  <si>
    <t>2997673</t>
  </si>
  <si>
    <t>glgX</t>
  </si>
  <si>
    <t>Hrubri_2578</t>
  </si>
  <si>
    <t>glycogen debranching enzyme protein</t>
  </si>
  <si>
    <t>ALU90991.1</t>
  </si>
  <si>
    <t>2997676</t>
  </si>
  <si>
    <t>3000066</t>
  </si>
  <si>
    <t>glgB</t>
  </si>
  <si>
    <t>Hrubri_2579</t>
  </si>
  <si>
    <t>2391</t>
  </si>
  <si>
    <t>1,4-alpha-glucan branching enzyme protein</t>
  </si>
  <si>
    <t>ALU90992.1</t>
  </si>
  <si>
    <t>796</t>
  </si>
  <si>
    <t>3000186</t>
  </si>
  <si>
    <t>3001793</t>
  </si>
  <si>
    <t>glgA</t>
  </si>
  <si>
    <t>Hrubri_2580</t>
  </si>
  <si>
    <t>1608</t>
  </si>
  <si>
    <t>ALU90993.1</t>
  </si>
  <si>
    <t>glycogen synthase protein</t>
  </si>
  <si>
    <t>535</t>
  </si>
  <si>
    <t>3002850</t>
  </si>
  <si>
    <t>3004439</t>
  </si>
  <si>
    <t>norR</t>
  </si>
  <si>
    <t>Hrubri_2581</t>
  </si>
  <si>
    <t>ALU90994.1</t>
  </si>
  <si>
    <t>sigma-54 dependent transcription regulator (nitric oxide sensor) protein</t>
  </si>
  <si>
    <t>3004608</t>
  </si>
  <si>
    <t>3005801</t>
  </si>
  <si>
    <t>ALU90995.1</t>
  </si>
  <si>
    <t>Hrubri_2582</t>
  </si>
  <si>
    <t>nitric oxide dioxygenase (flavohemoglobin) protein</t>
  </si>
  <si>
    <t>ALU90996.1</t>
  </si>
  <si>
    <t>3006102</t>
  </si>
  <si>
    <t>3006458</t>
  </si>
  <si>
    <t>Hrubri_2583</t>
  </si>
  <si>
    <t>ALU90997.1</t>
  </si>
  <si>
    <t>3006459</t>
  </si>
  <si>
    <t>3007457</t>
  </si>
  <si>
    <t>ldhA</t>
  </si>
  <si>
    <t>Hrubri_2584</t>
  </si>
  <si>
    <t>D-lactate dehydrogenase</t>
  </si>
  <si>
    <t>ALU90998.1</t>
  </si>
  <si>
    <t>3007799</t>
  </si>
  <si>
    <t>3009085</t>
  </si>
  <si>
    <t>Hrubri_2585</t>
  </si>
  <si>
    <t>ALU90999.1</t>
  </si>
  <si>
    <t>3009555</t>
  </si>
  <si>
    <t>3011783</t>
  </si>
  <si>
    <t>Hrubri_2586</t>
  </si>
  <si>
    <t>2229</t>
  </si>
  <si>
    <t>ALU91000.1</t>
  </si>
  <si>
    <t>742</t>
  </si>
  <si>
    <t>3011919</t>
  </si>
  <si>
    <t>3013385</t>
  </si>
  <si>
    <t>Hrubri_2587</t>
  </si>
  <si>
    <t>3013499</t>
  </si>
  <si>
    <t>ALU91001.1</t>
  </si>
  <si>
    <t>3014368</t>
  </si>
  <si>
    <t>eutC</t>
  </si>
  <si>
    <t>Hrubri_2588</t>
  </si>
  <si>
    <t>ethanolamine ammonia-lyase small subunit protein</t>
  </si>
  <si>
    <t>3014365</t>
  </si>
  <si>
    <t>3015771</t>
  </si>
  <si>
    <t>eutB</t>
  </si>
  <si>
    <t>Hrubri_2589</t>
  </si>
  <si>
    <t>ALU91002.1</t>
  </si>
  <si>
    <t>ethanolamine ammonia-lyase large subunit protein</t>
  </si>
  <si>
    <t>3015815</t>
  </si>
  <si>
    <t>3017188</t>
  </si>
  <si>
    <t>eutP</t>
  </si>
  <si>
    <t>Hrubri_2590</t>
  </si>
  <si>
    <t>amino acid transporter permease protein</t>
  </si>
  <si>
    <t>3017406</t>
  </si>
  <si>
    <t>3018410</t>
  </si>
  <si>
    <t>eutR</t>
  </si>
  <si>
    <t>Hrubri_2591</t>
  </si>
  <si>
    <t>ALU91003.1</t>
  </si>
  <si>
    <t>AraC family ethanolamine operon transcription regulator protein</t>
  </si>
  <si>
    <t>3018498</t>
  </si>
  <si>
    <t>3019532</t>
  </si>
  <si>
    <t>Hrubri_2592</t>
  </si>
  <si>
    <t>ALU91004.1</t>
  </si>
  <si>
    <t>3019600</t>
  </si>
  <si>
    <t>3021468</t>
  </si>
  <si>
    <t>spy</t>
  </si>
  <si>
    <t>Hrubri_2593</t>
  </si>
  <si>
    <t>1869</t>
  </si>
  <si>
    <t>O-linked N-acetylglucosamine transferase, spindly family, protein</t>
  </si>
  <si>
    <t>622</t>
  </si>
  <si>
    <t>3021473</t>
  </si>
  <si>
    <t>3021856</t>
  </si>
  <si>
    <t>ALU91005.1</t>
  </si>
  <si>
    <t>Hrubri_2594</t>
  </si>
  <si>
    <t>3021982</t>
  </si>
  <si>
    <t>3022275</t>
  </si>
  <si>
    <t>Hrubri_2595</t>
  </si>
  <si>
    <t>ALU91006.1</t>
  </si>
  <si>
    <t>addiction module toxin, RelE/StbE family protein</t>
  </si>
  <si>
    <t>3022272</t>
  </si>
  <si>
    <t>3022763</t>
  </si>
  <si>
    <t>Hrubri_2596</t>
  </si>
  <si>
    <t>3022865</t>
  </si>
  <si>
    <t>3023881</t>
  </si>
  <si>
    <t>ALU91007.1</t>
  </si>
  <si>
    <t>Hrubri_2597</t>
  </si>
  <si>
    <t>3023943</t>
  </si>
  <si>
    <t>3024812</t>
  </si>
  <si>
    <t>Hrubri_2598</t>
  </si>
  <si>
    <t>ALU91008.1</t>
  </si>
  <si>
    <t>3024834</t>
  </si>
  <si>
    <t>3025625</t>
  </si>
  <si>
    <t>Hrubri_2599</t>
  </si>
  <si>
    <t>ALU91009.1</t>
  </si>
  <si>
    <t>3025809</t>
  </si>
  <si>
    <t>3026531</t>
  </si>
  <si>
    <t>ygiX</t>
  </si>
  <si>
    <t>Hrubri_2600</t>
  </si>
  <si>
    <t>response regulator transcription regulator protein</t>
  </si>
  <si>
    <t>ALU91010.1</t>
  </si>
  <si>
    <t>3027928</t>
  </si>
  <si>
    <t>ygiY</t>
  </si>
  <si>
    <t>Hrubri_2601</t>
  </si>
  <si>
    <t>transmembrane sensor histidine kinase transcription regulator protein</t>
  </si>
  <si>
    <t>3027941</t>
  </si>
  <si>
    <t>3028381</t>
  </si>
  <si>
    <t>Hrubri_2602</t>
  </si>
  <si>
    <t>3028415</t>
  </si>
  <si>
    <t>3029599</t>
  </si>
  <si>
    <t>Hrubri_2603</t>
  </si>
  <si>
    <t>ALU91011.1</t>
  </si>
  <si>
    <t>methylase of polypeptide chain release factors protein</t>
  </si>
  <si>
    <t>3029821</t>
  </si>
  <si>
    <t>3030108</t>
  </si>
  <si>
    <t>Hrubri_2604</t>
  </si>
  <si>
    <t>ALU91012.1</t>
  </si>
  <si>
    <t>3030224</t>
  </si>
  <si>
    <t>3031102</t>
  </si>
  <si>
    <t>Hrubri_2605</t>
  </si>
  <si>
    <t>pirin-like protein</t>
  </si>
  <si>
    <t>ALU91013.1</t>
  </si>
  <si>
    <t>3031139</t>
  </si>
  <si>
    <t>3031999</t>
  </si>
  <si>
    <t>Hrubri_2606</t>
  </si>
  <si>
    <t>ALU91014.1</t>
  </si>
  <si>
    <t>3032087</t>
  </si>
  <si>
    <t>3032482</t>
  </si>
  <si>
    <t>Hrubri_2607</t>
  </si>
  <si>
    <t>ALU91015.1</t>
  </si>
  <si>
    <t>ALU91016.1</t>
  </si>
  <si>
    <t>3032708</t>
  </si>
  <si>
    <t>3033664</t>
  </si>
  <si>
    <t>Hrubri_2608</t>
  </si>
  <si>
    <t>ALU91017.1</t>
  </si>
  <si>
    <t>3033789</t>
  </si>
  <si>
    <t>3034088</t>
  </si>
  <si>
    <t>Hrubri_2609</t>
  </si>
  <si>
    <t>ALU91018.1</t>
  </si>
  <si>
    <t>ALU91019.1</t>
  </si>
  <si>
    <t>3035398</t>
  </si>
  <si>
    <t>Hrubri_2610</t>
  </si>
  <si>
    <t>ALU91020.1</t>
  </si>
  <si>
    <t>ALU91021.1</t>
  </si>
  <si>
    <t>3035402</t>
  </si>
  <si>
    <t>3036337</t>
  </si>
  <si>
    <t>Hrubri_2611</t>
  </si>
  <si>
    <t>ALU91022.1</t>
  </si>
  <si>
    <t>ALU91023.1</t>
  </si>
  <si>
    <t>ALU91024.1</t>
  </si>
  <si>
    <t>3036419</t>
  </si>
  <si>
    <t>3037669</t>
  </si>
  <si>
    <t>ALU91025.1</t>
  </si>
  <si>
    <t>Hrubri_2612</t>
  </si>
  <si>
    <t>ALU91026.1</t>
  </si>
  <si>
    <t>3037782</t>
  </si>
  <si>
    <t>3038312</t>
  </si>
  <si>
    <t>ALU91027.1</t>
  </si>
  <si>
    <t>Hrubri_2613</t>
  </si>
  <si>
    <t>ALU91028.1</t>
  </si>
  <si>
    <t>nicotinamidase protein</t>
  </si>
  <si>
    <t>3038677</t>
  </si>
  <si>
    <t>3039357</t>
  </si>
  <si>
    <t>ALU91029.1</t>
  </si>
  <si>
    <t>fnr</t>
  </si>
  <si>
    <t>Hrubri_2614</t>
  </si>
  <si>
    <t>ALU91030.1</t>
  </si>
  <si>
    <t>Crp/Fnr family transcription regulator protein</t>
  </si>
  <si>
    <t>ALU91031.1</t>
  </si>
  <si>
    <t>3039437</t>
  </si>
  <si>
    <t>3040234</t>
  </si>
  <si>
    <t>Hrubri_2615</t>
  </si>
  <si>
    <t>ALU91032.1</t>
  </si>
  <si>
    <t>type 2 phosphatidic acid phosphatase family protein</t>
  </si>
  <si>
    <t>ALU91033.1</t>
  </si>
  <si>
    <t>3040253</t>
  </si>
  <si>
    <t>3041257</t>
  </si>
  <si>
    <t>Hrubri_2616</t>
  </si>
  <si>
    <t>ALU91034.1</t>
  </si>
  <si>
    <t>sphingosine kinase/eukaryotic diacylglycerol kinase protein</t>
  </si>
  <si>
    <t>ALU91035.1</t>
  </si>
  <si>
    <t>3042090</t>
  </si>
  <si>
    <t>cpdA</t>
  </si>
  <si>
    <t>Hrubri_2617</t>
  </si>
  <si>
    <t>ALU91036.1</t>
  </si>
  <si>
    <t>3',5'-cyclic-nucleotide phosphodiesterase protein</t>
  </si>
  <si>
    <t>ALU91037.1</t>
  </si>
  <si>
    <t>ALU91038.1</t>
  </si>
  <si>
    <t>3042112</t>
  </si>
  <si>
    <t>3043515</t>
  </si>
  <si>
    <t>piuB</t>
  </si>
  <si>
    <t>Hrubri_2618</t>
  </si>
  <si>
    <t>ALU91039.1</t>
  </si>
  <si>
    <t>ALU91040.1</t>
  </si>
  <si>
    <t>3043716</t>
  </si>
  <si>
    <t>3043940</t>
  </si>
  <si>
    <t>Hrubri_2619</t>
  </si>
  <si>
    <t>ALU91041.1</t>
  </si>
  <si>
    <t>3044156</t>
  </si>
  <si>
    <t>3045370</t>
  </si>
  <si>
    <t>Hrubri_2620</t>
  </si>
  <si>
    <t>ALU91042.1</t>
  </si>
  <si>
    <t>CobW/P47K family protein</t>
  </si>
  <si>
    <t>3046299</t>
  </si>
  <si>
    <t>Hrubri_2621</t>
  </si>
  <si>
    <t>ALU91043.1</t>
  </si>
  <si>
    <t>ALU91044.1</t>
  </si>
  <si>
    <t>3046405</t>
  </si>
  <si>
    <t>3047370</t>
  </si>
  <si>
    <t>Hrubri_2622</t>
  </si>
  <si>
    <t>ALU91045.1</t>
  </si>
  <si>
    <t>succinylglutamate desuccinylase protein</t>
  </si>
  <si>
    <t>3047378</t>
  </si>
  <si>
    <t>3047860</t>
  </si>
  <si>
    <t>Hrubri_2623</t>
  </si>
  <si>
    <t>ALU91046.1</t>
  </si>
  <si>
    <t>IAA acetyltransferase protein</t>
  </si>
  <si>
    <t>3047889</t>
  </si>
  <si>
    <t>3048302</t>
  </si>
  <si>
    <t>ALU91047.1</t>
  </si>
  <si>
    <t>Hrubri_2624</t>
  </si>
  <si>
    <t>histone acetyltransferase HPA2, GnaT family, acetyltransferase protein</t>
  </si>
  <si>
    <t>ALU91048.1</t>
  </si>
  <si>
    <t>3048474</t>
  </si>
  <si>
    <t>3049256</t>
  </si>
  <si>
    <t>caiD</t>
  </si>
  <si>
    <t>Hrubri_2625</t>
  </si>
  <si>
    <t>ALU91049.1</t>
  </si>
  <si>
    <t>enoyl-CoA hydratase protein</t>
  </si>
  <si>
    <t>3049280</t>
  </si>
  <si>
    <t>3050440</t>
  </si>
  <si>
    <t>caiA</t>
  </si>
  <si>
    <t>Hrubri_2626</t>
  </si>
  <si>
    <t>ALU91050.1</t>
  </si>
  <si>
    <t>3050556</t>
  </si>
  <si>
    <t>3054272</t>
  </si>
  <si>
    <t>Hrubri_2627</t>
  </si>
  <si>
    <t>3717</t>
  </si>
  <si>
    <t>indolepyruvate ferredoxin oxidoreductase, alpha and beta subunits, protein</t>
  </si>
  <si>
    <t>1238</t>
  </si>
  <si>
    <t>ALU91051.1</t>
  </si>
  <si>
    <t>3054668</t>
  </si>
  <si>
    <t>3055588</t>
  </si>
  <si>
    <t>Hrubri_2628</t>
  </si>
  <si>
    <t>ALU91052.1</t>
  </si>
  <si>
    <t>diguanylate cyclase/phosphodiesterase with PAS/PAC sensor domain protein</t>
  </si>
  <si>
    <t>3055659</t>
  </si>
  <si>
    <t>3056549</t>
  </si>
  <si>
    <t>Hrubri_2629</t>
  </si>
  <si>
    <t>phenazine biosynthesis epimerase protein</t>
  </si>
  <si>
    <t>3056578</t>
  </si>
  <si>
    <t>3056691</t>
  </si>
  <si>
    <t>Hrubri_2630</t>
  </si>
  <si>
    <t>ALU91053.1</t>
  </si>
  <si>
    <t>3056679</t>
  </si>
  <si>
    <t>3056837</t>
  </si>
  <si>
    <t>Hrubri_2631</t>
  </si>
  <si>
    <t>ALU91054.1</t>
  </si>
  <si>
    <t>ALU91055.1</t>
  </si>
  <si>
    <t>short-chain alcohol dehydrogenase/reductase</t>
  </si>
  <si>
    <t>ALU91056.1</t>
  </si>
  <si>
    <t>3057141</t>
  </si>
  <si>
    <t>3058058</t>
  </si>
  <si>
    <t>Hrubri_2632</t>
  </si>
  <si>
    <t>ALU91057.1</t>
  </si>
  <si>
    <t>3058055</t>
  </si>
  <si>
    <t>3061159</t>
  </si>
  <si>
    <t>Hrubri_2633</t>
  </si>
  <si>
    <t>ALU91058.1</t>
  </si>
  <si>
    <t>ALU91059.1</t>
  </si>
  <si>
    <t>3061169</t>
  </si>
  <si>
    <t>3061876</t>
  </si>
  <si>
    <t>Hrubri_2634</t>
  </si>
  <si>
    <t>ALU91060.1</t>
  </si>
  <si>
    <t>ALU91061.1</t>
  </si>
  <si>
    <t>3062057</t>
  </si>
  <si>
    <t>3063121</t>
  </si>
  <si>
    <t>Hrubri_2635</t>
  </si>
  <si>
    <t>ALU91062.1</t>
  </si>
  <si>
    <t>poly(3-hydroxybutyrate) depolymerase protein</t>
  </si>
  <si>
    <t>ALU91063.1</t>
  </si>
  <si>
    <t>3063186</t>
  </si>
  <si>
    <t>3063341</t>
  </si>
  <si>
    <t>Hrubri_2636</t>
  </si>
  <si>
    <t>ALU91064.1</t>
  </si>
  <si>
    <t>51</t>
  </si>
  <si>
    <t>3063414</t>
  </si>
  <si>
    <t>3063836</t>
  </si>
  <si>
    <t>Hrubri_2637</t>
  </si>
  <si>
    <t>ALU91065.1</t>
  </si>
  <si>
    <t>ALU91066.1</t>
  </si>
  <si>
    <t>3063912</t>
  </si>
  <si>
    <t>3065189</t>
  </si>
  <si>
    <t>Hrubri_2638</t>
  </si>
  <si>
    <t>aspartate/tyrosine/aromatic aminotransferase protein</t>
  </si>
  <si>
    <t>ALU91067.1</t>
  </si>
  <si>
    <t>3065327</t>
  </si>
  <si>
    <t>3066598</t>
  </si>
  <si>
    <t>paaK</t>
  </si>
  <si>
    <t>ALU91068.1</t>
  </si>
  <si>
    <t>Hrubri_2639</t>
  </si>
  <si>
    <t>phenylacetyl-CoA-ligase protein</t>
  </si>
  <si>
    <t>ALU91069.1</t>
  </si>
  <si>
    <t>3066609</t>
  </si>
  <si>
    <t>3067475</t>
  </si>
  <si>
    <t>Hrubri_2640</t>
  </si>
  <si>
    <t>3067537</t>
  </si>
  <si>
    <t>3068868</t>
  </si>
  <si>
    <t>Hrubri_2641</t>
  </si>
  <si>
    <t>ALU91070.1</t>
  </si>
  <si>
    <t>3068956</t>
  </si>
  <si>
    <t>3070032</t>
  </si>
  <si>
    <t>Hrubri_2642</t>
  </si>
  <si>
    <t>ALU91071.1</t>
  </si>
  <si>
    <t>3070099</t>
  </si>
  <si>
    <t>ALU91072.1</t>
  </si>
  <si>
    <t>3071013</t>
  </si>
  <si>
    <t>Hrubri_2643</t>
  </si>
  <si>
    <t>ALU91073.1</t>
  </si>
  <si>
    <t>3071087</t>
  </si>
  <si>
    <t>3071968</t>
  </si>
  <si>
    <t>Hrubri_2644</t>
  </si>
  <si>
    <t>ALU91074.1</t>
  </si>
  <si>
    <t>ABC-type amino acid transport system protein, ATPase component protein</t>
  </si>
  <si>
    <t>3072045</t>
  </si>
  <si>
    <t>ALU91075.1</t>
  </si>
  <si>
    <t>3073373</t>
  </si>
  <si>
    <t>fadD</t>
  </si>
  <si>
    <t>Hrubri_2645</t>
  </si>
  <si>
    <t>long-chain acyl-CoA synthetase protein</t>
  </si>
  <si>
    <t>ALU91076.1</t>
  </si>
  <si>
    <t>3073370</t>
  </si>
  <si>
    <t>3073792</t>
  </si>
  <si>
    <t>Hrubri_2646</t>
  </si>
  <si>
    <t>Response regulator containing CheY-like receiver domain protein</t>
  </si>
  <si>
    <t>ALU91077.1</t>
  </si>
  <si>
    <t>3073805</t>
  </si>
  <si>
    <t>3075601</t>
  </si>
  <si>
    <t>Hrubri_2647</t>
  </si>
  <si>
    <t>ALU91078.1</t>
  </si>
  <si>
    <t>3076200</t>
  </si>
  <si>
    <t>3078776</t>
  </si>
  <si>
    <t>sucA</t>
  </si>
  <si>
    <t>Hrubri_2648</t>
  </si>
  <si>
    <t>2577</t>
  </si>
  <si>
    <t>ALU91079.1</t>
  </si>
  <si>
    <t>2-oxoglutarate dehydrogenase oxidoreductase (E1 component) protein</t>
  </si>
  <si>
    <t>3079031</t>
  </si>
  <si>
    <t>3080674</t>
  </si>
  <si>
    <t>ALU91080.1</t>
  </si>
  <si>
    <t>Hrubri_2649</t>
  </si>
  <si>
    <t>ALU91081.1</t>
  </si>
  <si>
    <t>3081058</t>
  </si>
  <si>
    <t>3082398</t>
  </si>
  <si>
    <t>Hrubri_2650</t>
  </si>
  <si>
    <t>Transcriptional regulator, GntR family / Aspartate aminotransferase</t>
  </si>
  <si>
    <t>ALU91082.1</t>
  </si>
  <si>
    <t>3082497</t>
  </si>
  <si>
    <t>3083384</t>
  </si>
  <si>
    <t>Hrubri_2651</t>
  </si>
  <si>
    <t>ALU91083.1</t>
  </si>
  <si>
    <t>3083397</t>
  </si>
  <si>
    <t>3084197</t>
  </si>
  <si>
    <t>Hrubri_2652</t>
  </si>
  <si>
    <t>ALU91084.1</t>
  </si>
  <si>
    <t>Putative amidase</t>
  </si>
  <si>
    <t>3084216</t>
  </si>
  <si>
    <t>ALU91085.1</t>
  </si>
  <si>
    <t>3085127</t>
  </si>
  <si>
    <t>Hrubri_2653</t>
  </si>
  <si>
    <t>ALU91086.1</t>
  </si>
  <si>
    <t>3085124</t>
  </si>
  <si>
    <t>3086065</t>
  </si>
  <si>
    <t>Hrubri_2654</t>
  </si>
  <si>
    <t>ALU91087.1</t>
  </si>
  <si>
    <t>3086062</t>
  </si>
  <si>
    <t>3086844</t>
  </si>
  <si>
    <t>Hrubri_2655</t>
  </si>
  <si>
    <t>ALU91088.1</t>
  </si>
  <si>
    <t>3087032</t>
  </si>
  <si>
    <t>3088069</t>
  </si>
  <si>
    <t>Hrubri_2656</t>
  </si>
  <si>
    <t>outer membrane porin, OmpC family protein</t>
  </si>
  <si>
    <t>ALU91089.1</t>
  </si>
  <si>
    <t>3088314</t>
  </si>
  <si>
    <t>3088390</t>
  </si>
  <si>
    <t>trnD</t>
  </si>
  <si>
    <t>Hrubri_2657</t>
  </si>
  <si>
    <t>ALU91090.1</t>
  </si>
  <si>
    <t>tRNA-Asp</t>
  </si>
  <si>
    <t>ALU91091.1</t>
  </si>
  <si>
    <t>3088416</t>
  </si>
  <si>
    <t>3088491</t>
  </si>
  <si>
    <t>ALU91092.1</t>
  </si>
  <si>
    <t>Hrubri_2658</t>
  </si>
  <si>
    <t>3088547</t>
  </si>
  <si>
    <t>3088819</t>
  </si>
  <si>
    <t>ALU91093.1</t>
  </si>
  <si>
    <t>Hrubri_2659</t>
  </si>
  <si>
    <t>DNA-binding HU-beta protein</t>
  </si>
  <si>
    <t>3089120</t>
  </si>
  <si>
    <t>3091528</t>
  </si>
  <si>
    <t>lon</t>
  </si>
  <si>
    <t>Hrubri_2660</t>
  </si>
  <si>
    <t>2409</t>
  </si>
  <si>
    <t>ALU91094.1</t>
  </si>
  <si>
    <t>ATP-dependent protease LA protein</t>
  </si>
  <si>
    <t>802</t>
  </si>
  <si>
    <t>3091812</t>
  </si>
  <si>
    <t>3093077</t>
  </si>
  <si>
    <t>ALU91095.1</t>
  </si>
  <si>
    <t>clpX</t>
  </si>
  <si>
    <t>Hrubri_2661</t>
  </si>
  <si>
    <t>ALU91096.1</t>
  </si>
  <si>
    <t>3093338</t>
  </si>
  <si>
    <t>3093964</t>
  </si>
  <si>
    <t>clpP</t>
  </si>
  <si>
    <t>Hrubri_2662</t>
  </si>
  <si>
    <t>ALU91097.1</t>
  </si>
  <si>
    <t>ATP-dependent Clp protease (proteolytic subunit) protein</t>
  </si>
  <si>
    <t>3094016</t>
  </si>
  <si>
    <t>3095365</t>
  </si>
  <si>
    <t>tig</t>
  </si>
  <si>
    <t>ALU91098.1</t>
  </si>
  <si>
    <t>Hrubri_2663</t>
  </si>
  <si>
    <t>1350</t>
  </si>
  <si>
    <t>peptidyl-prolyl cis/trans isomerase (trigger factor) protein</t>
  </si>
  <si>
    <t>449</t>
  </si>
  <si>
    <t>ALU91099.1</t>
  </si>
  <si>
    <t>3095649</t>
  </si>
  <si>
    <t>3096146</t>
  </si>
  <si>
    <t>creA</t>
  </si>
  <si>
    <t>Hrubri_2664</t>
  </si>
  <si>
    <t>ALU91100.1</t>
  </si>
  <si>
    <t>catabolite repression CreA protein</t>
  </si>
  <si>
    <t>ALU91101.1</t>
  </si>
  <si>
    <t>3096224</t>
  </si>
  <si>
    <t>3096418</t>
  </si>
  <si>
    <t>Hrubri_2665</t>
  </si>
  <si>
    <t>ALU91102.1</t>
  </si>
  <si>
    <t>ALU91103.1</t>
  </si>
  <si>
    <t>3096623</t>
  </si>
  <si>
    <t>3096709</t>
  </si>
  <si>
    <t>Hrubri_2666</t>
  </si>
  <si>
    <t>ALU91104.1</t>
  </si>
  <si>
    <t>3096953</t>
  </si>
  <si>
    <t>3097546</t>
  </si>
  <si>
    <t>Hrubri_2667</t>
  </si>
  <si>
    <t>ALU91105.1</t>
  </si>
  <si>
    <t>3097905</t>
  </si>
  <si>
    <t>3098231</t>
  </si>
  <si>
    <t>Hrubri_2668</t>
  </si>
  <si>
    <t>ALU91106.1</t>
  </si>
  <si>
    <t>3098288</t>
  </si>
  <si>
    <t>3099136</t>
  </si>
  <si>
    <t>Hrubri_2669</t>
  </si>
  <si>
    <t>ALU91107.1</t>
  </si>
  <si>
    <t>3099392</t>
  </si>
  <si>
    <t>ALU91108.1</t>
  </si>
  <si>
    <t>3100225</t>
  </si>
  <si>
    <t>Hrubri_2670</t>
  </si>
  <si>
    <t>ALU91109.1</t>
  </si>
  <si>
    <t>3101437</t>
  </si>
  <si>
    <t>3103554</t>
  </si>
  <si>
    <t>Hrubri_2671</t>
  </si>
  <si>
    <t>hemolysin-type calcium binding protein</t>
  </si>
  <si>
    <t>ALU91110.1</t>
  </si>
  <si>
    <t>3103816</t>
  </si>
  <si>
    <t>3104100</t>
  </si>
  <si>
    <t>Hrubri_2672</t>
  </si>
  <si>
    <t>ALU91111.1</t>
  </si>
  <si>
    <t>3104139</t>
  </si>
  <si>
    <t>3104948</t>
  </si>
  <si>
    <t>crtB1</t>
  </si>
  <si>
    <t>Hrubri_2673</t>
  </si>
  <si>
    <t>ALU91112.1</t>
  </si>
  <si>
    <t>phytoene synthase protein</t>
  </si>
  <si>
    <t>ALU91113.1</t>
  </si>
  <si>
    <t>3105036</t>
  </si>
  <si>
    <t>3105875</t>
  </si>
  <si>
    <t>Hrubri_2674</t>
  </si>
  <si>
    <t>ALU91114.1</t>
  </si>
  <si>
    <t>3106214</t>
  </si>
  <si>
    <t>3107047</t>
  </si>
  <si>
    <t>crtB</t>
  </si>
  <si>
    <t>Hrubri_2675</t>
  </si>
  <si>
    <t>ALU91115.1</t>
  </si>
  <si>
    <t>3107068</t>
  </si>
  <si>
    <t>3108399</t>
  </si>
  <si>
    <t>ALU91116.1</t>
  </si>
  <si>
    <t>hpnE</t>
  </si>
  <si>
    <t>Hrubri_2676</t>
  </si>
  <si>
    <t>ALU91117.1</t>
  </si>
  <si>
    <t>squalene/phytoene dehydrogenase; carotene 7,8-desaturase protein</t>
  </si>
  <si>
    <t>3108587</t>
  </si>
  <si>
    <t>3109729</t>
  </si>
  <si>
    <t>ALU91118.1</t>
  </si>
  <si>
    <t>Hrubri_2677</t>
  </si>
  <si>
    <t>3109819</t>
  </si>
  <si>
    <t>3110490</t>
  </si>
  <si>
    <t>Hrubri_2678</t>
  </si>
  <si>
    <t>ALU91119.1</t>
  </si>
  <si>
    <t>ankyrin repeat harboring signal peptide protein</t>
  </si>
  <si>
    <t>3110487</t>
  </si>
  <si>
    <t>3111266</t>
  </si>
  <si>
    <t>Hrubri_2679</t>
  </si>
  <si>
    <t>ALU91120.1</t>
  </si>
  <si>
    <t>Mg-dependent DNase protein</t>
  </si>
  <si>
    <t>3111353</t>
  </si>
  <si>
    <t>3111901</t>
  </si>
  <si>
    <t>Hrubri_2680</t>
  </si>
  <si>
    <t>ALU91121.1</t>
  </si>
  <si>
    <t>response regulator consisting of a CheY-like receiver domain and a Fis-type HTH domain, protein</t>
  </si>
  <si>
    <t>182</t>
  </si>
  <si>
    <t>3111995</t>
  </si>
  <si>
    <t>3113332</t>
  </si>
  <si>
    <t>Hrubri_2681</t>
  </si>
  <si>
    <t>ALU91122.1</t>
  </si>
  <si>
    <t>3113378</t>
  </si>
  <si>
    <t>3114415</t>
  </si>
  <si>
    <t>holB</t>
  </si>
  <si>
    <t>Hrubri_2682</t>
  </si>
  <si>
    <t>ALU91123.1</t>
  </si>
  <si>
    <t>DNA polymerase III delta subunit protein</t>
  </si>
  <si>
    <t>3114425</t>
  </si>
  <si>
    <t>3115033</t>
  </si>
  <si>
    <t>ALU91124.1</t>
  </si>
  <si>
    <t>tmk</t>
  </si>
  <si>
    <t>Hrubri_2683</t>
  </si>
  <si>
    <t>thymidylate kinase protein</t>
  </si>
  <si>
    <t>3115075</t>
  </si>
  <si>
    <t>3116055</t>
  </si>
  <si>
    <t>Hrubri_2684</t>
  </si>
  <si>
    <t>ALU91125.1</t>
  </si>
  <si>
    <t>aminodeoxychorismate lyase protein</t>
  </si>
  <si>
    <t>3116199</t>
  </si>
  <si>
    <t>3117263</t>
  </si>
  <si>
    <t>gcvT</t>
  </si>
  <si>
    <t>Hrubri_2685</t>
  </si>
  <si>
    <t>glycine cleavage T (aminomethyltransferase) protein</t>
  </si>
  <si>
    <t>ALU91126.1</t>
  </si>
  <si>
    <t>3117299</t>
  </si>
  <si>
    <t>3117598</t>
  </si>
  <si>
    <t>Hrubri_2686</t>
  </si>
  <si>
    <t>ALU91127.1</t>
  </si>
  <si>
    <t>3117589</t>
  </si>
  <si>
    <t>3118437</t>
  </si>
  <si>
    <t>Hrubri_2687</t>
  </si>
  <si>
    <t>ALU91128.1</t>
  </si>
  <si>
    <t>ALU91129.1</t>
  </si>
  <si>
    <t>ALU91130.1</t>
  </si>
  <si>
    <t>3118667</t>
  </si>
  <si>
    <t>3119545</t>
  </si>
  <si>
    <t>ugpQ</t>
  </si>
  <si>
    <t>Hrubri_2688</t>
  </si>
  <si>
    <t>glycerophosphoryl diester phosphodiesterase protein</t>
  </si>
  <si>
    <t>ALU91131.1</t>
  </si>
  <si>
    <t>3119671</t>
  </si>
  <si>
    <t>3121770</t>
  </si>
  <si>
    <t>plcN</t>
  </si>
  <si>
    <t>Hrubri_2689</t>
  </si>
  <si>
    <t>2100</t>
  </si>
  <si>
    <t>ALU91132.1</t>
  </si>
  <si>
    <t>non-hemolytic phospholipase C (phosphatidylcholine choline phospho hydrolase) signal peptide protein</t>
  </si>
  <si>
    <t>ALU91133.1</t>
  </si>
  <si>
    <t>3121787</t>
  </si>
  <si>
    <t>3122485</t>
  </si>
  <si>
    <t>Hrubri_2690</t>
  </si>
  <si>
    <t>ALU91134.1</t>
  </si>
  <si>
    <t>tonB domain protein</t>
  </si>
  <si>
    <t>ALU91135.1</t>
  </si>
  <si>
    <t>3122496</t>
  </si>
  <si>
    <t>3122894</t>
  </si>
  <si>
    <t>Hrubri_2691</t>
  </si>
  <si>
    <t>ALU91136.1</t>
  </si>
  <si>
    <t>3122891</t>
  </si>
  <si>
    <t>3123616</t>
  </si>
  <si>
    <t>Hrubri_2692</t>
  </si>
  <si>
    <t>ALU91137.1</t>
  </si>
  <si>
    <t>biopolymer transport protein</t>
  </si>
  <si>
    <t>ALU91138.1</t>
  </si>
  <si>
    <t>3123670</t>
  </si>
  <si>
    <t>3126468</t>
  </si>
  <si>
    <t>fecA</t>
  </si>
  <si>
    <t>Hrubri_2693</t>
  </si>
  <si>
    <t>2799</t>
  </si>
  <si>
    <t>ALU91139.1</t>
  </si>
  <si>
    <t>TonB-dependent outer membrane Fe receptor protein</t>
  </si>
  <si>
    <t>932</t>
  </si>
  <si>
    <t>3126897</t>
  </si>
  <si>
    <t>3127994</t>
  </si>
  <si>
    <t>purR</t>
  </si>
  <si>
    <t>Hrubri_2694</t>
  </si>
  <si>
    <t>ALU91140.1</t>
  </si>
  <si>
    <t>transcription repressor for pur regulon regulator protein</t>
  </si>
  <si>
    <t>ALU91141.1</t>
  </si>
  <si>
    <t>3127991</t>
  </si>
  <si>
    <t>3129334</t>
  </si>
  <si>
    <t>ugpB</t>
  </si>
  <si>
    <t>Hrubri_2695</t>
  </si>
  <si>
    <t>ALU91142.1</t>
  </si>
  <si>
    <t>ABC-type glycerol-3-phosphate transport system, periplasmic component protein</t>
  </si>
  <si>
    <t>3129353</t>
  </si>
  <si>
    <t>3130231</t>
  </si>
  <si>
    <t>ugpA</t>
  </si>
  <si>
    <t>Hrubri_2696</t>
  </si>
  <si>
    <t>ALU91143.1</t>
  </si>
  <si>
    <t>ABC-type glycerol-3-phosphate transport system, permease component protein</t>
  </si>
  <si>
    <t>ALU91144.1</t>
  </si>
  <si>
    <t>3130252</t>
  </si>
  <si>
    <t>3131151</t>
  </si>
  <si>
    <t>ugpE</t>
  </si>
  <si>
    <t>Hrubri_2697</t>
  </si>
  <si>
    <t>3131208</t>
  </si>
  <si>
    <t>ALU91145.1</t>
  </si>
  <si>
    <t>3131906</t>
  </si>
  <si>
    <t>Hrubri_2698</t>
  </si>
  <si>
    <t>intracellular protease/amidase protein</t>
  </si>
  <si>
    <t>ALU91146.1</t>
  </si>
  <si>
    <t>3132040</t>
  </si>
  <si>
    <t>3132951</t>
  </si>
  <si>
    <t>Hrubri_2699</t>
  </si>
  <si>
    <t>ALU91147.1</t>
  </si>
  <si>
    <t>3133047</t>
  </si>
  <si>
    <t>3134372</t>
  </si>
  <si>
    <t>dctA</t>
  </si>
  <si>
    <t>Hrubri_2700</t>
  </si>
  <si>
    <t>C4-dicarboxylate transport transmembrane protein</t>
  </si>
  <si>
    <t>ALU91148.1</t>
  </si>
  <si>
    <t>3134738</t>
  </si>
  <si>
    <t>3136264</t>
  </si>
  <si>
    <t>Hrubri_2701</t>
  </si>
  <si>
    <t>ALU91149.1</t>
  </si>
  <si>
    <t>methyl-accepting chemotaxis II protein</t>
  </si>
  <si>
    <t>ALU91150.1</t>
  </si>
  <si>
    <t>3136276</t>
  </si>
  <si>
    <t>3136692</t>
  </si>
  <si>
    <t>Hrubri_2702</t>
  </si>
  <si>
    <t>ALU91151.1</t>
  </si>
  <si>
    <t>ALU91152.1</t>
  </si>
  <si>
    <t>3136735</t>
  </si>
  <si>
    <t>3137169</t>
  </si>
  <si>
    <t>Hrubri_2703</t>
  </si>
  <si>
    <t>ALU91153.1</t>
  </si>
  <si>
    <t>aromatic compounds catabolic protein</t>
  </si>
  <si>
    <t>ALU91154.1</t>
  </si>
  <si>
    <t>3137177</t>
  </si>
  <si>
    <t>3137479</t>
  </si>
  <si>
    <t>Hrubri_2704</t>
  </si>
  <si>
    <t>ALU91155.1</t>
  </si>
  <si>
    <t>ALU91156.1</t>
  </si>
  <si>
    <t>3137553</t>
  </si>
  <si>
    <t>3138413</t>
  </si>
  <si>
    <t>Hrubri_2705</t>
  </si>
  <si>
    <t>ALU91157.1</t>
  </si>
  <si>
    <t>3138545</t>
  </si>
  <si>
    <t>3139636</t>
  </si>
  <si>
    <t>Hrubri_2706</t>
  </si>
  <si>
    <t>ALU91158.1</t>
  </si>
  <si>
    <t>3139670</t>
  </si>
  <si>
    <t>3140497</t>
  </si>
  <si>
    <t>phnX</t>
  </si>
  <si>
    <t>ALU91159.1</t>
  </si>
  <si>
    <t>Hrubri_2707</t>
  </si>
  <si>
    <t>phosphonoacetaldehyde phosphonohydrolase protein</t>
  </si>
  <si>
    <t>ALU91160.1</t>
  </si>
  <si>
    <t>3140659</t>
  </si>
  <si>
    <t>3142125</t>
  </si>
  <si>
    <t>Hrubri_2708</t>
  </si>
  <si>
    <t>ALU91161.1</t>
  </si>
  <si>
    <t>3142194</t>
  </si>
  <si>
    <t>3143711</t>
  </si>
  <si>
    <t>ALU91162.1</t>
  </si>
  <si>
    <t>Hrubri_2709</t>
  </si>
  <si>
    <t>1518</t>
  </si>
  <si>
    <t>major facilitator superfamily MFS_1</t>
  </si>
  <si>
    <t>505</t>
  </si>
  <si>
    <t>ALU91163.1</t>
  </si>
  <si>
    <t>3143698</t>
  </si>
  <si>
    <t>3145224</t>
  </si>
  <si>
    <t>Hrubri_2710</t>
  </si>
  <si>
    <t>ALU91164.1</t>
  </si>
  <si>
    <t>3145269</t>
  </si>
  <si>
    <t>3145916</t>
  </si>
  <si>
    <t>Hrubri_2711</t>
  </si>
  <si>
    <t>Glycerol uptake operon antiterminator regulatory protein</t>
  </si>
  <si>
    <t>3145949</t>
  </si>
  <si>
    <t>3148408</t>
  </si>
  <si>
    <t>phaC</t>
  </si>
  <si>
    <t>Hrubri_2712</t>
  </si>
  <si>
    <t>2460</t>
  </si>
  <si>
    <t>poly(3-hydroxyalkanoate) synthetase protein</t>
  </si>
  <si>
    <t>3148547</t>
  </si>
  <si>
    <t>3149419</t>
  </si>
  <si>
    <t>Hrubri_2713</t>
  </si>
  <si>
    <t>3149441</t>
  </si>
  <si>
    <t>3149677</t>
  </si>
  <si>
    <t>Hrubri_2714</t>
  </si>
  <si>
    <t>3149687</t>
  </si>
  <si>
    <t>3149983</t>
  </si>
  <si>
    <t>Hrubri_2715</t>
  </si>
  <si>
    <t>3150073</t>
  </si>
  <si>
    <t>3151251</t>
  </si>
  <si>
    <t>fmdA</t>
  </si>
  <si>
    <t>Hrubri_2716</t>
  </si>
  <si>
    <t>formamidase protein</t>
  </si>
  <si>
    <t>3151303</t>
  </si>
  <si>
    <t>3152334</t>
  </si>
  <si>
    <t>amiE</t>
  </si>
  <si>
    <t>Hrubri_2717</t>
  </si>
  <si>
    <t>aliphatic amidase protein</t>
  </si>
  <si>
    <t>3152364</t>
  </si>
  <si>
    <t>3153053</t>
  </si>
  <si>
    <t>Hrubri_2718</t>
  </si>
  <si>
    <t>3153079</t>
  </si>
  <si>
    <t>3153846</t>
  </si>
  <si>
    <t>Hrubri_2719</t>
  </si>
  <si>
    <t>3153843</t>
  </si>
  <si>
    <t>3155048</t>
  </si>
  <si>
    <t>Hrubri_2720</t>
  </si>
  <si>
    <t>3155092</t>
  </si>
  <si>
    <t>3155973</t>
  </si>
  <si>
    <t>Hrubri_2721</t>
  </si>
  <si>
    <t>3156126</t>
  </si>
  <si>
    <t>3157382</t>
  </si>
  <si>
    <t>Hrubri_2722</t>
  </si>
  <si>
    <t>3157878</t>
  </si>
  <si>
    <t>3161300</t>
  </si>
  <si>
    <t>Hrubri_2723</t>
  </si>
  <si>
    <t>3423</t>
  </si>
  <si>
    <t>sensor histidine kinase/response regulator protein</t>
  </si>
  <si>
    <t>3161278</t>
  </si>
  <si>
    <t>3162264</t>
  </si>
  <si>
    <t>Hrubri_2724</t>
  </si>
  <si>
    <t>3162317</t>
  </si>
  <si>
    <t>3163828</t>
  </si>
  <si>
    <t>Hrubri_2725</t>
  </si>
  <si>
    <t>3163834</t>
  </si>
  <si>
    <t>3166965</t>
  </si>
  <si>
    <t>Hrubri_2726</t>
  </si>
  <si>
    <t>3132</t>
  </si>
  <si>
    <t>1043</t>
  </si>
  <si>
    <t>3166962</t>
  </si>
  <si>
    <t>3170195</t>
  </si>
  <si>
    <t>Hrubri_2727</t>
  </si>
  <si>
    <t>3170200</t>
  </si>
  <si>
    <t>3171420</t>
  </si>
  <si>
    <t>Hrubri_2728</t>
  </si>
  <si>
    <t>3171925</t>
  </si>
  <si>
    <t>3172122</t>
  </si>
  <si>
    <t>Hrubri_2729</t>
  </si>
  <si>
    <t>3172193</t>
  </si>
  <si>
    <t>3173662</t>
  </si>
  <si>
    <t>cobQ</t>
  </si>
  <si>
    <t>Hrubri_2730</t>
  </si>
  <si>
    <t>cobyric acid synthase protein</t>
  </si>
  <si>
    <t>3173655</t>
  </si>
  <si>
    <t>3174665</t>
  </si>
  <si>
    <t>cobC</t>
  </si>
  <si>
    <t>Hrubri_2731</t>
  </si>
  <si>
    <t>cobalamin biosynthesis protein</t>
  </si>
  <si>
    <t>3174658</t>
  </si>
  <si>
    <t>3175605</t>
  </si>
  <si>
    <t>Hrubri_2732</t>
  </si>
  <si>
    <t>cobalamin biosynthesis (CobD/CbiB) protein</t>
  </si>
  <si>
    <t>3175599</t>
  </si>
  <si>
    <t>3176210</t>
  </si>
  <si>
    <t>cobP</t>
  </si>
  <si>
    <t>Hrubri_2733</t>
  </si>
  <si>
    <t>bifunctional cobinamide kinase/cobinamide phosphate guanylyltransferase protein</t>
  </si>
  <si>
    <t>3176207</t>
  </si>
  <si>
    <t>3176878</t>
  </si>
  <si>
    <t>nfnB</t>
  </si>
  <si>
    <t>Hrubri_2734</t>
  </si>
  <si>
    <t>oxygen-insensitive nitroreductase protein</t>
  </si>
  <si>
    <t>3176875</t>
  </si>
  <si>
    <t>3178209</t>
  </si>
  <si>
    <t>cobB</t>
  </si>
  <si>
    <t>Hrubri_2735</t>
  </si>
  <si>
    <t>cobyrinic acid A,c-diamide synthase protein</t>
  </si>
  <si>
    <t>3178811</t>
  </si>
  <si>
    <t>cobA</t>
  </si>
  <si>
    <t>Hrubri_2736</t>
  </si>
  <si>
    <t>cob(I)alamin adenosyltransferase protein</t>
  </si>
  <si>
    <t>3178840</t>
  </si>
  <si>
    <t>3179994</t>
  </si>
  <si>
    <t>Hrubri_2737</t>
  </si>
  <si>
    <t>G3E family GTPase protein</t>
  </si>
  <si>
    <t>3179997</t>
  </si>
  <si>
    <t>3181556</t>
  </si>
  <si>
    <t>cbiJH</t>
  </si>
  <si>
    <t>Hrubri_2738</t>
  </si>
  <si>
    <t>bifunctional precorrin-3 methyltransferase/precorrin-6x reductase oxidoreductase protein</t>
  </si>
  <si>
    <t>3181580</t>
  </si>
  <si>
    <t>3182383</t>
  </si>
  <si>
    <t>cbiG</t>
  </si>
  <si>
    <t>Hrubri_2739</t>
  </si>
  <si>
    <t>bifunctional precorrin-3B C17-methyltransferase/precorrin isomerase protein</t>
  </si>
  <si>
    <t>3182380</t>
  </si>
  <si>
    <t>3183156</t>
  </si>
  <si>
    <t>cbiF</t>
  </si>
  <si>
    <t>Hrubri_2740</t>
  </si>
  <si>
    <t>precorrin-4 C11-methyltransferase protein</t>
  </si>
  <si>
    <t>3183153</t>
  </si>
  <si>
    <t>3183911</t>
  </si>
  <si>
    <t>cbiL</t>
  </si>
  <si>
    <t>Hrubri_2741</t>
  </si>
  <si>
    <t>precorrin-2 C20-methyltransferase protein</t>
  </si>
  <si>
    <t>3183908</t>
  </si>
  <si>
    <t>3185098</t>
  </si>
  <si>
    <t>cbiD</t>
  </si>
  <si>
    <t>Hrubri_2742</t>
  </si>
  <si>
    <t>cobalamin biosynthesis CbiD transmembrane protein</t>
  </si>
  <si>
    <t>3186675</t>
  </si>
  <si>
    <t>cobH</t>
  </si>
  <si>
    <t>Hrubri_2743</t>
  </si>
  <si>
    <t>precorrin-8X methylmutase protein</t>
  </si>
  <si>
    <t>3186672</t>
  </si>
  <si>
    <t>3187394</t>
  </si>
  <si>
    <t>cobL</t>
  </si>
  <si>
    <t>Hrubri_2744</t>
  </si>
  <si>
    <t>precorrin-6y methylase methyltransferase protein</t>
  </si>
  <si>
    <t>3187406</t>
  </si>
  <si>
    <t>3189406</t>
  </si>
  <si>
    <t>chlI</t>
  </si>
  <si>
    <t>Hrubri_2745</t>
  </si>
  <si>
    <t>2001</t>
  </si>
  <si>
    <t>Mg-chelatase subunit ChlI protein</t>
  </si>
  <si>
    <t>3189403</t>
  </si>
  <si>
    <t>3193593</t>
  </si>
  <si>
    <t>cobN</t>
  </si>
  <si>
    <t>Hrubri_2746</t>
  </si>
  <si>
    <t>4191</t>
  </si>
  <si>
    <t>1396</t>
  </si>
  <si>
    <t>3193559</t>
  </si>
  <si>
    <t>3193900</t>
  </si>
  <si>
    <t>Hrubri_2747</t>
  </si>
  <si>
    <t>putative ferredoxin protein</t>
  </si>
  <si>
    <t>113</t>
  </si>
  <si>
    <t>3193938</t>
  </si>
  <si>
    <t>3194672</t>
  </si>
  <si>
    <t>Hrubri_2748</t>
  </si>
  <si>
    <t>3194683</t>
  </si>
  <si>
    <t>3194889</t>
  </si>
  <si>
    <t>Hrubri_2749</t>
  </si>
  <si>
    <t>cobalt transporter, subunit CbtB protein</t>
  </si>
  <si>
    <t>3195341</t>
  </si>
  <si>
    <t>3195874</t>
  </si>
  <si>
    <t>Hrubri_2750</t>
  </si>
  <si>
    <t>3196111</t>
  </si>
  <si>
    <t>3196836</t>
  </si>
  <si>
    <t>Hrubri_2751</t>
  </si>
  <si>
    <t>3197289</t>
  </si>
  <si>
    <t>3197615</t>
  </si>
  <si>
    <t>Hrubri_2752</t>
  </si>
  <si>
    <t>3197772</t>
  </si>
  <si>
    <t>3199421</t>
  </si>
  <si>
    <t>pgm</t>
  </si>
  <si>
    <t>Hrubri_2753</t>
  </si>
  <si>
    <t>phosphoglucomutase protein</t>
  </si>
  <si>
    <t>3199714</t>
  </si>
  <si>
    <t>3199965</t>
  </si>
  <si>
    <t>Hrubri_2754</t>
  </si>
  <si>
    <t>Transglycosylase-associated protein</t>
  </si>
  <si>
    <t>3200384</t>
  </si>
  <si>
    <t>3200758</t>
  </si>
  <si>
    <t>Hrubri_2755</t>
  </si>
  <si>
    <t>3200897</t>
  </si>
  <si>
    <t>3201823</t>
  </si>
  <si>
    <t>Hrubri_2756</t>
  </si>
  <si>
    <t>3202161</t>
  </si>
  <si>
    <t>3202643</t>
  </si>
  <si>
    <t>Hrubri_2757</t>
  </si>
  <si>
    <t>3202720</t>
  </si>
  <si>
    <t>3203589</t>
  </si>
  <si>
    <t>Hrubri_2758</t>
  </si>
  <si>
    <t>Fe-S protein</t>
  </si>
  <si>
    <t>3203733</t>
  </si>
  <si>
    <t>3204188</t>
  </si>
  <si>
    <t>Hrubri_2759</t>
  </si>
  <si>
    <t>3204239</t>
  </si>
  <si>
    <t>3204733</t>
  </si>
  <si>
    <t>Hrubri_2760</t>
  </si>
  <si>
    <t>acyl-CoA thioester hydrolase protein</t>
  </si>
  <si>
    <t>3204934</t>
  </si>
  <si>
    <t>3205866</t>
  </si>
  <si>
    <t>Hrubri_2761</t>
  </si>
  <si>
    <t>D-3-phosphoglycerate dehydrogenase protein</t>
  </si>
  <si>
    <t>3206055</t>
  </si>
  <si>
    <t>3206294</t>
  </si>
  <si>
    <t>Hrubri_2762</t>
  </si>
  <si>
    <t>3206349</t>
  </si>
  <si>
    <t>3206597</t>
  </si>
  <si>
    <t>Hrubri_2763</t>
  </si>
  <si>
    <t>3206867</t>
  </si>
  <si>
    <t>3207811</t>
  </si>
  <si>
    <t>Hrubri_2764</t>
  </si>
  <si>
    <t>3207808</t>
  </si>
  <si>
    <t>3208731</t>
  </si>
  <si>
    <t>mdcB</t>
  </si>
  <si>
    <t>Hrubri_2765</t>
  </si>
  <si>
    <t>triphosphoribosyl-dephospho-CoA synthetase protein</t>
  </si>
  <si>
    <t>3208719</t>
  </si>
  <si>
    <t>3209450</t>
  </si>
  <si>
    <t>mdcG</t>
  </si>
  <si>
    <t>Hrubri_2766</t>
  </si>
  <si>
    <t>phosphoribosyl-dephospho-CoA transferase protein</t>
  </si>
  <si>
    <t>3209447</t>
  </si>
  <si>
    <t>3210187</t>
  </si>
  <si>
    <t>mdcC</t>
  </si>
  <si>
    <t>Hrubri_2767</t>
  </si>
  <si>
    <t>malonate decarboxylase gamma-subunit protein</t>
  </si>
  <si>
    <t>3210197</t>
  </si>
  <si>
    <t>3211093</t>
  </si>
  <si>
    <t>accD</t>
  </si>
  <si>
    <t>Hrubri_2768</t>
  </si>
  <si>
    <t>acetyl-CoA carboxylase beta subunit protein</t>
  </si>
  <si>
    <t>3211090</t>
  </si>
  <si>
    <t>3211404</t>
  </si>
  <si>
    <t>Hrubri_2769</t>
  </si>
  <si>
    <t>Malonate decarboxylase delta subunit</t>
  </si>
  <si>
    <t>3211429</t>
  </si>
  <si>
    <t>3213096</t>
  </si>
  <si>
    <t>mdcA</t>
  </si>
  <si>
    <t>Hrubri_2770</t>
  </si>
  <si>
    <t>malonate decarboxylase alpha subunit protein</t>
  </si>
  <si>
    <t>3213097</t>
  </si>
  <si>
    <t>3214446</t>
  </si>
  <si>
    <t>Hrubri_2771</t>
  </si>
  <si>
    <t>3214443</t>
  </si>
  <si>
    <t>3215021</t>
  </si>
  <si>
    <t>Hrubri_2772</t>
  </si>
  <si>
    <t>TRAP-type C4-dicarboxylate transport system, small permease component protein</t>
  </si>
  <si>
    <t>3215018</t>
  </si>
  <si>
    <t>3216031</t>
  </si>
  <si>
    <t>Hrubri_2773</t>
  </si>
  <si>
    <t>3216188</t>
  </si>
  <si>
    <t>3216856</t>
  </si>
  <si>
    <t>Hrubri_2774</t>
  </si>
  <si>
    <t>3216882</t>
  </si>
  <si>
    <t>3217781</t>
  </si>
  <si>
    <t>rluA</t>
  </si>
  <si>
    <t>Hrubri_2775</t>
  </si>
  <si>
    <t>23S RNA-specific pseudouridylate synthase protease protein</t>
  </si>
  <si>
    <t>3217778</t>
  </si>
  <si>
    <t>3219115</t>
  </si>
  <si>
    <t>Hrubri_2776</t>
  </si>
  <si>
    <t>HipA-like protein</t>
  </si>
  <si>
    <t>3219112</t>
  </si>
  <si>
    <t>3219414</t>
  </si>
  <si>
    <t>Hrubri_2777</t>
  </si>
  <si>
    <t>3219635</t>
  </si>
  <si>
    <t>3219823</t>
  </si>
  <si>
    <t>Hrubri_2778</t>
  </si>
  <si>
    <t>3220030</t>
  </si>
  <si>
    <t>3220407</t>
  </si>
  <si>
    <t>Hrubri_2779</t>
  </si>
  <si>
    <t>phage-related protein</t>
  </si>
  <si>
    <t>3220388</t>
  </si>
  <si>
    <t>3220723</t>
  </si>
  <si>
    <t>Hrubri_2780</t>
  </si>
  <si>
    <t>111</t>
  </si>
  <si>
    <t>3220800</t>
  </si>
  <si>
    <t>3220988</t>
  </si>
  <si>
    <t>Hrubri_2781</t>
  </si>
  <si>
    <t>3221177</t>
  </si>
  <si>
    <t>3222019</t>
  </si>
  <si>
    <t>Hrubri_2782</t>
  </si>
  <si>
    <t>transmembrane transcription regulator (anti-sigma factor) protein</t>
  </si>
  <si>
    <t>3222016</t>
  </si>
  <si>
    <t>3222510</t>
  </si>
  <si>
    <t>Hrubri_2783</t>
  </si>
  <si>
    <t>RNA polymerase sigma-E factor (sigma-24) protein</t>
  </si>
  <si>
    <t>3222591</t>
  </si>
  <si>
    <t>3222962</t>
  </si>
  <si>
    <t>Hrubri_2784</t>
  </si>
  <si>
    <t>exported protein</t>
  </si>
  <si>
    <t>3223157</t>
  </si>
  <si>
    <t>3225586</t>
  </si>
  <si>
    <t>Hrubri_2785</t>
  </si>
  <si>
    <t>2430</t>
  </si>
  <si>
    <t>phosphodiesterase transmembrane protein</t>
  </si>
  <si>
    <t>809</t>
  </si>
  <si>
    <t>3225631</t>
  </si>
  <si>
    <t>3226314</t>
  </si>
  <si>
    <t>Hrubri_2786</t>
  </si>
  <si>
    <t>3226485</t>
  </si>
  <si>
    <t>3227105</t>
  </si>
  <si>
    <t>Hrubri_2787</t>
  </si>
  <si>
    <t>3227368</t>
  </si>
  <si>
    <t>3228870</t>
  </si>
  <si>
    <t>Hrubri_2788</t>
  </si>
  <si>
    <t>3229031</t>
  </si>
  <si>
    <t>3230257</t>
  </si>
  <si>
    <t>Hrubri_2789</t>
  </si>
  <si>
    <t>multidrug resistance A (translocase) transmembrane secretion protein</t>
  </si>
  <si>
    <t>3230296</t>
  </si>
  <si>
    <t>3231870</t>
  </si>
  <si>
    <t>emrB</t>
  </si>
  <si>
    <t>Hrubri_2790</t>
  </si>
  <si>
    <t>multidrug resistance B (translocase) transmembrane protein</t>
  </si>
  <si>
    <t>3231867</t>
  </si>
  <si>
    <t>3232784</t>
  </si>
  <si>
    <t>Hrubri_2791</t>
  </si>
  <si>
    <t>3232900</t>
  </si>
  <si>
    <t>3233886</t>
  </si>
  <si>
    <t>Hrubri_2792</t>
  </si>
  <si>
    <t>oxidoreductase protein</t>
  </si>
  <si>
    <t>3233925</t>
  </si>
  <si>
    <t>3234848</t>
  </si>
  <si>
    <t>Hrubri_2793</t>
  </si>
  <si>
    <t>D-galactose-1-dehydrogenase protein</t>
  </si>
  <si>
    <t>3235595</t>
  </si>
  <si>
    <t>3236716</t>
  </si>
  <si>
    <t>Hrubri_2794</t>
  </si>
  <si>
    <t>3236713</t>
  </si>
  <si>
    <t>3237378</t>
  </si>
  <si>
    <t>Hrubri_2795</t>
  </si>
  <si>
    <t>3237468</t>
  </si>
  <si>
    <t>3238133</t>
  </si>
  <si>
    <t>Hrubri_2796</t>
  </si>
  <si>
    <t>3238225</t>
  </si>
  <si>
    <t>3238890</t>
  </si>
  <si>
    <t>Hrubri_2797</t>
  </si>
  <si>
    <t>3238981</t>
  </si>
  <si>
    <t>3239646</t>
  </si>
  <si>
    <t>Hrubri_2798</t>
  </si>
  <si>
    <t>3239851</t>
  </si>
  <si>
    <t>3241983</t>
  </si>
  <si>
    <t>Hrubri_2799</t>
  </si>
  <si>
    <t>3241997</t>
  </si>
  <si>
    <t>3243418</t>
  </si>
  <si>
    <t>Hrubri_2800</t>
  </si>
  <si>
    <t>3243500</t>
  </si>
  <si>
    <t>3243781</t>
  </si>
  <si>
    <t>Hrubri_2801</t>
  </si>
  <si>
    <t>3243838</t>
  </si>
  <si>
    <t>3244434</t>
  </si>
  <si>
    <t>Hrubri_2802</t>
  </si>
  <si>
    <t>3244898</t>
  </si>
  <si>
    <t>3245746</t>
  </si>
  <si>
    <t>Hrubri_2803</t>
  </si>
  <si>
    <t>3245757</t>
  </si>
  <si>
    <t>3246863</t>
  </si>
  <si>
    <t>Hrubri_2804</t>
  </si>
  <si>
    <t>bifunctional glutathione-dependent formaldehyde dehydrogenase/alcohol dehydrogenase class III oxidoreductase protein</t>
  </si>
  <si>
    <t>3247482</t>
  </si>
  <si>
    <t>3250682</t>
  </si>
  <si>
    <t>Hrubri_2805</t>
  </si>
  <si>
    <t>3201</t>
  </si>
  <si>
    <t>signal transduction protein containing a membrane domain, an EAL and a GGDEF domain protein</t>
  </si>
  <si>
    <t>1066</t>
  </si>
  <si>
    <t>3250699</t>
  </si>
  <si>
    <t>3251973</t>
  </si>
  <si>
    <t>Hrubri_2806</t>
  </si>
  <si>
    <t>3252166</t>
  </si>
  <si>
    <t>3253215</t>
  </si>
  <si>
    <t>Hrubri_2807</t>
  </si>
  <si>
    <t>3253310</t>
  </si>
  <si>
    <t>3254317</t>
  </si>
  <si>
    <t>Hrubri_2808</t>
  </si>
  <si>
    <t>3254438</t>
  </si>
  <si>
    <t>3254773</t>
  </si>
  <si>
    <t>phnA</t>
  </si>
  <si>
    <t>Hrubri_2809</t>
  </si>
  <si>
    <t>alkylphosphonate uptake protein</t>
  </si>
  <si>
    <t>3254937</t>
  </si>
  <si>
    <t>3256274</t>
  </si>
  <si>
    <t>napH</t>
  </si>
  <si>
    <t>Hrubri_2810</t>
  </si>
  <si>
    <t>polyferredoxin protein</t>
  </si>
  <si>
    <t>3256332</t>
  </si>
  <si>
    <t>3257210</t>
  </si>
  <si>
    <t>Hrubri_2811</t>
  </si>
  <si>
    <t>high-affinity Fe2+/Pb2+ permease protein</t>
  </si>
  <si>
    <t>3257268</t>
  </si>
  <si>
    <t>3257609</t>
  </si>
  <si>
    <t>Hrubri_2812</t>
  </si>
  <si>
    <t>3257724</t>
  </si>
  <si>
    <t>3258269</t>
  </si>
  <si>
    <t>tpd</t>
  </si>
  <si>
    <t>Hrubri_2813</t>
  </si>
  <si>
    <t>high-affinity Fe2+ transport periplasmic protein</t>
  </si>
  <si>
    <t>3258512</t>
  </si>
  <si>
    <t>3260161</t>
  </si>
  <si>
    <t>Hrubri_2814</t>
  </si>
  <si>
    <t>3260711</t>
  </si>
  <si>
    <t>3261157</t>
  </si>
  <si>
    <t>Hrubri_2815</t>
  </si>
  <si>
    <t>ALU91165.1</t>
  </si>
  <si>
    <t>sensory transduction regulatory protein</t>
  </si>
  <si>
    <t>3261258</t>
  </si>
  <si>
    <t>3261334</t>
  </si>
  <si>
    <t>trnR</t>
  </si>
  <si>
    <t>Hrubri_2816</t>
  </si>
  <si>
    <t>tRNA-Arg</t>
  </si>
  <si>
    <t>3261498</t>
  </si>
  <si>
    <t>3262199</t>
  </si>
  <si>
    <t>Hrubri_2817</t>
  </si>
  <si>
    <t>3262263</t>
  </si>
  <si>
    <t>ALU91166.1</t>
  </si>
  <si>
    <t>3262916</t>
  </si>
  <si>
    <t>Hrubri_2818</t>
  </si>
  <si>
    <t>response regulator containing a CheY-like receiver domain and an HTH DNA-binding domain protein</t>
  </si>
  <si>
    <t>3263195</t>
  </si>
  <si>
    <t>3264808</t>
  </si>
  <si>
    <t>ALU91167.1</t>
  </si>
  <si>
    <t>Hrubri_2819</t>
  </si>
  <si>
    <t>1614</t>
  </si>
  <si>
    <t>3264816</t>
  </si>
  <si>
    <t>3265424</t>
  </si>
  <si>
    <t>Hrubri_2820</t>
  </si>
  <si>
    <t>ALU91168.1</t>
  </si>
  <si>
    <t>nicotinamide mononucleotide transporter protein</t>
  </si>
  <si>
    <t>3265460</t>
  </si>
  <si>
    <t>3265852</t>
  </si>
  <si>
    <t>ftsB</t>
  </si>
  <si>
    <t>Hrubri_2821</t>
  </si>
  <si>
    <t>cell division, septum formation initiator, FtsB protein</t>
  </si>
  <si>
    <t>ALU91169.1</t>
  </si>
  <si>
    <t>3265906</t>
  </si>
  <si>
    <t>3267189</t>
  </si>
  <si>
    <t>eno</t>
  </si>
  <si>
    <t>Hrubri_2822</t>
  </si>
  <si>
    <t>enolase (2-Phosphoglycerate dehydratase) protein</t>
  </si>
  <si>
    <t>ALU91170.1</t>
  </si>
  <si>
    <t>3267304</t>
  </si>
  <si>
    <t>3268956</t>
  </si>
  <si>
    <t>pyrG</t>
  </si>
  <si>
    <t>Hrubri_2823</t>
  </si>
  <si>
    <t>CTP synthase</t>
  </si>
  <si>
    <t>3269135</t>
  </si>
  <si>
    <t>3269986</t>
  </si>
  <si>
    <t>Hrubri_2824</t>
  </si>
  <si>
    <t>ALU91171.1</t>
  </si>
  <si>
    <t>3270065</t>
  </si>
  <si>
    <t>3272554</t>
  </si>
  <si>
    <t>Hrubri_2825</t>
  </si>
  <si>
    <t>ALU91172.1</t>
  </si>
  <si>
    <t>transporter DNA uptake transmembrane protein</t>
  </si>
  <si>
    <t>3273360</t>
  </si>
  <si>
    <t>Hrubri_2826</t>
  </si>
  <si>
    <t>ALU91173.1</t>
  </si>
  <si>
    <t>3273659</t>
  </si>
  <si>
    <t>3274831</t>
  </si>
  <si>
    <t>Hrubri_2827</t>
  </si>
  <si>
    <t>peptidase protein</t>
  </si>
  <si>
    <t>ALU91174.1</t>
  </si>
  <si>
    <t>3274926</t>
  </si>
  <si>
    <t>3275636</t>
  </si>
  <si>
    <t>lolD</t>
  </si>
  <si>
    <t>Hrubri_2828</t>
  </si>
  <si>
    <t>ABC-type lipoprotein release transport system, ATPase component protein</t>
  </si>
  <si>
    <t>ALU91175.1</t>
  </si>
  <si>
    <t>3275629</t>
  </si>
  <si>
    <t>3276894</t>
  </si>
  <si>
    <t>lolE</t>
  </si>
  <si>
    <t>Hrubri_2829</t>
  </si>
  <si>
    <t>ABC-type lipoprotein release transport system, permease component protein</t>
  </si>
  <si>
    <t>3277240</t>
  </si>
  <si>
    <t>3279360</t>
  </si>
  <si>
    <t>Hrubri_2830</t>
  </si>
  <si>
    <t>ALU91176.1</t>
  </si>
  <si>
    <t>ALU91177.1</t>
  </si>
  <si>
    <t>3279433</t>
  </si>
  <si>
    <t>3280464</t>
  </si>
  <si>
    <t>Hrubri_2831</t>
  </si>
  <si>
    <t>ALU91178.1</t>
  </si>
  <si>
    <t>ALU91179.1</t>
  </si>
  <si>
    <t>3280461</t>
  </si>
  <si>
    <t>3282155</t>
  </si>
  <si>
    <t>recJ</t>
  </si>
  <si>
    <t>Hrubri_2832</t>
  </si>
  <si>
    <t>ALU91180.1</t>
  </si>
  <si>
    <t>single-stranded-DNA-specific exonuclease protein</t>
  </si>
  <si>
    <t>3282363</t>
  </si>
  <si>
    <t>3284027</t>
  </si>
  <si>
    <t>Hrubri_2833</t>
  </si>
  <si>
    <t>1665</t>
  </si>
  <si>
    <t>ALU91181.1</t>
  </si>
  <si>
    <t>554</t>
  </si>
  <si>
    <t>ALU91182.1</t>
  </si>
  <si>
    <t>3283998</t>
  </si>
  <si>
    <t>3284606</t>
  </si>
  <si>
    <t>Hrubri_2834</t>
  </si>
  <si>
    <t>ALU91183.1</t>
  </si>
  <si>
    <t>3284808</t>
  </si>
  <si>
    <t>3286763</t>
  </si>
  <si>
    <t>phoX</t>
  </si>
  <si>
    <t>Hrubri_2835</t>
  </si>
  <si>
    <t>1956</t>
  </si>
  <si>
    <t>ALU91184.1</t>
  </si>
  <si>
    <t>alkaline phosphatase protein</t>
  </si>
  <si>
    <t>3287036</t>
  </si>
  <si>
    <t>3288049</t>
  </si>
  <si>
    <t>prfB</t>
  </si>
  <si>
    <t>Hrubri_2836</t>
  </si>
  <si>
    <t>ALU91185.1</t>
  </si>
  <si>
    <t>peptide chain release factor 2 (RF-2) protein</t>
  </si>
  <si>
    <t>3288123</t>
  </si>
  <si>
    <t>3289664</t>
  </si>
  <si>
    <t>lysS</t>
  </si>
  <si>
    <t>Hrubri_2837</t>
  </si>
  <si>
    <t>ALU91186.1</t>
  </si>
  <si>
    <t>lysyl-tRNA synthetase (Class II) protein</t>
  </si>
  <si>
    <t>3289939</t>
  </si>
  <si>
    <t>3290610</t>
  </si>
  <si>
    <t>Hrubri_2838</t>
  </si>
  <si>
    <t>ALU91187.1</t>
  </si>
  <si>
    <t>3291024</t>
  </si>
  <si>
    <t>3291935</t>
  </si>
  <si>
    <t>Hrubri_2839</t>
  </si>
  <si>
    <t>ALU91188.1</t>
  </si>
  <si>
    <t>3292043</t>
  </si>
  <si>
    <t>3292582</t>
  </si>
  <si>
    <t>Hrubri_2840</t>
  </si>
  <si>
    <t>3292708</t>
  </si>
  <si>
    <t>3293142</t>
  </si>
  <si>
    <t>Hrubri_2841</t>
  </si>
  <si>
    <t>ALU91189.1</t>
  </si>
  <si>
    <t>3293173</t>
  </si>
  <si>
    <t>3294096</t>
  </si>
  <si>
    <t>Hrubri_2842</t>
  </si>
  <si>
    <t>ALU91190.1</t>
  </si>
  <si>
    <t>3294140</t>
  </si>
  <si>
    <t>3295186</t>
  </si>
  <si>
    <t>argC</t>
  </si>
  <si>
    <t>Hrubri_2843</t>
  </si>
  <si>
    <t>N-acetyl-gamma-glutamyl-phosphate reductase protein</t>
  </si>
  <si>
    <t>ALU91191.1</t>
  </si>
  <si>
    <t>3295378</t>
  </si>
  <si>
    <t>3295641</t>
  </si>
  <si>
    <t>Hrubri_2844</t>
  </si>
  <si>
    <t>ALU91192.1</t>
  </si>
  <si>
    <t>3295724</t>
  </si>
  <si>
    <t>3296755</t>
  </si>
  <si>
    <t>Hrubri_2845</t>
  </si>
  <si>
    <t>ALU91193.1</t>
  </si>
  <si>
    <t>TRAP-type C4-dicarboxylate-binding periplasmic protein</t>
  </si>
  <si>
    <t>3297076</t>
  </si>
  <si>
    <t>3298200</t>
  </si>
  <si>
    <t>adhC2</t>
  </si>
  <si>
    <t>Hrubri_2846</t>
  </si>
  <si>
    <t>ALU91194.1</t>
  </si>
  <si>
    <t>zinc-type alcohol dehydrogenase transmembrane protein</t>
  </si>
  <si>
    <t>3298267</t>
  </si>
  <si>
    <t>3299112</t>
  </si>
  <si>
    <t>citE</t>
  </si>
  <si>
    <t>Hrubri_2847</t>
  </si>
  <si>
    <t>ALU91195.1</t>
  </si>
  <si>
    <t>citrate lyase beta subunit protein</t>
  </si>
  <si>
    <t>3300302</t>
  </si>
  <si>
    <t>ALU91196.1</t>
  </si>
  <si>
    <t>caiB</t>
  </si>
  <si>
    <t>Hrubri_2848</t>
  </si>
  <si>
    <t>ALU91197.1</t>
  </si>
  <si>
    <t>3300329</t>
  </si>
  <si>
    <t>3301495</t>
  </si>
  <si>
    <t>Hrubri_2849</t>
  </si>
  <si>
    <t>ALU91198.1</t>
  </si>
  <si>
    <t>3301526</t>
  </si>
  <si>
    <t>3302386</t>
  </si>
  <si>
    <t>Hrubri_2850</t>
  </si>
  <si>
    <t>ALU91199.1</t>
  </si>
  <si>
    <t>ALU91200.1</t>
  </si>
  <si>
    <t>3302607</t>
  </si>
  <si>
    <t>3303548</t>
  </si>
  <si>
    <t>Hrubri_2851</t>
  </si>
  <si>
    <t>ALU91201.1</t>
  </si>
  <si>
    <t>3303567</t>
  </si>
  <si>
    <t>3304538</t>
  </si>
  <si>
    <t>Hrubri_2852</t>
  </si>
  <si>
    <t>transmembrane permease protein</t>
  </si>
  <si>
    <t>ALU91202.1</t>
  </si>
  <si>
    <t>3304587</t>
  </si>
  <si>
    <t>3305375</t>
  </si>
  <si>
    <t>Hrubri_2853</t>
  </si>
  <si>
    <t>ALU91203.1</t>
  </si>
  <si>
    <t>3305508</t>
  </si>
  <si>
    <t>3305597</t>
  </si>
  <si>
    <t>Hrubri_2854</t>
  </si>
  <si>
    <t>3305747</t>
  </si>
  <si>
    <t>3306412</t>
  </si>
  <si>
    <t>ALU91204.1</t>
  </si>
  <si>
    <t>Hrubri_2855</t>
  </si>
  <si>
    <t>3306857</t>
  </si>
  <si>
    <t>3307993</t>
  </si>
  <si>
    <t>Hrubri_2856</t>
  </si>
  <si>
    <t>ALU91205.1</t>
  </si>
  <si>
    <t>Tail protein</t>
  </si>
  <si>
    <t>3308046</t>
  </si>
  <si>
    <t>3308864</t>
  </si>
  <si>
    <t>Hrubri_2857</t>
  </si>
  <si>
    <t>ALU91206.1</t>
  </si>
  <si>
    <t>3309146</t>
  </si>
  <si>
    <t>3310516</t>
  </si>
  <si>
    <t>Hrubri_2858</t>
  </si>
  <si>
    <t>3310513</t>
  </si>
  <si>
    <t>3310719</t>
  </si>
  <si>
    <t>Hrubri_2859</t>
  </si>
  <si>
    <t>ALU91207.1</t>
  </si>
  <si>
    <t>3311301</t>
  </si>
  <si>
    <t>3312059</t>
  </si>
  <si>
    <t>Hrubri_2860</t>
  </si>
  <si>
    <t>Phage DNA binding protein Roi</t>
  </si>
  <si>
    <t>3312071</t>
  </si>
  <si>
    <t>3312265</t>
  </si>
  <si>
    <t>Hrubri_2861</t>
  </si>
  <si>
    <t>ALU91208.1</t>
  </si>
  <si>
    <t>3312436</t>
  </si>
  <si>
    <t>3313335</t>
  </si>
  <si>
    <t>Hrubri_2862</t>
  </si>
  <si>
    <t>3313675</t>
  </si>
  <si>
    <t>ALU91209.1</t>
  </si>
  <si>
    <t>3314145</t>
  </si>
  <si>
    <t>Hrubri_2863</t>
  </si>
  <si>
    <t>3314833</t>
  </si>
  <si>
    <t>3316440</t>
  </si>
  <si>
    <t>mrr</t>
  </si>
  <si>
    <t>Hrubri_2864</t>
  </si>
  <si>
    <t>ALU91210.1</t>
  </si>
  <si>
    <t>mrr restriction system protein</t>
  </si>
  <si>
    <t>3316653</t>
  </si>
  <si>
    <t>3317276</t>
  </si>
  <si>
    <t>ALU91211.1</t>
  </si>
  <si>
    <t>Hrubri_2865</t>
  </si>
  <si>
    <t>3318878</t>
  </si>
  <si>
    <t>3320044</t>
  </si>
  <si>
    <t>Hrubri_2866</t>
  </si>
  <si>
    <t>ALU91212.1</t>
  </si>
  <si>
    <t>3320127</t>
  </si>
  <si>
    <t>3320957</t>
  </si>
  <si>
    <t>ALU91213.1</t>
  </si>
  <si>
    <t>Hrubri_2867</t>
  </si>
  <si>
    <t>3320950</t>
  </si>
  <si>
    <t>3321489</t>
  </si>
  <si>
    <t>Hrubri_2868</t>
  </si>
  <si>
    <t>ALU91214.1</t>
  </si>
  <si>
    <t>3321545</t>
  </si>
  <si>
    <t>3322297</t>
  </si>
  <si>
    <t>Hrubri_2869</t>
  </si>
  <si>
    <t>ALU91215.1</t>
  </si>
  <si>
    <t>3322310</t>
  </si>
  <si>
    <t>3322804</t>
  </si>
  <si>
    <t>Hrubri_2870</t>
  </si>
  <si>
    <t>3323681</t>
  </si>
  <si>
    <t>3324529</t>
  </si>
  <si>
    <t>Hrubri_2871</t>
  </si>
  <si>
    <t>ALU91216.1</t>
  </si>
  <si>
    <t>3324586</t>
  </si>
  <si>
    <t>3324912</t>
  </si>
  <si>
    <t>Hrubri_2872</t>
  </si>
  <si>
    <t>ALU91217.1</t>
  </si>
  <si>
    <t>3324907</t>
  </si>
  <si>
    <t>3325794</t>
  </si>
  <si>
    <t>Hrubri_2873</t>
  </si>
  <si>
    <t>ATP/GTP-binding protein</t>
  </si>
  <si>
    <t>ALU91218.1</t>
  </si>
  <si>
    <t>3326186</t>
  </si>
  <si>
    <t>3326668</t>
  </si>
  <si>
    <t>Hrubri_2874</t>
  </si>
  <si>
    <t>hemoglobin-like protein</t>
  </si>
  <si>
    <t>ALU91219.1</t>
  </si>
  <si>
    <t>3327012</t>
  </si>
  <si>
    <t>3327923</t>
  </si>
  <si>
    <t>Hrubri_2875</t>
  </si>
  <si>
    <t>ALU91220.1</t>
  </si>
  <si>
    <t>3328382</t>
  </si>
  <si>
    <t>3329896</t>
  </si>
  <si>
    <t>Hrubri_2876</t>
  </si>
  <si>
    <t>3329967</t>
  </si>
  <si>
    <t>3330566</t>
  </si>
  <si>
    <t>ALU91221.1</t>
  </si>
  <si>
    <t>nthA</t>
  </si>
  <si>
    <t>Hrubri_2877</t>
  </si>
  <si>
    <t>nitrile hydratase subunit alpha protein</t>
  </si>
  <si>
    <t>3330624</t>
  </si>
  <si>
    <t>3331283</t>
  </si>
  <si>
    <t>nthB</t>
  </si>
  <si>
    <t>Hrubri_2878</t>
  </si>
  <si>
    <t>ALU91222.1</t>
  </si>
  <si>
    <t>nitrile hydratase subunit beta protein</t>
  </si>
  <si>
    <t>3331280</t>
  </si>
  <si>
    <t>3332521</t>
  </si>
  <si>
    <t>Hrubri_2879</t>
  </si>
  <si>
    <t>ALU91223.1</t>
  </si>
  <si>
    <t>cobalamin synthesis P47K protein</t>
  </si>
  <si>
    <t>3332548</t>
  </si>
  <si>
    <t>3333597</t>
  </si>
  <si>
    <t>oxdA</t>
  </si>
  <si>
    <t>Hrubri_2880</t>
  </si>
  <si>
    <t>aldoxime dehydratase protein</t>
  </si>
  <si>
    <t>ALU91224.1</t>
  </si>
  <si>
    <t>3334065</t>
  </si>
  <si>
    <t>3334988</t>
  </si>
  <si>
    <t>nitR</t>
  </si>
  <si>
    <t>Hrubri_2881</t>
  </si>
  <si>
    <t>nitrilase regulator protein</t>
  </si>
  <si>
    <t>ALU91225.1</t>
  </si>
  <si>
    <t>3335059</t>
  </si>
  <si>
    <t>3336213</t>
  </si>
  <si>
    <t>Hrubri_2882</t>
  </si>
  <si>
    <t>acyl-CoA dehydrogenase oxidoreductase protein</t>
  </si>
  <si>
    <t>3336244</t>
  </si>
  <si>
    <t>3337446</t>
  </si>
  <si>
    <t>ALU91226.1</t>
  </si>
  <si>
    <t>atoB</t>
  </si>
  <si>
    <t>Hrubri_2883</t>
  </si>
  <si>
    <t>acetyl-CoA acetyltransferase (acetoacetyl-CoA thiolase) protein</t>
  </si>
  <si>
    <t>3337515</t>
  </si>
  <si>
    <t>3338279</t>
  </si>
  <si>
    <t>Hrubri_2884</t>
  </si>
  <si>
    <t>ALU91227.1</t>
  </si>
  <si>
    <t>3-hydroxyacyl-CoA (short-chain) dehydrogenase type II oxidoreductase protein</t>
  </si>
  <si>
    <t>3338328</t>
  </si>
  <si>
    <t>3339998</t>
  </si>
  <si>
    <t>Hrubri_2885</t>
  </si>
  <si>
    <t>1671</t>
  </si>
  <si>
    <t>ALU91228.1</t>
  </si>
  <si>
    <t>556</t>
  </si>
  <si>
    <t>3340136</t>
  </si>
  <si>
    <t>3341173</t>
  </si>
  <si>
    <t>Hrubri_2886</t>
  </si>
  <si>
    <t>ALU91229.1</t>
  </si>
  <si>
    <t>3341252</t>
  </si>
  <si>
    <t>3342193</t>
  </si>
  <si>
    <t>Hrubri_2887</t>
  </si>
  <si>
    <t>ALU91230.1</t>
  </si>
  <si>
    <t>3342339</t>
  </si>
  <si>
    <t>3343622</t>
  </si>
  <si>
    <t>Hrubri_2888</t>
  </si>
  <si>
    <t>monooxygenase, putative</t>
  </si>
  <si>
    <t>3343683</t>
  </si>
  <si>
    <t>3343970</t>
  </si>
  <si>
    <t>Hrubri_2889</t>
  </si>
  <si>
    <t>ALU91231.1</t>
  </si>
  <si>
    <t>NAD/NADP transhydrogenase alpha subunit</t>
  </si>
  <si>
    <t>3343963</t>
  </si>
  <si>
    <t>3345126</t>
  </si>
  <si>
    <t>Hrubri_2890</t>
  </si>
  <si>
    <t>Glycosyltransferase</t>
  </si>
  <si>
    <t>3345161</t>
  </si>
  <si>
    <t>ALU91232.1</t>
  </si>
  <si>
    <t>3346168</t>
  </si>
  <si>
    <t>Hrubri_2891</t>
  </si>
  <si>
    <t>Selenophosphate synthetase-related protein</t>
  </si>
  <si>
    <t>3346165</t>
  </si>
  <si>
    <t>3346746</t>
  </si>
  <si>
    <t>Hrubri_2892</t>
  </si>
  <si>
    <t>ALU91233.1</t>
  </si>
  <si>
    <t>Histone acetyltransferase HPA2 and related acetyltransferase</t>
  </si>
  <si>
    <t>3346749</t>
  </si>
  <si>
    <t>3347831</t>
  </si>
  <si>
    <t>Hrubri_2893</t>
  </si>
  <si>
    <t>ALU91234.1</t>
  </si>
  <si>
    <t>Biotin synthase-related protein</t>
  </si>
  <si>
    <t>3347788</t>
  </si>
  <si>
    <t>3348870</t>
  </si>
  <si>
    <t>Hrubri_2894</t>
  </si>
  <si>
    <t>ALU91235.1</t>
  </si>
  <si>
    <t>3348886</t>
  </si>
  <si>
    <t>3349368</t>
  </si>
  <si>
    <t>ALU91236.1</t>
  </si>
  <si>
    <t>Hrubri_2895</t>
  </si>
  <si>
    <t>ALU91237.1</t>
  </si>
  <si>
    <t>3349763</t>
  </si>
  <si>
    <t>3351202</t>
  </si>
  <si>
    <t>Hrubri_2896</t>
  </si>
  <si>
    <t>3351240</t>
  </si>
  <si>
    <t>3352706</t>
  </si>
  <si>
    <t>ALU91238.1</t>
  </si>
  <si>
    <t>tolC</t>
  </si>
  <si>
    <t>Hrubri_2897</t>
  </si>
  <si>
    <t>ALU91239.1</t>
  </si>
  <si>
    <t>3352696</t>
  </si>
  <si>
    <t>3354039</t>
  </si>
  <si>
    <t>hlyD</t>
  </si>
  <si>
    <t>Hrubri_2898</t>
  </si>
  <si>
    <t>ALU91240.1</t>
  </si>
  <si>
    <t>hemolysin secretion-related transmembrane protein</t>
  </si>
  <si>
    <t>3354036</t>
  </si>
  <si>
    <t>3356228</t>
  </si>
  <si>
    <t>ALU91241.1</t>
  </si>
  <si>
    <t>cyaB</t>
  </si>
  <si>
    <t>Hrubri_2899</t>
  </si>
  <si>
    <t>ABC-type bacteriocin/lantibiotic (cyclolysin-type) secretion transporter protein</t>
  </si>
  <si>
    <t>ALU91242.1</t>
  </si>
  <si>
    <t>3356356</t>
  </si>
  <si>
    <t>3358980</t>
  </si>
  <si>
    <t>Hrubri_2900</t>
  </si>
  <si>
    <t>ALU91243.1</t>
  </si>
  <si>
    <t>3359534</t>
  </si>
  <si>
    <t>3361009</t>
  </si>
  <si>
    <t>Hrubri_2901</t>
  </si>
  <si>
    <t>ALU91244.1</t>
  </si>
  <si>
    <t>3360999</t>
  </si>
  <si>
    <t>3362342</t>
  </si>
  <si>
    <t>Hrubri_2902</t>
  </si>
  <si>
    <t>ALU91245.1</t>
  </si>
  <si>
    <t>ALU91246.1</t>
  </si>
  <si>
    <t>3362339</t>
  </si>
  <si>
    <t>3364519</t>
  </si>
  <si>
    <t>Hrubri_2903</t>
  </si>
  <si>
    <t>2181</t>
  </si>
  <si>
    <t>ALU91247.1</t>
  </si>
  <si>
    <t>3364637</t>
  </si>
  <si>
    <t>3367975</t>
  </si>
  <si>
    <t>Hrubri_2904</t>
  </si>
  <si>
    <t>3339</t>
  </si>
  <si>
    <t>ALU91248.1</t>
  </si>
  <si>
    <t>1112</t>
  </si>
  <si>
    <t>3368728</t>
  </si>
  <si>
    <t>3369723</t>
  </si>
  <si>
    <t>Hrubri_2905</t>
  </si>
  <si>
    <t>ALU91249.1</t>
  </si>
  <si>
    <t>ALU91250.1</t>
  </si>
  <si>
    <t>3370401</t>
  </si>
  <si>
    <t>3371762</t>
  </si>
  <si>
    <t>Hrubri_2906</t>
  </si>
  <si>
    <t>ALU91251.1</t>
  </si>
  <si>
    <t>3371802</t>
  </si>
  <si>
    <t>3373493</t>
  </si>
  <si>
    <t>Hrubri_2907</t>
  </si>
  <si>
    <t>1692</t>
  </si>
  <si>
    <t>ALU91252.1</t>
  </si>
  <si>
    <t>563</t>
  </si>
  <si>
    <t>3373611</t>
  </si>
  <si>
    <t>3375980</t>
  </si>
  <si>
    <t>Hrubri_2908</t>
  </si>
  <si>
    <t>ALU91253.1</t>
  </si>
  <si>
    <t>exporter of the RND superfamily protein</t>
  </si>
  <si>
    <t>3375997</t>
  </si>
  <si>
    <t>3376992</t>
  </si>
  <si>
    <t>Hrubri_2909</t>
  </si>
  <si>
    <t>ALU91254.1</t>
  </si>
  <si>
    <t>plant photosystem II stability/assembly factor protein</t>
  </si>
  <si>
    <t>3377087</t>
  </si>
  <si>
    <t>3378553</t>
  </si>
  <si>
    <t>ALU91255.1</t>
  </si>
  <si>
    <t>Hrubri_2910</t>
  </si>
  <si>
    <t>ALU91256.1</t>
  </si>
  <si>
    <t>3378652</t>
  </si>
  <si>
    <t>3380091</t>
  </si>
  <si>
    <t>Hrubri_2911</t>
  </si>
  <si>
    <t>ALU91257.1</t>
  </si>
  <si>
    <t>3380163</t>
  </si>
  <si>
    <t>3382328</t>
  </si>
  <si>
    <t>tynA</t>
  </si>
  <si>
    <t>Hrubri_2912</t>
  </si>
  <si>
    <t>ALU91258.1</t>
  </si>
  <si>
    <t>primary-amine oxidase</t>
  </si>
  <si>
    <t>3382329</t>
  </si>
  <si>
    <t>3382736</t>
  </si>
  <si>
    <t>Hrubri_2913</t>
  </si>
  <si>
    <t>ALU91259.1</t>
  </si>
  <si>
    <t>Two component response regulator</t>
  </si>
  <si>
    <t>3382871</t>
  </si>
  <si>
    <t>3383992</t>
  </si>
  <si>
    <t>Hrubri_2914</t>
  </si>
  <si>
    <t>ALU91260.1</t>
  </si>
  <si>
    <t>3384337</t>
  </si>
  <si>
    <t>3385425</t>
  </si>
  <si>
    <t>ALU91261.1</t>
  </si>
  <si>
    <t>Hrubri_2915</t>
  </si>
  <si>
    <t>ABC-type transport system involved in resistance to organic solvents, permease component protein</t>
  </si>
  <si>
    <t>ALU91262.1</t>
  </si>
  <si>
    <t>3385419</t>
  </si>
  <si>
    <t>3386267</t>
  </si>
  <si>
    <t>Hrubri_2916</t>
  </si>
  <si>
    <t>ABC-type transport system involved in resistance to organic solvents, ATPase component protein</t>
  </si>
  <si>
    <t>ALU91263.1</t>
  </si>
  <si>
    <t>3387184</t>
  </si>
  <si>
    <t>Hrubri_2917</t>
  </si>
  <si>
    <t>ALU91264.1</t>
  </si>
  <si>
    <t>ABC-type transport system involved in resistance to organic solvents, periplasmic component protein</t>
  </si>
  <si>
    <t>3387181</t>
  </si>
  <si>
    <t>3387801</t>
  </si>
  <si>
    <t>Hrubri_2918</t>
  </si>
  <si>
    <t>ALU91265.1</t>
  </si>
  <si>
    <t>ABC-type uncharacterized transport system, auxiliary component protein</t>
  </si>
  <si>
    <t>3387906</t>
  </si>
  <si>
    <t>3388817</t>
  </si>
  <si>
    <t>Hrubri_2919</t>
  </si>
  <si>
    <t>ALU91266.1</t>
  </si>
  <si>
    <t>ALU91267.1</t>
  </si>
  <si>
    <t>3388828</t>
  </si>
  <si>
    <t>3389568</t>
  </si>
  <si>
    <t>lrgB</t>
  </si>
  <si>
    <t>Hrubri_2920</t>
  </si>
  <si>
    <t>ALU91268.1</t>
  </si>
  <si>
    <t>effector of murein hydrolase protein</t>
  </si>
  <si>
    <t>3389948</t>
  </si>
  <si>
    <t>Hrubri_2921</t>
  </si>
  <si>
    <t>ALU91269.1</t>
  </si>
  <si>
    <t>ALU91270.1</t>
  </si>
  <si>
    <t>effector of murein hydrolase LrgA protein</t>
  </si>
  <si>
    <t>3390283</t>
  </si>
  <si>
    <t>3391251</t>
  </si>
  <si>
    <t>Hrubri_2922</t>
  </si>
  <si>
    <t>ALU91271.1</t>
  </si>
  <si>
    <t>ABC transporter substrate-binding protein</t>
  </si>
  <si>
    <t>3391382</t>
  </si>
  <si>
    <t>3391954</t>
  </si>
  <si>
    <t>ALU91272.1</t>
  </si>
  <si>
    <t>Hrubri_2923</t>
  </si>
  <si>
    <t>phospholipid-binding protein</t>
  </si>
  <si>
    <t>ALU91273.1</t>
  </si>
  <si>
    <t>3391944</t>
  </si>
  <si>
    <t>3392774</t>
  </si>
  <si>
    <t>Hrubri_2924</t>
  </si>
  <si>
    <t>ALU91274.1</t>
  </si>
  <si>
    <t>ALU91275.1</t>
  </si>
  <si>
    <t>3392876</t>
  </si>
  <si>
    <t>3393367</t>
  </si>
  <si>
    <t>Hrubri_2925</t>
  </si>
  <si>
    <t>ALU91276.1</t>
  </si>
  <si>
    <t>ALU91277.1</t>
  </si>
  <si>
    <t>3393379</t>
  </si>
  <si>
    <t>3393696</t>
  </si>
  <si>
    <t>Hrubri_2926</t>
  </si>
  <si>
    <t>ALU91278.1</t>
  </si>
  <si>
    <t>Protein of unknown function UPF0060</t>
  </si>
  <si>
    <t>ALU91279.1</t>
  </si>
  <si>
    <t>3393745</t>
  </si>
  <si>
    <t>3394788</t>
  </si>
  <si>
    <t>Hrubri_2927</t>
  </si>
  <si>
    <t>ALU91280.1</t>
  </si>
  <si>
    <t>ALU91281.1</t>
  </si>
  <si>
    <t>3395143</t>
  </si>
  <si>
    <t>3396450</t>
  </si>
  <si>
    <t>narK</t>
  </si>
  <si>
    <t>Hrubri_2928</t>
  </si>
  <si>
    <t>ALU91282.1</t>
  </si>
  <si>
    <t>high affinity nitrate/nitrite transporter transmembrane protein</t>
  </si>
  <si>
    <t>ALU91283.1</t>
  </si>
  <si>
    <t>3396461</t>
  </si>
  <si>
    <t>3399034</t>
  </si>
  <si>
    <t>nirB</t>
  </si>
  <si>
    <t>Hrubri_2929</t>
  </si>
  <si>
    <t>ALU91284.1</t>
  </si>
  <si>
    <t>nitrite reductase NADPH (Large subunit) oxidoreductase protein</t>
  </si>
  <si>
    <t>ALU91285.1</t>
  </si>
  <si>
    <t>3399072</t>
  </si>
  <si>
    <t>3399434</t>
  </si>
  <si>
    <t>nirD</t>
  </si>
  <si>
    <t>Hrubri_2930</t>
  </si>
  <si>
    <t>ALU91286.1</t>
  </si>
  <si>
    <t>nitrite reductase NADPH (small subunit) oxidoreductase protein</t>
  </si>
  <si>
    <t>ALU91287.1</t>
  </si>
  <si>
    <t>3399436</t>
  </si>
  <si>
    <t>3400677</t>
  </si>
  <si>
    <t>ALU91288.1</t>
  </si>
  <si>
    <t>Hrubri_2931</t>
  </si>
  <si>
    <t>ALU91289.1</t>
  </si>
  <si>
    <t>FAD-dependent pyridine nucleotide-disulfide oxidoreductase protein</t>
  </si>
  <si>
    <t>3400716</t>
  </si>
  <si>
    <t>3403481</t>
  </si>
  <si>
    <t>ALU91290.1</t>
  </si>
  <si>
    <t>nasA</t>
  </si>
  <si>
    <t>Hrubri_2932</t>
  </si>
  <si>
    <t>ALU91291.1</t>
  </si>
  <si>
    <t>assimilatory nitrate reductase large subunit protein</t>
  </si>
  <si>
    <t>ALU91292.1</t>
  </si>
  <si>
    <t>3403562</t>
  </si>
  <si>
    <t>3403638</t>
  </si>
  <si>
    <t>Hrubri_2933</t>
  </si>
  <si>
    <t>ALU91293.1</t>
  </si>
  <si>
    <t>ALU91294.1</t>
  </si>
  <si>
    <t>3403736</t>
  </si>
  <si>
    <t>3403812</t>
  </si>
  <si>
    <t>Hrubri_2934</t>
  </si>
  <si>
    <t>ALU91295.1</t>
  </si>
  <si>
    <t>3403997</t>
  </si>
  <si>
    <t>3407377</t>
  </si>
  <si>
    <t>ALU91296.1</t>
  </si>
  <si>
    <t>Hrubri_2935</t>
  </si>
  <si>
    <t>3381</t>
  </si>
  <si>
    <t>ALU91297.1</t>
  </si>
  <si>
    <t>Flagellar hook-length control protein FliK</t>
  </si>
  <si>
    <t>1126</t>
  </si>
  <si>
    <t>ALU91298.1</t>
  </si>
  <si>
    <t>3407552</t>
  </si>
  <si>
    <t>3410239</t>
  </si>
  <si>
    <t>Hrubri_2936</t>
  </si>
  <si>
    <t>2688</t>
  </si>
  <si>
    <t>ALU91299.1</t>
  </si>
  <si>
    <t>895</t>
  </si>
  <si>
    <t>3410874</t>
  </si>
  <si>
    <t>3411380</t>
  </si>
  <si>
    <t>Hrubri_2937</t>
  </si>
  <si>
    <t>ALU91300.1</t>
  </si>
  <si>
    <t>ALU91301.1</t>
  </si>
  <si>
    <t>3411511</t>
  </si>
  <si>
    <t>3413130</t>
  </si>
  <si>
    <t>Hrubri_2938</t>
  </si>
  <si>
    <t>ALU91302.1</t>
  </si>
  <si>
    <t>ALU91303.1</t>
  </si>
  <si>
    <t>3413337</t>
  </si>
  <si>
    <t>3414962</t>
  </si>
  <si>
    <t>Hrubri_2939</t>
  </si>
  <si>
    <t>ALU91304.1</t>
  </si>
  <si>
    <t>ALU91305.1</t>
  </si>
  <si>
    <t>ALU91306.1</t>
  </si>
  <si>
    <t>3415451</t>
  </si>
  <si>
    <t>3415909</t>
  </si>
  <si>
    <t>Hrubri_2940</t>
  </si>
  <si>
    <t>acetyltransferase domain protein</t>
  </si>
  <si>
    <t>ALU91307.1</t>
  </si>
  <si>
    <t>3416337</t>
  </si>
  <si>
    <t>3417833</t>
  </si>
  <si>
    <t>Hrubri_2941</t>
  </si>
  <si>
    <t>ALU91308.1</t>
  </si>
  <si>
    <t>ALU91309.1</t>
  </si>
  <si>
    <t>3418079</t>
  </si>
  <si>
    <t>3419764</t>
  </si>
  <si>
    <t>prfC</t>
  </si>
  <si>
    <t>Hrubri_2942</t>
  </si>
  <si>
    <t>ALU91310.1</t>
  </si>
  <si>
    <t>peptide chain release factor 3 (RF-3) protein</t>
  </si>
  <si>
    <t>ALU91311.1</t>
  </si>
  <si>
    <t>3419864</t>
  </si>
  <si>
    <t>3420397</t>
  </si>
  <si>
    <t>ppa</t>
  </si>
  <si>
    <t>Hrubri_2943</t>
  </si>
  <si>
    <t>inorganic pyrophosphatase protein</t>
  </si>
  <si>
    <t>3420664</t>
  </si>
  <si>
    <t>ALU91312.1</t>
  </si>
  <si>
    <t>3421863</t>
  </si>
  <si>
    <t>hemY</t>
  </si>
  <si>
    <t>Hrubri_2944</t>
  </si>
  <si>
    <t>ALU91313.1</t>
  </si>
  <si>
    <t>porphyrin biosynthesis protein</t>
  </si>
  <si>
    <t>3421884</t>
  </si>
  <si>
    <t>ALU91314.1</t>
  </si>
  <si>
    <t>3423101</t>
  </si>
  <si>
    <t>hemX</t>
  </si>
  <si>
    <t>Hrubri_2945</t>
  </si>
  <si>
    <t>uroporphyrin-III C-methyltransferase protein</t>
  </si>
  <si>
    <t>ALU91315.1</t>
  </si>
  <si>
    <t>3423137</t>
  </si>
  <si>
    <t>3423916</t>
  </si>
  <si>
    <t>hemD</t>
  </si>
  <si>
    <t>Hrubri_2946</t>
  </si>
  <si>
    <t>uroporphyrinogen-III synthase protein</t>
  </si>
  <si>
    <t>ALU91316.1</t>
  </si>
  <si>
    <t>3423918</t>
  </si>
  <si>
    <t>3424874</t>
  </si>
  <si>
    <t>hemC</t>
  </si>
  <si>
    <t>Hrubri_2947</t>
  </si>
  <si>
    <t>porphobilinogen deaminase protein</t>
  </si>
  <si>
    <t>ALU91317.1</t>
  </si>
  <si>
    <t>3425132</t>
  </si>
  <si>
    <t>3428041</t>
  </si>
  <si>
    <t>ppc</t>
  </si>
  <si>
    <t>Hrubri_2948</t>
  </si>
  <si>
    <t>2910</t>
  </si>
  <si>
    <t>phosphoenolpyruvate carboxylase protein</t>
  </si>
  <si>
    <t>3428454</t>
  </si>
  <si>
    <t>3429392</t>
  </si>
  <si>
    <t>ALU91318.1</t>
  </si>
  <si>
    <t>Hrubri_2949</t>
  </si>
  <si>
    <t>putative dienelactone hydrolase family protein</t>
  </si>
  <si>
    <t>3429562</t>
  </si>
  <si>
    <t>3430386</t>
  </si>
  <si>
    <t>Hrubri_2950</t>
  </si>
  <si>
    <t>ALU91319.1</t>
  </si>
  <si>
    <t>3430847</t>
  </si>
  <si>
    <t>3432241</t>
  </si>
  <si>
    <t>argH</t>
  </si>
  <si>
    <t>Hrubri_2951</t>
  </si>
  <si>
    <t>argininosuccinate lyase protein</t>
  </si>
  <si>
    <t>ALU91320.1</t>
  </si>
  <si>
    <t>3432518</t>
  </si>
  <si>
    <t>3433675</t>
  </si>
  <si>
    <t>Hrubri_2952</t>
  </si>
  <si>
    <t>ALU91321.1</t>
  </si>
  <si>
    <t>3433785</t>
  </si>
  <si>
    <t>3434666</t>
  </si>
  <si>
    <t>Hrubri_2953</t>
  </si>
  <si>
    <t>ALU91322.1</t>
  </si>
  <si>
    <t>3434668</t>
  </si>
  <si>
    <t>3435543</t>
  </si>
  <si>
    <t>Hrubri_2954</t>
  </si>
  <si>
    <t>ALU91323.1</t>
  </si>
  <si>
    <t>3436304</t>
  </si>
  <si>
    <t>Hrubri_2955</t>
  </si>
  <si>
    <t>ALU91324.1</t>
  </si>
  <si>
    <t>3436301</t>
  </si>
  <si>
    <t>3437032</t>
  </si>
  <si>
    <t>Hrubri_2956</t>
  </si>
  <si>
    <t>ALU91325.1</t>
  </si>
  <si>
    <t>3437502</t>
  </si>
  <si>
    <t>3437586</t>
  </si>
  <si>
    <t>ALU91326.1</t>
  </si>
  <si>
    <t>Hrubri_2957</t>
  </si>
  <si>
    <t>ALU91327.1</t>
  </si>
  <si>
    <t>3437669</t>
  </si>
  <si>
    <t>3439957</t>
  </si>
  <si>
    <t>pbpC</t>
  </si>
  <si>
    <t>Hrubri_2958</t>
  </si>
  <si>
    <t>2289</t>
  </si>
  <si>
    <t>penicillin-binding 2 protein</t>
  </si>
  <si>
    <t>ALU91328.1</t>
  </si>
  <si>
    <t>3445815</t>
  </si>
  <si>
    <t>Hrubri_2959</t>
  </si>
  <si>
    <t>5859</t>
  </si>
  <si>
    <t>exported extracellular alpha-helical protein</t>
  </si>
  <si>
    <t>1952</t>
  </si>
  <si>
    <t>ALU91329.1</t>
  </si>
  <si>
    <t>3445918</t>
  </si>
  <si>
    <t>3446799</t>
  </si>
  <si>
    <t>Hrubri_2960</t>
  </si>
  <si>
    <t>ALU91330.1</t>
  </si>
  <si>
    <t>3446934</t>
  </si>
  <si>
    <t>3448115</t>
  </si>
  <si>
    <t>araJ</t>
  </si>
  <si>
    <t>Hrubri_2961</t>
  </si>
  <si>
    <t>transmembrane efflux transmembrane protein</t>
  </si>
  <si>
    <t>3448132</t>
  </si>
  <si>
    <t>3448704</t>
  </si>
  <si>
    <t>Hrubri_2962</t>
  </si>
  <si>
    <t>ALU91331.1</t>
  </si>
  <si>
    <t>Nucleoside-diphosphate-sugar epimerase</t>
  </si>
  <si>
    <t>3448701</t>
  </si>
  <si>
    <t>3449105</t>
  </si>
  <si>
    <t>Hrubri_2963</t>
  </si>
  <si>
    <t>ALU91332.1</t>
  </si>
  <si>
    <t>3449194</t>
  </si>
  <si>
    <t>3449724</t>
  </si>
  <si>
    <t>gpt</t>
  </si>
  <si>
    <t>Hrubri_2964</t>
  </si>
  <si>
    <t>xanthine-guanine phosphoribosyltransferase protein</t>
  </si>
  <si>
    <t>ALU91333.1</t>
  </si>
  <si>
    <t>3449778</t>
  </si>
  <si>
    <t>3451091</t>
  </si>
  <si>
    <t>purA</t>
  </si>
  <si>
    <t>Hrubri_2965</t>
  </si>
  <si>
    <t>adenylosuccinate synthetase protein</t>
  </si>
  <si>
    <t>3451095</t>
  </si>
  <si>
    <t>3452255</t>
  </si>
  <si>
    <t>hisZ</t>
  </si>
  <si>
    <t>Hrubri_2966</t>
  </si>
  <si>
    <t>ALU91334.1</t>
  </si>
  <si>
    <t>ATP phosphoribosyltransferase regulatory subunit protein</t>
  </si>
  <si>
    <t>3452526</t>
  </si>
  <si>
    <t>3453416</t>
  </si>
  <si>
    <t>hflC</t>
  </si>
  <si>
    <t>Hrubri_2967</t>
  </si>
  <si>
    <t>ALU91335.1</t>
  </si>
  <si>
    <t>HflC protein</t>
  </si>
  <si>
    <t>3454771</t>
  </si>
  <si>
    <t>hflK</t>
  </si>
  <si>
    <t>Hrubri_2968</t>
  </si>
  <si>
    <t>transmembrane protease protein</t>
  </si>
  <si>
    <t>3454861</t>
  </si>
  <si>
    <t>3455985</t>
  </si>
  <si>
    <t>hflX</t>
  </si>
  <si>
    <t>Hrubri_2969</t>
  </si>
  <si>
    <t>ALU91336.1</t>
  </si>
  <si>
    <t>3456025</t>
  </si>
  <si>
    <t>3456264</t>
  </si>
  <si>
    <t>hfq</t>
  </si>
  <si>
    <t>Hrubri_2970</t>
  </si>
  <si>
    <t>RNA chaperone Hfq protein</t>
  </si>
  <si>
    <t>ALU91337.1</t>
  </si>
  <si>
    <t>3456405</t>
  </si>
  <si>
    <t>3457748</t>
  </si>
  <si>
    <t>Hrubri_2971</t>
  </si>
  <si>
    <t>3457779</t>
  </si>
  <si>
    <t>3458978</t>
  </si>
  <si>
    <t>Hrubri_2972</t>
  </si>
  <si>
    <t>ALU91338.1</t>
  </si>
  <si>
    <t>lipoprotein transmembrane protein</t>
  </si>
  <si>
    <t>3459123</t>
  </si>
  <si>
    <t>3459767</t>
  </si>
  <si>
    <t>Hrubri_2973</t>
  </si>
  <si>
    <t>membrane protein containing tetratricopeptide repeat-like domain</t>
  </si>
  <si>
    <t>ALU91339.1</t>
  </si>
  <si>
    <t>3459801</t>
  </si>
  <si>
    <t>3461162</t>
  </si>
  <si>
    <t>hisS</t>
  </si>
  <si>
    <t>Hrubri_2974</t>
  </si>
  <si>
    <t>histidyl-tRNA synthetase protein</t>
  </si>
  <si>
    <t>3461294</t>
  </si>
  <si>
    <t>3462556</t>
  </si>
  <si>
    <t>gcpE</t>
  </si>
  <si>
    <t>Hrubri_2975</t>
  </si>
  <si>
    <t>ALU91340.1</t>
  </si>
  <si>
    <t>4-hydroxy-3-methylbut-2-en-1-yl diphosphate synthase protein</t>
  </si>
  <si>
    <t>3462571</t>
  </si>
  <si>
    <t>3463644</t>
  </si>
  <si>
    <t>Hrubri_2976</t>
  </si>
  <si>
    <t>ALU91341.1</t>
  </si>
  <si>
    <t>3463904</t>
  </si>
  <si>
    <t>3465127</t>
  </si>
  <si>
    <t>Hrubri_2977</t>
  </si>
  <si>
    <t>Fe-S-cluster redox enzyme protein</t>
  </si>
  <si>
    <t>ALU91342.1</t>
  </si>
  <si>
    <t>3465173</t>
  </si>
  <si>
    <t>3465598</t>
  </si>
  <si>
    <t>ndk</t>
  </si>
  <si>
    <t>Hrubri_2978</t>
  </si>
  <si>
    <t>nucleoside-diphosphate kinase protein</t>
  </si>
  <si>
    <t>3465868</t>
  </si>
  <si>
    <t>3466557</t>
  </si>
  <si>
    <t>Hrubri_2979</t>
  </si>
  <si>
    <t>ALU91343.1</t>
  </si>
  <si>
    <t>FtsH interacting integral membrane protein</t>
  </si>
  <si>
    <t>3466665</t>
  </si>
  <si>
    <t>3468131</t>
  </si>
  <si>
    <t>Hrubri_2980</t>
  </si>
  <si>
    <t>3468226</t>
  </si>
  <si>
    <t>3469587</t>
  </si>
  <si>
    <t>rumT</t>
  </si>
  <si>
    <t>ALU91344.1</t>
  </si>
  <si>
    <t>Hrubri_2981</t>
  </si>
  <si>
    <t>23S rRNA (Uracil-5-)-methyltransferase protein</t>
  </si>
  <si>
    <t>3469729</t>
  </si>
  <si>
    <t>3470688</t>
  </si>
  <si>
    <t>rpoS</t>
  </si>
  <si>
    <t>Hrubri_2982</t>
  </si>
  <si>
    <t>RNA polymerase sigma S (sigma38) factor protein</t>
  </si>
  <si>
    <t>ALU91345.1</t>
  </si>
  <si>
    <t>3470746</t>
  </si>
  <si>
    <t>3471711</t>
  </si>
  <si>
    <t>nlpD</t>
  </si>
  <si>
    <t>Hrubri_2983</t>
  </si>
  <si>
    <t>NlpD precursor lipoprotein</t>
  </si>
  <si>
    <t>3471953</t>
  </si>
  <si>
    <t>3472918</t>
  </si>
  <si>
    <t>Hrubri_2984</t>
  </si>
  <si>
    <t>ALU91346.1</t>
  </si>
  <si>
    <t>protein-L-isoaspartate carboxylmethyltransferase protein</t>
  </si>
  <si>
    <t>3472915</t>
  </si>
  <si>
    <t>3473652</t>
  </si>
  <si>
    <t>surE</t>
  </si>
  <si>
    <t>Hrubri_2985</t>
  </si>
  <si>
    <t>stationary-phase survival protein</t>
  </si>
  <si>
    <t>ALU91347.1</t>
  </si>
  <si>
    <t>3473725</t>
  </si>
  <si>
    <t>3474672</t>
  </si>
  <si>
    <t>Hrubri_2986</t>
  </si>
  <si>
    <t>ALU91348.1</t>
  </si>
  <si>
    <t>3474674</t>
  </si>
  <si>
    <t>3476905</t>
  </si>
  <si>
    <t>dinG</t>
  </si>
  <si>
    <t>Hrubri_2987</t>
  </si>
  <si>
    <t>3477027</t>
  </si>
  <si>
    <t>3477299</t>
  </si>
  <si>
    <t>Hrubri_2988</t>
  </si>
  <si>
    <t>ALU91349.1</t>
  </si>
  <si>
    <t>3477336</t>
  </si>
  <si>
    <t>3478238</t>
  </si>
  <si>
    <t>Hrubri_2989</t>
  </si>
  <si>
    <t>ALU91350.1</t>
  </si>
  <si>
    <t>3478250</t>
  </si>
  <si>
    <t>3479347</t>
  </si>
  <si>
    <t>Hrubri_2990</t>
  </si>
  <si>
    <t>ATPase, AFG1-like protein</t>
  </si>
  <si>
    <t>ALU91351.1</t>
  </si>
  <si>
    <t>3479485</t>
  </si>
  <si>
    <t>3480912</t>
  </si>
  <si>
    <t>Hrubri_2991</t>
  </si>
  <si>
    <t>ALU91352.1</t>
  </si>
  <si>
    <t>3481041</t>
  </si>
  <si>
    <t>3482282</t>
  </si>
  <si>
    <t>sucB</t>
  </si>
  <si>
    <t>Hrubri_2992</t>
  </si>
  <si>
    <t>ALU91353.1</t>
  </si>
  <si>
    <t>dihydrolipoamide succinyltransferase component of 2-oxoglutarate dehydrogenase complex protein</t>
  </si>
  <si>
    <t>3482371</t>
  </si>
  <si>
    <t>3485235</t>
  </si>
  <si>
    <t>Hrubri_2993</t>
  </si>
  <si>
    <t>2865</t>
  </si>
  <si>
    <t>ALU91354.1</t>
  </si>
  <si>
    <t>3485603</t>
  </si>
  <si>
    <t>3486904</t>
  </si>
  <si>
    <t>gltA</t>
  </si>
  <si>
    <t>Hrubri_2994</t>
  </si>
  <si>
    <t>ALU91355.1</t>
  </si>
  <si>
    <t>citrate synthase</t>
  </si>
  <si>
    <t>3487064</t>
  </si>
  <si>
    <t>3487348</t>
  </si>
  <si>
    <t>ALU91356.1</t>
  </si>
  <si>
    <t>Hrubri_2995</t>
  </si>
  <si>
    <t>3487482</t>
  </si>
  <si>
    <t>3488192</t>
  </si>
  <si>
    <t>sdhB</t>
  </si>
  <si>
    <t>Hrubri_2996</t>
  </si>
  <si>
    <t>ALU91357.1</t>
  </si>
  <si>
    <t>succinate dehydrogenase Fe-S subunit protein</t>
  </si>
  <si>
    <t>3488204</t>
  </si>
  <si>
    <t>3489982</t>
  </si>
  <si>
    <t>ALU91358.1</t>
  </si>
  <si>
    <t>sdhA</t>
  </si>
  <si>
    <t>Hrubri_2997</t>
  </si>
  <si>
    <t>succinate dehydrogenase flavoprotein subunit protein</t>
  </si>
  <si>
    <t>ALU91359.1</t>
  </si>
  <si>
    <t>3489985</t>
  </si>
  <si>
    <t>3490350</t>
  </si>
  <si>
    <t>Hrubri_2998</t>
  </si>
  <si>
    <t>Succinate dehydrogenase hydrophobic membrane anchor protein</t>
  </si>
  <si>
    <t>3490353</t>
  </si>
  <si>
    <t>3490763</t>
  </si>
  <si>
    <t>sdhC</t>
  </si>
  <si>
    <t>Hrubri_2999</t>
  </si>
  <si>
    <t>ALU91360.1</t>
  </si>
  <si>
    <t>succinate dehydrogenase, hydrophobic subunit, cytochrome b556 with SdhD protein</t>
  </si>
  <si>
    <t>3490930</t>
  </si>
  <si>
    <t>ALU91361.1</t>
  </si>
  <si>
    <t>3491733</t>
  </si>
  <si>
    <t>Hrubri_3000</t>
  </si>
  <si>
    <t>ALU91362.1</t>
  </si>
  <si>
    <t>3492197</t>
  </si>
  <si>
    <t>3493171</t>
  </si>
  <si>
    <t>mdh</t>
  </si>
  <si>
    <t>Hrubri_3001</t>
  </si>
  <si>
    <t>ALU91363.1</t>
  </si>
  <si>
    <t>malate dehydrogenase protein</t>
  </si>
  <si>
    <t>3493304</t>
  </si>
  <si>
    <t>3494305</t>
  </si>
  <si>
    <t>ALU91364.1</t>
  </si>
  <si>
    <t>Hrubri_3002</t>
  </si>
  <si>
    <t>ALU91365.1</t>
  </si>
  <si>
    <t>3494334</t>
  </si>
  <si>
    <t>3494879</t>
  </si>
  <si>
    <t>Hrubri_3003</t>
  </si>
  <si>
    <t>ALU91366.1</t>
  </si>
  <si>
    <t>exported signal peptide protein</t>
  </si>
  <si>
    <t>3495026</t>
  </si>
  <si>
    <t>ALU91367.1</t>
  </si>
  <si>
    <t>3497737</t>
  </si>
  <si>
    <t>Hrubri_3004</t>
  </si>
  <si>
    <t>2712</t>
  </si>
  <si>
    <t>ALU91368.1</t>
  </si>
  <si>
    <t>3497915</t>
  </si>
  <si>
    <t>3499162</t>
  </si>
  <si>
    <t>Hrubri_3005</t>
  </si>
  <si>
    <t>ALU91369.1</t>
  </si>
  <si>
    <t>3499399</t>
  </si>
  <si>
    <t>3499905</t>
  </si>
  <si>
    <t>Hrubri_3006</t>
  </si>
  <si>
    <t>ALU91370.1</t>
  </si>
  <si>
    <t>CheW chemotaxis protein, positive regulator of CheA protein activity</t>
  </si>
  <si>
    <t>ALU91371.1</t>
  </si>
  <si>
    <t>3499924</t>
  </si>
  <si>
    <t>3502035</t>
  </si>
  <si>
    <t>Hrubri_3007</t>
  </si>
  <si>
    <t>signal-transducing histidine kinase CheA protein</t>
  </si>
  <si>
    <t>ALU91372.1</t>
  </si>
  <si>
    <t>3502154</t>
  </si>
  <si>
    <t>3502519</t>
  </si>
  <si>
    <t>Hrubri_3008</t>
  </si>
  <si>
    <t>ALU91373.1</t>
  </si>
  <si>
    <t>chemotaxis cheY protein</t>
  </si>
  <si>
    <t>3502648</t>
  </si>
  <si>
    <t>3503202</t>
  </si>
  <si>
    <t>Hrubri_3009</t>
  </si>
  <si>
    <t>ALU91374.1</t>
  </si>
  <si>
    <t>3503278</t>
  </si>
  <si>
    <t>3504216</t>
  </si>
  <si>
    <t>motB</t>
  </si>
  <si>
    <t>Hrubri_3010</t>
  </si>
  <si>
    <t>flagellar motor component protein</t>
  </si>
  <si>
    <t>3504325</t>
  </si>
  <si>
    <t>3505185</t>
  </si>
  <si>
    <t>motA</t>
  </si>
  <si>
    <t>Hrubri_3011</t>
  </si>
  <si>
    <t>ALU91375.1</t>
  </si>
  <si>
    <t>3505344</t>
  </si>
  <si>
    <t>3505859</t>
  </si>
  <si>
    <t>Hrubri_3012</t>
  </si>
  <si>
    <t>ALU91376.1</t>
  </si>
  <si>
    <t>3506227</t>
  </si>
  <si>
    <t>3506841</t>
  </si>
  <si>
    <t>flhC</t>
  </si>
  <si>
    <t>Hrubri_3013</t>
  </si>
  <si>
    <t>ALU91377.1</t>
  </si>
  <si>
    <t>flagellar transcription activator regulator protein</t>
  </si>
  <si>
    <t>3507019</t>
  </si>
  <si>
    <t>3507336</t>
  </si>
  <si>
    <t>flhD</t>
  </si>
  <si>
    <t>Hrubri_3014</t>
  </si>
  <si>
    <t>ALU91378.1</t>
  </si>
  <si>
    <t>flagellar transcription activator protein</t>
  </si>
  <si>
    <t>3508005</t>
  </si>
  <si>
    <t>3509210</t>
  </si>
  <si>
    <t>metC</t>
  </si>
  <si>
    <t>Hrubri_3015</t>
  </si>
  <si>
    <t>cystathionine beta-lyase (cysteine lyase) protein</t>
  </si>
  <si>
    <t>ALU91379.1</t>
  </si>
  <si>
    <t>3509388</t>
  </si>
  <si>
    <t>3509822</t>
  </si>
  <si>
    <t>Hrubri_3016</t>
  </si>
  <si>
    <t>ALU91380.1</t>
  </si>
  <si>
    <t>3509819</t>
  </si>
  <si>
    <t>3511195</t>
  </si>
  <si>
    <t>Hrubri_3017</t>
  </si>
  <si>
    <t>ALU91381.1</t>
  </si>
  <si>
    <t>2-methylthioadenine synthetase protein</t>
  </si>
  <si>
    <t>3511396</t>
  </si>
  <si>
    <t>3511962</t>
  </si>
  <si>
    <t>phbF</t>
  </si>
  <si>
    <t>Hrubri_3018</t>
  </si>
  <si>
    <t>ALU91382.1</t>
  </si>
  <si>
    <t>polybetahydroxybutyrate accumulation regulatory (PhbF) protein</t>
  </si>
  <si>
    <t>ALU91383.1</t>
  </si>
  <si>
    <t>3512264</t>
  </si>
  <si>
    <t>3513004</t>
  </si>
  <si>
    <t>phbB</t>
  </si>
  <si>
    <t>Hrubri_3019</t>
  </si>
  <si>
    <t>acetoacetyl-CoA reductase protein</t>
  </si>
  <si>
    <t>ALU91384.1</t>
  </si>
  <si>
    <t>3513262</t>
  </si>
  <si>
    <t>3515052</t>
  </si>
  <si>
    <t>phbC</t>
  </si>
  <si>
    <t>Hrubri_3020</t>
  </si>
  <si>
    <t>ALU91385.1</t>
  </si>
  <si>
    <t>3515167</t>
  </si>
  <si>
    <t>3515436</t>
  </si>
  <si>
    <t>Hrubri_3021</t>
  </si>
  <si>
    <t>ALU91386.1</t>
  </si>
  <si>
    <t>3515842</t>
  </si>
  <si>
    <t>3516627</t>
  </si>
  <si>
    <t>Hrubri_3022</t>
  </si>
  <si>
    <t>ALU91387.1</t>
  </si>
  <si>
    <t>permease protein</t>
  </si>
  <si>
    <t>3516811</t>
  </si>
  <si>
    <t>3517704</t>
  </si>
  <si>
    <t>Hrubri_3023</t>
  </si>
  <si>
    <t>ALU91388.1</t>
  </si>
  <si>
    <t>ALU91389.1</t>
  </si>
  <si>
    <t>3517728</t>
  </si>
  <si>
    <t>3518474</t>
  </si>
  <si>
    <t>Hrubri_3024</t>
  </si>
  <si>
    <t>ALU91390.1</t>
  </si>
  <si>
    <t>3518487</t>
  </si>
  <si>
    <t>3519605</t>
  </si>
  <si>
    <t>rluD</t>
  </si>
  <si>
    <t>Hrubri_3025</t>
  </si>
  <si>
    <t>ALU91391.1</t>
  </si>
  <si>
    <t>ribosomal large subunit pseudouridine synthase D protein</t>
  </si>
  <si>
    <t>ALU91392.1</t>
  </si>
  <si>
    <t>3519719</t>
  </si>
  <si>
    <t>3520519</t>
  </si>
  <si>
    <t>Hrubri_3026</t>
  </si>
  <si>
    <t>ALU91393.1</t>
  </si>
  <si>
    <t>ALU91394.1</t>
  </si>
  <si>
    <t>3520707</t>
  </si>
  <si>
    <t>3521483</t>
  </si>
  <si>
    <t>Hrubri_3027</t>
  </si>
  <si>
    <t>ALU91395.1</t>
  </si>
  <si>
    <t>3521854</t>
  </si>
  <si>
    <t>3522141</t>
  </si>
  <si>
    <t>Hrubri_3028</t>
  </si>
  <si>
    <t>ALU91396.1</t>
  </si>
  <si>
    <t>3522153</t>
  </si>
  <si>
    <t>3522674</t>
  </si>
  <si>
    <t>Hrubri_3029</t>
  </si>
  <si>
    <t>3522738</t>
  </si>
  <si>
    <t>3523895</t>
  </si>
  <si>
    <t>Hrubri_3030</t>
  </si>
  <si>
    <t>ALU91397.1</t>
  </si>
  <si>
    <t>pyridoxal phosphate dependent aspartate/tyrosine/aromatic aminotransferase protein</t>
  </si>
  <si>
    <t>3523975</t>
  </si>
  <si>
    <t>3524667</t>
  </si>
  <si>
    <t>ALU91398.1</t>
  </si>
  <si>
    <t>Hrubri_3031</t>
  </si>
  <si>
    <t>ALU91399.1</t>
  </si>
  <si>
    <t>3524709</t>
  </si>
  <si>
    <t>3526610</t>
  </si>
  <si>
    <t>Hrubri_3032</t>
  </si>
  <si>
    <t>diguanylate cyclase with PAS/PAC sensor protein</t>
  </si>
  <si>
    <t>ALU91400.1</t>
  </si>
  <si>
    <t>3526729</t>
  </si>
  <si>
    <t>3527184</t>
  </si>
  <si>
    <t>Hrubri_3033</t>
  </si>
  <si>
    <t>ALU91401.1</t>
  </si>
  <si>
    <t>acyl dehydratase</t>
  </si>
  <si>
    <t>3527239</t>
  </si>
  <si>
    <t>3528267</t>
  </si>
  <si>
    <t>Hrubri_3034</t>
  </si>
  <si>
    <t>ALU91402.1</t>
  </si>
  <si>
    <t>ALU91403.1</t>
  </si>
  <si>
    <t>3528293</t>
  </si>
  <si>
    <t>3529315</t>
  </si>
  <si>
    <t>Hrubri_3035</t>
  </si>
  <si>
    <t>protein-glutamate methylesterase protein</t>
  </si>
  <si>
    <t>ALU91404.1</t>
  </si>
  <si>
    <t>3529312</t>
  </si>
  <si>
    <t>3531603</t>
  </si>
  <si>
    <t>Hrubri_3036</t>
  </si>
  <si>
    <t>2292</t>
  </si>
  <si>
    <t>ALU91405.1</t>
  </si>
  <si>
    <t>763</t>
  </si>
  <si>
    <t>3531600</t>
  </si>
  <si>
    <t>3532271</t>
  </si>
  <si>
    <t>cheW1</t>
  </si>
  <si>
    <t>Hrubri_3037</t>
  </si>
  <si>
    <t>ALU91406.1</t>
  </si>
  <si>
    <t>CheW purine-binding chemotaxis protein</t>
  </si>
  <si>
    <t>3532264</t>
  </si>
  <si>
    <t>3533523</t>
  </si>
  <si>
    <t>Hrubri_3038</t>
  </si>
  <si>
    <t>methyltransferase of chemotaxis proteins protein</t>
  </si>
  <si>
    <t>ALU91407.1</t>
  </si>
  <si>
    <t>3533520</t>
  </si>
  <si>
    <t>3533987</t>
  </si>
  <si>
    <t>Hrubri_3039</t>
  </si>
  <si>
    <t>ALU91408.1</t>
  </si>
  <si>
    <t>3534011</t>
  </si>
  <si>
    <t>3535636</t>
  </si>
  <si>
    <t>Hrubri_3040</t>
  </si>
  <si>
    <t>ALU91409.1</t>
  </si>
  <si>
    <t>3535820</t>
  </si>
  <si>
    <t>3536182</t>
  </si>
  <si>
    <t>Hrubri_3041</t>
  </si>
  <si>
    <t>ALU91410.1</t>
  </si>
  <si>
    <t>ALU91411.1</t>
  </si>
  <si>
    <t>3536220</t>
  </si>
  <si>
    <t>3537104</t>
  </si>
  <si>
    <t>Hrubri_3042</t>
  </si>
  <si>
    <t>ALU91412.1</t>
  </si>
  <si>
    <t>3537157</t>
  </si>
  <si>
    <t>3540594</t>
  </si>
  <si>
    <t>mfd</t>
  </si>
  <si>
    <t>ALU91413.1</t>
  </si>
  <si>
    <t>Hrubri_3043</t>
  </si>
  <si>
    <t>3438</t>
  </si>
  <si>
    <t>transcription-repair ATP-dependent coupling factor (helicase superfamily II) protein</t>
  </si>
  <si>
    <t>1145</t>
  </si>
  <si>
    <t>3540897</t>
  </si>
  <si>
    <t>3541562</t>
  </si>
  <si>
    <t>ispD</t>
  </si>
  <si>
    <t>Hrubri_3044</t>
  </si>
  <si>
    <t>ALU91414.1</t>
  </si>
  <si>
    <t>2-C-methyl-D-erythritol 4-phosphate cytidylyltransferase protein</t>
  </si>
  <si>
    <t>3541559</t>
  </si>
  <si>
    <t>3542056</t>
  </si>
  <si>
    <t>ispF</t>
  </si>
  <si>
    <t>Hrubri_3045</t>
  </si>
  <si>
    <t>2-C-methyl-D-erythritol 2,4-cyclodiphosphate synthase protein</t>
  </si>
  <si>
    <t>ALU91415.1</t>
  </si>
  <si>
    <t>3542373</t>
  </si>
  <si>
    <t>3542579</t>
  </si>
  <si>
    <t>Hrubri_3046</t>
  </si>
  <si>
    <t>cold shock-like transcription regulator protein</t>
  </si>
  <si>
    <t>ALU91416.1</t>
  </si>
  <si>
    <t>3542728</t>
  </si>
  <si>
    <t>3544314</t>
  </si>
  <si>
    <t>aceB</t>
  </si>
  <si>
    <t>Hrubri_3047</t>
  </si>
  <si>
    <t>ALU91417.1</t>
  </si>
  <si>
    <t>malate synthase protein</t>
  </si>
  <si>
    <t>3544566</t>
  </si>
  <si>
    <t>ALU91418.1</t>
  </si>
  <si>
    <t>3545474</t>
  </si>
  <si>
    <t>Hrubri_3048</t>
  </si>
  <si>
    <t>ALU91419.1</t>
  </si>
  <si>
    <t>3545674</t>
  </si>
  <si>
    <t>3547284</t>
  </si>
  <si>
    <t>Hrubri_3049</t>
  </si>
  <si>
    <t>ALU91420.1</t>
  </si>
  <si>
    <t>ALU91421.1</t>
  </si>
  <si>
    <t>3547513</t>
  </si>
  <si>
    <t>3548892</t>
  </si>
  <si>
    <t>Hrubri_3050</t>
  </si>
  <si>
    <t>ALU91422.1</t>
  </si>
  <si>
    <t>3549080</t>
  </si>
  <si>
    <t>3550390</t>
  </si>
  <si>
    <t>mvaA</t>
  </si>
  <si>
    <t>Hrubri_3051</t>
  </si>
  <si>
    <t>ALU91423.1</t>
  </si>
  <si>
    <t>3-hydroxy-3-methylglutaryl-coenzyme A reductase protein</t>
  </si>
  <si>
    <t>ALU91424.1</t>
  </si>
  <si>
    <t>3550455</t>
  </si>
  <si>
    <t>3551669</t>
  </si>
  <si>
    <t>Hrubri_3052</t>
  </si>
  <si>
    <t>ALU91425.1</t>
  </si>
  <si>
    <t>ALU91426.1</t>
  </si>
  <si>
    <t>3551799</t>
  </si>
  <si>
    <t>3553091</t>
  </si>
  <si>
    <t>Hrubri_3053</t>
  </si>
  <si>
    <t>ALU91427.1</t>
  </si>
  <si>
    <t>transporter transmembrane protein</t>
  </si>
  <si>
    <t>3553101</t>
  </si>
  <si>
    <t>3553436</t>
  </si>
  <si>
    <t>Hrubri_3054</t>
  </si>
  <si>
    <t>ALU91428.1</t>
  </si>
  <si>
    <t>3553534</t>
  </si>
  <si>
    <t>3553908</t>
  </si>
  <si>
    <t>Hrubri_3055</t>
  </si>
  <si>
    <t>ALU91429.1</t>
  </si>
  <si>
    <t>3553913</t>
  </si>
  <si>
    <t>ALU91430.1</t>
  </si>
  <si>
    <t>3554305</t>
  </si>
  <si>
    <t>Hrubri_3056</t>
  </si>
  <si>
    <t>ALU91431.1</t>
  </si>
  <si>
    <t>3554315</t>
  </si>
  <si>
    <t>3555166</t>
  </si>
  <si>
    <t>Hrubri_3057</t>
  </si>
  <si>
    <t>ALU91432.1</t>
  </si>
  <si>
    <t>ALU91433.1</t>
  </si>
  <si>
    <t>3555300</t>
  </si>
  <si>
    <t>3576884</t>
  </si>
  <si>
    <t>Hrubri_3058</t>
  </si>
  <si>
    <t>21585</t>
  </si>
  <si>
    <t>ALU91434.1</t>
  </si>
  <si>
    <t>cell wall surface anchor protein</t>
  </si>
  <si>
    <t>7194</t>
  </si>
  <si>
    <t>ALU91435.1</t>
  </si>
  <si>
    <t>3577105</t>
  </si>
  <si>
    <t>3586386</t>
  </si>
  <si>
    <t>Hrubri_3059</t>
  </si>
  <si>
    <t>9282</t>
  </si>
  <si>
    <t>ALU91436.1</t>
  </si>
  <si>
    <t>hemagglutinin/hemolysin-related protein</t>
  </si>
  <si>
    <t>3093</t>
  </si>
  <si>
    <t>ALU91437.1</t>
  </si>
  <si>
    <t>3586610</t>
  </si>
  <si>
    <t>3588235</t>
  </si>
  <si>
    <t>Hrubri_3060</t>
  </si>
  <si>
    <t>ALU91438.1</t>
  </si>
  <si>
    <t>centriolin protein</t>
  </si>
  <si>
    <t>ALU91439.1</t>
  </si>
  <si>
    <t>3588278</t>
  </si>
  <si>
    <t>3589456</t>
  </si>
  <si>
    <t>Hrubri_3061</t>
  </si>
  <si>
    <t>ALU91440.1</t>
  </si>
  <si>
    <t>hemolysin-type secretion transmembrane protein</t>
  </si>
  <si>
    <t>ALU91441.1</t>
  </si>
  <si>
    <t>3589465</t>
  </si>
  <si>
    <t>3591573</t>
  </si>
  <si>
    <t>sunT</t>
  </si>
  <si>
    <t>Hrubri_3062</t>
  </si>
  <si>
    <t>ALU91442.1</t>
  </si>
  <si>
    <t>ABC-type bacteriocin/lantibiotic exporter, containing an N-terminal double-glycine peptidase domain protein</t>
  </si>
  <si>
    <t>ALU91443.1</t>
  </si>
  <si>
    <t>3592452</t>
  </si>
  <si>
    <t>3593303</t>
  </si>
  <si>
    <t>Hrubri_3063</t>
  </si>
  <si>
    <t>ALU91444.1</t>
  </si>
  <si>
    <t>ALU91445.1</t>
  </si>
  <si>
    <t>signal transduction protein containing sensor and EAL domains</t>
  </si>
  <si>
    <t>ALU91446.1</t>
  </si>
  <si>
    <t>3593372</t>
  </si>
  <si>
    <t>3594685</t>
  </si>
  <si>
    <t>Hrubri_3064</t>
  </si>
  <si>
    <t>ALU91447.1</t>
  </si>
  <si>
    <t>ALU91448.1</t>
  </si>
  <si>
    <t>3594913</t>
  </si>
  <si>
    <t>3596625</t>
  </si>
  <si>
    <t>Hrubri_3065</t>
  </si>
  <si>
    <t>ALU91449.1</t>
  </si>
  <si>
    <t>3596690</t>
  </si>
  <si>
    <t>3597379</t>
  </si>
  <si>
    <t>ALU91450.1</t>
  </si>
  <si>
    <t>Hrubri_3066</t>
  </si>
  <si>
    <t>ALU91451.1</t>
  </si>
  <si>
    <t>3597426</t>
  </si>
  <si>
    <t>3598097</t>
  </si>
  <si>
    <t>yedZ</t>
  </si>
  <si>
    <t>Hrubri_3067</t>
  </si>
  <si>
    <t>ALU91452.1</t>
  </si>
  <si>
    <t>sulfite oxidase transmembrane subunit YedZ protein</t>
  </si>
  <si>
    <t>ALU91453.1</t>
  </si>
  <si>
    <t>3598115</t>
  </si>
  <si>
    <t>3599083</t>
  </si>
  <si>
    <t>Hrubri_3068</t>
  </si>
  <si>
    <t>ALU91454.1</t>
  </si>
  <si>
    <t>sulfite oxidase protein</t>
  </si>
  <si>
    <t>ALU91455.1</t>
  </si>
  <si>
    <t>3599292</t>
  </si>
  <si>
    <t>3599963</t>
  </si>
  <si>
    <t>Hrubri_3069</t>
  </si>
  <si>
    <t>ALU91456.1</t>
  </si>
  <si>
    <t>cobalt/zinc/cadmium resistance two component response regulator protein</t>
  </si>
  <si>
    <t>3599960</t>
  </si>
  <si>
    <t>3601405</t>
  </si>
  <si>
    <t>Hrubri_3070</t>
  </si>
  <si>
    <t>ALU91457.1</t>
  </si>
  <si>
    <t>cobalt/zinc/cadmium resistance two component transmembrane sensor histidine kinase protein</t>
  </si>
  <si>
    <t>ALU91458.1</t>
  </si>
  <si>
    <t>3601799</t>
  </si>
  <si>
    <t>3602368</t>
  </si>
  <si>
    <t>Hrubri_3071</t>
  </si>
  <si>
    <t>ALU91459.1</t>
  </si>
  <si>
    <t>ALU91460.1</t>
  </si>
  <si>
    <t>3602374</t>
  </si>
  <si>
    <t>3602637</t>
  </si>
  <si>
    <t>Hrubri_3072</t>
  </si>
  <si>
    <t>ALU91461.1</t>
  </si>
  <si>
    <t>ALU91462.1</t>
  </si>
  <si>
    <t>3602644</t>
  </si>
  <si>
    <t>3604266</t>
  </si>
  <si>
    <t>ALU91463.1</t>
  </si>
  <si>
    <t>cydA</t>
  </si>
  <si>
    <t>Hrubri_3073</t>
  </si>
  <si>
    <t>ALU91464.1</t>
  </si>
  <si>
    <t>cytochrome bd-type quinol oxidase, subunit 1, protein</t>
  </si>
  <si>
    <t>3604295</t>
  </si>
  <si>
    <t>ALU91465.1</t>
  </si>
  <si>
    <t>3605434</t>
  </si>
  <si>
    <t>cydB</t>
  </si>
  <si>
    <t>Hrubri_3074</t>
  </si>
  <si>
    <t>ALU91466.1</t>
  </si>
  <si>
    <t>cytochrome bd-type quinol oxidase, subunit 2, protein</t>
  </si>
  <si>
    <t>ALU91467.1</t>
  </si>
  <si>
    <t>3605471</t>
  </si>
  <si>
    <t>3605641</t>
  </si>
  <si>
    <t>ybgT</t>
  </si>
  <si>
    <t>Hrubri_3075</t>
  </si>
  <si>
    <t>ALU91468.1</t>
  </si>
  <si>
    <t>YbgT-like protein</t>
  </si>
  <si>
    <t>ALU91469.1</t>
  </si>
  <si>
    <t>3605714</t>
  </si>
  <si>
    <t>3606223</t>
  </si>
  <si>
    <t>Hrubri_3076</t>
  </si>
  <si>
    <t>ALU91470.1</t>
  </si>
  <si>
    <t>ALU91471.1</t>
  </si>
  <si>
    <t>3606354</t>
  </si>
  <si>
    <t>3606788</t>
  </si>
  <si>
    <t>osmC</t>
  </si>
  <si>
    <t>Hrubri_3077</t>
  </si>
  <si>
    <t>ALU91472.1</t>
  </si>
  <si>
    <t>regulator of disulfide bond formation redox protein</t>
  </si>
  <si>
    <t>ALU91473.1</t>
  </si>
  <si>
    <t>3606989</t>
  </si>
  <si>
    <t>3607465</t>
  </si>
  <si>
    <t>ALU91474.1</t>
  </si>
  <si>
    <t>Hrubri_3078</t>
  </si>
  <si>
    <t>ALU91475.1</t>
  </si>
  <si>
    <t>3607606</t>
  </si>
  <si>
    <t>ALU91476.1</t>
  </si>
  <si>
    <t>3608799</t>
  </si>
  <si>
    <t>Hrubri_3079</t>
  </si>
  <si>
    <t>ALU91477.1</t>
  </si>
  <si>
    <t>ALU91478.1</t>
  </si>
  <si>
    <t>3608920</t>
  </si>
  <si>
    <t>3609495</t>
  </si>
  <si>
    <t>efp</t>
  </si>
  <si>
    <t>Hrubri_3080</t>
  </si>
  <si>
    <t>translation elongation factor P (EF-P)/translation initiation factor 5A (eIF-5A) protein</t>
  </si>
  <si>
    <t>ALU91479.1</t>
  </si>
  <si>
    <t>3609587</t>
  </si>
  <si>
    <t>3610420</t>
  </si>
  <si>
    <t>Hrubri_3081</t>
  </si>
  <si>
    <t>ALU91480.1</t>
  </si>
  <si>
    <t>3610561</t>
  </si>
  <si>
    <t>3611535</t>
  </si>
  <si>
    <t>wcaG</t>
  </si>
  <si>
    <t>Hrubri_3082</t>
  </si>
  <si>
    <t>3611615</t>
  </si>
  <si>
    <t>ALU91481.1</t>
  </si>
  <si>
    <t>3612508</t>
  </si>
  <si>
    <t>mmsB</t>
  </si>
  <si>
    <t>Hrubri_3083</t>
  </si>
  <si>
    <t>3-hydroxyisobutyrate dehydrogenase</t>
  </si>
  <si>
    <t>ALU91482.1</t>
  </si>
  <si>
    <t>3612519</t>
  </si>
  <si>
    <t>3614027</t>
  </si>
  <si>
    <t>mmsA</t>
  </si>
  <si>
    <t>Hrubri_3084</t>
  </si>
  <si>
    <t>ALU91483.1</t>
  </si>
  <si>
    <t>methylmalonate-semialdehyde dehydrogenase</t>
  </si>
  <si>
    <t>3614092</t>
  </si>
  <si>
    <t>3615324</t>
  </si>
  <si>
    <t>Hrubri_3085</t>
  </si>
  <si>
    <t>ALU91484.1</t>
  </si>
  <si>
    <t>ABC-type branched-chain amino acid transport system,periplasmic component protein</t>
  </si>
  <si>
    <t>3615534</t>
  </si>
  <si>
    <t>3616451</t>
  </si>
  <si>
    <t>Hrubri_3086</t>
  </si>
  <si>
    <t>ALU91485.1</t>
  </si>
  <si>
    <t>3616534</t>
  </si>
  <si>
    <t>3617115</t>
  </si>
  <si>
    <t>Hrubri_3087</t>
  </si>
  <si>
    <t>ALU91486.1</t>
  </si>
  <si>
    <t>intracellular protease/amidase</t>
  </si>
  <si>
    <t>ALU91487.1</t>
  </si>
  <si>
    <t>3617255</t>
  </si>
  <si>
    <t>3617842</t>
  </si>
  <si>
    <t>Hrubri_3088</t>
  </si>
  <si>
    <t>ALU91488.1</t>
  </si>
  <si>
    <t>ALU91489.1</t>
  </si>
  <si>
    <t>3618222</t>
  </si>
  <si>
    <t>Hrubri_3089</t>
  </si>
  <si>
    <t>ALU91490.1</t>
  </si>
  <si>
    <t>ALU91491.1</t>
  </si>
  <si>
    <t>3618227</t>
  </si>
  <si>
    <t>3618379</t>
  </si>
  <si>
    <t>Hrubri_3090</t>
  </si>
  <si>
    <t>ALU91492.1</t>
  </si>
  <si>
    <t>NAD-specific glutamate dehydrogenase</t>
  </si>
  <si>
    <t>ALU91493.1</t>
  </si>
  <si>
    <t>3618389</t>
  </si>
  <si>
    <t>3619201</t>
  </si>
  <si>
    <t>Hrubri_3091</t>
  </si>
  <si>
    <t>ALU91494.1</t>
  </si>
  <si>
    <t>enoyl-CoA hydratase/carnithine racemase</t>
  </si>
  <si>
    <t>ALU91495.1</t>
  </si>
  <si>
    <t>3619438</t>
  </si>
  <si>
    <t>3619513</t>
  </si>
  <si>
    <t>trnE</t>
  </si>
  <si>
    <t>Hrubri_3092</t>
  </si>
  <si>
    <t>ALU91496.1</t>
  </si>
  <si>
    <t>tRNA-Glu</t>
  </si>
  <si>
    <t>ALU91497.1</t>
  </si>
  <si>
    <t>3619587</t>
  </si>
  <si>
    <t>3619662</t>
  </si>
  <si>
    <t>Hrubri_3093</t>
  </si>
  <si>
    <t>ALU91498.1</t>
  </si>
  <si>
    <t>ALU91499.1</t>
  </si>
  <si>
    <t>3619741</t>
  </si>
  <si>
    <t>3619816</t>
  </si>
  <si>
    <t>ALU91500.1</t>
  </si>
  <si>
    <t>Hrubri_3094</t>
  </si>
  <si>
    <t>ALU91501.1</t>
  </si>
  <si>
    <t>ALU91502.1</t>
  </si>
  <si>
    <t>3619872</t>
  </si>
  <si>
    <t>3619947</t>
  </si>
  <si>
    <t>ALU91503.1</t>
  </si>
  <si>
    <t>Hrubri_3095</t>
  </si>
  <si>
    <t>ALU91504.1</t>
  </si>
  <si>
    <t>ALU91505.1</t>
  </si>
  <si>
    <t>3620028</t>
  </si>
  <si>
    <t>3620103</t>
  </si>
  <si>
    <t>Hrubri_3096</t>
  </si>
  <si>
    <t>ALU91506.1</t>
  </si>
  <si>
    <t>ALU91507.1</t>
  </si>
  <si>
    <t>ALU91508.1</t>
  </si>
  <si>
    <t>3620177</t>
  </si>
  <si>
    <t>ALU91509.1</t>
  </si>
  <si>
    <t>3621625</t>
  </si>
  <si>
    <t>gltX</t>
  </si>
  <si>
    <t>Hrubri_3097</t>
  </si>
  <si>
    <t>glutamyl-tRNA synthetase</t>
  </si>
  <si>
    <t>ALU91510.1</t>
  </si>
  <si>
    <t>3621714</t>
  </si>
  <si>
    <t>3622802</t>
  </si>
  <si>
    <t>mrp</t>
  </si>
  <si>
    <t>ALU91511.1</t>
  </si>
  <si>
    <t>Hrubri_3098</t>
  </si>
  <si>
    <t>ALU91512.1</t>
  </si>
  <si>
    <t>ATPase involved in chromosome partitioning protein</t>
  </si>
  <si>
    <t>ALU91513.1</t>
  </si>
  <si>
    <t>3623026</t>
  </si>
  <si>
    <t>3625092</t>
  </si>
  <si>
    <t>metG</t>
  </si>
  <si>
    <t>Hrubri_3099</t>
  </si>
  <si>
    <t>ALU91514.1</t>
  </si>
  <si>
    <t>methionyl-tRNA synthetase</t>
  </si>
  <si>
    <t>ALU91515.1</t>
  </si>
  <si>
    <t>3625134</t>
  </si>
  <si>
    <t>3625613</t>
  </si>
  <si>
    <t>Hrubri_3100</t>
  </si>
  <si>
    <t>ALU91516.1</t>
  </si>
  <si>
    <t>ALU91517.1</t>
  </si>
  <si>
    <t>3625865</t>
  </si>
  <si>
    <t>3626848</t>
  </si>
  <si>
    <t>Hrubri_3101</t>
  </si>
  <si>
    <t>ALU91518.1</t>
  </si>
  <si>
    <t>SorC family transcription regulator protein</t>
  </si>
  <si>
    <t>ALU91519.1</t>
  </si>
  <si>
    <t>3626871</t>
  </si>
  <si>
    <t>3627911</t>
  </si>
  <si>
    <t>Hrubri_3102</t>
  </si>
  <si>
    <t>ALU91520.1</t>
  </si>
  <si>
    <t>ALU91521.1</t>
  </si>
  <si>
    <t>ABC-type sugar transport systems, ATPase component protein</t>
  </si>
  <si>
    <t>ALU91522.1</t>
  </si>
  <si>
    <t>3627965</t>
  </si>
  <si>
    <t>3629257</t>
  </si>
  <si>
    <t>Hrubri_3103</t>
  </si>
  <si>
    <t>ALU91523.1</t>
  </si>
  <si>
    <t>ALU91524.1</t>
  </si>
  <si>
    <t>3629285</t>
  </si>
  <si>
    <t>3630160</t>
  </si>
  <si>
    <t>Hrubri_3104</t>
  </si>
  <si>
    <t>ALU91525.1</t>
  </si>
  <si>
    <t>ABC-type sugar transport systems, permease component protein</t>
  </si>
  <si>
    <t>ALU91526.1</t>
  </si>
  <si>
    <t>3630157</t>
  </si>
  <si>
    <t>3630987</t>
  </si>
  <si>
    <t>Hrubri_3105</t>
  </si>
  <si>
    <t>ALU91527.1</t>
  </si>
  <si>
    <t>ALU91528.1</t>
  </si>
  <si>
    <t>ALU91529.1</t>
  </si>
  <si>
    <t>3631000</t>
  </si>
  <si>
    <t>3631527</t>
  </si>
  <si>
    <t>Hrubri_3106</t>
  </si>
  <si>
    <t>ALU91530.1</t>
  </si>
  <si>
    <t>3631599</t>
  </si>
  <si>
    <t>3631802</t>
  </si>
  <si>
    <t>Hrubri_3107</t>
  </si>
  <si>
    <t>ALU91531.1</t>
  </si>
  <si>
    <t>ALU91532.1</t>
  </si>
  <si>
    <t>3631812</t>
  </si>
  <si>
    <t>3632708</t>
  </si>
  <si>
    <t>Hrubri_3108</t>
  </si>
  <si>
    <t>ALU91533.1</t>
  </si>
  <si>
    <t>ALU91534.1</t>
  </si>
  <si>
    <t>3632787</t>
  </si>
  <si>
    <t>3633626</t>
  </si>
  <si>
    <t>panC</t>
  </si>
  <si>
    <t>Hrubri_3109</t>
  </si>
  <si>
    <t>ALU91535.1</t>
  </si>
  <si>
    <t>panthothenate synthetase</t>
  </si>
  <si>
    <t>3633630</t>
  </si>
  <si>
    <t>3634511</t>
  </si>
  <si>
    <t>ALU91536.1</t>
  </si>
  <si>
    <t>Hrubri_3110</t>
  </si>
  <si>
    <t>Vitamin B12 ABC transporter, B12-binding component BtuF</t>
  </si>
  <si>
    <t>ALU91537.1</t>
  </si>
  <si>
    <t>3634548</t>
  </si>
  <si>
    <t>3635330</t>
  </si>
  <si>
    <t>Hrubri_3111</t>
  </si>
  <si>
    <t>ALU91538.1</t>
  </si>
  <si>
    <t>O-methyltransferase</t>
  </si>
  <si>
    <t>ALU91539.1</t>
  </si>
  <si>
    <t>3635339</t>
  </si>
  <si>
    <t>3636364</t>
  </si>
  <si>
    <t>Hrubri_3112</t>
  </si>
  <si>
    <t>ALU91540.1</t>
  </si>
  <si>
    <t>ALU91541.1</t>
  </si>
  <si>
    <t>3636372</t>
  </si>
  <si>
    <t>3638360</t>
  </si>
  <si>
    <t>Hrubri_3113</t>
  </si>
  <si>
    <t>ALU91542.1</t>
  </si>
  <si>
    <t>3639222</t>
  </si>
  <si>
    <t>3639971</t>
  </si>
  <si>
    <t>ALU91543.1</t>
  </si>
  <si>
    <t>Hrubri_3114</t>
  </si>
  <si>
    <t>chemotaxis phosphatase</t>
  </si>
  <si>
    <t>ALU91544.1</t>
  </si>
  <si>
    <t>3641863</t>
  </si>
  <si>
    <t>Hrubri_3115</t>
  </si>
  <si>
    <t>ALU91545.1</t>
  </si>
  <si>
    <t>chemotaxis CheA protein</t>
  </si>
  <si>
    <t>ALU91546.1</t>
  </si>
  <si>
    <t>3641954</t>
  </si>
  <si>
    <t>3642895</t>
  </si>
  <si>
    <t>Hrubri_3116</t>
  </si>
  <si>
    <t>ALU91547.1</t>
  </si>
  <si>
    <t>ALU91548.1</t>
  </si>
  <si>
    <t>3643077</t>
  </si>
  <si>
    <t>3643850</t>
  </si>
  <si>
    <t>Hrubri_3117</t>
  </si>
  <si>
    <t>ALU91549.1</t>
  </si>
  <si>
    <t>permease transmembrane protein</t>
  </si>
  <si>
    <t>3643914</t>
  </si>
  <si>
    <t>3645611</t>
  </si>
  <si>
    <t>cysI</t>
  </si>
  <si>
    <t>ALU91550.1</t>
  </si>
  <si>
    <t>Hrubri_3118</t>
  </si>
  <si>
    <t>sulfite reductase, beta subunit (hemoprotein)</t>
  </si>
  <si>
    <t>ALU91551.1</t>
  </si>
  <si>
    <t>3645604</t>
  </si>
  <si>
    <t>3646131</t>
  </si>
  <si>
    <t>Hrubri_3119</t>
  </si>
  <si>
    <t>ALU91552.1</t>
  </si>
  <si>
    <t>3646170</t>
  </si>
  <si>
    <t>3646901</t>
  </si>
  <si>
    <t>cysH</t>
  </si>
  <si>
    <t>Hrubri_3120</t>
  </si>
  <si>
    <t>ALU91553.1</t>
  </si>
  <si>
    <t>5'adenylylsulfate APS reductase protein</t>
  </si>
  <si>
    <t>ALU91554.1</t>
  </si>
  <si>
    <t>3646951</t>
  </si>
  <si>
    <t>3647886</t>
  </si>
  <si>
    <t>cysD</t>
  </si>
  <si>
    <t>Hrubri_3121</t>
  </si>
  <si>
    <t>ALU91555.1</t>
  </si>
  <si>
    <t>sulfate adenylyltransferase subunit 2</t>
  </si>
  <si>
    <t>3649217</t>
  </si>
  <si>
    <t>cysN</t>
  </si>
  <si>
    <t>Hrubri_3122</t>
  </si>
  <si>
    <t>ALU91556.1</t>
  </si>
  <si>
    <t>sulfate adenylyltransferase subunit 1</t>
  </si>
  <si>
    <t>ALU91557.1</t>
  </si>
  <si>
    <t>ALU91558.1</t>
  </si>
  <si>
    <t>3649255</t>
  </si>
  <si>
    <t>3650016</t>
  </si>
  <si>
    <t>cysG</t>
  </si>
  <si>
    <t>Hrubri_3123</t>
  </si>
  <si>
    <t>ALU91559.1</t>
  </si>
  <si>
    <t>uroporphyrinogen-III C-methyltransferase</t>
  </si>
  <si>
    <t>3650287</t>
  </si>
  <si>
    <t>3650673</t>
  </si>
  <si>
    <t>ALU91560.1</t>
  </si>
  <si>
    <t>Hrubri_3124</t>
  </si>
  <si>
    <t>ALU91561.1</t>
  </si>
  <si>
    <t>3650719</t>
  </si>
  <si>
    <t>3651849</t>
  </si>
  <si>
    <t>Hrubri_3125</t>
  </si>
  <si>
    <t>ALU91562.1</t>
  </si>
  <si>
    <t>ALU91563.1</t>
  </si>
  <si>
    <t>3651851</t>
  </si>
  <si>
    <t>3652981</t>
  </si>
  <si>
    <t>Hrubri_3126</t>
  </si>
  <si>
    <t>ALU91564.1</t>
  </si>
  <si>
    <t>3653135</t>
  </si>
  <si>
    <t>3654655</t>
  </si>
  <si>
    <t>ALU91565.1</t>
  </si>
  <si>
    <t>pepA</t>
  </si>
  <si>
    <t>Hrubri_3127</t>
  </si>
  <si>
    <t>ALU91566.1</t>
  </si>
  <si>
    <t>leucyl aminopeptidase</t>
  </si>
  <si>
    <t>ALU91567.1</t>
  </si>
  <si>
    <t>3654678</t>
  </si>
  <si>
    <t>3655667</t>
  </si>
  <si>
    <t>Hrubri_3128</t>
  </si>
  <si>
    <t>dienelactone hydrolase</t>
  </si>
  <si>
    <t>ALU91568.1</t>
  </si>
  <si>
    <t>3655825</t>
  </si>
  <si>
    <t>3656931</t>
  </si>
  <si>
    <t>Hrubri_3129</t>
  </si>
  <si>
    <t>ALU91569.1</t>
  </si>
  <si>
    <t>NADH:flavin oxidoreductase/NADH oxidase family protein</t>
  </si>
  <si>
    <t>3657105</t>
  </si>
  <si>
    <t>3657872</t>
  </si>
  <si>
    <t>Hrubri_3130</t>
  </si>
  <si>
    <t>ALU91570.1</t>
  </si>
  <si>
    <t>outer membrane protein V</t>
  </si>
  <si>
    <t>3658440</t>
  </si>
  <si>
    <t>3659009</t>
  </si>
  <si>
    <t>Hrubri_3131</t>
  </si>
  <si>
    <t>ALU91571.1</t>
  </si>
  <si>
    <t>3659200</t>
  </si>
  <si>
    <t>3659967</t>
  </si>
  <si>
    <t>ALU91572.1</t>
  </si>
  <si>
    <t>xthA</t>
  </si>
  <si>
    <t>Hrubri_3132</t>
  </si>
  <si>
    <t>exodeoxyribonuclease III</t>
  </si>
  <si>
    <t>ALU91573.1</t>
  </si>
  <si>
    <t>3660042</t>
  </si>
  <si>
    <t>3660302</t>
  </si>
  <si>
    <t>Hrubri_3133</t>
  </si>
  <si>
    <t>ALU91574.1</t>
  </si>
  <si>
    <t>3660805</t>
  </si>
  <si>
    <t>Hrubri_3134</t>
  </si>
  <si>
    <t>ALU91575.1</t>
  </si>
  <si>
    <t>phosphinothricin N-acetyltransferase</t>
  </si>
  <si>
    <t>3660936</t>
  </si>
  <si>
    <t>3662822</t>
  </si>
  <si>
    <t>prpE</t>
  </si>
  <si>
    <t>Hrubri_3135</t>
  </si>
  <si>
    <t>ALU91576.1</t>
  </si>
  <si>
    <t>propionyl-CoA ligase</t>
  </si>
  <si>
    <t>3663182</t>
  </si>
  <si>
    <t>ALU91577.1</t>
  </si>
  <si>
    <t>3663631</t>
  </si>
  <si>
    <t>Hrubri_3136</t>
  </si>
  <si>
    <t>ALU91578.1</t>
  </si>
  <si>
    <t>3663911</t>
  </si>
  <si>
    <t>3665065</t>
  </si>
  <si>
    <t>prpC</t>
  </si>
  <si>
    <t>Hrubri_3137</t>
  </si>
  <si>
    <t>methylcitrate synthase</t>
  </si>
  <si>
    <t>ALU91579.1</t>
  </si>
  <si>
    <t>3665130</t>
  </si>
  <si>
    <t>3666020</t>
  </si>
  <si>
    <t>prpB</t>
  </si>
  <si>
    <t>Hrubri_3138</t>
  </si>
  <si>
    <t>carboxyphosphonoenolpyruvate phosphonomutase</t>
  </si>
  <si>
    <t>ALU91580.1</t>
  </si>
  <si>
    <t>3666352</t>
  </si>
  <si>
    <t>3668001</t>
  </si>
  <si>
    <t>prpR</t>
  </si>
  <si>
    <t>Hrubri_3139</t>
  </si>
  <si>
    <t>ALU91581.1</t>
  </si>
  <si>
    <t>propionate catabolism operon regulatory protein</t>
  </si>
  <si>
    <t>3668256</t>
  </si>
  <si>
    <t>3669539</t>
  </si>
  <si>
    <t>Hrubri_3140</t>
  </si>
  <si>
    <t>ALU91582.1</t>
  </si>
  <si>
    <t>proline/betaine transporter protein</t>
  </si>
  <si>
    <t>3669959</t>
  </si>
  <si>
    <t>3671626</t>
  </si>
  <si>
    <t>cheD2</t>
  </si>
  <si>
    <t>Hrubri_3141</t>
  </si>
  <si>
    <t>ALU91583.1</t>
  </si>
  <si>
    <t>3672154</t>
  </si>
  <si>
    <t>3672753</t>
  </si>
  <si>
    <t>Hrubri_3142</t>
  </si>
  <si>
    <t>Transcriptional regulator, TetR family</t>
  </si>
  <si>
    <t>3672763</t>
  </si>
  <si>
    <t>3673242</t>
  </si>
  <si>
    <t>Hrubri_3143</t>
  </si>
  <si>
    <t>ALU91584.1</t>
  </si>
  <si>
    <t>3673297</t>
  </si>
  <si>
    <t>3674196</t>
  </si>
  <si>
    <t>Hrubri_3144</t>
  </si>
  <si>
    <t>3674351</t>
  </si>
  <si>
    <t>3674899</t>
  </si>
  <si>
    <t>ALU91585.1</t>
  </si>
  <si>
    <t>Hrubri_3145</t>
  </si>
  <si>
    <t>3674940</t>
  </si>
  <si>
    <t>ALU91586.1</t>
  </si>
  <si>
    <t>3675230</t>
  </si>
  <si>
    <t>Hrubri_3146</t>
  </si>
  <si>
    <t>3675257</t>
  </si>
  <si>
    <t>3676090</t>
  </si>
  <si>
    <t>ALU91587.1</t>
  </si>
  <si>
    <t>Hrubri_3147</t>
  </si>
  <si>
    <t>ALU91588.1</t>
  </si>
  <si>
    <t>Zn-dependent beta-lactamase domain hydrolase</t>
  </si>
  <si>
    <t>3676185</t>
  </si>
  <si>
    <t>3677651</t>
  </si>
  <si>
    <t>Hrubri_3148</t>
  </si>
  <si>
    <t>ALU91589.1</t>
  </si>
  <si>
    <t>3677838</t>
  </si>
  <si>
    <t>3679337</t>
  </si>
  <si>
    <t>ntrC</t>
  </si>
  <si>
    <t>Hrubri_3149</t>
  </si>
  <si>
    <t>nitrogen assimilation transcription activator protein</t>
  </si>
  <si>
    <t>3679455</t>
  </si>
  <si>
    <t>3680555</t>
  </si>
  <si>
    <t>ntrB</t>
  </si>
  <si>
    <t>Hrubri_3150</t>
  </si>
  <si>
    <t>ALU91590.1</t>
  </si>
  <si>
    <t>nitrogen regulation (sensor histidine kinase) transcription regulator protein</t>
  </si>
  <si>
    <t>3680695</t>
  </si>
  <si>
    <t>3682110</t>
  </si>
  <si>
    <t>glnA</t>
  </si>
  <si>
    <t>Hrubri_3151</t>
  </si>
  <si>
    <t>ALU91591.1</t>
  </si>
  <si>
    <t>glutamine synthetase</t>
  </si>
  <si>
    <t>3682573</t>
  </si>
  <si>
    <t>3683034</t>
  </si>
  <si>
    <t>Hrubri_3152</t>
  </si>
  <si>
    <t>rhodanese-related sulfurtransferase</t>
  </si>
  <si>
    <t>ALU91592.1</t>
  </si>
  <si>
    <t>3683062</t>
  </si>
  <si>
    <t>3683769</t>
  </si>
  <si>
    <t>Hrubri_3153</t>
  </si>
  <si>
    <t>ALU91593.1</t>
  </si>
  <si>
    <t>3683792</t>
  </si>
  <si>
    <t>3684520</t>
  </si>
  <si>
    <t>Hrubri_3154</t>
  </si>
  <si>
    <t>two component LuxR family transcription regulator protein</t>
  </si>
  <si>
    <t>3684930</t>
  </si>
  <si>
    <t>3686480</t>
  </si>
  <si>
    <t>Hrubri_3155</t>
  </si>
  <si>
    <t>ALU91594.1</t>
  </si>
  <si>
    <t>3686496</t>
  </si>
  <si>
    <t>3687827</t>
  </si>
  <si>
    <t>Hrubri_3156</t>
  </si>
  <si>
    <t>ALU91595.1</t>
  </si>
  <si>
    <t>3687919</t>
  </si>
  <si>
    <t>3688113</t>
  </si>
  <si>
    <t>Hrubri_3157</t>
  </si>
  <si>
    <t>3688145</t>
  </si>
  <si>
    <t>3688483</t>
  </si>
  <si>
    <t>Hrubri_3158</t>
  </si>
  <si>
    <t>ALU91596.1</t>
  </si>
  <si>
    <t>3688529</t>
  </si>
  <si>
    <t>3690394</t>
  </si>
  <si>
    <t>Hrubri_3159</t>
  </si>
  <si>
    <t>ALU91597.1</t>
  </si>
  <si>
    <t>3690419</t>
  </si>
  <si>
    <t>3691045</t>
  </si>
  <si>
    <t>Hrubri_3160</t>
  </si>
  <si>
    <t>ALU91598.1</t>
  </si>
  <si>
    <t>3691075</t>
  </si>
  <si>
    <t>3691590</t>
  </si>
  <si>
    <t>Hrubri_3161</t>
  </si>
  <si>
    <t>co-chaperone protein</t>
  </si>
  <si>
    <t>ALU91599.1</t>
  </si>
  <si>
    <t>3691799</t>
  </si>
  <si>
    <t>3692122</t>
  </si>
  <si>
    <t>Hrubri_3162</t>
  </si>
  <si>
    <t>3692178</t>
  </si>
  <si>
    <t>3692582</t>
  </si>
  <si>
    <t>iscU</t>
  </si>
  <si>
    <t>Hrubri_3163</t>
  </si>
  <si>
    <t>ALU91600.1</t>
  </si>
  <si>
    <t>FeS cluster assembly scaffold protein</t>
  </si>
  <si>
    <t>3692661</t>
  </si>
  <si>
    <t>3693914</t>
  </si>
  <si>
    <t>iscS1</t>
  </si>
  <si>
    <t>Hrubri_3164</t>
  </si>
  <si>
    <t>ALU91601.1</t>
  </si>
  <si>
    <t>cysteine desulfurase</t>
  </si>
  <si>
    <t>3693931</t>
  </si>
  <si>
    <t>3694425</t>
  </si>
  <si>
    <t>Hrubri_3165</t>
  </si>
  <si>
    <t>ALU91602.1</t>
  </si>
  <si>
    <t>3694750</t>
  </si>
  <si>
    <t>3695517</t>
  </si>
  <si>
    <t>Hrubri_3166</t>
  </si>
  <si>
    <t>3695757</t>
  </si>
  <si>
    <t>3696677</t>
  </si>
  <si>
    <t>Hrubri_3167</t>
  </si>
  <si>
    <t>ALU91603.1</t>
  </si>
  <si>
    <t>5-dehydro-4-deoxyglucarate dehydratase</t>
  </si>
  <si>
    <t>3696824</t>
  </si>
  <si>
    <t>3698608</t>
  </si>
  <si>
    <t>Hrubri_3168</t>
  </si>
  <si>
    <t>ALU91604.1</t>
  </si>
  <si>
    <t>3698883</t>
  </si>
  <si>
    <t>3700007</t>
  </si>
  <si>
    <t>ALU91605.1</t>
  </si>
  <si>
    <t>Hrubri_3169</t>
  </si>
  <si>
    <t>6-phosphogluconolactonase</t>
  </si>
  <si>
    <t>ALU91606.1</t>
  </si>
  <si>
    <t>3700040</t>
  </si>
  <si>
    <t>3701608</t>
  </si>
  <si>
    <t>garD</t>
  </si>
  <si>
    <t>Hrubri_3170</t>
  </si>
  <si>
    <t>D-galactarate dehydratase</t>
  </si>
  <si>
    <t>ALU91607.1</t>
  </si>
  <si>
    <t>3701687</t>
  </si>
  <si>
    <t>3703054</t>
  </si>
  <si>
    <t>Hrubri_3171</t>
  </si>
  <si>
    <t>D-galactonate transporter protein</t>
  </si>
  <si>
    <t>3703397</t>
  </si>
  <si>
    <t>3704464</t>
  </si>
  <si>
    <t>Hrubri_3172</t>
  </si>
  <si>
    <t>ALU91608.1</t>
  </si>
  <si>
    <t>permease</t>
  </si>
  <si>
    <t>3704492</t>
  </si>
  <si>
    <t>3705583</t>
  </si>
  <si>
    <t>Hrubri_3173</t>
  </si>
  <si>
    <t>tRNA 2-selenouridine synthase</t>
  </si>
  <si>
    <t>3706617</t>
  </si>
  <si>
    <t>selD</t>
  </si>
  <si>
    <t>Hrubri_3174</t>
  </si>
  <si>
    <t>ALU91609.1</t>
  </si>
  <si>
    <t>selenophosphate synthase</t>
  </si>
  <si>
    <t>3706855</t>
  </si>
  <si>
    <t>3706930</t>
  </si>
  <si>
    <t>trnN</t>
  </si>
  <si>
    <t>Hrubri_3175</t>
  </si>
  <si>
    <t>ALU91610.1</t>
  </si>
  <si>
    <t>tRNA-Asn</t>
  </si>
  <si>
    <t>3707114</t>
  </si>
  <si>
    <t>3707189</t>
  </si>
  <si>
    <t>Hrubri_3176</t>
  </si>
  <si>
    <t>ALU91611.1</t>
  </si>
  <si>
    <t>3707289</t>
  </si>
  <si>
    <t>3708506</t>
  </si>
  <si>
    <t>tyrB</t>
  </si>
  <si>
    <t>Hrubri_3177</t>
  </si>
  <si>
    <t>ALU91612.1</t>
  </si>
  <si>
    <t>aromatic-amino-acid aminotransferase</t>
  </si>
  <si>
    <t>3708859</t>
  </si>
  <si>
    <t>3710940</t>
  </si>
  <si>
    <t>uvrB</t>
  </si>
  <si>
    <t>Hrubri_3178</t>
  </si>
  <si>
    <t>ALU91613.1</t>
  </si>
  <si>
    <t>excinuclease ABC subunit B</t>
  </si>
  <si>
    <t>3711023</t>
  </si>
  <si>
    <t>3711826</t>
  </si>
  <si>
    <t>Hrubri_3179</t>
  </si>
  <si>
    <t>uracil DNA glycosylase</t>
  </si>
  <si>
    <t>ALU91614.1</t>
  </si>
  <si>
    <t>3711943</t>
  </si>
  <si>
    <t>3713964</t>
  </si>
  <si>
    <t>Hrubri_3180</t>
  </si>
  <si>
    <t>2022</t>
  </si>
  <si>
    <t>673</t>
  </si>
  <si>
    <t>ALU91615.1</t>
  </si>
  <si>
    <t>3714661</t>
  </si>
  <si>
    <t>3715599</t>
  </si>
  <si>
    <t>Hrubri_3181</t>
  </si>
  <si>
    <t>3715618</t>
  </si>
  <si>
    <t>3715935</t>
  </si>
  <si>
    <t>Hrubri_3182</t>
  </si>
  <si>
    <t>ALU91616.1</t>
  </si>
  <si>
    <t>3716016</t>
  </si>
  <si>
    <t>3716933</t>
  </si>
  <si>
    <t>Hrubri_3183</t>
  </si>
  <si>
    <t>ALU91617.1</t>
  </si>
  <si>
    <t>ABC-type Mn2+/Zn2+ transport system, periplasmic component protein</t>
  </si>
  <si>
    <t>3716969</t>
  </si>
  <si>
    <t>3717856</t>
  </si>
  <si>
    <t>Hrubri_3184</t>
  </si>
  <si>
    <t>ABC-type Mn2+/Zn2+ transport systems, permease component protein</t>
  </si>
  <si>
    <t>ALU91618.1</t>
  </si>
  <si>
    <t>3717853</t>
  </si>
  <si>
    <t>3718689</t>
  </si>
  <si>
    <t>Hrubri_3185</t>
  </si>
  <si>
    <t>ABC-type Mn2+/Zn2+ transport system, ATPase component protein</t>
  </si>
  <si>
    <t>ALU91619.1</t>
  </si>
  <si>
    <t>3719105</t>
  </si>
  <si>
    <t>3719689</t>
  </si>
  <si>
    <t>Hrubri_3186</t>
  </si>
  <si>
    <t>3719860</t>
  </si>
  <si>
    <t>3720594</t>
  </si>
  <si>
    <t>ALU91620.1</t>
  </si>
  <si>
    <t>Hrubri_3187</t>
  </si>
  <si>
    <t>3720591</t>
  </si>
  <si>
    <t>3721859</t>
  </si>
  <si>
    <t>Hrubri_3188</t>
  </si>
  <si>
    <t>ALU91621.1</t>
  </si>
  <si>
    <t>ABC-type antimicrobial peptide transport system, permease component protein</t>
  </si>
  <si>
    <t>3721876</t>
  </si>
  <si>
    <t>3722634</t>
  </si>
  <si>
    <t>Hrubri_3189</t>
  </si>
  <si>
    <t>ALU91622.1</t>
  </si>
  <si>
    <t>3724115</t>
  </si>
  <si>
    <t>3724783</t>
  </si>
  <si>
    <t>Hrubri_3190</t>
  </si>
  <si>
    <t>ALU91623.1</t>
  </si>
  <si>
    <t>3725877</t>
  </si>
  <si>
    <t>3727076</t>
  </si>
  <si>
    <t>abgB</t>
  </si>
  <si>
    <t>Hrubri_3191</t>
  </si>
  <si>
    <t>metal-dependent amidase/aminoacylase/carboxypeptidase</t>
  </si>
  <si>
    <t>ALU91624.1</t>
  </si>
  <si>
    <t>3727073</t>
  </si>
  <si>
    <t>3728494</t>
  </si>
  <si>
    <t>Hrubri_3192</t>
  </si>
  <si>
    <t>peptidase, M20/M25/M40 family</t>
  </si>
  <si>
    <t>ALU91625.1</t>
  </si>
  <si>
    <t>3728534</t>
  </si>
  <si>
    <t>3729379</t>
  </si>
  <si>
    <t>dppF1</t>
  </si>
  <si>
    <t>Hrubri_3193</t>
  </si>
  <si>
    <t>ALU91626.1</t>
  </si>
  <si>
    <t>3729376</t>
  </si>
  <si>
    <t>3730380</t>
  </si>
  <si>
    <t>dppD1</t>
  </si>
  <si>
    <t>Hrubri_3194</t>
  </si>
  <si>
    <t>ALU91627.1</t>
  </si>
  <si>
    <t>ABC-type dipeptide/oligopeptide/nickel transport system, ATPase component</t>
  </si>
  <si>
    <t>3730417</t>
  </si>
  <si>
    <t>3731346</t>
  </si>
  <si>
    <t>ALU91628.1</t>
  </si>
  <si>
    <t>dppC1</t>
  </si>
  <si>
    <t>Hrubri_3195</t>
  </si>
  <si>
    <t>ABC-type dipeptide/oligopeptide/nickel transport system, permease component</t>
  </si>
  <si>
    <t>3731375</t>
  </si>
  <si>
    <t>3732292</t>
  </si>
  <si>
    <t>ALU91629.1</t>
  </si>
  <si>
    <t>Hrubri_3196</t>
  </si>
  <si>
    <t>3732364</t>
  </si>
  <si>
    <t>3733902</t>
  </si>
  <si>
    <t>ddpA1</t>
  </si>
  <si>
    <t>Hrubri_3197</t>
  </si>
  <si>
    <t>1539</t>
  </si>
  <si>
    <t>ALU91630.1</t>
  </si>
  <si>
    <t>512</t>
  </si>
  <si>
    <t>3734266</t>
  </si>
  <si>
    <t>3735177</t>
  </si>
  <si>
    <t>Hrubri_3198</t>
  </si>
  <si>
    <t>ALU91631.1</t>
  </si>
  <si>
    <t>3735224</t>
  </si>
  <si>
    <t>3739009</t>
  </si>
  <si>
    <t>Hrubri_3199</t>
  </si>
  <si>
    <t>3786</t>
  </si>
  <si>
    <t>serine endopeptidase protein</t>
  </si>
  <si>
    <t>1261</t>
  </si>
  <si>
    <t>ALU91632.1</t>
  </si>
  <si>
    <t>3739396</t>
  </si>
  <si>
    <t>3740862</t>
  </si>
  <si>
    <t>oprN</t>
  </si>
  <si>
    <t>Hrubri_3200</t>
  </si>
  <si>
    <t>3740871</t>
  </si>
  <si>
    <t>3742439</t>
  </si>
  <si>
    <t>Hrubri_3201</t>
  </si>
  <si>
    <t>ALU91633.1</t>
  </si>
  <si>
    <t>3742436</t>
  </si>
  <si>
    <t>3743626</t>
  </si>
  <si>
    <t>emrK</t>
  </si>
  <si>
    <t>Hrubri_3202</t>
  </si>
  <si>
    <t>multidrug resistance transport transmembrane protein</t>
  </si>
  <si>
    <t>ALU91634.1</t>
  </si>
  <si>
    <t>3743807</t>
  </si>
  <si>
    <t>3744331</t>
  </si>
  <si>
    <t>Hrubri_3203</t>
  </si>
  <si>
    <t>ALU91635.1</t>
  </si>
  <si>
    <t>3744379</t>
  </si>
  <si>
    <t>3745347</t>
  </si>
  <si>
    <t>pip</t>
  </si>
  <si>
    <t>Hrubri_3204</t>
  </si>
  <si>
    <t>prolyl iminopeptidase</t>
  </si>
  <si>
    <t>3745427</t>
  </si>
  <si>
    <t>ALU91636.1</t>
  </si>
  <si>
    <t>3745888</t>
  </si>
  <si>
    <t>Hrubri_3205</t>
  </si>
  <si>
    <t>3746089</t>
  </si>
  <si>
    <t>ALU91637.1</t>
  </si>
  <si>
    <t>3747156</t>
  </si>
  <si>
    <t>acd</t>
  </si>
  <si>
    <t>Hrubri_3206</t>
  </si>
  <si>
    <t>1-aminocyclopropane-1-carboxylate deaminase</t>
  </si>
  <si>
    <t>3747355</t>
  </si>
  <si>
    <t>3747981</t>
  </si>
  <si>
    <t>ompW1</t>
  </si>
  <si>
    <t>ALU91638.1</t>
  </si>
  <si>
    <t>Hrubri_3207</t>
  </si>
  <si>
    <t>3748147</t>
  </si>
  <si>
    <t>3749406</t>
  </si>
  <si>
    <t>Hrubri_3208</t>
  </si>
  <si>
    <t>ALU91639.1</t>
  </si>
  <si>
    <t>fatty acid desaturase</t>
  </si>
  <si>
    <t>3749666</t>
  </si>
  <si>
    <t>3750523</t>
  </si>
  <si>
    <t>Hrubri_3209</t>
  </si>
  <si>
    <t>ALU91640.1</t>
  </si>
  <si>
    <t>3750577</t>
  </si>
  <si>
    <t>3750834</t>
  </si>
  <si>
    <t>Hrubri_3210</t>
  </si>
  <si>
    <t>3750903</t>
  </si>
  <si>
    <t>3751445</t>
  </si>
  <si>
    <t>ALU91641.1</t>
  </si>
  <si>
    <t>Hrubri_3211</t>
  </si>
  <si>
    <t>3751493</t>
  </si>
  <si>
    <t>3752980</t>
  </si>
  <si>
    <t>fixG</t>
  </si>
  <si>
    <t>Hrubri_3212</t>
  </si>
  <si>
    <t>1488</t>
  </si>
  <si>
    <t>ALU91642.1</t>
  </si>
  <si>
    <t>iron-sulfur 4Fe-4S ferredoxin transmembrane protein</t>
  </si>
  <si>
    <t>3753116</t>
  </si>
  <si>
    <t>3754048</t>
  </si>
  <si>
    <t>fixP</t>
  </si>
  <si>
    <t>Hrubri_3213</t>
  </si>
  <si>
    <t>cbb3-type cytochrome c oxidase subunit III transmembrane protein</t>
  </si>
  <si>
    <t>3754041</t>
  </si>
  <si>
    <t>3754235</t>
  </si>
  <si>
    <t>Hrubri_3214</t>
  </si>
  <si>
    <t>ALU91643.1</t>
  </si>
  <si>
    <t>3754240</t>
  </si>
  <si>
    <t>3754854</t>
  </si>
  <si>
    <t>fixO</t>
  </si>
  <si>
    <t>Hrubri_3215</t>
  </si>
  <si>
    <t>cbb3-type cytochrome c oxidase, subunit II transmembrane protein</t>
  </si>
  <si>
    <t>ALU91644.1</t>
  </si>
  <si>
    <t>3754866</t>
  </si>
  <si>
    <t>3756293</t>
  </si>
  <si>
    <t>fixN</t>
  </si>
  <si>
    <t>Hrubri_3216</t>
  </si>
  <si>
    <t>cbb3-type cytochrome c oxidase, subunit I transmembrane protein</t>
  </si>
  <si>
    <t>ALU91645.1</t>
  </si>
  <si>
    <t>3756460</t>
  </si>
  <si>
    <t>3756636</t>
  </si>
  <si>
    <t>Hrubri_3217</t>
  </si>
  <si>
    <t>Type cbb3 cytochrome oxidase biogenesis protein</t>
  </si>
  <si>
    <t>58</t>
  </si>
  <si>
    <t>ALU91646.1</t>
  </si>
  <si>
    <t>3756633</t>
  </si>
  <si>
    <t>3759149</t>
  </si>
  <si>
    <t>fixI</t>
  </si>
  <si>
    <t>Hrubri_3218</t>
  </si>
  <si>
    <t>2517</t>
  </si>
  <si>
    <t>cation transport P-type ATPase</t>
  </si>
  <si>
    <t>838</t>
  </si>
  <si>
    <t>ALU91647.1</t>
  </si>
  <si>
    <t>3759152</t>
  </si>
  <si>
    <t>3760009</t>
  </si>
  <si>
    <t>Hrubri_3219</t>
  </si>
  <si>
    <t>ALU91648.1</t>
  </si>
  <si>
    <t>3760006</t>
  </si>
  <si>
    <t>3761457</t>
  </si>
  <si>
    <t>Hrubri_3220</t>
  </si>
  <si>
    <t>oxygen-independent coproporphyrinogen III oxidase</t>
  </si>
  <si>
    <t>ALU91649.1</t>
  </si>
  <si>
    <t>3761703</t>
  </si>
  <si>
    <t>3762647</t>
  </si>
  <si>
    <t>Hrubri_3221</t>
  </si>
  <si>
    <t>gluconolactonase</t>
  </si>
  <si>
    <t>3762780</t>
  </si>
  <si>
    <t>3763529</t>
  </si>
  <si>
    <t>Hrubri_3222</t>
  </si>
  <si>
    <t>ALU91650.1</t>
  </si>
  <si>
    <t>3763517</t>
  </si>
  <si>
    <t>3765103</t>
  </si>
  <si>
    <t>Hrubri_3223</t>
  </si>
  <si>
    <t>3765132</t>
  </si>
  <si>
    <t>3767246</t>
  </si>
  <si>
    <t>ALU91651.1</t>
  </si>
  <si>
    <t>Hrubri_3224</t>
  </si>
  <si>
    <t>ALU91652.1</t>
  </si>
  <si>
    <t>3767609</t>
  </si>
  <si>
    <t>3768493</t>
  </si>
  <si>
    <t>Hrubri_3225</t>
  </si>
  <si>
    <t>permease of the drug/metabolite transporter (DMT) superfamily</t>
  </si>
  <si>
    <t>3768674</t>
  </si>
  <si>
    <t>3769330</t>
  </si>
  <si>
    <t>yhhQ</t>
  </si>
  <si>
    <t>Hrubri_3226</t>
  </si>
  <si>
    <t>ALU91653.1</t>
  </si>
  <si>
    <t>3769426</t>
  </si>
  <si>
    <t>3770583</t>
  </si>
  <si>
    <t>ALU91654.1</t>
  </si>
  <si>
    <t>Hrubri_3227</t>
  </si>
  <si>
    <t>arabinose efflux permease</t>
  </si>
  <si>
    <t>ALU91655.1</t>
  </si>
  <si>
    <t>3770676</t>
  </si>
  <si>
    <t>3771878</t>
  </si>
  <si>
    <t>argE</t>
  </si>
  <si>
    <t>Hrubri_3228</t>
  </si>
  <si>
    <t>acetylornithine deacetylase</t>
  </si>
  <si>
    <t>3772357</t>
  </si>
  <si>
    <t>3772824</t>
  </si>
  <si>
    <t>Hrubri_3229</t>
  </si>
  <si>
    <t>ALU91656.1</t>
  </si>
  <si>
    <t>3772952</t>
  </si>
  <si>
    <t>3773239</t>
  </si>
  <si>
    <t>Hrubri_3230</t>
  </si>
  <si>
    <t>ALU91657.1</t>
  </si>
  <si>
    <t>3773533</t>
  </si>
  <si>
    <t>3773949</t>
  </si>
  <si>
    <t>Hrubri_3231</t>
  </si>
  <si>
    <t>ALU91658.1</t>
  </si>
  <si>
    <t>3773977</t>
  </si>
  <si>
    <t>3774321</t>
  </si>
  <si>
    <t>Hrubri_3232</t>
  </si>
  <si>
    <t>3774606</t>
  </si>
  <si>
    <t>ALU91659.1</t>
  </si>
  <si>
    <t>3776336</t>
  </si>
  <si>
    <t>Hrubri_3233</t>
  </si>
  <si>
    <t>1731</t>
  </si>
  <si>
    <t>3776671</t>
  </si>
  <si>
    <t>3777525</t>
  </si>
  <si>
    <t>Hrubri_3234</t>
  </si>
  <si>
    <t>ALU91660.1</t>
  </si>
  <si>
    <t>3777566</t>
  </si>
  <si>
    <t>3778534</t>
  </si>
  <si>
    <t>Hrubri_3235</t>
  </si>
  <si>
    <t>ALU91661.1</t>
  </si>
  <si>
    <t>3778648</t>
  </si>
  <si>
    <t>3779820</t>
  </si>
  <si>
    <t>Hrubri_3236</t>
  </si>
  <si>
    <t>3779834</t>
  </si>
  <si>
    <t>3780469</t>
  </si>
  <si>
    <t>Hrubri_3237</t>
  </si>
  <si>
    <t>ALU91662.1</t>
  </si>
  <si>
    <t>3781298</t>
  </si>
  <si>
    <t>3782146</t>
  </si>
  <si>
    <t>Hrubri_3238</t>
  </si>
  <si>
    <t>ALU91663.1</t>
  </si>
  <si>
    <t>ALU91664.1</t>
  </si>
  <si>
    <t>3782203</t>
  </si>
  <si>
    <t>3782529</t>
  </si>
  <si>
    <t>Hrubri_3239</t>
  </si>
  <si>
    <t>ALU91665.1</t>
  </si>
  <si>
    <t>3782549</t>
  </si>
  <si>
    <t>3783352</t>
  </si>
  <si>
    <t>Hrubri_3240</t>
  </si>
  <si>
    <t>ALU91666.1</t>
  </si>
  <si>
    <t>3783411</t>
  </si>
  <si>
    <t>3783487</t>
  </si>
  <si>
    <t>Hrubri_3241</t>
  </si>
  <si>
    <t>ALU91667.1</t>
  </si>
  <si>
    <t>3783688</t>
  </si>
  <si>
    <t>3784254</t>
  </si>
  <si>
    <t>Hrubri_3242</t>
  </si>
  <si>
    <t>ALU91668.1</t>
  </si>
  <si>
    <t>ADP-ribose pyrophosphatase</t>
  </si>
  <si>
    <t>3784271</t>
  </si>
  <si>
    <t>3785014</t>
  </si>
  <si>
    <t>ALU91669.1</t>
  </si>
  <si>
    <t>aat</t>
  </si>
  <si>
    <t>Hrubri_3243</t>
  </si>
  <si>
    <t>ALU91670.1</t>
  </si>
  <si>
    <t>leucyl/phenylalanyl-tRNA-protein transferase</t>
  </si>
  <si>
    <t>3785136</t>
  </si>
  <si>
    <t>ALU91671.1</t>
  </si>
  <si>
    <t>3785864</t>
  </si>
  <si>
    <t>Hrubri_3244</t>
  </si>
  <si>
    <t>arginyl-tRNA:protein arginylyltransferase protein</t>
  </si>
  <si>
    <t>ALU91672.1</t>
  </si>
  <si>
    <t>3786020</t>
  </si>
  <si>
    <t>3787084</t>
  </si>
  <si>
    <t>pyrD</t>
  </si>
  <si>
    <t>Hrubri_3245</t>
  </si>
  <si>
    <t>dihydroorotate dehydrogenase</t>
  </si>
  <si>
    <t>ALU91673.1</t>
  </si>
  <si>
    <t>3787186</t>
  </si>
  <si>
    <t>3787389</t>
  </si>
  <si>
    <t>Hrubri_3246</t>
  </si>
  <si>
    <t>ALU91674.1</t>
  </si>
  <si>
    <t>3787528</t>
  </si>
  <si>
    <t>3788136</t>
  </si>
  <si>
    <t>chaC</t>
  </si>
  <si>
    <t>Hrubri_3247</t>
  </si>
  <si>
    <t>ALU91675.1</t>
  </si>
  <si>
    <t>cation transport regulator protein</t>
  </si>
  <si>
    <t>3788165</t>
  </si>
  <si>
    <t>3788593</t>
  </si>
  <si>
    <t>Hrubri_3248</t>
  </si>
  <si>
    <t>ALU91676.1</t>
  </si>
  <si>
    <t>3789287</t>
  </si>
  <si>
    <t>3789418</t>
  </si>
  <si>
    <t>Hrubri_3249</t>
  </si>
  <si>
    <t>ALU91677.1</t>
  </si>
  <si>
    <t>3789569</t>
  </si>
  <si>
    <t>3790414</t>
  </si>
  <si>
    <t>ALU91678.1</t>
  </si>
  <si>
    <t>pldB</t>
  </si>
  <si>
    <t>Hrubri_3250</t>
  </si>
  <si>
    <t>ALU91679.1</t>
  </si>
  <si>
    <t>3790411</t>
  </si>
  <si>
    <t>3791871</t>
  </si>
  <si>
    <t>Hrubri_3251</t>
  </si>
  <si>
    <t>3791989</t>
  </si>
  <si>
    <t>3792765</t>
  </si>
  <si>
    <t>Hrubri_3252</t>
  </si>
  <si>
    <t>ALU91680.1</t>
  </si>
  <si>
    <t>3793014</t>
  </si>
  <si>
    <t>3794834</t>
  </si>
  <si>
    <t>Hrubri_3253</t>
  </si>
  <si>
    <t>ALU91681.1</t>
  </si>
  <si>
    <t>ALU91682.1</t>
  </si>
  <si>
    <t>3794893</t>
  </si>
  <si>
    <t>3795534</t>
  </si>
  <si>
    <t>Hrubri_3254</t>
  </si>
  <si>
    <t>ALU91683.1</t>
  </si>
  <si>
    <t>3795531</t>
  </si>
  <si>
    <t>3796163</t>
  </si>
  <si>
    <t>Hrubri_3255</t>
  </si>
  <si>
    <t>RNA polymerase sigma-E factor</t>
  </si>
  <si>
    <t>ALU91684.1</t>
  </si>
  <si>
    <t>3796179</t>
  </si>
  <si>
    <t>3796820</t>
  </si>
  <si>
    <t>Hrubri_3256</t>
  </si>
  <si>
    <t>ALU91685.1</t>
  </si>
  <si>
    <t>3797087</t>
  </si>
  <si>
    <t>3797365</t>
  </si>
  <si>
    <t>Hrubri_3257</t>
  </si>
  <si>
    <t>ALU91686.1</t>
  </si>
  <si>
    <t>3797377</t>
  </si>
  <si>
    <t>3798210</t>
  </si>
  <si>
    <t>Hrubri_3258</t>
  </si>
  <si>
    <t>ALU91687.1</t>
  </si>
  <si>
    <t>3798207</t>
  </si>
  <si>
    <t>3798986</t>
  </si>
  <si>
    <t>Hrubri_3259</t>
  </si>
  <si>
    <t>ALU91688.1</t>
  </si>
  <si>
    <t>3798998</t>
  </si>
  <si>
    <t>3799468</t>
  </si>
  <si>
    <t>Hrubri_3260</t>
  </si>
  <si>
    <t>ALU91689.1</t>
  </si>
  <si>
    <t>3799490</t>
  </si>
  <si>
    <t>3800821</t>
  </si>
  <si>
    <t>Hrubri_3261</t>
  </si>
  <si>
    <t>ALU91690.1</t>
  </si>
  <si>
    <t>methyltransferase</t>
  </si>
  <si>
    <t>3801175</t>
  </si>
  <si>
    <t>3801363</t>
  </si>
  <si>
    <t>Hrubri_3262</t>
  </si>
  <si>
    <t>ALU91691.1</t>
  </si>
  <si>
    <t>3801491</t>
  </si>
  <si>
    <t>3803761</t>
  </si>
  <si>
    <t>Hrubri_3263</t>
  </si>
  <si>
    <t>ALU91692.1</t>
  </si>
  <si>
    <t>ALU91693.1</t>
  </si>
  <si>
    <t>3804311</t>
  </si>
  <si>
    <t>3804871</t>
  </si>
  <si>
    <t>Hrubri_3264</t>
  </si>
  <si>
    <t>isoleucine patch superfamily carbonic anhydrase/acetyltransferase</t>
  </si>
  <si>
    <t>ALU91694.1</t>
  </si>
  <si>
    <t>3804958</t>
  </si>
  <si>
    <t>3805311</t>
  </si>
  <si>
    <t>uraH</t>
  </si>
  <si>
    <t>Hrubri_3265</t>
  </si>
  <si>
    <t>transthyreretyn-like protein</t>
  </si>
  <si>
    <t>3805728</t>
  </si>
  <si>
    <t>3807977</t>
  </si>
  <si>
    <t>fiu</t>
  </si>
  <si>
    <t>ALU91695.1</t>
  </si>
  <si>
    <t>Hrubri_3266</t>
  </si>
  <si>
    <t>ferrisiderophore receptor protein</t>
  </si>
  <si>
    <t>3808403</t>
  </si>
  <si>
    <t>3810661</t>
  </si>
  <si>
    <t>Hrubri_3267</t>
  </si>
  <si>
    <t>ALU91696.1</t>
  </si>
  <si>
    <t>TonB-dependent outer membrane iron monomeric catechols receptor protein</t>
  </si>
  <si>
    <t>ALU91697.1</t>
  </si>
  <si>
    <t>3810819</t>
  </si>
  <si>
    <t>3811499</t>
  </si>
  <si>
    <t>Hrubri_3268</t>
  </si>
  <si>
    <t>PKHD-type hydroxylase</t>
  </si>
  <si>
    <t>ALU91698.1</t>
  </si>
  <si>
    <t>3811519</t>
  </si>
  <si>
    <t>3812769</t>
  </si>
  <si>
    <t>Hrubri_3269</t>
  </si>
  <si>
    <t>ALU91699.1</t>
  </si>
  <si>
    <t>3813294</t>
  </si>
  <si>
    <t>3814238</t>
  </si>
  <si>
    <t>Hrubri_3270</t>
  </si>
  <si>
    <t>ALU91700.1</t>
  </si>
  <si>
    <t>3814467</t>
  </si>
  <si>
    <t>3816248</t>
  </si>
  <si>
    <t>Hrubri_3271</t>
  </si>
  <si>
    <t>ALU91701.1</t>
  </si>
  <si>
    <t>bifunctional OHCU decarboxylase/N-carbamoyl-L-amino acid amidohydrolase protein</t>
  </si>
  <si>
    <t>3816592</t>
  </si>
  <si>
    <t>3817269</t>
  </si>
  <si>
    <t>Hrubri_3272</t>
  </si>
  <si>
    <t>ALU91702.1</t>
  </si>
  <si>
    <t>3817233</t>
  </si>
  <si>
    <t>3818567</t>
  </si>
  <si>
    <t>Hrubri_3273</t>
  </si>
  <si>
    <t>ALU91703.1</t>
  </si>
  <si>
    <t>3818803</t>
  </si>
  <si>
    <t>3819624</t>
  </si>
  <si>
    <t>Hrubri_3274</t>
  </si>
  <si>
    <t>ALU91704.1</t>
  </si>
  <si>
    <t>3820207</t>
  </si>
  <si>
    <t>3821595</t>
  </si>
  <si>
    <t>atzB</t>
  </si>
  <si>
    <t>Hrubri_3275</t>
  </si>
  <si>
    <t>ALU91705.1</t>
  </si>
  <si>
    <t>3821960</t>
  </si>
  <si>
    <t>3823261</t>
  </si>
  <si>
    <t>Hrubri_3276</t>
  </si>
  <si>
    <t>ALU91706.1</t>
  </si>
  <si>
    <t>3823586</t>
  </si>
  <si>
    <t>3825070</t>
  </si>
  <si>
    <t>xdhA</t>
  </si>
  <si>
    <t>Hrubri_3277</t>
  </si>
  <si>
    <t>1485</t>
  </si>
  <si>
    <t>ALU91707.1</t>
  </si>
  <si>
    <t>xanthine dehydrogenase subunit A</t>
  </si>
  <si>
    <t>494</t>
  </si>
  <si>
    <t>3825130</t>
  </si>
  <si>
    <t>3827499</t>
  </si>
  <si>
    <t>xdhB</t>
  </si>
  <si>
    <t>Hrubri_3278</t>
  </si>
  <si>
    <t>xanthine dehydrogenase subunit B</t>
  </si>
  <si>
    <t>ALU91708.1</t>
  </si>
  <si>
    <t>3827521</t>
  </si>
  <si>
    <t>3828609</t>
  </si>
  <si>
    <t>xdhC</t>
  </si>
  <si>
    <t>Hrubri_3279</t>
  </si>
  <si>
    <t>ALU91709.1</t>
  </si>
  <si>
    <t>xanthine/CO dehydrogenase maturation protein</t>
  </si>
  <si>
    <t>3828796</t>
  </si>
  <si>
    <t>3830094</t>
  </si>
  <si>
    <t>guaD</t>
  </si>
  <si>
    <t>ALU91710.1</t>
  </si>
  <si>
    <t>Hrubri_3280</t>
  </si>
  <si>
    <t>guanine deaminase</t>
  </si>
  <si>
    <t>3830344</t>
  </si>
  <si>
    <t>3830946</t>
  </si>
  <si>
    <t>Hrubri_3281</t>
  </si>
  <si>
    <t>ALU91711.1</t>
  </si>
  <si>
    <t>3831191</t>
  </si>
  <si>
    <t>3832738</t>
  </si>
  <si>
    <t>Hrubri_3282</t>
  </si>
  <si>
    <t>ALU91712.1</t>
  </si>
  <si>
    <t>outer membrane multidrug resistance lipoprotein</t>
  </si>
  <si>
    <t>ALU91713.1</t>
  </si>
  <si>
    <t>3832744</t>
  </si>
  <si>
    <t>3833979</t>
  </si>
  <si>
    <t>Hrubri_3283</t>
  </si>
  <si>
    <t>multidrug resistance transmembrane efflux pump protein</t>
  </si>
  <si>
    <t>ALU91714.1</t>
  </si>
  <si>
    <t>3834010</t>
  </si>
  <si>
    <t>3835581</t>
  </si>
  <si>
    <t>Hrubri_3284</t>
  </si>
  <si>
    <t>ALU91715.1</t>
  </si>
  <si>
    <t>multidrug resistance protein</t>
  </si>
  <si>
    <t>3835878</t>
  </si>
  <si>
    <t>3838571</t>
  </si>
  <si>
    <t>mutS</t>
  </si>
  <si>
    <t>Hrubri_3285</t>
  </si>
  <si>
    <t>2694</t>
  </si>
  <si>
    <t>ALU91716.1</t>
  </si>
  <si>
    <t>3838609</t>
  </si>
  <si>
    <t>ALU91717.1</t>
  </si>
  <si>
    <t>3839550</t>
  </si>
  <si>
    <t>Hrubri_3286</t>
  </si>
  <si>
    <t>ALU91718.1</t>
  </si>
  <si>
    <t>3839679</t>
  </si>
  <si>
    <t>3840221</t>
  </si>
  <si>
    <t>slyD</t>
  </si>
  <si>
    <t>Hrubri_3287</t>
  </si>
  <si>
    <t>FKBP-type peptidyl-prolyl cis-trans isomerase</t>
  </si>
  <si>
    <t>ALU91719.1</t>
  </si>
  <si>
    <t>3840406</t>
  </si>
  <si>
    <t>3841572</t>
  </si>
  <si>
    <t>Hrubri_3288</t>
  </si>
  <si>
    <t>ALU91720.1</t>
  </si>
  <si>
    <t>3841896</t>
  </si>
  <si>
    <t>3842168</t>
  </si>
  <si>
    <t>Hrubri_3289</t>
  </si>
  <si>
    <t>ALU91721.1</t>
  </si>
  <si>
    <t>3842531</t>
  </si>
  <si>
    <t>3843316</t>
  </si>
  <si>
    <t>Hrubri_3290</t>
  </si>
  <si>
    <t>ALU91722.1</t>
  </si>
  <si>
    <t>metal-dependent hydrolases of the beta-lactamase superfamily I</t>
  </si>
  <si>
    <t>3843335</t>
  </si>
  <si>
    <t>3844516</t>
  </si>
  <si>
    <t>Hrubri_3291</t>
  </si>
  <si>
    <t>ALU91723.1</t>
  </si>
  <si>
    <t>transmembrane lipoprotein</t>
  </si>
  <si>
    <t>3844578</t>
  </si>
  <si>
    <t>3845456</t>
  </si>
  <si>
    <t>ALU91724.1</t>
  </si>
  <si>
    <t>Hrubri_3292</t>
  </si>
  <si>
    <t>dihydrodipicolinate synthase</t>
  </si>
  <si>
    <t>ALU91725.1</t>
  </si>
  <si>
    <t>3845610</t>
  </si>
  <si>
    <t>3846809</t>
  </si>
  <si>
    <t>Hrubri_3293</t>
  </si>
  <si>
    <t>ALU91726.1</t>
  </si>
  <si>
    <t>tryptophanyl-tRNA synthetase</t>
  </si>
  <si>
    <t>3846844</t>
  </si>
  <si>
    <t>3847503</t>
  </si>
  <si>
    <t>Hrubri_3294</t>
  </si>
  <si>
    <t>Zn-dependent protease</t>
  </si>
  <si>
    <t>ALU91727.1</t>
  </si>
  <si>
    <t>3847596</t>
  </si>
  <si>
    <t>3848231</t>
  </si>
  <si>
    <t>Hrubri_3295</t>
  </si>
  <si>
    <t>ALU91728.1</t>
  </si>
  <si>
    <t>translation factor SUA5</t>
  </si>
  <si>
    <t>3848317</t>
  </si>
  <si>
    <t>3849192</t>
  </si>
  <si>
    <t>Hrubri_3296</t>
  </si>
  <si>
    <t>ALU91729.1</t>
  </si>
  <si>
    <t>heat shock protein</t>
  </si>
  <si>
    <t>ALU91730.1</t>
  </si>
  <si>
    <t>3849260</t>
  </si>
  <si>
    <t>3850102</t>
  </si>
  <si>
    <t>Hrubri_3297</t>
  </si>
  <si>
    <t>ALU91731.1</t>
  </si>
  <si>
    <t>PHP family metal-dependent phosphoesterase</t>
  </si>
  <si>
    <t>3850220</t>
  </si>
  <si>
    <t>3851122</t>
  </si>
  <si>
    <t>Hrubri_3298</t>
  </si>
  <si>
    <t>ALU91732.1</t>
  </si>
  <si>
    <t>hydrolase</t>
  </si>
  <si>
    <t>ALU91733.1</t>
  </si>
  <si>
    <t>3851215</t>
  </si>
  <si>
    <t>3852231</t>
  </si>
  <si>
    <t>Hrubri_3299</t>
  </si>
  <si>
    <t>ALU91734.1</t>
  </si>
  <si>
    <t>FabD/lysophospholipase-like esterase</t>
  </si>
  <si>
    <t>ALU91735.1</t>
  </si>
  <si>
    <t>3852458</t>
  </si>
  <si>
    <t>3853054</t>
  </si>
  <si>
    <t>Hrubri_3300</t>
  </si>
  <si>
    <t>ALU91736.1</t>
  </si>
  <si>
    <t>3853199</t>
  </si>
  <si>
    <t>ALU91737.1</t>
  </si>
  <si>
    <t>3854440</t>
  </si>
  <si>
    <t>Hrubri_3301</t>
  </si>
  <si>
    <t>O-acetylhomoserine sulfhydrylase</t>
  </si>
  <si>
    <t>ALU91738.1</t>
  </si>
  <si>
    <t>3854592</t>
  </si>
  <si>
    <t>3856112</t>
  </si>
  <si>
    <t>purF</t>
  </si>
  <si>
    <t>Hrubri_3302</t>
  </si>
  <si>
    <t>ALU91739.1</t>
  </si>
  <si>
    <t>glutamine phosphoribosylpyrophosphate amidotransferase</t>
  </si>
  <si>
    <t>3856196</t>
  </si>
  <si>
    <t>3856696</t>
  </si>
  <si>
    <t>cvpA</t>
  </si>
  <si>
    <t>Hrubri_3303</t>
  </si>
  <si>
    <t>ALU91740.1</t>
  </si>
  <si>
    <t>colicin V production transmembrane protein</t>
  </si>
  <si>
    <t>3856731</t>
  </si>
  <si>
    <t>3857732</t>
  </si>
  <si>
    <t>Hrubri_3304</t>
  </si>
  <si>
    <t>ALU91741.1</t>
  </si>
  <si>
    <t>DedD protein</t>
  </si>
  <si>
    <t>3857838</t>
  </si>
  <si>
    <t>3859151</t>
  </si>
  <si>
    <t>folC</t>
  </si>
  <si>
    <t>Hrubri_3305</t>
  </si>
  <si>
    <t>ALU91742.1</t>
  </si>
  <si>
    <t>bifunctional folylpolyglutamate synthase/dihydrofolate synthase</t>
  </si>
  <si>
    <t>ALU91743.1</t>
  </si>
  <si>
    <t>3859260</t>
  </si>
  <si>
    <t>3860129</t>
  </si>
  <si>
    <t>Hrubri_3306</t>
  </si>
  <si>
    <t>acetyl-coenzyme A carboxylase carboxyl transferase subunit beta</t>
  </si>
  <si>
    <t>ALU91744.1</t>
  </si>
  <si>
    <t>ALU91745.1</t>
  </si>
  <si>
    <t>3860320</t>
  </si>
  <si>
    <t>3861117</t>
  </si>
  <si>
    <t>trpA</t>
  </si>
  <si>
    <t>Hrubri_3307</t>
  </si>
  <si>
    <t>ALU91746.1</t>
  </si>
  <si>
    <t>tryptophan synthase subunit alpha</t>
  </si>
  <si>
    <t>3861194</t>
  </si>
  <si>
    <t>3862453</t>
  </si>
  <si>
    <t>ALU91747.1</t>
  </si>
  <si>
    <t>trpB</t>
  </si>
  <si>
    <t>Hrubri_3308</t>
  </si>
  <si>
    <t>tryptophan synthase (beta chain) protein</t>
  </si>
  <si>
    <t>ALU91748.1</t>
  </si>
  <si>
    <t>3862485</t>
  </si>
  <si>
    <t>3863153</t>
  </si>
  <si>
    <t>trpF</t>
  </si>
  <si>
    <t>Hrubri_3309</t>
  </si>
  <si>
    <t>ALU91749.1</t>
  </si>
  <si>
    <t>N-(5'-phosphoribosyl)anthranilate isomerase protein</t>
  </si>
  <si>
    <t>3863185</t>
  </si>
  <si>
    <t>3864081</t>
  </si>
  <si>
    <t>truA</t>
  </si>
  <si>
    <t>ALU91750.1</t>
  </si>
  <si>
    <t>Hrubri_3310</t>
  </si>
  <si>
    <t>tRNA pseudouridine synthase protein</t>
  </si>
  <si>
    <t>ALU91751.1</t>
  </si>
  <si>
    <t>3864250</t>
  </si>
  <si>
    <t>3866958</t>
  </si>
  <si>
    <t>fimV</t>
  </si>
  <si>
    <t>Hrubri_3311</t>
  </si>
  <si>
    <t>2709</t>
  </si>
  <si>
    <t>ALU91752.1</t>
  </si>
  <si>
    <t>transmembrane Tfp pilus assembly FimV protein</t>
  </si>
  <si>
    <t>902</t>
  </si>
  <si>
    <t>ALU91753.1</t>
  </si>
  <si>
    <t>3867418</t>
  </si>
  <si>
    <t>3868530</t>
  </si>
  <si>
    <t>asd</t>
  </si>
  <si>
    <t>Hrubri_3312</t>
  </si>
  <si>
    <t>aspartate-semialdehyde dehydrogenase</t>
  </si>
  <si>
    <t>ALU91754.1</t>
  </si>
  <si>
    <t>3868661</t>
  </si>
  <si>
    <t>3869731</t>
  </si>
  <si>
    <t>leuB</t>
  </si>
  <si>
    <t>Hrubri_3313</t>
  </si>
  <si>
    <t>ALU91755.1</t>
  </si>
  <si>
    <t>3-isopropylmalate dehydrogenase oxidoreductase</t>
  </si>
  <si>
    <t>3869824</t>
  </si>
  <si>
    <t>3870471</t>
  </si>
  <si>
    <t>ALU91756.1</t>
  </si>
  <si>
    <t>leuD</t>
  </si>
  <si>
    <t>Hrubri_3314</t>
  </si>
  <si>
    <t>3-isopropylmalate dehydratase (small subunit) protein</t>
  </si>
  <si>
    <t>ALU91757.1</t>
  </si>
  <si>
    <t>3870750</t>
  </si>
  <si>
    <t>3872150</t>
  </si>
  <si>
    <t>leuC</t>
  </si>
  <si>
    <t>Hrubri_3315</t>
  </si>
  <si>
    <t>1401</t>
  </si>
  <si>
    <t>ALU91758.1</t>
  </si>
  <si>
    <t>3-isopropylmalate dehydratase (large subunit) protein</t>
  </si>
  <si>
    <t>466</t>
  </si>
  <si>
    <t>3872390</t>
  </si>
  <si>
    <t>3873211</t>
  </si>
  <si>
    <t>ALU91759.1</t>
  </si>
  <si>
    <t>Hrubri_3316</t>
  </si>
  <si>
    <t>Zn-dependent protease with chaperone function protein</t>
  </si>
  <si>
    <t>3873388</t>
  </si>
  <si>
    <t>3874476</t>
  </si>
  <si>
    <t>ALU91760.1</t>
  </si>
  <si>
    <t>aroC</t>
  </si>
  <si>
    <t>Hrubri_3317</t>
  </si>
  <si>
    <t>chorismate synthase</t>
  </si>
  <si>
    <t>ALU91761.1</t>
  </si>
  <si>
    <t>3874563</t>
  </si>
  <si>
    <t>3876452</t>
  </si>
  <si>
    <t>Hrubri_3318</t>
  </si>
  <si>
    <t>permease of the major facilitator superfamily</t>
  </si>
  <si>
    <t>ALU91762.1</t>
  </si>
  <si>
    <t>3876637</t>
  </si>
  <si>
    <t>3877098</t>
  </si>
  <si>
    <t>Hrubri_3319</t>
  </si>
  <si>
    <t>ALU91763.1</t>
  </si>
  <si>
    <t>ALU91764.1</t>
  </si>
  <si>
    <t>3877394</t>
  </si>
  <si>
    <t>3877714</t>
  </si>
  <si>
    <t>Hrubri_3320</t>
  </si>
  <si>
    <t>ALU91765.1</t>
  </si>
  <si>
    <t>ALU91766.1</t>
  </si>
  <si>
    <t>3877776</t>
  </si>
  <si>
    <t>3879161</t>
  </si>
  <si>
    <t>rbn</t>
  </si>
  <si>
    <t>Hrubri_3321</t>
  </si>
  <si>
    <t>ALU91767.1</t>
  </si>
  <si>
    <t>ribonuclease BN transmembrane protein</t>
  </si>
  <si>
    <t>3879494</t>
  </si>
  <si>
    <t>ALU91768.1</t>
  </si>
  <si>
    <t>3880129</t>
  </si>
  <si>
    <t>Hrubri_3322</t>
  </si>
  <si>
    <t>TRP repressor binding protein</t>
  </si>
  <si>
    <t>ALU91769.1</t>
  </si>
  <si>
    <t>3880126</t>
  </si>
  <si>
    <t>3880518</t>
  </si>
  <si>
    <t>Hrubri_3323</t>
  </si>
  <si>
    <t>ALU91770.1</t>
  </si>
  <si>
    <t>3880568</t>
  </si>
  <si>
    <t>3881986</t>
  </si>
  <si>
    <t>Hrubri_3324</t>
  </si>
  <si>
    <t>FAD/FMN-containing dehydrogenase</t>
  </si>
  <si>
    <t>ALU91771.1</t>
  </si>
  <si>
    <t>3882203</t>
  </si>
  <si>
    <t>3884290</t>
  </si>
  <si>
    <t>Hrubri_3325</t>
  </si>
  <si>
    <t>2088</t>
  </si>
  <si>
    <t>EAL domain transmembrane protein</t>
  </si>
  <si>
    <t>ALU91772.1</t>
  </si>
  <si>
    <t>695</t>
  </si>
  <si>
    <t>3884579</t>
  </si>
  <si>
    <t>3885874</t>
  </si>
  <si>
    <t>pldA</t>
  </si>
  <si>
    <t>Hrubri_3326</t>
  </si>
  <si>
    <t>ALU91773.1</t>
  </si>
  <si>
    <t>phospholipase A1</t>
  </si>
  <si>
    <t>ALU91774.1</t>
  </si>
  <si>
    <t>3885899</t>
  </si>
  <si>
    <t>3887266</t>
  </si>
  <si>
    <t>gor</t>
  </si>
  <si>
    <t>Hrubri_3327</t>
  </si>
  <si>
    <t>ALU91775.1</t>
  </si>
  <si>
    <t>glutathione reductase</t>
  </si>
  <si>
    <t>3887331</t>
  </si>
  <si>
    <t>3888998</t>
  </si>
  <si>
    <t>Hrubri_3328</t>
  </si>
  <si>
    <t>ALU91776.1</t>
  </si>
  <si>
    <t>ABC-type Fe3+ transport system, permease component</t>
  </si>
  <si>
    <t>3889055</t>
  </si>
  <si>
    <t>3890200</t>
  </si>
  <si>
    <t>Hrubri_3329</t>
  </si>
  <si>
    <t>ALU91777.1</t>
  </si>
  <si>
    <t>ALU91778.1</t>
  </si>
  <si>
    <t>ABC-type spermidine/putrescine transport system, ATPase component</t>
  </si>
  <si>
    <t>3890449</t>
  </si>
  <si>
    <t>3893562</t>
  </si>
  <si>
    <t>Hrubri_3330</t>
  </si>
  <si>
    <t>3114</t>
  </si>
  <si>
    <t>ALU91779.1</t>
  </si>
  <si>
    <t>1037</t>
  </si>
  <si>
    <t>3893580</t>
  </si>
  <si>
    <t>3894704</t>
  </si>
  <si>
    <t>Hrubri_3331</t>
  </si>
  <si>
    <t>ALU91780.1</t>
  </si>
  <si>
    <t>3894707</t>
  </si>
  <si>
    <t>3895444</t>
  </si>
  <si>
    <t>Hrubri_3332</t>
  </si>
  <si>
    <t>ALU91781.1</t>
  </si>
  <si>
    <t>3895518</t>
  </si>
  <si>
    <t>ALU91782.1</t>
  </si>
  <si>
    <t>3896153</t>
  </si>
  <si>
    <t>Hrubri_3333</t>
  </si>
  <si>
    <t>ALU91783.1</t>
  </si>
  <si>
    <t>ALU91784.1</t>
  </si>
  <si>
    <t>3896159</t>
  </si>
  <si>
    <t>3896890</t>
  </si>
  <si>
    <t>Hrubri_3334</t>
  </si>
  <si>
    <t>ALU91785.1</t>
  </si>
  <si>
    <t>3897828</t>
  </si>
  <si>
    <t>3899219</t>
  </si>
  <si>
    <t>Hrubri_3335</t>
  </si>
  <si>
    <t>ALU91786.1</t>
  </si>
  <si>
    <t>TRAP-type uncharacterized transport system, periplasmic component</t>
  </si>
  <si>
    <t>3899360</t>
  </si>
  <si>
    <t>3900079</t>
  </si>
  <si>
    <t>Hrubri_3336</t>
  </si>
  <si>
    <t>ALU91787.1</t>
  </si>
  <si>
    <t>3900273</t>
  </si>
  <si>
    <t>3900596</t>
  </si>
  <si>
    <t>Hrubri_3337</t>
  </si>
  <si>
    <t>ALU91788.1</t>
  </si>
  <si>
    <t>ALU91789.1</t>
  </si>
  <si>
    <t>3900593</t>
  </si>
  <si>
    <t>3900937</t>
  </si>
  <si>
    <t>Hrubri_3338</t>
  </si>
  <si>
    <t>ALU91790.1</t>
  </si>
  <si>
    <t>3901042</t>
  </si>
  <si>
    <t>3901947</t>
  </si>
  <si>
    <t>Hrubri_3339</t>
  </si>
  <si>
    <t>ALU91791.1</t>
  </si>
  <si>
    <t>ALU91792.1</t>
  </si>
  <si>
    <t>3902086</t>
  </si>
  <si>
    <t>3902919</t>
  </si>
  <si>
    <t>Hrubri_3340</t>
  </si>
  <si>
    <t>ALU91793.1</t>
  </si>
  <si>
    <t>3903031</t>
  </si>
  <si>
    <t>ALU91794.1</t>
  </si>
  <si>
    <t>3904275</t>
  </si>
  <si>
    <t>Hrubri_3341</t>
  </si>
  <si>
    <t>ALU91795.1</t>
  </si>
  <si>
    <t>3904689</t>
  </si>
  <si>
    <t>3906371</t>
  </si>
  <si>
    <t>nhaP</t>
  </si>
  <si>
    <t>Hrubri_3342</t>
  </si>
  <si>
    <t>1683</t>
  </si>
  <si>
    <t>ALU91796.1</t>
  </si>
  <si>
    <t>Na+(K+)/H+ antiporter protein</t>
  </si>
  <si>
    <t>560</t>
  </si>
  <si>
    <t>ALU91797.1</t>
  </si>
  <si>
    <t>3907171</t>
  </si>
  <si>
    <t>3908193</t>
  </si>
  <si>
    <t>Hrubri_3343</t>
  </si>
  <si>
    <t>GGDEF domain transmembrane protein</t>
  </si>
  <si>
    <t>ALU91798.1</t>
  </si>
  <si>
    <t>3908206</t>
  </si>
  <si>
    <t>3908853</t>
  </si>
  <si>
    <t>Hrubri_3344</t>
  </si>
  <si>
    <t>ALU91799.1</t>
  </si>
  <si>
    <t>3909816</t>
  </si>
  <si>
    <t>3910604</t>
  </si>
  <si>
    <t>ALU91800.1</t>
  </si>
  <si>
    <t>Hrubri_3345</t>
  </si>
  <si>
    <t>ALU91801.1</t>
  </si>
  <si>
    <t>ABC-type transport system, periplasmic component</t>
  </si>
  <si>
    <t>3910642</t>
  </si>
  <si>
    <t>3911415</t>
  </si>
  <si>
    <t>Hrubri_3346</t>
  </si>
  <si>
    <t>ALU91802.1</t>
  </si>
  <si>
    <t>3911501</t>
  </si>
  <si>
    <t>ALU91803.1</t>
  </si>
  <si>
    <t>3912502</t>
  </si>
  <si>
    <t>Hrubri_3347</t>
  </si>
  <si>
    <t>ABC-type transport system, periplasmic component protein</t>
  </si>
  <si>
    <t>ALU91804.1</t>
  </si>
  <si>
    <t>3912499</t>
  </si>
  <si>
    <t>3913272</t>
  </si>
  <si>
    <t>Hrubri_3348</t>
  </si>
  <si>
    <t>ALU91805.1</t>
  </si>
  <si>
    <t>ABC-type transport system, ATPase component</t>
  </si>
  <si>
    <t>3913489</t>
  </si>
  <si>
    <t>3914370</t>
  </si>
  <si>
    <t>ALU91806.1</t>
  </si>
  <si>
    <t>Hrubri_3349</t>
  </si>
  <si>
    <t>nucleoside-diphosphate-sugar epimerase</t>
  </si>
  <si>
    <t>ALU91807.1</t>
  </si>
  <si>
    <t>3914407</t>
  </si>
  <si>
    <t>3915447</t>
  </si>
  <si>
    <t>Hrubri_3350</t>
  </si>
  <si>
    <t>ATPase with chaperone activity, ATP-binding subunit</t>
  </si>
  <si>
    <t>ALU91808.1</t>
  </si>
  <si>
    <t>3915870</t>
  </si>
  <si>
    <t>3917072</t>
  </si>
  <si>
    <t>argM</t>
  </si>
  <si>
    <t>Hrubri_3351</t>
  </si>
  <si>
    <t>acetylornithine aminotransferase</t>
  </si>
  <si>
    <t>ALU91809.1</t>
  </si>
  <si>
    <t>3917076</t>
  </si>
  <si>
    <t>3917633</t>
  </si>
  <si>
    <t>Hrubri_3352</t>
  </si>
  <si>
    <t>ALU91810.1</t>
  </si>
  <si>
    <t>3917621</t>
  </si>
  <si>
    <t>3918409</t>
  </si>
  <si>
    <t>Hrubri_3353</t>
  </si>
  <si>
    <t>ALU91811.1</t>
  </si>
  <si>
    <t>GntR family transcription regulator</t>
  </si>
  <si>
    <t>3918419</t>
  </si>
  <si>
    <t>3919492</t>
  </si>
  <si>
    <t>ALU91812.1</t>
  </si>
  <si>
    <t>Hrubri_3354</t>
  </si>
  <si>
    <t>malate/L-lactate dehydrogenase</t>
  </si>
  <si>
    <t>ALU91813.1</t>
  </si>
  <si>
    <t>3920161</t>
  </si>
  <si>
    <t>3921120</t>
  </si>
  <si>
    <t>Hrubri_3355</t>
  </si>
  <si>
    <t>D-3-phosphoglycerate dehydrogenase</t>
  </si>
  <si>
    <t>ALU91814.1</t>
  </si>
  <si>
    <t>3921235</t>
  </si>
  <si>
    <t>3922320</t>
  </si>
  <si>
    <t>Hrubri_3356</t>
  </si>
  <si>
    <t>ABC-type sugar transport systems, ATPase component</t>
  </si>
  <si>
    <t>ALU91815.1</t>
  </si>
  <si>
    <t>3922472</t>
  </si>
  <si>
    <t>3923803</t>
  </si>
  <si>
    <t>Hrubri_3357</t>
  </si>
  <si>
    <t>ABC-type sugar transport system, periplasmic component</t>
  </si>
  <si>
    <t>ALU91816.1</t>
  </si>
  <si>
    <t>3923984</t>
  </si>
  <si>
    <t>3924883</t>
  </si>
  <si>
    <t>Hrubri_3358</t>
  </si>
  <si>
    <t>ALU91817.1</t>
  </si>
  <si>
    <t>ABC-type sugar transport system, permease component</t>
  </si>
  <si>
    <t>3925764</t>
  </si>
  <si>
    <t>Hrubri_3359</t>
  </si>
  <si>
    <t>ALU91818.1</t>
  </si>
  <si>
    <t>3925841</t>
  </si>
  <si>
    <t>3926179</t>
  </si>
  <si>
    <t>ALU91819.1</t>
  </si>
  <si>
    <t>Hrubri_3360</t>
  </si>
  <si>
    <t>ALU91820.1</t>
  </si>
  <si>
    <t>Fic family protein</t>
  </si>
  <si>
    <t>3926311</t>
  </si>
  <si>
    <t>ALU91821.1</t>
  </si>
  <si>
    <t>3927405</t>
  </si>
  <si>
    <t>Hrubri_3361</t>
  </si>
  <si>
    <t>Phospholipase D/Transphosphatidylase</t>
  </si>
  <si>
    <t>ALU91822.1</t>
  </si>
  <si>
    <t>3929930</t>
  </si>
  <si>
    <t>Hrubri_3362</t>
  </si>
  <si>
    <t>2526</t>
  </si>
  <si>
    <t>ALU91823.1</t>
  </si>
  <si>
    <t>phospholipase D</t>
  </si>
  <si>
    <t>841</t>
  </si>
  <si>
    <t>3929935</t>
  </si>
  <si>
    <t>3933144</t>
  </si>
  <si>
    <t>ALU91824.1</t>
  </si>
  <si>
    <t>Hrubri_3363</t>
  </si>
  <si>
    <t>3210</t>
  </si>
  <si>
    <t>1069</t>
  </si>
  <si>
    <t>ALU91825.1</t>
  </si>
  <si>
    <t>3933399</t>
  </si>
  <si>
    <t>3934724</t>
  </si>
  <si>
    <t>Hrubri_3364</t>
  </si>
  <si>
    <t>cytochrome c precursor protein</t>
  </si>
  <si>
    <t>ALU91826.1</t>
  </si>
  <si>
    <t>3934736</t>
  </si>
  <si>
    <t>3936517</t>
  </si>
  <si>
    <t>betA</t>
  </si>
  <si>
    <t>Hrubri_3365</t>
  </si>
  <si>
    <t>ALU91827.1</t>
  </si>
  <si>
    <t>choline dehydrogenase</t>
  </si>
  <si>
    <t>3936520</t>
  </si>
  <si>
    <t>3937242</t>
  </si>
  <si>
    <t>Hrubri_3366</t>
  </si>
  <si>
    <t>ALU91828.1</t>
  </si>
  <si>
    <t>3937441</t>
  </si>
  <si>
    <t>3938208</t>
  </si>
  <si>
    <t>Hrubri_3367</t>
  </si>
  <si>
    <t>ALU91829.1</t>
  </si>
  <si>
    <t>3938545</t>
  </si>
  <si>
    <t>3939663</t>
  </si>
  <si>
    <t>Hrubri_3368</t>
  </si>
  <si>
    <t>3939667</t>
  </si>
  <si>
    <t>3940665</t>
  </si>
  <si>
    <t>Hrubri_3369</t>
  </si>
  <si>
    <t>Zn-dependent protease with chaperone function</t>
  </si>
  <si>
    <t>ALU91830.1</t>
  </si>
  <si>
    <t>3940740</t>
  </si>
  <si>
    <t>3940889</t>
  </si>
  <si>
    <t>Hrubri_3370</t>
  </si>
  <si>
    <t>49</t>
  </si>
  <si>
    <t>3941350</t>
  </si>
  <si>
    <t>3942249</t>
  </si>
  <si>
    <t>ALU91831.1</t>
  </si>
  <si>
    <t>penP</t>
  </si>
  <si>
    <t>Hrubri_3371</t>
  </si>
  <si>
    <t>beta-lactamase class A</t>
  </si>
  <si>
    <t>3942273</t>
  </si>
  <si>
    <t>3943016</t>
  </si>
  <si>
    <t>mhpD</t>
  </si>
  <si>
    <t>Hrubri_3372</t>
  </si>
  <si>
    <t>ALU91832.1</t>
  </si>
  <si>
    <t>2-keto-4-pentenoate hydratase</t>
  </si>
  <si>
    <t>3943195</t>
  </si>
  <si>
    <t>3943641</t>
  </si>
  <si>
    <t>Hrubri_3373</t>
  </si>
  <si>
    <t>ALU91833.1</t>
  </si>
  <si>
    <t>MerR family transcription regulator protein</t>
  </si>
  <si>
    <t>3943638</t>
  </si>
  <si>
    <t>3944669</t>
  </si>
  <si>
    <t>Hrubri_3374</t>
  </si>
  <si>
    <t>ALU91834.1</t>
  </si>
  <si>
    <t>oxidoreductase</t>
  </si>
  <si>
    <t>3944677</t>
  </si>
  <si>
    <t>3945315</t>
  </si>
  <si>
    <t>cynT</t>
  </si>
  <si>
    <t>Hrubri_3375</t>
  </si>
  <si>
    <t>ALU91835.1</t>
  </si>
  <si>
    <t>carbonic anhydrase protein</t>
  </si>
  <si>
    <t>3945609</t>
  </si>
  <si>
    <t>3946277</t>
  </si>
  <si>
    <t>Hrubri_3376</t>
  </si>
  <si>
    <t>ALU91836.1</t>
  </si>
  <si>
    <t>curli polymers formation protein</t>
  </si>
  <si>
    <t>ALU91837.1</t>
  </si>
  <si>
    <t>3946307</t>
  </si>
  <si>
    <t>3946678</t>
  </si>
  <si>
    <t>Hrubri_3377</t>
  </si>
  <si>
    <t>ALU91838.1</t>
  </si>
  <si>
    <t>3946675</t>
  </si>
  <si>
    <t>3947337</t>
  </si>
  <si>
    <t>Hrubri_3378</t>
  </si>
  <si>
    <t>ALU91839.1</t>
  </si>
  <si>
    <t>3947415</t>
  </si>
  <si>
    <t>3948752</t>
  </si>
  <si>
    <t>ALU91840.1</t>
  </si>
  <si>
    <t>dctD</t>
  </si>
  <si>
    <t>Hrubri_3379</t>
  </si>
  <si>
    <t>ALU91841.1</t>
  </si>
  <si>
    <t>C4-dicarboxylate transport response regulator transcription regulator protein</t>
  </si>
  <si>
    <t>3950560</t>
  </si>
  <si>
    <t>dctB</t>
  </si>
  <si>
    <t>ALU91842.1</t>
  </si>
  <si>
    <t>Hrubri_3380</t>
  </si>
  <si>
    <t>C4-dicarboxylate transport sensor kinase transcription regulator protein</t>
  </si>
  <si>
    <t>ALU91843.1</t>
  </si>
  <si>
    <t>3950668</t>
  </si>
  <si>
    <t>3952071</t>
  </si>
  <si>
    <t>kgtP</t>
  </si>
  <si>
    <t>Hrubri_3381</t>
  </si>
  <si>
    <t>alpha-ketoglutarate permease of the major facilitator superfamily</t>
  </si>
  <si>
    <t>ALU91844.1</t>
  </si>
  <si>
    <t>3952487</t>
  </si>
  <si>
    <t>3954790</t>
  </si>
  <si>
    <t>Hrubri_3382</t>
  </si>
  <si>
    <t>ALU91845.1</t>
  </si>
  <si>
    <t>NADP-dependent malic enzyme oxidoreductase</t>
  </si>
  <si>
    <t>3955181</t>
  </si>
  <si>
    <t>3956146</t>
  </si>
  <si>
    <t>ALU91846.1</t>
  </si>
  <si>
    <t>thiL</t>
  </si>
  <si>
    <t>Hrubri_3383</t>
  </si>
  <si>
    <t>thiamine-monophosphate kinase</t>
  </si>
  <si>
    <t>3956143</t>
  </si>
  <si>
    <t>3956691</t>
  </si>
  <si>
    <t>pgpA</t>
  </si>
  <si>
    <t>ALU91847.1</t>
  </si>
  <si>
    <t>Hrubri_3384</t>
  </si>
  <si>
    <t>phosphatidylglycerophosphatase A</t>
  </si>
  <si>
    <t>ALU91848.1</t>
  </si>
  <si>
    <t>3956831</t>
  </si>
  <si>
    <t>3957313</t>
  </si>
  <si>
    <t>cinA1</t>
  </si>
  <si>
    <t>Hrubri_3385</t>
  </si>
  <si>
    <t>competence- and mitomycin-induced protein</t>
  </si>
  <si>
    <t>ALU91849.1</t>
  </si>
  <si>
    <t>3957388</t>
  </si>
  <si>
    <t>3958206</t>
  </si>
  <si>
    <t>pyrF</t>
  </si>
  <si>
    <t>Hrubri_3386</t>
  </si>
  <si>
    <t>ALU91850.1</t>
  </si>
  <si>
    <t>orotidine 5'-phosphate decarboxylase protein</t>
  </si>
  <si>
    <t>3958372</t>
  </si>
  <si>
    <t>3958965</t>
  </si>
  <si>
    <t>Hrubri_3387</t>
  </si>
  <si>
    <t>ALU91851.1</t>
  </si>
  <si>
    <t>3958984</t>
  </si>
  <si>
    <t>3959838</t>
  </si>
  <si>
    <t>Hrubri_3388</t>
  </si>
  <si>
    <t>ALU91852.1</t>
  </si>
  <si>
    <t>glycine rich transmembrane protein</t>
  </si>
  <si>
    <t>3959840</t>
  </si>
  <si>
    <t>3960373</t>
  </si>
  <si>
    <t>Hrubri_3389</t>
  </si>
  <si>
    <t>ALU91853.1</t>
  </si>
  <si>
    <t>3960705</t>
  </si>
  <si>
    <t>3962144</t>
  </si>
  <si>
    <t>dacB</t>
  </si>
  <si>
    <t>Hrubri_3390</t>
  </si>
  <si>
    <t>ALU91854.1</t>
  </si>
  <si>
    <t>D-alanyl-D-alanine carboxipeptidase 3 (S13) family signal peptide protein</t>
  </si>
  <si>
    <t>3962701</t>
  </si>
  <si>
    <t>3963750</t>
  </si>
  <si>
    <t>ardA</t>
  </si>
  <si>
    <t>Hrubri_3391</t>
  </si>
  <si>
    <t>anti-restriction protein ArdA</t>
  </si>
  <si>
    <t>ALU91855.1</t>
  </si>
  <si>
    <t>3963993</t>
  </si>
  <si>
    <t>3964175</t>
  </si>
  <si>
    <t>Hrubri_3392</t>
  </si>
  <si>
    <t>ALU91856.1</t>
  </si>
  <si>
    <t>3965057</t>
  </si>
  <si>
    <t>3967819</t>
  </si>
  <si>
    <t>mgtA</t>
  </si>
  <si>
    <t>Hrubri_3393</t>
  </si>
  <si>
    <t>2763</t>
  </si>
  <si>
    <t>ALU91857.1</t>
  </si>
  <si>
    <t>Mg(2+) transport ATPase</t>
  </si>
  <si>
    <t>920</t>
  </si>
  <si>
    <t>3968041</t>
  </si>
  <si>
    <t>3968505</t>
  </si>
  <si>
    <t>Hrubri_3394</t>
  </si>
  <si>
    <t>ALU91858.1</t>
  </si>
  <si>
    <t>3968550</t>
  </si>
  <si>
    <t>3969668</t>
  </si>
  <si>
    <t>Hrubri_3395</t>
  </si>
  <si>
    <t>ALU91859.1</t>
  </si>
  <si>
    <t>two-component system transcription regulator protein</t>
  </si>
  <si>
    <t>3969665</t>
  </si>
  <si>
    <t>3970321</t>
  </si>
  <si>
    <t>Hrubri_3396</t>
  </si>
  <si>
    <t>ALU91860.1</t>
  </si>
  <si>
    <t>protein-glutamate methylesterase</t>
  </si>
  <si>
    <t>3970318</t>
  </si>
  <si>
    <t>3971169</t>
  </si>
  <si>
    <t>Hrubri_3397</t>
  </si>
  <si>
    <t>ALU91861.1</t>
  </si>
  <si>
    <t>protein-glutamate methyltransferase chemotaxis response regulator protein</t>
  </si>
  <si>
    <t>3971154</t>
  </si>
  <si>
    <t>3974687</t>
  </si>
  <si>
    <t>Hrubri_3398</t>
  </si>
  <si>
    <t>3534</t>
  </si>
  <si>
    <t>1177</t>
  </si>
  <si>
    <t>ALU91862.1</t>
  </si>
  <si>
    <t>3974919</t>
  </si>
  <si>
    <t>3975578</t>
  </si>
  <si>
    <t>Hrubri_3399</t>
  </si>
  <si>
    <t>ALU91863.1</t>
  </si>
  <si>
    <t>3976068</t>
  </si>
  <si>
    <t>3977486</t>
  </si>
  <si>
    <t>Hrubri_3400</t>
  </si>
  <si>
    <t>ALU91864.1</t>
  </si>
  <si>
    <t>periplasmic sensor signal transduction histidine kinase protein</t>
  </si>
  <si>
    <t>3977503</t>
  </si>
  <si>
    <t>ALU91865.1</t>
  </si>
  <si>
    <t>3978165</t>
  </si>
  <si>
    <t>Hrubri_3401</t>
  </si>
  <si>
    <t>ALU91866.1</t>
  </si>
  <si>
    <t>ALU91867.1</t>
  </si>
  <si>
    <t>3978528</t>
  </si>
  <si>
    <t>3980750</t>
  </si>
  <si>
    <t>Hrubri_3402</t>
  </si>
  <si>
    <t>2223</t>
  </si>
  <si>
    <t>ALU91868.1</t>
  </si>
  <si>
    <t>740</t>
  </si>
  <si>
    <t>3980779</t>
  </si>
  <si>
    <t>3981465</t>
  </si>
  <si>
    <t>piuC</t>
  </si>
  <si>
    <t>Hrubri_3403</t>
  </si>
  <si>
    <t>ALU91869.1</t>
  </si>
  <si>
    <t>ALU91870.1</t>
  </si>
  <si>
    <t>iron-regulated protein</t>
  </si>
  <si>
    <t>3981519</t>
  </si>
  <si>
    <t>3982373</t>
  </si>
  <si>
    <t>Hrubri_3404</t>
  </si>
  <si>
    <t>ALU91871.1</t>
  </si>
  <si>
    <t>3982441</t>
  </si>
  <si>
    <t>3983268</t>
  </si>
  <si>
    <t>Hrubri_3405</t>
  </si>
  <si>
    <t>ALU91872.1</t>
  </si>
  <si>
    <t>ABC-type nitrate/sulfonate/bicarbonate transport system, ATPase component</t>
  </si>
  <si>
    <t>ALU91873.1</t>
  </si>
  <si>
    <t>3983396</t>
  </si>
  <si>
    <t>3984409</t>
  </si>
  <si>
    <t>Hrubri_3406</t>
  </si>
  <si>
    <t>ABC-type nitrate/sulfonate/bicarbonate transport systems, periplasmic component protein</t>
  </si>
  <si>
    <t>ALU91874.1</t>
  </si>
  <si>
    <t>3984476</t>
  </si>
  <si>
    <t>3985528</t>
  </si>
  <si>
    <t>Hrubri_3407</t>
  </si>
  <si>
    <t>ALU91875.1</t>
  </si>
  <si>
    <t>3985698</t>
  </si>
  <si>
    <t>3986369</t>
  </si>
  <si>
    <t>Hrubri_3408</t>
  </si>
  <si>
    <t>ALU91876.1</t>
  </si>
  <si>
    <t>response regulator consisting of a CheY-like receiver domain and a winged-helix DNA-binding domain protein</t>
  </si>
  <si>
    <t>ALU91877.1</t>
  </si>
  <si>
    <t>3986362</t>
  </si>
  <si>
    <t>3987750</t>
  </si>
  <si>
    <t>Hrubri_3409</t>
  </si>
  <si>
    <t>ALU91878.1</t>
  </si>
  <si>
    <t>transmembrane sensor kinase transcription regulator protein</t>
  </si>
  <si>
    <t>3987916</t>
  </si>
  <si>
    <t>3989217</t>
  </si>
  <si>
    <t>Hrubri_3410</t>
  </si>
  <si>
    <t>ALU91879.1</t>
  </si>
  <si>
    <t>3989290</t>
  </si>
  <si>
    <t>ALU91880.1</t>
  </si>
  <si>
    <t>3990168</t>
  </si>
  <si>
    <t>Hrubri_3411</t>
  </si>
  <si>
    <t>ALU91881.1</t>
  </si>
  <si>
    <t>3990156</t>
  </si>
  <si>
    <t>3990968</t>
  </si>
  <si>
    <t>Hrubri_3412</t>
  </si>
  <si>
    <t>ALU91882.1</t>
  </si>
  <si>
    <t>3991003</t>
  </si>
  <si>
    <t>3992040</t>
  </si>
  <si>
    <t>Hrubri_3413</t>
  </si>
  <si>
    <t>ALU91883.1</t>
  </si>
  <si>
    <t>D-xylulose reductase</t>
  </si>
  <si>
    <t>3992043</t>
  </si>
  <si>
    <t>3993290</t>
  </si>
  <si>
    <t>Hrubri_3414</t>
  </si>
  <si>
    <t>ALU91884.1</t>
  </si>
  <si>
    <t>ALU91885.1</t>
  </si>
  <si>
    <t>3993226</t>
  </si>
  <si>
    <t>3994107</t>
  </si>
  <si>
    <t>Hrubri_3415</t>
  </si>
  <si>
    <t>ALU91886.1</t>
  </si>
  <si>
    <t>3994134</t>
  </si>
  <si>
    <t>3995615</t>
  </si>
  <si>
    <t>Hrubri_3416</t>
  </si>
  <si>
    <t>ALU91887.1</t>
  </si>
  <si>
    <t>D-xylulose kinase</t>
  </si>
  <si>
    <t>3995839</t>
  </si>
  <si>
    <t>3998319</t>
  </si>
  <si>
    <t>ALU91888.1</t>
  </si>
  <si>
    <t>Hrubri_3417</t>
  </si>
  <si>
    <t>2481</t>
  </si>
  <si>
    <t>826</t>
  </si>
  <si>
    <t>ALU91889.1</t>
  </si>
  <si>
    <t>3998435</t>
  </si>
  <si>
    <t>3999229</t>
  </si>
  <si>
    <t>Hrubri_3418</t>
  </si>
  <si>
    <t>ALU91890.1</t>
  </si>
  <si>
    <t>3999226</t>
  </si>
  <si>
    <t>4001727</t>
  </si>
  <si>
    <t>Hrubri_3419</t>
  </si>
  <si>
    <t>ALU91891.1</t>
  </si>
  <si>
    <t>4001730</t>
  </si>
  <si>
    <t>4002809</t>
  </si>
  <si>
    <t>Hrubri_3420</t>
  </si>
  <si>
    <t>ALU91892.1</t>
  </si>
  <si>
    <t>4002819</t>
  </si>
  <si>
    <t>ALU91893.1</t>
  </si>
  <si>
    <t>4003082</t>
  </si>
  <si>
    <t>Hrubri_3421</t>
  </si>
  <si>
    <t>ALU91894.1</t>
  </si>
  <si>
    <t>4003132</t>
  </si>
  <si>
    <t>4004541</t>
  </si>
  <si>
    <t>Hrubri_3422</t>
  </si>
  <si>
    <t>ALU91895.1</t>
  </si>
  <si>
    <t>4004670</t>
  </si>
  <si>
    <t>4004744</t>
  </si>
  <si>
    <t>Hrubri_3423</t>
  </si>
  <si>
    <t>4004902</t>
  </si>
  <si>
    <t>4005639</t>
  </si>
  <si>
    <t>dnaQ</t>
  </si>
  <si>
    <t>Hrubri_3424</t>
  </si>
  <si>
    <t>DNA polymerase III, epsilon subunit, protein</t>
  </si>
  <si>
    <t>4005704</t>
  </si>
  <si>
    <t>4006138</t>
  </si>
  <si>
    <t>rnhA</t>
  </si>
  <si>
    <t>Hrubri_3425</t>
  </si>
  <si>
    <t>ribonuclease HI protein</t>
  </si>
  <si>
    <t>4006228</t>
  </si>
  <si>
    <t>4007022</t>
  </si>
  <si>
    <t>Hrubri_3426</t>
  </si>
  <si>
    <t>4007093</t>
  </si>
  <si>
    <t>4007884</t>
  </si>
  <si>
    <t>gloB</t>
  </si>
  <si>
    <t>Hrubri_3427</t>
  </si>
  <si>
    <t>hydroxyacylglutathione hydrolase protein</t>
  </si>
  <si>
    <t>4008240</t>
  </si>
  <si>
    <t>4009736</t>
  </si>
  <si>
    <t>Hrubri_3428</t>
  </si>
  <si>
    <t>Lytic murein transglycosylase protein</t>
  </si>
  <si>
    <t>4009984</t>
  </si>
  <si>
    <t>4011573</t>
  </si>
  <si>
    <t>Hrubri_3429</t>
  </si>
  <si>
    <t>ABC transporter ATPase</t>
  </si>
  <si>
    <t>4011570</t>
  </si>
  <si>
    <t>4012637</t>
  </si>
  <si>
    <t>Hrubri_3430</t>
  </si>
  <si>
    <t>4012634</t>
  </si>
  <si>
    <t>4013689</t>
  </si>
  <si>
    <t>Hrubri_3431</t>
  </si>
  <si>
    <t>4013746</t>
  </si>
  <si>
    <t>4015563</t>
  </si>
  <si>
    <t>Hrubri_3432</t>
  </si>
  <si>
    <t>1818</t>
  </si>
  <si>
    <t>Oligopeptide ABC transporter periplasmic protein</t>
  </si>
  <si>
    <t>605</t>
  </si>
  <si>
    <t>4015897</t>
  </si>
  <si>
    <t>4016679</t>
  </si>
  <si>
    <t>fabI</t>
  </si>
  <si>
    <t>Hrubri_3433</t>
  </si>
  <si>
    <t>Enoyl-[acyl-carrier-protein] reductase</t>
  </si>
  <si>
    <t>4017070</t>
  </si>
  <si>
    <t>4018572</t>
  </si>
  <si>
    <t>Hrubri_3434</t>
  </si>
  <si>
    <t>ATP-dependent RNA helicase</t>
  </si>
  <si>
    <t>4018650</t>
  </si>
  <si>
    <t>4018904</t>
  </si>
  <si>
    <t>Hrubri_3435</t>
  </si>
  <si>
    <t>4018909</t>
  </si>
  <si>
    <t>4019130</t>
  </si>
  <si>
    <t>Hrubri_3436</t>
  </si>
  <si>
    <t>4019280</t>
  </si>
  <si>
    <t>4019912</t>
  </si>
  <si>
    <t>Hrubri_3437</t>
  </si>
  <si>
    <t>4019909</t>
  </si>
  <si>
    <t>4021537</t>
  </si>
  <si>
    <t>pqiB</t>
  </si>
  <si>
    <t>Hrubri_3438</t>
  </si>
  <si>
    <t>Paraquat-inducible B protein</t>
  </si>
  <si>
    <t>4021534</t>
  </si>
  <si>
    <t>4022238</t>
  </si>
  <si>
    <t>pqiA</t>
  </si>
  <si>
    <t>Hrubri_3439</t>
  </si>
  <si>
    <t>putative paraquat-inducible A protein</t>
  </si>
  <si>
    <t>4022235</t>
  </si>
  <si>
    <t>4022876</t>
  </si>
  <si>
    <t>Hrubri_3440</t>
  </si>
  <si>
    <t>Paraquat-inducible A protein</t>
  </si>
  <si>
    <t>4023612</t>
  </si>
  <si>
    <t>4025315</t>
  </si>
  <si>
    <t>leuA</t>
  </si>
  <si>
    <t>Hrubri_3441</t>
  </si>
  <si>
    <t>2-isopropylmalate synthase protein</t>
  </si>
  <si>
    <t>4025585</t>
  </si>
  <si>
    <t>4026802</t>
  </si>
  <si>
    <t>Hrubri_3442</t>
  </si>
  <si>
    <t>NnrS protein involved in response to NO</t>
  </si>
  <si>
    <t>4027031</t>
  </si>
  <si>
    <t>4028791</t>
  </si>
  <si>
    <t>Hrubri_3443</t>
  </si>
  <si>
    <t>Methyl-accepting chemotaxis protein</t>
  </si>
  <si>
    <t>4028843</t>
  </si>
  <si>
    <t>4030186</t>
  </si>
  <si>
    <t>Hrubri_3444</t>
  </si>
  <si>
    <t>4030260</t>
  </si>
  <si>
    <t>4031234</t>
  </si>
  <si>
    <t>Hrubri_3445</t>
  </si>
  <si>
    <t>4031626</t>
  </si>
  <si>
    <t>4033476</t>
  </si>
  <si>
    <t>Hrubri_3446</t>
  </si>
  <si>
    <t>1851</t>
  </si>
  <si>
    <t>616</t>
  </si>
  <si>
    <t>4033574</t>
  </si>
  <si>
    <t>4034692</t>
  </si>
  <si>
    <t>Hrubri_3447</t>
  </si>
  <si>
    <t>NADH:flavin oxidoreductase</t>
  </si>
  <si>
    <t>4034769</t>
  </si>
  <si>
    <t>4035410</t>
  </si>
  <si>
    <t>Hrubri_3448</t>
  </si>
  <si>
    <t>DedA transmembrane protein</t>
  </si>
  <si>
    <t>4035630</t>
  </si>
  <si>
    <t>4035962</t>
  </si>
  <si>
    <t>Hrubri_3449</t>
  </si>
  <si>
    <t>4035990</t>
  </si>
  <si>
    <t>4036694</t>
  </si>
  <si>
    <t>Hrubri_3450</t>
  </si>
  <si>
    <t>4037094</t>
  </si>
  <si>
    <t>4038395</t>
  </si>
  <si>
    <t>Hrubri_3451</t>
  </si>
  <si>
    <t>ABC-type branched-chain amino acid transport systems, periplasmic component, ATP binding cassette</t>
  </si>
  <si>
    <t>4038508</t>
  </si>
  <si>
    <t>4039383</t>
  </si>
  <si>
    <t>Hrubri_3452</t>
  </si>
  <si>
    <t>Branched-chain amino acid ABC transporter permease</t>
  </si>
  <si>
    <t>4039394</t>
  </si>
  <si>
    <t>4041925</t>
  </si>
  <si>
    <t>livFGM</t>
  </si>
  <si>
    <t>Hrubri_3453</t>
  </si>
  <si>
    <t>2532</t>
  </si>
  <si>
    <t>ABC transporter system, composite ATP-binding/permease components protein</t>
  </si>
  <si>
    <t>4041993</t>
  </si>
  <si>
    <t>4042778</t>
  </si>
  <si>
    <t>Hrubri_3454</t>
  </si>
  <si>
    <t>Short chain dehydrogenase</t>
  </si>
  <si>
    <t>4042789</t>
  </si>
  <si>
    <t>4043721</t>
  </si>
  <si>
    <t>Hrubri_3455</t>
  </si>
  <si>
    <t>3-hydroxyacyl-CoA dehydrogenase protein</t>
  </si>
  <si>
    <t>4043759</t>
  </si>
  <si>
    <t>4044691</t>
  </si>
  <si>
    <t>Hrubri_3456</t>
  </si>
  <si>
    <t>4044859</t>
  </si>
  <si>
    <t>4045830</t>
  </si>
  <si>
    <t>thyA</t>
  </si>
  <si>
    <t>Hrubri_3457</t>
  </si>
  <si>
    <t>Thymidylate synthetase protein</t>
  </si>
  <si>
    <t>4045879</t>
  </si>
  <si>
    <t>4046940</t>
  </si>
  <si>
    <t>Hrubri_3458</t>
  </si>
  <si>
    <t>2-nitropropane dioxygenase</t>
  </si>
  <si>
    <t>4046972</t>
  </si>
  <si>
    <t>4048462</t>
  </si>
  <si>
    <t>Hrubri_3459</t>
  </si>
  <si>
    <t>Outer membrane efflux protein</t>
  </si>
  <si>
    <t>4048537</t>
  </si>
  <si>
    <t>4049754</t>
  </si>
  <si>
    <t>Hrubri_3460</t>
  </si>
  <si>
    <t>Membrane-fusion protein, RND family efflux transporter</t>
  </si>
  <si>
    <t>4049840</t>
  </si>
  <si>
    <t>4052386</t>
  </si>
  <si>
    <t>mdoH</t>
  </si>
  <si>
    <t>Hrubri_3461</t>
  </si>
  <si>
    <t>2547</t>
  </si>
  <si>
    <t>Glucans biosynthesis glucosyltransferase H</t>
  </si>
  <si>
    <t>848</t>
  </si>
  <si>
    <t>4052434</t>
  </si>
  <si>
    <t>4054059</t>
  </si>
  <si>
    <t>mdoG</t>
  </si>
  <si>
    <t>Hrubri_3462</t>
  </si>
  <si>
    <t>Periplasmic glucans biosynthesis G protein</t>
  </si>
  <si>
    <t>4054410</t>
  </si>
  <si>
    <t>4054904</t>
  </si>
  <si>
    <t>folA</t>
  </si>
  <si>
    <t>Hrubri_3463</t>
  </si>
  <si>
    <t>Dihydrofolate reductase oxidoreductase protein</t>
  </si>
  <si>
    <t>4055117</t>
  </si>
  <si>
    <t>4057369</t>
  </si>
  <si>
    <t>adiA</t>
  </si>
  <si>
    <t>Hrubri_3464</t>
  </si>
  <si>
    <t>Arginine/lysine/ornithine decarboxylase protein</t>
  </si>
  <si>
    <t>4057448</t>
  </si>
  <si>
    <t>4057978</t>
  </si>
  <si>
    <t>Hrubri_3465</t>
  </si>
  <si>
    <t>Chromate transport protein</t>
  </si>
  <si>
    <t>4057975</t>
  </si>
  <si>
    <t>4058604</t>
  </si>
  <si>
    <t>Hrubri_3466</t>
  </si>
  <si>
    <t>4058708</t>
  </si>
  <si>
    <t>4059634</t>
  </si>
  <si>
    <t>Hrubri_3467</t>
  </si>
  <si>
    <t>4059795</t>
  </si>
  <si>
    <t>4060127</t>
  </si>
  <si>
    <t>arsR</t>
  </si>
  <si>
    <t>Hrubri_3468</t>
  </si>
  <si>
    <t>Arsenical resistance operon repressor, ArsR family transcriptional regulator</t>
  </si>
  <si>
    <t>4060216</t>
  </si>
  <si>
    <t>4061499</t>
  </si>
  <si>
    <t>Hrubri_3469</t>
  </si>
  <si>
    <t>Arsenical pump membrane protein, Ars family</t>
  </si>
  <si>
    <t>4061547</t>
  </si>
  <si>
    <t>4061978</t>
  </si>
  <si>
    <t>Hrubri_3470</t>
  </si>
  <si>
    <t>Arsenate reductase</t>
  </si>
  <si>
    <t>4062056</t>
  </si>
  <si>
    <t>4062625</t>
  </si>
  <si>
    <t>dcd</t>
  </si>
  <si>
    <t>Hrubri_3471</t>
  </si>
  <si>
    <t>Deoxycytidine triphosphate deaminase protein</t>
  </si>
  <si>
    <t>4062851</t>
  </si>
  <si>
    <t>4063225</t>
  </si>
  <si>
    <t>Hrubri_3472</t>
  </si>
  <si>
    <t>4063656</t>
  </si>
  <si>
    <t>4064375</t>
  </si>
  <si>
    <t>Hrubri_3473</t>
  </si>
  <si>
    <t>4064873</t>
  </si>
  <si>
    <t>4068979</t>
  </si>
  <si>
    <t>Hrubri_3474</t>
  </si>
  <si>
    <t>Hemolysin-type calcium binding protein</t>
  </si>
  <si>
    <t>4069102</t>
  </si>
  <si>
    <t>4071264</t>
  </si>
  <si>
    <t>Hrubri_3475</t>
  </si>
  <si>
    <t>Bacteriocin/lantibiotic (cyclolysin-type) secretion ABC transporter protein</t>
  </si>
  <si>
    <t>4071269</t>
  </si>
  <si>
    <t>4072612</t>
  </si>
  <si>
    <t>Hrubri_3476</t>
  </si>
  <si>
    <t>Hemolysin secretion-related transmembrane protein</t>
  </si>
  <si>
    <t>4072602</t>
  </si>
  <si>
    <t>4074071</t>
  </si>
  <si>
    <t>Hrubri_3477</t>
  </si>
  <si>
    <t>Outer membrane efflux channel lipoprotein, type I secretion system</t>
  </si>
  <si>
    <t>4074108</t>
  </si>
  <si>
    <t>4078163</t>
  </si>
  <si>
    <t>hrpA</t>
  </si>
  <si>
    <t>Hrubri_3478</t>
  </si>
  <si>
    <t>4056</t>
  </si>
  <si>
    <t>1351</t>
  </si>
  <si>
    <t>4078329</t>
  </si>
  <si>
    <t>4079651</t>
  </si>
  <si>
    <t>argA</t>
  </si>
  <si>
    <t>Hrubri_3479</t>
  </si>
  <si>
    <t>N-acetylglutamate synthase protein</t>
  </si>
  <si>
    <t>4079747</t>
  </si>
  <si>
    <t>4080022</t>
  </si>
  <si>
    <t>yggX</t>
  </si>
  <si>
    <t>Hrubri_3480</t>
  </si>
  <si>
    <t>Fe-S cluster protector protein, Fe(2+) trafficking protein</t>
  </si>
  <si>
    <t>4080149</t>
  </si>
  <si>
    <t>4082911</t>
  </si>
  <si>
    <t>Hrubri_3481</t>
  </si>
  <si>
    <t>Zn-dependent peptidase protein</t>
  </si>
  <si>
    <t>4082981</t>
  </si>
  <si>
    <t>4083652</t>
  </si>
  <si>
    <t>Hrubri_3482</t>
  </si>
  <si>
    <t>Ribose 5-phosphate isomerase protein</t>
  </si>
  <si>
    <t>4083762</t>
  </si>
  <si>
    <t>4085525</t>
  </si>
  <si>
    <t>Hrubri_3483</t>
  </si>
  <si>
    <t>Kef-type K+ transport system, membrane component protein</t>
  </si>
  <si>
    <t>4085991</t>
  </si>
  <si>
    <t>4086503</t>
  </si>
  <si>
    <t>Hrubri_3484</t>
  </si>
  <si>
    <t>4086706</t>
  </si>
  <si>
    <t>4087848</t>
  </si>
  <si>
    <t>Hrubri_3485</t>
  </si>
  <si>
    <t>Branched-chain amino acid ABC transporter periplasmic protein</t>
  </si>
  <si>
    <t>4088035</t>
  </si>
  <si>
    <t>4088361</t>
  </si>
  <si>
    <t>Hrubri_3486</t>
  </si>
  <si>
    <t>Plasmid stabilization system protein</t>
  </si>
  <si>
    <t>4088630</t>
  </si>
  <si>
    <t>4089136</t>
  </si>
  <si>
    <t>Hrubri_3487</t>
  </si>
  <si>
    <t>4089238</t>
  </si>
  <si>
    <t>4089313</t>
  </si>
  <si>
    <t>Hrubri_3488</t>
  </si>
  <si>
    <t>4090126</t>
  </si>
  <si>
    <t>4090530</t>
  </si>
  <si>
    <t>Hrubri_3489</t>
  </si>
  <si>
    <t>4091313</t>
  </si>
  <si>
    <t>4092167</t>
  </si>
  <si>
    <t>Hrubri_3490</t>
  </si>
  <si>
    <t>Transposase IS3 family</t>
  </si>
  <si>
    <t>4092783</t>
  </si>
  <si>
    <t>4093109</t>
  </si>
  <si>
    <t>Hrubri_3491</t>
  </si>
  <si>
    <t>4093166</t>
  </si>
  <si>
    <t>4094014</t>
  </si>
  <si>
    <t>Hrubri_3492</t>
  </si>
  <si>
    <t>4093975</t>
  </si>
  <si>
    <t>4095429</t>
  </si>
  <si>
    <t>Hrubri_3493</t>
  </si>
  <si>
    <t>filamentous hemagglutinin</t>
  </si>
  <si>
    <t>4095794</t>
  </si>
  <si>
    <t>4096120</t>
  </si>
  <si>
    <t>cdiI</t>
  </si>
  <si>
    <t>Hrubri_3494</t>
  </si>
  <si>
    <t>CdiI protein</t>
  </si>
  <si>
    <t>4096716</t>
  </si>
  <si>
    <t>4098590</t>
  </si>
  <si>
    <t>Hrubri_3495</t>
  </si>
  <si>
    <t>RTX toxin RtxA-like protein</t>
  </si>
  <si>
    <t>4098662</t>
  </si>
  <si>
    <t>4100587</t>
  </si>
  <si>
    <t>Hrubri_3496</t>
  </si>
  <si>
    <t>1926</t>
  </si>
  <si>
    <t>641</t>
  </si>
  <si>
    <t>4100966</t>
  </si>
  <si>
    <t>4101688</t>
  </si>
  <si>
    <t>Hrubri_3497</t>
  </si>
  <si>
    <t>4102040</t>
  </si>
  <si>
    <t>4103197</t>
  </si>
  <si>
    <t>Hrubri_3498</t>
  </si>
  <si>
    <t>4103296</t>
  </si>
  <si>
    <t>4104564</t>
  </si>
  <si>
    <t>Hrubri_3499</t>
  </si>
  <si>
    <t>Membrane protein involved in aromatic hydrocarbon degradation</t>
  </si>
  <si>
    <t>4105248</t>
  </si>
  <si>
    <t>4106996</t>
  </si>
  <si>
    <t>Hrubri_3500</t>
  </si>
  <si>
    <t>1749</t>
  </si>
  <si>
    <t>4107319</t>
  </si>
  <si>
    <t>4107567</t>
  </si>
  <si>
    <t>Hrubri_3501</t>
  </si>
  <si>
    <t>4107609</t>
  </si>
  <si>
    <t>4108958</t>
  </si>
  <si>
    <t>Hrubri_3502</t>
  </si>
  <si>
    <t>putative polygalacturonase</t>
  </si>
  <si>
    <t>4108989</t>
  </si>
  <si>
    <t>4110353</t>
  </si>
  <si>
    <t>Hrubri_3503</t>
  </si>
  <si>
    <t>Short chain fatty acids transporter</t>
  </si>
  <si>
    <t>4110632</t>
  </si>
  <si>
    <t>4112260</t>
  </si>
  <si>
    <t>Hrubri_3504</t>
  </si>
  <si>
    <t>Methyl-accepting chemotaxis transducer transmembrane protein</t>
  </si>
  <si>
    <t>4112555</t>
  </si>
  <si>
    <t>4114189</t>
  </si>
  <si>
    <t>Hrubri_3505</t>
  </si>
  <si>
    <t>4114656</t>
  </si>
  <si>
    <t>4115282</t>
  </si>
  <si>
    <t>Hrubri_3506</t>
  </si>
  <si>
    <t>putative transporter, LysE family</t>
  </si>
  <si>
    <t>4115356</t>
  </si>
  <si>
    <t>4115940</t>
  </si>
  <si>
    <t>Hrubri_3507</t>
  </si>
  <si>
    <t>OmpA protein</t>
  </si>
  <si>
    <t>4115933</t>
  </si>
  <si>
    <t>4116424</t>
  </si>
  <si>
    <t>Hrubri_3508</t>
  </si>
  <si>
    <t>4117249</t>
  </si>
  <si>
    <t>4117497</t>
  </si>
  <si>
    <t>Hrubri_3509</t>
  </si>
  <si>
    <t>4117615</t>
  </si>
  <si>
    <t>4119555</t>
  </si>
  <si>
    <t>cheD4</t>
  </si>
  <si>
    <t>Hrubri_3510</t>
  </si>
  <si>
    <t>4119905</t>
  </si>
  <si>
    <t>4120705</t>
  </si>
  <si>
    <t>Hrubri_3511</t>
  </si>
  <si>
    <t>Periplasmic amino acid-binding protein</t>
  </si>
  <si>
    <t>4121315</t>
  </si>
  <si>
    <t>4121632</t>
  </si>
  <si>
    <t>Hrubri_3512</t>
  </si>
  <si>
    <t>4121802</t>
  </si>
  <si>
    <t>4122707</t>
  </si>
  <si>
    <t>rarD</t>
  </si>
  <si>
    <t>Hrubri_3513</t>
  </si>
  <si>
    <t>chloramphenicol-sensitive protein</t>
  </si>
  <si>
    <t>4122819</t>
  </si>
  <si>
    <t>4124375</t>
  </si>
  <si>
    <t>Hrubri_3514</t>
  </si>
  <si>
    <t>response regulator containing a CheY-like receiver and a GGDEF domains protein</t>
  </si>
  <si>
    <t>4124441</t>
  </si>
  <si>
    <t>4125442</t>
  </si>
  <si>
    <t>fbp</t>
  </si>
  <si>
    <t>Hrubri_3515</t>
  </si>
  <si>
    <t>Fructose-1,6-bisphosphatase protein</t>
  </si>
  <si>
    <t>4125520</t>
  </si>
  <si>
    <t>4128216</t>
  </si>
  <si>
    <t>pepN</t>
  </si>
  <si>
    <t>Hrubri_3516</t>
  </si>
  <si>
    <t>Aminopeptidase N</t>
  </si>
  <si>
    <t>4128579</t>
  </si>
  <si>
    <t>4129232</t>
  </si>
  <si>
    <t>Hrubri_3517</t>
  </si>
  <si>
    <t>Putative lipoprotein</t>
  </si>
  <si>
    <t>4129249</t>
  </si>
  <si>
    <t>4130430</t>
  </si>
  <si>
    <t>Hrubri_3518</t>
  </si>
  <si>
    <t>4130860</t>
  </si>
  <si>
    <t>4131834</t>
  </si>
  <si>
    <t>Hrubri_3519</t>
  </si>
  <si>
    <t>4131903</t>
  </si>
  <si>
    <t>4132817</t>
  </si>
  <si>
    <t>Hrubri_3520</t>
  </si>
  <si>
    <t>Drug/metabolite transporter (DMT) superfamily permease</t>
  </si>
  <si>
    <t>4132923</t>
  </si>
  <si>
    <t>4134584</t>
  </si>
  <si>
    <t>Hrubri_3521</t>
  </si>
  <si>
    <t>4134817</t>
  </si>
  <si>
    <t>4135542</t>
  </si>
  <si>
    <t>Hrubri_3522</t>
  </si>
  <si>
    <t>4135609</t>
  </si>
  <si>
    <t>4136877</t>
  </si>
  <si>
    <t>purD</t>
  </si>
  <si>
    <t>Hrubri_3523</t>
  </si>
  <si>
    <t>Phosphoribosylamine-glycine ligase protein</t>
  </si>
  <si>
    <t>4137075</t>
  </si>
  <si>
    <t>4137905</t>
  </si>
  <si>
    <t>mscS</t>
  </si>
  <si>
    <t>Hrubri_3524</t>
  </si>
  <si>
    <t>Small-conductance mechanosensitive channel protein</t>
  </si>
  <si>
    <t>4137911</t>
  </si>
  <si>
    <t>4138960</t>
  </si>
  <si>
    <t>hemF</t>
  </si>
  <si>
    <t>Hrubri_3525</t>
  </si>
  <si>
    <t>coproporphyrinogen III oxidase protein</t>
  </si>
  <si>
    <t>4139625</t>
  </si>
  <si>
    <t>nadD</t>
  </si>
  <si>
    <t>Hrubri_3526</t>
  </si>
  <si>
    <t>Nicotinic acid mononucleotide adenylyltransferase protein</t>
  </si>
  <si>
    <t>4139630</t>
  </si>
  <si>
    <t>4140388</t>
  </si>
  <si>
    <t>Hrubri_3527</t>
  </si>
  <si>
    <t>4140858</t>
  </si>
  <si>
    <t>Hrubri_3528</t>
  </si>
  <si>
    <t>Methyltransferase protein</t>
  </si>
  <si>
    <t>4140917</t>
  </si>
  <si>
    <t>4141531</t>
  </si>
  <si>
    <t>Hrubri_3529</t>
  </si>
  <si>
    <t>Inhibition of septum formation nucleotide-binding protein</t>
  </si>
  <si>
    <t>4141528</t>
  </si>
  <si>
    <t>4142991</t>
  </si>
  <si>
    <t>Hrubri_3530</t>
  </si>
  <si>
    <t>Ribonuclease G protein</t>
  </si>
  <si>
    <t>4143492</t>
  </si>
  <si>
    <t>4147538</t>
  </si>
  <si>
    <t>Hrubri_3531</t>
  </si>
  <si>
    <t>4047</t>
  </si>
  <si>
    <t>putative AAA protein (ATPase Associated with diverse cellular Activities)</t>
  </si>
  <si>
    <t>1348</t>
  </si>
  <si>
    <t>4147776</t>
  </si>
  <si>
    <t>4149086</t>
  </si>
  <si>
    <t>Hrubri_3532</t>
  </si>
  <si>
    <t>4150176</t>
  </si>
  <si>
    <t>4151918</t>
  </si>
  <si>
    <t>Hrubri_3533</t>
  </si>
  <si>
    <t>Multidrug ABC transporter ATPase/permease</t>
  </si>
  <si>
    <t>4151921</t>
  </si>
  <si>
    <t>4153042</t>
  </si>
  <si>
    <t>Hrubri_3534</t>
  </si>
  <si>
    <t>ADP-heptose:LPS heptosyltransferase</t>
  </si>
  <si>
    <t>4154028</t>
  </si>
  <si>
    <t>rfaJ</t>
  </si>
  <si>
    <t>Hrubri_3535</t>
  </si>
  <si>
    <t>UDP-glucose:(glucosyl) LPS glucosyltransferase WaaO protein</t>
  </si>
  <si>
    <t>4154061</t>
  </si>
  <si>
    <t>4155080</t>
  </si>
  <si>
    <t>Hrubri_3536</t>
  </si>
  <si>
    <t>UDP-glucose:(glucosyl) LPS glucosyltransferase</t>
  </si>
  <si>
    <t>4155092</t>
  </si>
  <si>
    <t>4156300</t>
  </si>
  <si>
    <t>Hrubri_3537</t>
  </si>
  <si>
    <t>Lipid A core - O-antigen ligase protein</t>
  </si>
  <si>
    <t>4156430</t>
  </si>
  <si>
    <t>4159888</t>
  </si>
  <si>
    <t>dnaE</t>
  </si>
  <si>
    <t>Hrubri_3538</t>
  </si>
  <si>
    <t>3459</t>
  </si>
  <si>
    <t>DNA polymerase III subunit alpha</t>
  </si>
  <si>
    <t>4160129</t>
  </si>
  <si>
    <t>4161010</t>
  </si>
  <si>
    <t>Hrubri_3539</t>
  </si>
  <si>
    <t>Rhodanese superfamily sulfurtransferase</t>
  </si>
  <si>
    <t>4161109</t>
  </si>
  <si>
    <t>4161684</t>
  </si>
  <si>
    <t>wrbA</t>
  </si>
  <si>
    <t>Hrubri_3540</t>
  </si>
  <si>
    <t>Flavodoxin protein</t>
  </si>
  <si>
    <t>4161796</t>
  </si>
  <si>
    <t>4162497</t>
  </si>
  <si>
    <t>Hrubri_3541</t>
  </si>
  <si>
    <t>Pirin-like protein</t>
  </si>
  <si>
    <t>4162646</t>
  </si>
  <si>
    <t>4163584</t>
  </si>
  <si>
    <t>Hrubri_3542</t>
  </si>
  <si>
    <t>4163581</t>
  </si>
  <si>
    <t>4164465</t>
  </si>
  <si>
    <t>Hrubri_3543</t>
  </si>
  <si>
    <t>Glutamyl/glutaminyl-tRNA synthetase protein</t>
  </si>
  <si>
    <t>4164476</t>
  </si>
  <si>
    <t>4165939</t>
  </si>
  <si>
    <t>Hrubri_3544</t>
  </si>
  <si>
    <t>4166266</t>
  </si>
  <si>
    <t>4166949</t>
  </si>
  <si>
    <t>Hrubri_3545</t>
  </si>
  <si>
    <t>Fumarylacetoacetate (FAA) hydrolase</t>
  </si>
  <si>
    <t>4167239</t>
  </si>
  <si>
    <t>4169050</t>
  </si>
  <si>
    <t>Hrubri_3546</t>
  </si>
  <si>
    <t>1812</t>
  </si>
  <si>
    <t>TPR repeat-containing protein</t>
  </si>
  <si>
    <t>4169509</t>
  </si>
  <si>
    <t>4170510</t>
  </si>
  <si>
    <t>glk</t>
  </si>
  <si>
    <t>Hrubri_3547</t>
  </si>
  <si>
    <t>Glucokinase</t>
  </si>
  <si>
    <t>4170899</t>
  </si>
  <si>
    <t>4172383</t>
  </si>
  <si>
    <t>ubiD</t>
  </si>
  <si>
    <t>Hrubri_3548</t>
  </si>
  <si>
    <t>3-polyprenyl-4-hydroxybenzoate decarboxylase</t>
  </si>
  <si>
    <t>4172847</t>
  </si>
  <si>
    <t>4173854</t>
  </si>
  <si>
    <t>Hrubri_3549</t>
  </si>
  <si>
    <t>Transmembrane transglycosylase, SLT family protein</t>
  </si>
  <si>
    <t>4173984</t>
  </si>
  <si>
    <t>4175165</t>
  </si>
  <si>
    <t>Hrubri_3550</t>
  </si>
  <si>
    <t>Aspartate/tyrosine/aromatic aminotransferase</t>
  </si>
  <si>
    <t>4175258</t>
  </si>
  <si>
    <t>4175728</t>
  </si>
  <si>
    <t>nusB</t>
  </si>
  <si>
    <t>Hrubri_3551</t>
  </si>
  <si>
    <t>Transcription antiterminator (L factor) transcription regulator protein</t>
  </si>
  <si>
    <t>4175834</t>
  </si>
  <si>
    <t>4176319</t>
  </si>
  <si>
    <t>Hrubri_3552</t>
  </si>
  <si>
    <t>6,7-dimethyl-8-ribityllumazine synthase</t>
  </si>
  <si>
    <t>4176375</t>
  </si>
  <si>
    <t>4177496</t>
  </si>
  <si>
    <t>ribAB</t>
  </si>
  <si>
    <t>Hrubri_3553</t>
  </si>
  <si>
    <t>bifunctional GTP cyclohydrolase II/3,4-dihydroxy-2-butanone-4-phosphate synthase</t>
  </si>
  <si>
    <t>4177563</t>
  </si>
  <si>
    <t>4178627</t>
  </si>
  <si>
    <t>dusA</t>
  </si>
  <si>
    <t>Hrubri_3554</t>
  </si>
  <si>
    <t>tRNA-dihydrouridine synthase A</t>
  </si>
  <si>
    <t>4178690</t>
  </si>
  <si>
    <t>4179721</t>
  </si>
  <si>
    <t>Hrubri_3555</t>
  </si>
  <si>
    <t>Phage integrase/recombinase</t>
  </si>
  <si>
    <t>4179961</t>
  </si>
  <si>
    <t>4180599</t>
  </si>
  <si>
    <t>Hrubri_3556</t>
  </si>
  <si>
    <t>4180647</t>
  </si>
  <si>
    <t>4181633</t>
  </si>
  <si>
    <t>Hrubri_3557</t>
  </si>
  <si>
    <t>Quinone oxidoreductase</t>
  </si>
  <si>
    <t>4182429</t>
  </si>
  <si>
    <t>4184222</t>
  </si>
  <si>
    <t>Hrubri_3558</t>
  </si>
  <si>
    <t>Methyl-accepting chemotaxis transmembrane protein</t>
  </si>
  <si>
    <t>4184358</t>
  </si>
  <si>
    <t>4185686</t>
  </si>
  <si>
    <t>Hrubri_3559</t>
  </si>
  <si>
    <t>glycine/D-amino acid oxidase, FAD dependent oxidoreductase</t>
  </si>
  <si>
    <t>4186066</t>
  </si>
  <si>
    <t>4186731</t>
  </si>
  <si>
    <t>Hrubri_3560</t>
  </si>
  <si>
    <t>HAD superfamily haloalkanoic acid dehalogenase, type II</t>
  </si>
  <si>
    <t>4187881</t>
  </si>
  <si>
    <t>4189158</t>
  </si>
  <si>
    <t>Hrubri_3561</t>
  </si>
  <si>
    <t>4189529</t>
  </si>
  <si>
    <t>4191151</t>
  </si>
  <si>
    <t>Hrubri_3562</t>
  </si>
  <si>
    <t>Dipeptide ABC transporter periplasmic peptide-binding protein</t>
  </si>
  <si>
    <t>4192277</t>
  </si>
  <si>
    <t>4193269</t>
  </si>
  <si>
    <t>Hrubri_3563</t>
  </si>
  <si>
    <t>Ornithine cyclodeaminase</t>
  </si>
  <si>
    <t>4193272</t>
  </si>
  <si>
    <t>4194240</t>
  </si>
  <si>
    <t>Hrubri_3564</t>
  </si>
  <si>
    <t>Threonine dehydratase</t>
  </si>
  <si>
    <t>4194459</t>
  </si>
  <si>
    <t>4196228</t>
  </si>
  <si>
    <t>ilvD</t>
  </si>
  <si>
    <t>Hrubri_3565</t>
  </si>
  <si>
    <t>Dihydroxyacid dehydratase/phosphogluconate dehydratase protein</t>
  </si>
  <si>
    <t>4196243</t>
  </si>
  <si>
    <t>4197169</t>
  </si>
  <si>
    <t>Hrubri_3566</t>
  </si>
  <si>
    <t>4197328</t>
  </si>
  <si>
    <t>4197702</t>
  </si>
  <si>
    <t>Hrubri_3567</t>
  </si>
  <si>
    <t>4198116</t>
  </si>
  <si>
    <t>4198643</t>
  </si>
  <si>
    <t>Hrubri_3568</t>
  </si>
  <si>
    <t>4199260</t>
  </si>
  <si>
    <t>4199460</t>
  </si>
  <si>
    <t>Hrubri_3569</t>
  </si>
  <si>
    <t>Ribbon-helix-helix protein</t>
  </si>
  <si>
    <t>4199476</t>
  </si>
  <si>
    <t>4199718</t>
  </si>
  <si>
    <t>Hrubri_3570</t>
  </si>
  <si>
    <t>4199902</t>
  </si>
  <si>
    <t>4200147</t>
  </si>
  <si>
    <t>Hrubri_3571</t>
  </si>
  <si>
    <t>Phage transcriptional activator Ogr/Delta</t>
  </si>
  <si>
    <t>4200904</t>
  </si>
  <si>
    <t>4202955</t>
  </si>
  <si>
    <t>Hrubri_3572</t>
  </si>
  <si>
    <t>Bacteriophage replication A protein</t>
  </si>
  <si>
    <t>4203095</t>
  </si>
  <si>
    <t>4203451</t>
  </si>
  <si>
    <t>Hrubri_3573</t>
  </si>
  <si>
    <t>4204196</t>
  </si>
  <si>
    <t>4205236</t>
  </si>
  <si>
    <t>Hrubri_3574</t>
  </si>
  <si>
    <t>Nitrilase, nitrile aminohydrolase</t>
  </si>
  <si>
    <t>4205273</t>
  </si>
  <si>
    <t>4207153</t>
  </si>
  <si>
    <t>Hrubri_3575</t>
  </si>
  <si>
    <t>1881</t>
  </si>
  <si>
    <t>Acetate permease ActP (cation/acetate symporter)</t>
  </si>
  <si>
    <t>626</t>
  </si>
  <si>
    <t>4207187</t>
  </si>
  <si>
    <t>4207471</t>
  </si>
  <si>
    <t>Hrubri_3576</t>
  </si>
  <si>
    <t>4207786</t>
  </si>
  <si>
    <t>4208697</t>
  </si>
  <si>
    <t>Hrubri_3577</t>
  </si>
  <si>
    <t>4208970</t>
  </si>
  <si>
    <t>4209854</t>
  </si>
  <si>
    <t>Hrubri_3578</t>
  </si>
  <si>
    <t>Meta-pathway phenol degradation-like protein</t>
  </si>
  <si>
    <t>4209878</t>
  </si>
  <si>
    <t>4210939</t>
  </si>
  <si>
    <t>Hrubri_3579</t>
  </si>
  <si>
    <t>Phenylacetaldoxime dehydratase</t>
  </si>
  <si>
    <t>4210952</t>
  </si>
  <si>
    <t>4211983</t>
  </si>
  <si>
    <t>Hrubri_3580</t>
  </si>
  <si>
    <t>Aliphatic nitrilase</t>
  </si>
  <si>
    <t>4212196</t>
  </si>
  <si>
    <t>4213191</t>
  </si>
  <si>
    <t>Hrubri_3581</t>
  </si>
  <si>
    <t>AraC family transcriptional regulator</t>
  </si>
  <si>
    <t>4214259</t>
  </si>
  <si>
    <t>4216100</t>
  </si>
  <si>
    <t>typA</t>
  </si>
  <si>
    <t>Hrubri_3582</t>
  </si>
  <si>
    <t>GTP-binding elongation factor protein</t>
  </si>
  <si>
    <t>4216258</t>
  </si>
  <si>
    <t>4217262</t>
  </si>
  <si>
    <t>truB</t>
  </si>
  <si>
    <t>Hrubri_3583</t>
  </si>
  <si>
    <t>tRNA pseudouridine synthase B protein</t>
  </si>
  <si>
    <t>4217383</t>
  </si>
  <si>
    <t>4217775</t>
  </si>
  <si>
    <t>rbfA</t>
  </si>
  <si>
    <t>Hrubri_3584</t>
  </si>
  <si>
    <t>Ribosome-binding factor A protein</t>
  </si>
  <si>
    <t>4217885</t>
  </si>
  <si>
    <t>4220767</t>
  </si>
  <si>
    <t>infB</t>
  </si>
  <si>
    <t>Hrubri_3585</t>
  </si>
  <si>
    <t>2883</t>
  </si>
  <si>
    <t>Translation initiation factor IF-2</t>
  </si>
  <si>
    <t>4220820</t>
  </si>
  <si>
    <t>4222379</t>
  </si>
  <si>
    <t>nusA</t>
  </si>
  <si>
    <t>Hrubri_3586</t>
  </si>
  <si>
    <t>Transcription elongation factor protein</t>
  </si>
  <si>
    <t>4222376</t>
  </si>
  <si>
    <t>4222870</t>
  </si>
  <si>
    <t>Hrubri_3587</t>
  </si>
  <si>
    <t>Ribosome maturation factor rimP</t>
  </si>
  <si>
    <t>4223261</t>
  </si>
  <si>
    <t>4224943</t>
  </si>
  <si>
    <t>Hrubri_3588</t>
  </si>
  <si>
    <t>16S rRNA uridine-516 pseudouridylate synthase</t>
  </si>
  <si>
    <t>4225290</t>
  </si>
  <si>
    <t>4226246</t>
  </si>
  <si>
    <t>Hrubri_3589</t>
  </si>
  <si>
    <t>Transcription regulator protein</t>
  </si>
  <si>
    <t>4226657</t>
  </si>
  <si>
    <t>4228765</t>
  </si>
  <si>
    <t>Hrubri_3590</t>
  </si>
  <si>
    <t>Diguanylate cyclase/phosphodiesterase with PAS/PAC sensor domains protein</t>
  </si>
  <si>
    <t>4229125</t>
  </si>
  <si>
    <t>4230720</t>
  </si>
  <si>
    <t>gltB2</t>
  </si>
  <si>
    <t>Hrubri_3591</t>
  </si>
  <si>
    <t>Glutamate synthase</t>
  </si>
  <si>
    <t>4230854</t>
  </si>
  <si>
    <t>4231090</t>
  </si>
  <si>
    <t>sirA</t>
  </si>
  <si>
    <t>Hrubri_3592</t>
  </si>
  <si>
    <t>Regulator of disulfide bond formation redox protein</t>
  </si>
  <si>
    <t>4231248</t>
  </si>
  <si>
    <t>4231802</t>
  </si>
  <si>
    <t>Hrubri_3593</t>
  </si>
  <si>
    <t>4231831</t>
  </si>
  <si>
    <t>4234455</t>
  </si>
  <si>
    <t>alaS</t>
  </si>
  <si>
    <t>Hrubri_3594</t>
  </si>
  <si>
    <t>4235227</t>
  </si>
  <si>
    <t>4235970</t>
  </si>
  <si>
    <t>Hrubri_3595</t>
  </si>
  <si>
    <t>4236158</t>
  </si>
  <si>
    <t>4236469</t>
  </si>
  <si>
    <t>Hrubri_3596</t>
  </si>
  <si>
    <t>4236519</t>
  </si>
  <si>
    <t>4237661</t>
  </si>
  <si>
    <t>Hrubri_3597</t>
  </si>
  <si>
    <t>Transmembrane sensor histidine kinase-like ATPase</t>
  </si>
  <si>
    <t>4237677</t>
  </si>
  <si>
    <t>4238477</t>
  </si>
  <si>
    <t>Hrubri_3598</t>
  </si>
  <si>
    <t>LytR/AlgR family two component response regulator protein</t>
  </si>
  <si>
    <t>4239187</t>
  </si>
  <si>
    <t>4240938</t>
  </si>
  <si>
    <t>glnS</t>
  </si>
  <si>
    <t>Hrubri_3599</t>
  </si>
  <si>
    <t>Glutaminyl-tRNA synthetase</t>
  </si>
  <si>
    <t>4241001</t>
  </si>
  <si>
    <t>4241423</t>
  </si>
  <si>
    <t>Hrubri_3600</t>
  </si>
  <si>
    <t>4241446</t>
  </si>
  <si>
    <t>4242459</t>
  </si>
  <si>
    <t>Hrubri_3601</t>
  </si>
  <si>
    <t>CorA-like Mg2+ transporter</t>
  </si>
  <si>
    <t>4242565</t>
  </si>
  <si>
    <t>4242798</t>
  </si>
  <si>
    <t>Hrubri_3602</t>
  </si>
  <si>
    <t>4243047</t>
  </si>
  <si>
    <t>4244336</t>
  </si>
  <si>
    <t>uraA</t>
  </si>
  <si>
    <t>Hrubri_3603</t>
  </si>
  <si>
    <t>Xanthine/uracil permease protein</t>
  </si>
  <si>
    <t>4244668</t>
  </si>
  <si>
    <t>4244970</t>
  </si>
  <si>
    <t>Hrubri_3604</t>
  </si>
  <si>
    <t>Antibiotic biosynthesis monooxygenase</t>
  </si>
  <si>
    <t>4245139</t>
  </si>
  <si>
    <t>4245714</t>
  </si>
  <si>
    <t>Hrubri_3605</t>
  </si>
  <si>
    <t>4245974</t>
  </si>
  <si>
    <t>4246561</t>
  </si>
  <si>
    <t>Hrubri_3606</t>
  </si>
  <si>
    <t>4246697</t>
  </si>
  <si>
    <t>4248133</t>
  </si>
  <si>
    <t>sbcB</t>
  </si>
  <si>
    <t>Hrubri_3607</t>
  </si>
  <si>
    <t>Exodeoxyribonuclease I</t>
  </si>
  <si>
    <t>4248153</t>
  </si>
  <si>
    <t>4248485</t>
  </si>
  <si>
    <t>Hrubri_3608</t>
  </si>
  <si>
    <t>4248520</t>
  </si>
  <si>
    <t>4249146</t>
  </si>
  <si>
    <t>Hrubri_3609</t>
  </si>
  <si>
    <t>PadR-like family transcription regulator protein</t>
  </si>
  <si>
    <t>4249337</t>
  </si>
  <si>
    <t>4249837</t>
  </si>
  <si>
    <t>Hrubri_3610</t>
  </si>
  <si>
    <t>Nucleoside 2-deoxyribosyltransferase protein</t>
  </si>
  <si>
    <t>4249893</t>
  </si>
  <si>
    <t>4252355</t>
  </si>
  <si>
    <t>Hrubri_3611</t>
  </si>
  <si>
    <t>Transmembrane acyl-CoA dehydrogenase</t>
  </si>
  <si>
    <t>4252572</t>
  </si>
  <si>
    <t>4253450</t>
  </si>
  <si>
    <t>Hrubri_3612</t>
  </si>
  <si>
    <t>Putative neutral zinc metallopeptidase</t>
  </si>
  <si>
    <t>4253483</t>
  </si>
  <si>
    <t>4253863</t>
  </si>
  <si>
    <t>Hrubri_3613</t>
  </si>
  <si>
    <t>Transmembrane protein</t>
  </si>
  <si>
    <t>4254021</t>
  </si>
  <si>
    <t>4255268</t>
  </si>
  <si>
    <t>narK1</t>
  </si>
  <si>
    <t>Hrubri_3614</t>
  </si>
  <si>
    <t>Nitrite/nitrate transporter protein</t>
  </si>
  <si>
    <t>4255294</t>
  </si>
  <si>
    <t>4256682</t>
  </si>
  <si>
    <t>narU</t>
  </si>
  <si>
    <t>Hrubri_3615</t>
  </si>
  <si>
    <t>4256834</t>
  </si>
  <si>
    <t>4260562</t>
  </si>
  <si>
    <t>narG</t>
  </si>
  <si>
    <t>Hrubri_3616</t>
  </si>
  <si>
    <t>3729</t>
  </si>
  <si>
    <t>Respiratory nitrate reductase subunit alpha</t>
  </si>
  <si>
    <t>4260559</t>
  </si>
  <si>
    <t>4262112</t>
  </si>
  <si>
    <t>narH</t>
  </si>
  <si>
    <t>Hrubri_3617</t>
  </si>
  <si>
    <t>Respiratory nitrate reductase subunit beta</t>
  </si>
  <si>
    <t>4262127</t>
  </si>
  <si>
    <t>4262822</t>
  </si>
  <si>
    <t>narJ</t>
  </si>
  <si>
    <t>Hrubri_3618</t>
  </si>
  <si>
    <t>Respiratory nitrate reductase</t>
  </si>
  <si>
    <t>4262860</t>
  </si>
  <si>
    <t>4263543</t>
  </si>
  <si>
    <t>narI</t>
  </si>
  <si>
    <t>Hrubri_3619</t>
  </si>
  <si>
    <t>respiratory nitrate reductase transmembrane subunit gamma</t>
  </si>
  <si>
    <t>4263559</t>
  </si>
  <si>
    <t>4264305</t>
  </si>
  <si>
    <t>ppiC</t>
  </si>
  <si>
    <t>Hrubri_3620</t>
  </si>
  <si>
    <t>Peptidyl-prolyl cis-trans isomerase</t>
  </si>
  <si>
    <t>4264322</t>
  </si>
  <si>
    <t>4265329</t>
  </si>
  <si>
    <t>Hrubri_3621</t>
  </si>
  <si>
    <t>Molybdenum cofactor biosynthesis enzyme A protein</t>
  </si>
  <si>
    <t>4265438</t>
  </si>
  <si>
    <t>4267372</t>
  </si>
  <si>
    <t>narX</t>
  </si>
  <si>
    <t>Hrubri_3622</t>
  </si>
  <si>
    <t>1935</t>
  </si>
  <si>
    <t>Transmembrane nitrate/nitrite sensor histidine kinase transcription regulator protein</t>
  </si>
  <si>
    <t>644</t>
  </si>
  <si>
    <t>4267408</t>
  </si>
  <si>
    <t>4268058</t>
  </si>
  <si>
    <t>narL</t>
  </si>
  <si>
    <t>Hrubri_3623</t>
  </si>
  <si>
    <t>Nitrate/nitrite response regulator transcription regulator protein</t>
  </si>
  <si>
    <t>4268118</t>
  </si>
  <si>
    <t>4268339</t>
  </si>
  <si>
    <t>Hrubri_3624</t>
  </si>
  <si>
    <t>S4-like RNA binding protein</t>
  </si>
  <si>
    <t>4268336</t>
  </si>
  <si>
    <t>4268950</t>
  </si>
  <si>
    <t>Hrubri_3625</t>
  </si>
  <si>
    <t>4269043</t>
  </si>
  <si>
    <t>4269558</t>
  </si>
  <si>
    <t>Hrubri_3626</t>
  </si>
  <si>
    <t>Type IV pilus modification protein PilV</t>
  </si>
  <si>
    <t>4269561</t>
  </si>
  <si>
    <t>4270472</t>
  </si>
  <si>
    <t>pilW</t>
  </si>
  <si>
    <t>Hrubri_3627</t>
  </si>
  <si>
    <t>Tfp pilus assembly transmembrane PilW protein</t>
  </si>
  <si>
    <t>4270469</t>
  </si>
  <si>
    <t>4271080</t>
  </si>
  <si>
    <t>Hrubri_3628</t>
  </si>
  <si>
    <t>Type IV fimbrial biogenesis protein PilX</t>
  </si>
  <si>
    <t>4271077</t>
  </si>
  <si>
    <t>4271532</t>
  </si>
  <si>
    <t>pilE</t>
  </si>
  <si>
    <t>Hrubri_3629</t>
  </si>
  <si>
    <t>type-4 fimbrial pilin-related transmembrane protein</t>
  </si>
  <si>
    <t>4271537</t>
  </si>
  <si>
    <t>4272010</t>
  </si>
  <si>
    <t>fimT</t>
  </si>
  <si>
    <t>Hrubri_3630</t>
  </si>
  <si>
    <t>Type 4 fimbrial pilin related transmembrane protein</t>
  </si>
  <si>
    <t>4272166</t>
  </si>
  <si>
    <t>4273230</t>
  </si>
  <si>
    <t>ribD</t>
  </si>
  <si>
    <t>Hrubri_3631</t>
  </si>
  <si>
    <t>bifunctional diaminohydroxyphosphoribosyl aminopyrimidine deaminase/5-amino-6-(5-phosphoribosylamino) uracil reductase</t>
  </si>
  <si>
    <t>4273265</t>
  </si>
  <si>
    <t>4273891</t>
  </si>
  <si>
    <t>ribE</t>
  </si>
  <si>
    <t>Hrubri_3632</t>
  </si>
  <si>
    <t>Riboflavin synthase subunit alpha</t>
  </si>
  <si>
    <t>4274424</t>
  </si>
  <si>
    <t>4275989</t>
  </si>
  <si>
    <t>Hrubri_3633</t>
  </si>
  <si>
    <t>TPR repeat containing, SEL1 subfamily</t>
  </si>
  <si>
    <t>4276060</t>
  </si>
  <si>
    <t>4277970</t>
  </si>
  <si>
    <t>Hrubri_3634</t>
  </si>
  <si>
    <t>Phospholipase D/transphosphatidylase</t>
  </si>
  <si>
    <t>4278029</t>
  </si>
  <si>
    <t>4280734</t>
  </si>
  <si>
    <t>Hrubri_3635</t>
  </si>
  <si>
    <t>2706</t>
  </si>
  <si>
    <t>Rhs element VGR protein, type VI secretion system-related protein</t>
  </si>
  <si>
    <t>901</t>
  </si>
  <si>
    <t>4281035</t>
  </si>
  <si>
    <t>4282324</t>
  </si>
  <si>
    <t>metY</t>
  </si>
  <si>
    <t>Hrubri_3636</t>
  </si>
  <si>
    <t>o-acetylhomoserine sulfhydrylase</t>
  </si>
  <si>
    <t>4282554</t>
  </si>
  <si>
    <t>4283441</t>
  </si>
  <si>
    <t>Hrubri_3637</t>
  </si>
  <si>
    <t>SIR2 family NAD-dependent deacetylase 3 protein</t>
  </si>
  <si>
    <t>4283612</t>
  </si>
  <si>
    <t>4283791</t>
  </si>
  <si>
    <t>Hrubri_3638</t>
  </si>
  <si>
    <t>4283788</t>
  </si>
  <si>
    <t>4285284</t>
  </si>
  <si>
    <t>Hrubri_3639</t>
  </si>
  <si>
    <t>Na+/solute symporter</t>
  </si>
  <si>
    <t>4285748</t>
  </si>
  <si>
    <t>4287319</t>
  </si>
  <si>
    <t>Hrubri_3640</t>
  </si>
  <si>
    <t>Methyl-accepting chemotaxis sensory transducer protein I</t>
  </si>
  <si>
    <t>4287498</t>
  </si>
  <si>
    <t>4290041</t>
  </si>
  <si>
    <t>Hrubri_3641</t>
  </si>
  <si>
    <t>2544</t>
  </si>
  <si>
    <t>847</t>
  </si>
  <si>
    <t>4290052</t>
  </si>
  <si>
    <t>4290903</t>
  </si>
  <si>
    <t>Hrubri_3642</t>
  </si>
  <si>
    <t>Nitrate/sulfonate/bicarbonate ABC transporter permease</t>
  </si>
  <si>
    <t>4290949</t>
  </si>
  <si>
    <t>4291758</t>
  </si>
  <si>
    <t>Hrubri_3643</t>
  </si>
  <si>
    <t>Nitrate/sulfonate/bicarbonate ABC transporter ATPase</t>
  </si>
  <si>
    <t>4291903</t>
  </si>
  <si>
    <t>4292940</t>
  </si>
  <si>
    <t>Hrubri_3644</t>
  </si>
  <si>
    <t>Nitrate/sulfonate/bicarbonate ABC transporter periplasmic protein</t>
  </si>
  <si>
    <t>4293033</t>
  </si>
  <si>
    <t>4294280</t>
  </si>
  <si>
    <t>Hrubri_3645</t>
  </si>
  <si>
    <t>Acyl-CoA transferases/carnitine dehydratase protein</t>
  </si>
  <si>
    <t>4294455</t>
  </si>
  <si>
    <t>4295051</t>
  </si>
  <si>
    <t>recR</t>
  </si>
  <si>
    <t>Hrubri_3646</t>
  </si>
  <si>
    <t>Recombinational DNA repair protein</t>
  </si>
  <si>
    <t>4295048</t>
  </si>
  <si>
    <t>4295350</t>
  </si>
  <si>
    <t>Hrubri_3647</t>
  </si>
  <si>
    <t>YCII-related domain, transcription initiation protein</t>
  </si>
  <si>
    <t>4295460</t>
  </si>
  <si>
    <t>4295786</t>
  </si>
  <si>
    <t>Hrubri_3648</t>
  </si>
  <si>
    <t>4295879</t>
  </si>
  <si>
    <t>4298014</t>
  </si>
  <si>
    <t>dnaX</t>
  </si>
  <si>
    <t>Hrubri_3649</t>
  </si>
  <si>
    <t>DNA polymerase III subunit gamma/tau</t>
  </si>
  <si>
    <t>4298112</t>
  </si>
  <si>
    <t>4299083</t>
  </si>
  <si>
    <t>Hrubri_3650</t>
  </si>
  <si>
    <t>4299373</t>
  </si>
  <si>
    <t>4299783</t>
  </si>
  <si>
    <t>Hrubri_3651</t>
  </si>
  <si>
    <t>DNA-binding related protein</t>
  </si>
  <si>
    <t>4299911</t>
  </si>
  <si>
    <t>4300846</t>
  </si>
  <si>
    <t>rfaE</t>
  </si>
  <si>
    <t>Hrubri_3652</t>
  </si>
  <si>
    <t>ADP-heptose synthase protein</t>
  </si>
  <si>
    <t>4300884</t>
  </si>
  <si>
    <t>4302263</t>
  </si>
  <si>
    <t>ugdH</t>
  </si>
  <si>
    <t>Hrubri_3653</t>
  </si>
  <si>
    <t>UDP-glucose 6-dehydrogenase</t>
  </si>
  <si>
    <t>4302300</t>
  </si>
  <si>
    <t>4303475</t>
  </si>
  <si>
    <t>Hrubri_3654</t>
  </si>
  <si>
    <t>N-acetylglucosaminyl transferase</t>
  </si>
  <si>
    <t>4303492</t>
  </si>
  <si>
    <t>4303818</t>
  </si>
  <si>
    <t>Hrubri_3655</t>
  </si>
  <si>
    <t>4304150</t>
  </si>
  <si>
    <t>4304455</t>
  </si>
  <si>
    <t>ihfB</t>
  </si>
  <si>
    <t>Hrubri_3656</t>
  </si>
  <si>
    <t>Integration host factor subunit beta</t>
  </si>
  <si>
    <t>4304469</t>
  </si>
  <si>
    <t>4306226</t>
  </si>
  <si>
    <t>rpsA</t>
  </si>
  <si>
    <t>Hrubri_3657</t>
  </si>
  <si>
    <t>30s ribosomal subunit S1 protein</t>
  </si>
  <si>
    <t>4306401</t>
  </si>
  <si>
    <t>4307069</t>
  </si>
  <si>
    <t>cmk</t>
  </si>
  <si>
    <t>Hrubri_3658</t>
  </si>
  <si>
    <t>Cytidylate kinase protein</t>
  </si>
  <si>
    <t>4307127</t>
  </si>
  <si>
    <t>4308458</t>
  </si>
  <si>
    <t>aroA</t>
  </si>
  <si>
    <t>Hrubri_3659</t>
  </si>
  <si>
    <t>5-enolpyruvylshikimate-3-phosphate synthase</t>
  </si>
  <si>
    <t>4308540</t>
  </si>
  <si>
    <t>4309427</t>
  </si>
  <si>
    <t>tyrA</t>
  </si>
  <si>
    <t>Hrubri_3660</t>
  </si>
  <si>
    <t>Prephenate dehydrogenase</t>
  </si>
  <si>
    <t>4309467</t>
  </si>
  <si>
    <t>4310540</t>
  </si>
  <si>
    <t>Hrubri_3661</t>
  </si>
  <si>
    <t>bifunctional chorismate mutase/prephenate dehydratase</t>
  </si>
  <si>
    <t>4310671</t>
  </si>
  <si>
    <t>4311783</t>
  </si>
  <si>
    <t>serC</t>
  </si>
  <si>
    <t>Hrubri_3662</t>
  </si>
  <si>
    <t>phosphoserine aminotransferase</t>
  </si>
  <si>
    <t>4311842</t>
  </si>
  <si>
    <t>4314487</t>
  </si>
  <si>
    <t>gyrA</t>
  </si>
  <si>
    <t>Hrubri_3663</t>
  </si>
  <si>
    <t>2646</t>
  </si>
  <si>
    <t>DNA gyrase subunit A protein</t>
  </si>
  <si>
    <t>881</t>
  </si>
  <si>
    <t>4315246</t>
  </si>
  <si>
    <t>4315860</t>
  </si>
  <si>
    <t>Hrubri_3664</t>
  </si>
  <si>
    <t>Outer-membrane OmpA-like protein</t>
  </si>
  <si>
    <t>4316008</t>
  </si>
  <si>
    <t>4316724</t>
  </si>
  <si>
    <t>ubiG</t>
  </si>
  <si>
    <t>Hrubri_3665</t>
  </si>
  <si>
    <t>3-demethylubiquinone-9 3-methyl transferase</t>
  </si>
  <si>
    <t>4316813</t>
  </si>
  <si>
    <t>4317469</t>
  </si>
  <si>
    <t>Hrubri_3666</t>
  </si>
  <si>
    <t>Phosphoglycolate phosphatase</t>
  </si>
  <si>
    <t>4317693</t>
  </si>
  <si>
    <t>4321094</t>
  </si>
  <si>
    <t>Hrubri_3667</t>
  </si>
  <si>
    <t>3402</t>
  </si>
  <si>
    <t>1133</t>
  </si>
  <si>
    <t>4322414</t>
  </si>
  <si>
    <t>4323985</t>
  </si>
  <si>
    <t>cheM</t>
  </si>
  <si>
    <t>Hrubri_3668</t>
  </si>
  <si>
    <t>4324631</t>
  </si>
  <si>
    <t>4325293</t>
  </si>
  <si>
    <t>Hrubri_3669</t>
  </si>
  <si>
    <t>4325286</t>
  </si>
  <si>
    <t>4326074</t>
  </si>
  <si>
    <t>Hrubri_3670</t>
  </si>
  <si>
    <t>1-acyl-sn-glycerol-3-phosphate O-acyltransferase protein</t>
  </si>
  <si>
    <t>4326078</t>
  </si>
  <si>
    <t>4326356</t>
  </si>
  <si>
    <t>Hrubri_3671</t>
  </si>
  <si>
    <t>4326392</t>
  </si>
  <si>
    <t>4326670</t>
  </si>
  <si>
    <t>Hrubri_3672</t>
  </si>
  <si>
    <t>4326675</t>
  </si>
  <si>
    <t>4327241</t>
  </si>
  <si>
    <t>Hrubri_3673</t>
  </si>
  <si>
    <t>4327249</t>
  </si>
  <si>
    <t>4329009</t>
  </si>
  <si>
    <t>Hrubri_3674</t>
  </si>
  <si>
    <t>AMP-binding enzyme family protein</t>
  </si>
  <si>
    <t>4329006</t>
  </si>
  <si>
    <t>4329782</t>
  </si>
  <si>
    <t>Hrubri_3675</t>
  </si>
  <si>
    <t>glycosyl transferase, group 2 family protein</t>
  </si>
  <si>
    <t>4329779</t>
  </si>
  <si>
    <t>4330741</t>
  </si>
  <si>
    <t>Hrubri_3676</t>
  </si>
  <si>
    <t>4330728</t>
  </si>
  <si>
    <t>4332308</t>
  </si>
  <si>
    <t>hutH</t>
  </si>
  <si>
    <t>Hrubri_3677</t>
  </si>
  <si>
    <t>histidine ammonia-lyase protein</t>
  </si>
  <si>
    <t>4332301</t>
  </si>
  <si>
    <t>4332765</t>
  </si>
  <si>
    <t>Hrubri_3678</t>
  </si>
  <si>
    <t>4-hydroxybenzoyl-CoA thioesterase protein</t>
  </si>
  <si>
    <t>4332762</t>
  </si>
  <si>
    <t>4333385</t>
  </si>
  <si>
    <t>Hrubri_3679</t>
  </si>
  <si>
    <t>4333378</t>
  </si>
  <si>
    <t>4335789</t>
  </si>
  <si>
    <t>Hrubri_3680</t>
  </si>
  <si>
    <t>2412</t>
  </si>
  <si>
    <t>exporter protein</t>
  </si>
  <si>
    <t>803</t>
  </si>
  <si>
    <t>4335786</t>
  </si>
  <si>
    <t>4336361</t>
  </si>
  <si>
    <t>Hrubri_3681</t>
  </si>
  <si>
    <t>4336375</t>
  </si>
  <si>
    <t>4337574</t>
  </si>
  <si>
    <t>fabF</t>
  </si>
  <si>
    <t>Hrubri_3682</t>
  </si>
  <si>
    <t>4337571</t>
  </si>
  <si>
    <t>4338044</t>
  </si>
  <si>
    <t>fabA</t>
  </si>
  <si>
    <t>Hrubri_3683</t>
  </si>
  <si>
    <t>3-hydroxydecanoyl-[ACP] dehydratase</t>
  </si>
  <si>
    <t>4338041</t>
  </si>
  <si>
    <t>4338778</t>
  </si>
  <si>
    <t>Hrubri_3684</t>
  </si>
  <si>
    <t>3-oxoacyl-(acyl-carrier-protein) reductase protein</t>
  </si>
  <si>
    <t>4338775</t>
  </si>
  <si>
    <t>4340019</t>
  </si>
  <si>
    <t>Hrubri_3685</t>
  </si>
  <si>
    <t>4340060</t>
  </si>
  <si>
    <t>4340503</t>
  </si>
  <si>
    <t>Hrubri_3686</t>
  </si>
  <si>
    <t>excinuclease ATPase subunit protein</t>
  </si>
  <si>
    <t>4340509</t>
  </si>
  <si>
    <t>4341198</t>
  </si>
  <si>
    <t>Hrubri_3687</t>
  </si>
  <si>
    <t>4341277</t>
  </si>
  <si>
    <t>4342047</t>
  </si>
  <si>
    <t>Hrubri_3688</t>
  </si>
  <si>
    <t>4342077</t>
  </si>
  <si>
    <t>4343135</t>
  </si>
  <si>
    <t>macA</t>
  </si>
  <si>
    <t>Hrubri_3689</t>
  </si>
  <si>
    <t>maleylacetate reductase protein</t>
  </si>
  <si>
    <t>4343155</t>
  </si>
  <si>
    <t>4344021</t>
  </si>
  <si>
    <t>Hrubri_3690</t>
  </si>
  <si>
    <t>6-chlorohydroxyquinol-1,2-dioxygenase protein</t>
  </si>
  <si>
    <t>4344157</t>
  </si>
  <si>
    <t>4345074</t>
  </si>
  <si>
    <t>Hrubri_3691</t>
  </si>
  <si>
    <t>4345222</t>
  </si>
  <si>
    <t>4345803</t>
  </si>
  <si>
    <t>Hrubri_3692</t>
  </si>
  <si>
    <t>4345809</t>
  </si>
  <si>
    <t>4347044</t>
  </si>
  <si>
    <t>Hrubri_3693</t>
  </si>
  <si>
    <t>sodium:galactoside symporter protein</t>
  </si>
  <si>
    <t>4347054</t>
  </si>
  <si>
    <t>4348598</t>
  </si>
  <si>
    <t>Hrubri_3694</t>
  </si>
  <si>
    <t>deoxyribodipyrimidine photolyase protein</t>
  </si>
  <si>
    <t>4348836</t>
  </si>
  <si>
    <t>4349471</t>
  </si>
  <si>
    <t>Hrubri_3695</t>
  </si>
  <si>
    <t>4349502</t>
  </si>
  <si>
    <t>4351169</t>
  </si>
  <si>
    <t>Hrubri_3696</t>
  </si>
  <si>
    <t>4351207</t>
  </si>
  <si>
    <t>4351608</t>
  </si>
  <si>
    <t>Hrubri_3697</t>
  </si>
  <si>
    <t>histidine-containing phosphotransfer (HPt) domain-containing protein</t>
  </si>
  <si>
    <t>4351649</t>
  </si>
  <si>
    <t>4353892</t>
  </si>
  <si>
    <t>Hrubri_3698</t>
  </si>
  <si>
    <t>4354027</t>
  </si>
  <si>
    <t>4355766</t>
  </si>
  <si>
    <t>Hrubri_3699</t>
  </si>
  <si>
    <t>1740</t>
  </si>
  <si>
    <t>4355782</t>
  </si>
  <si>
    <t>4356744</t>
  </si>
  <si>
    <t>Hrubri_3700</t>
  </si>
  <si>
    <t>4357037</t>
  </si>
  <si>
    <t>4357483</t>
  </si>
  <si>
    <t>Hrubri_3701</t>
  </si>
  <si>
    <t>hemerythrin protein</t>
  </si>
  <si>
    <t>4357532</t>
  </si>
  <si>
    <t>4359166</t>
  </si>
  <si>
    <t>Hrubri_3702</t>
  </si>
  <si>
    <t>4359513</t>
  </si>
  <si>
    <t>4359926</t>
  </si>
  <si>
    <t>Hrubri_3703</t>
  </si>
  <si>
    <t>4360086</t>
  </si>
  <si>
    <t>4361447</t>
  </si>
  <si>
    <t>Hrubri_3704</t>
  </si>
  <si>
    <t>4361444</t>
  </si>
  <si>
    <t>4362790</t>
  </si>
  <si>
    <t>Hrubri_3705</t>
  </si>
  <si>
    <t>4363152</t>
  </si>
  <si>
    <t>4363787</t>
  </si>
  <si>
    <t>Hrubri_3706</t>
  </si>
  <si>
    <t>two component response regulator protein, LuxR family</t>
  </si>
  <si>
    <t>4363850</t>
  </si>
  <si>
    <t>4364572</t>
  </si>
  <si>
    <t>Hrubri_3707</t>
  </si>
  <si>
    <t>diguanylate-cyclase GGDEF domain containing protein</t>
  </si>
  <si>
    <t>4364961</t>
  </si>
  <si>
    <t>Hrubri_3708</t>
  </si>
  <si>
    <t>4365019</t>
  </si>
  <si>
    <t>4365582</t>
  </si>
  <si>
    <t>Hrubri_3709</t>
  </si>
  <si>
    <t>4365579</t>
  </si>
  <si>
    <t>4366853</t>
  </si>
  <si>
    <t>rsbU</t>
  </si>
  <si>
    <t>Hrubri_3710</t>
  </si>
  <si>
    <t>serine phosphatase, regulator of sigma subunit, protein</t>
  </si>
  <si>
    <t>4367163</t>
  </si>
  <si>
    <t>4368050</t>
  </si>
  <si>
    <t>Hrubri_3711</t>
  </si>
  <si>
    <t>4368164</t>
  </si>
  <si>
    <t>4368523</t>
  </si>
  <si>
    <t>Hrubri_3712</t>
  </si>
  <si>
    <t>4368540</t>
  </si>
  <si>
    <t>4371044</t>
  </si>
  <si>
    <t>Hrubri_3713</t>
  </si>
  <si>
    <t>2505</t>
  </si>
  <si>
    <t>4371053</t>
  </si>
  <si>
    <t>4372396</t>
  </si>
  <si>
    <t>Hrubri_3714</t>
  </si>
  <si>
    <t>4372655</t>
  </si>
  <si>
    <t>4374226</t>
  </si>
  <si>
    <t>Hrubri_3715</t>
  </si>
  <si>
    <t>methyl-accepting chemotaxis I MCP-I serine chemoreceptor transmembrane protein</t>
  </si>
  <si>
    <t>4374278</t>
  </si>
  <si>
    <t>4375588</t>
  </si>
  <si>
    <t>Hrubri_3716</t>
  </si>
  <si>
    <t>4375996</t>
  </si>
  <si>
    <t>4376706</t>
  </si>
  <si>
    <t>Hrubri_3717</t>
  </si>
  <si>
    <t>4376872</t>
  </si>
  <si>
    <t>4377282</t>
  </si>
  <si>
    <t>Hrubri_3718</t>
  </si>
  <si>
    <t>4377465</t>
  </si>
  <si>
    <t>4377860</t>
  </si>
  <si>
    <t>Hrubri_3719</t>
  </si>
  <si>
    <t>4377863</t>
  </si>
  <si>
    <t>4379362</t>
  </si>
  <si>
    <t>kaiC</t>
  </si>
  <si>
    <t>Hrubri_3720</t>
  </si>
  <si>
    <t>RecA-superfamily ATPase protein</t>
  </si>
  <si>
    <t>4379600</t>
  </si>
  <si>
    <t>4380997</t>
  </si>
  <si>
    <t>Hrubri_3721</t>
  </si>
  <si>
    <t>4381070</t>
  </si>
  <si>
    <t>4382212</t>
  </si>
  <si>
    <t>Hrubri_3722</t>
  </si>
  <si>
    <t>4382503</t>
  </si>
  <si>
    <t>4383375</t>
  </si>
  <si>
    <t>Hrubri_3723</t>
  </si>
  <si>
    <t>4-hydroxyphenylpyruvate dioxygenase protein</t>
  </si>
  <si>
    <t>4383372</t>
  </si>
  <si>
    <t>4384217</t>
  </si>
  <si>
    <t>Hrubri_3724</t>
  </si>
  <si>
    <t>shikimate 5-dehydrogenase protein</t>
  </si>
  <si>
    <t>4384222</t>
  </si>
  <si>
    <t>4385103</t>
  </si>
  <si>
    <t>Hrubri_3725</t>
  </si>
  <si>
    <t>4385233</t>
  </si>
  <si>
    <t>4386015</t>
  </si>
  <si>
    <t>pcaR</t>
  </si>
  <si>
    <t>Hrubri_3726</t>
  </si>
  <si>
    <t>4386032</t>
  </si>
  <si>
    <t>4386862</t>
  </si>
  <si>
    <t>Hrubri_3727</t>
  </si>
  <si>
    <t>beta-ketoadipate pathway transcription regulator protein</t>
  </si>
  <si>
    <t>4386881</t>
  </si>
  <si>
    <t>4387534</t>
  </si>
  <si>
    <t>Hrubri_3728</t>
  </si>
  <si>
    <t>4387731</t>
  </si>
  <si>
    <t>4388636</t>
  </si>
  <si>
    <t>Hrubri_3729</t>
  </si>
  <si>
    <t>4388653</t>
  </si>
  <si>
    <t>4389621</t>
  </si>
  <si>
    <t>Hrubri_3730</t>
  </si>
  <si>
    <t>EamA-like transporter family</t>
  </si>
  <si>
    <t>4389931</t>
  </si>
  <si>
    <t>4391355</t>
  </si>
  <si>
    <t>Hrubri_3731</t>
  </si>
  <si>
    <t>1425</t>
  </si>
  <si>
    <t>dihydroorotase, dihydropyrimidinase</t>
  </si>
  <si>
    <t>4391470</t>
  </si>
  <si>
    <t>4392198</t>
  </si>
  <si>
    <t>Hrubri_3732</t>
  </si>
  <si>
    <t>maleate cis-trans isomerase</t>
  </si>
  <si>
    <t>4392210</t>
  </si>
  <si>
    <t>4393001</t>
  </si>
  <si>
    <t>Hrubri_3733</t>
  </si>
  <si>
    <t>4393034</t>
  </si>
  <si>
    <t>4393849</t>
  </si>
  <si>
    <t>Hrubri_3734</t>
  </si>
  <si>
    <t>4393883</t>
  </si>
  <si>
    <t>4394923</t>
  </si>
  <si>
    <t>Hrubri_3735</t>
  </si>
  <si>
    <t>4395287</t>
  </si>
  <si>
    <t>4396051</t>
  </si>
  <si>
    <t>Hrubri_3736</t>
  </si>
  <si>
    <t>transcriptional regulator, GntR family</t>
  </si>
  <si>
    <t>4396162</t>
  </si>
  <si>
    <t>4396956</t>
  </si>
  <si>
    <t>Hrubri_3737</t>
  </si>
  <si>
    <t>4396999</t>
  </si>
  <si>
    <t>4397547</t>
  </si>
  <si>
    <t>Hrubri_3738</t>
  </si>
  <si>
    <t>4397586</t>
  </si>
  <si>
    <t>4398071</t>
  </si>
  <si>
    <t>Hrubri_3739</t>
  </si>
  <si>
    <t>4398297</t>
  </si>
  <si>
    <t>4398923</t>
  </si>
  <si>
    <t>Hrubri_3740</t>
  </si>
  <si>
    <t>4398967</t>
  </si>
  <si>
    <t>4399992</t>
  </si>
  <si>
    <t>Hrubri_3741</t>
  </si>
  <si>
    <t>4399913</t>
  </si>
  <si>
    <t>4402636</t>
  </si>
  <si>
    <t>Hrubri_3742</t>
  </si>
  <si>
    <t>2724</t>
  </si>
  <si>
    <t>907</t>
  </si>
  <si>
    <t>4403040</t>
  </si>
  <si>
    <t>4403846</t>
  </si>
  <si>
    <t>Hrubri_3743</t>
  </si>
  <si>
    <t>4403919</t>
  </si>
  <si>
    <t>4404326</t>
  </si>
  <si>
    <t>Hrubri_3744</t>
  </si>
  <si>
    <t>4404433</t>
  </si>
  <si>
    <t>4405005</t>
  </si>
  <si>
    <t>Hrubri_3745</t>
  </si>
  <si>
    <t>4405031</t>
  </si>
  <si>
    <t>4405741</t>
  </si>
  <si>
    <t>kdpE</t>
  </si>
  <si>
    <t>Hrubri_3746</t>
  </si>
  <si>
    <t>4405751</t>
  </si>
  <si>
    <t>4408573</t>
  </si>
  <si>
    <t>kdpD</t>
  </si>
  <si>
    <t>Hrubri_3747</t>
  </si>
  <si>
    <t>2823</t>
  </si>
  <si>
    <t>Osmosensitive K channel His kinase sensore protein</t>
  </si>
  <si>
    <t>940</t>
  </si>
  <si>
    <t>4408602</t>
  </si>
  <si>
    <t>4409213</t>
  </si>
  <si>
    <t>kdpC</t>
  </si>
  <si>
    <t>Hrubri_3748</t>
  </si>
  <si>
    <t>K+ transporting ATPase subunit C</t>
  </si>
  <si>
    <t>4409243</t>
  </si>
  <si>
    <t>4411441</t>
  </si>
  <si>
    <t>kdpB</t>
  </si>
  <si>
    <t>Hrubri_3749</t>
  </si>
  <si>
    <t>high-affinity K+ transport system ATPase</t>
  </si>
  <si>
    <t>4411503</t>
  </si>
  <si>
    <t>4413284</t>
  </si>
  <si>
    <t>kdpA</t>
  </si>
  <si>
    <t>Hrubri_3750</t>
  </si>
  <si>
    <t>potassium-transporting ATPase subunit A protein</t>
  </si>
  <si>
    <t>4413687</t>
  </si>
  <si>
    <t>4415903</t>
  </si>
  <si>
    <t>Hrubri_3751</t>
  </si>
  <si>
    <t>2217</t>
  </si>
  <si>
    <t>4416194</t>
  </si>
  <si>
    <t>4417777</t>
  </si>
  <si>
    <t>Hrubri_3752</t>
  </si>
  <si>
    <t>1584</t>
  </si>
  <si>
    <t>527</t>
  </si>
  <si>
    <t>4417898</t>
  </si>
  <si>
    <t>4418908</t>
  </si>
  <si>
    <t>Hrubri_3753</t>
  </si>
  <si>
    <t>4418984</t>
  </si>
  <si>
    <t>4420012</t>
  </si>
  <si>
    <t>yncB</t>
  </si>
  <si>
    <t>Hrubri_3754</t>
  </si>
  <si>
    <t>NADP-dependent oxidoreductase protein, prostaglandin dehydrogenase protein</t>
  </si>
  <si>
    <t>4420036</t>
  </si>
  <si>
    <t>4420647</t>
  </si>
  <si>
    <t>Hrubri_3755</t>
  </si>
  <si>
    <t>transcription regulator protein AcrR family</t>
  </si>
  <si>
    <t>4420706</t>
  </si>
  <si>
    <t>4421968</t>
  </si>
  <si>
    <t>Hrubri_3756</t>
  </si>
  <si>
    <t>4422070</t>
  </si>
  <si>
    <t>4423026</t>
  </si>
  <si>
    <t>Hrubri_3757</t>
  </si>
  <si>
    <t>4423046</t>
  </si>
  <si>
    <t>4424203</t>
  </si>
  <si>
    <t>Hrubri_3758</t>
  </si>
  <si>
    <t>metallophosphoesterase protein</t>
  </si>
  <si>
    <t>4424458</t>
  </si>
  <si>
    <t>4425072</t>
  </si>
  <si>
    <t>Hrubri_3759</t>
  </si>
  <si>
    <t>4425180</t>
  </si>
  <si>
    <t>4426091</t>
  </si>
  <si>
    <t>ppk2</t>
  </si>
  <si>
    <t>Hrubri_3760</t>
  </si>
  <si>
    <t>polyphosphate kinase 2</t>
  </si>
  <si>
    <t>4426336</t>
  </si>
  <si>
    <t>4427283</t>
  </si>
  <si>
    <t>oxyR</t>
  </si>
  <si>
    <t>Hrubri_3761</t>
  </si>
  <si>
    <t>4427365</t>
  </si>
  <si>
    <t>4428459</t>
  </si>
  <si>
    <t>upgC</t>
  </si>
  <si>
    <t>Hrubri_3762</t>
  </si>
  <si>
    <t>sn-glycerol-3-phosphate ABC transporter ATPase</t>
  </si>
  <si>
    <t>4428486</t>
  </si>
  <si>
    <t>4429337</t>
  </si>
  <si>
    <t>Hrubri_3763</t>
  </si>
  <si>
    <t>sn-glycerol-3-phosphate ABC transporter permease</t>
  </si>
  <si>
    <t>4429384</t>
  </si>
  <si>
    <t>4430274</t>
  </si>
  <si>
    <t>Hrubri_3764</t>
  </si>
  <si>
    <t>4430410</t>
  </si>
  <si>
    <t>4431723</t>
  </si>
  <si>
    <t>Hrubri_3765</t>
  </si>
  <si>
    <t>glycerol-3-phosphate ABC transporter periplasmic protein</t>
  </si>
  <si>
    <t>4432012</t>
  </si>
  <si>
    <t>4432866</t>
  </si>
  <si>
    <t>ubiA</t>
  </si>
  <si>
    <t>Hrubri_3766</t>
  </si>
  <si>
    <t>4-hydroxybenzoate octaprenyltransferase transmembrane protein</t>
  </si>
  <si>
    <t>4432892</t>
  </si>
  <si>
    <t>4433551</t>
  </si>
  <si>
    <t>tpm</t>
  </si>
  <si>
    <t>Hrubri_3767</t>
  </si>
  <si>
    <t>thiopurine S-methyltransferase protein</t>
  </si>
  <si>
    <t>4433590</t>
  </si>
  <si>
    <t>4433955</t>
  </si>
  <si>
    <t>Hrubri_3768</t>
  </si>
  <si>
    <t>4433995</t>
  </si>
  <si>
    <t>4434285</t>
  </si>
  <si>
    <t>Hrubri_3769</t>
  </si>
  <si>
    <t>4434578</t>
  </si>
  <si>
    <t>4434805</t>
  </si>
  <si>
    <t>Hrubri_3770</t>
  </si>
  <si>
    <t>4434868</t>
  </si>
  <si>
    <t>4435626</t>
  </si>
  <si>
    <t>Hrubri_3771</t>
  </si>
  <si>
    <t>NlpD lipoprotein</t>
  </si>
  <si>
    <t>4436438</t>
  </si>
  <si>
    <t>proC</t>
  </si>
  <si>
    <t>Hrubri_3772</t>
  </si>
  <si>
    <t>pyrroline-5-carboxylate reductase protein</t>
  </si>
  <si>
    <t>4436502</t>
  </si>
  <si>
    <t>4437203</t>
  </si>
  <si>
    <t>yggS</t>
  </si>
  <si>
    <t>Hrubri_3773</t>
  </si>
  <si>
    <t>pyridoxal 5-phosphate (PLP)-binding TIM barrel domain protein</t>
  </si>
  <si>
    <t>4437276</t>
  </si>
  <si>
    <t>4438304</t>
  </si>
  <si>
    <t>Hrubri_3774</t>
  </si>
  <si>
    <t>Tfp pilus assembly protein, pilus retraction ATPase PilT protein</t>
  </si>
  <si>
    <t>4438383</t>
  </si>
  <si>
    <t>4438880</t>
  </si>
  <si>
    <t>btuE</t>
  </si>
  <si>
    <t>Hrubri_3775</t>
  </si>
  <si>
    <t>glutathione peroxidase protein</t>
  </si>
  <si>
    <t>4438896</t>
  </si>
  <si>
    <t>4439792</t>
  </si>
  <si>
    <t>Hrubri_3776</t>
  </si>
  <si>
    <t>phosphate/phosphonate ABC transporter periplasmic protein</t>
  </si>
  <si>
    <t>4439789</t>
  </si>
  <si>
    <t>4442074</t>
  </si>
  <si>
    <t>Hrubri_3777</t>
  </si>
  <si>
    <t>2286</t>
  </si>
  <si>
    <t>GGDEF and EAL domain-containing protein</t>
  </si>
  <si>
    <t>761</t>
  </si>
  <si>
    <t>4442355</t>
  </si>
  <si>
    <t>4443590</t>
  </si>
  <si>
    <t>Hrubri_3778</t>
  </si>
  <si>
    <t>sigma54-dependent transcription regulator protein</t>
  </si>
  <si>
    <t>4443639</t>
  </si>
  <si>
    <t>4444541</t>
  </si>
  <si>
    <t>Hrubri_3779</t>
  </si>
  <si>
    <t>4444658</t>
  </si>
  <si>
    <t>4445458</t>
  </si>
  <si>
    <t>Hrubri_3780</t>
  </si>
  <si>
    <t>4445491</t>
  </si>
  <si>
    <t>4446261</t>
  </si>
  <si>
    <t>Hrubri_3781</t>
  </si>
  <si>
    <t>4446382</t>
  </si>
  <si>
    <t>4448265</t>
  </si>
  <si>
    <t>Hrubri_3782</t>
  </si>
  <si>
    <t>TRAP-type C4-dicarboxylate transport system, dctQ-M fusion permease, large permease component protein</t>
  </si>
  <si>
    <t>4448353</t>
  </si>
  <si>
    <t>4449387</t>
  </si>
  <si>
    <t>Hrubri_3783</t>
  </si>
  <si>
    <t>4449961</t>
  </si>
  <si>
    <t>4451142</t>
  </si>
  <si>
    <t>paaJ</t>
  </si>
  <si>
    <t>Hrubri_3784</t>
  </si>
  <si>
    <t>acetyl-CoA acetyltransferase protein</t>
  </si>
  <si>
    <t>4451197</t>
  </si>
  <si>
    <t>4452864</t>
  </si>
  <si>
    <t>Hrubri_3785</t>
  </si>
  <si>
    <t>long-chain-fatty-acid-CoA ligase protein</t>
  </si>
  <si>
    <t>4452973</t>
  </si>
  <si>
    <t>4454268</t>
  </si>
  <si>
    <t>Hrubri_3786</t>
  </si>
  <si>
    <t>4454599</t>
  </si>
  <si>
    <t>4456728</t>
  </si>
  <si>
    <t>Hrubri_3787</t>
  </si>
  <si>
    <t>2130</t>
  </si>
  <si>
    <t>709</t>
  </si>
  <si>
    <t>4456902</t>
  </si>
  <si>
    <t>4458143</t>
  </si>
  <si>
    <t>glcF</t>
  </si>
  <si>
    <t>Hrubri_3788</t>
  </si>
  <si>
    <t>glycolate oxidase iron-sulfur subunit oxidoreductase protein</t>
  </si>
  <si>
    <t>4458170</t>
  </si>
  <si>
    <t>4459258</t>
  </si>
  <si>
    <t>glcE</t>
  </si>
  <si>
    <t>Hrubri_3789</t>
  </si>
  <si>
    <t>4459261</t>
  </si>
  <si>
    <t>4460748</t>
  </si>
  <si>
    <t>glcD</t>
  </si>
  <si>
    <t>Hrubri_3790</t>
  </si>
  <si>
    <t>glycolate oxidase (FAD-linked subunit) oxidoreductase protein</t>
  </si>
  <si>
    <t>4460996</t>
  </si>
  <si>
    <t>4461886</t>
  </si>
  <si>
    <t>gcvA</t>
  </si>
  <si>
    <t>Hrubri_3791</t>
  </si>
  <si>
    <t>4461990</t>
  </si>
  <si>
    <t>4463405</t>
  </si>
  <si>
    <t>dld1</t>
  </si>
  <si>
    <t>Hrubri_3792</t>
  </si>
  <si>
    <t>D-lactate dehydrogenase protein</t>
  </si>
  <si>
    <t>4463685</t>
  </si>
  <si>
    <t>4464242</t>
  </si>
  <si>
    <t>Hrubri_3793</t>
  </si>
  <si>
    <t>4464374</t>
  </si>
  <si>
    <t>4466239</t>
  </si>
  <si>
    <t>dxs</t>
  </si>
  <si>
    <t>Hrubri_3794</t>
  </si>
  <si>
    <t>1-deoxy-D-xylulose 5-phosphate synthase protein</t>
  </si>
  <si>
    <t>4466327</t>
  </si>
  <si>
    <t>4467274</t>
  </si>
  <si>
    <t>ispA</t>
  </si>
  <si>
    <t>Hrubri_3795</t>
  </si>
  <si>
    <t>geranyltranstransferase (farnesyl-diphosphate synthase) protein</t>
  </si>
  <si>
    <t>4467543</t>
  </si>
  <si>
    <t>Hrubri_3796</t>
  </si>
  <si>
    <t>Exodeoxyribonuclease VII small subunit protein</t>
  </si>
  <si>
    <t>4467811</t>
  </si>
  <si>
    <t>4468932</t>
  </si>
  <si>
    <t>Hrubri_3797</t>
  </si>
  <si>
    <t>dioxygenase (alpha subunit) oxidoreductase protein</t>
  </si>
  <si>
    <t>4469190</t>
  </si>
  <si>
    <t>4470107</t>
  </si>
  <si>
    <t>Hrubri_3798</t>
  </si>
  <si>
    <t>drug/metabolite transporter (DMT) superfamily permease protein</t>
  </si>
  <si>
    <t>4470181</t>
  </si>
  <si>
    <t>4471038</t>
  </si>
  <si>
    <t>sseA</t>
  </si>
  <si>
    <t>Hrubri_3799</t>
  </si>
  <si>
    <t>thiosulfate sulfurtransferase (rhodanese) protein</t>
  </si>
  <si>
    <t>4471109</t>
  </si>
  <si>
    <t>4473328</t>
  </si>
  <si>
    <t>Hrubri_3800</t>
  </si>
  <si>
    <t>2220</t>
  </si>
  <si>
    <t>CheA-like histidine kinase protein</t>
  </si>
  <si>
    <t>739</t>
  </si>
  <si>
    <t>4473345</t>
  </si>
  <si>
    <t>4475522</t>
  </si>
  <si>
    <t>pilJ</t>
  </si>
  <si>
    <t>Hrubri_3801</t>
  </si>
  <si>
    <t>2178</t>
  </si>
  <si>
    <t>twitching motility transmembrane protein</t>
  </si>
  <si>
    <t>725</t>
  </si>
  <si>
    <t>4475627</t>
  </si>
  <si>
    <t>4476211</t>
  </si>
  <si>
    <t>pilI</t>
  </si>
  <si>
    <t>Hrubri_3802</t>
  </si>
  <si>
    <t>twitching motility protein</t>
  </si>
  <si>
    <t>4476627</t>
  </si>
  <si>
    <t>4476815</t>
  </si>
  <si>
    <t>Hrubri_3803</t>
  </si>
  <si>
    <t>Rubredoxin protein</t>
  </si>
  <si>
    <t>4476878</t>
  </si>
  <si>
    <t>4477717</t>
  </si>
  <si>
    <t>Hrubri_3804</t>
  </si>
  <si>
    <t>4477752</t>
  </si>
  <si>
    <t>4479035</t>
  </si>
  <si>
    <t>hemL</t>
  </si>
  <si>
    <t>Hrubri_3805</t>
  </si>
  <si>
    <t>glutamate-1-semialdhyde 2,1-aminomutase protein</t>
  </si>
  <si>
    <t>4479202</t>
  </si>
  <si>
    <t>4479567</t>
  </si>
  <si>
    <t>Hrubri_3806</t>
  </si>
  <si>
    <t>Iron-sulfur cluster biosynthesis protein</t>
  </si>
  <si>
    <t>4479641</t>
  </si>
  <si>
    <t>4480036</t>
  </si>
  <si>
    <t>ccmA</t>
  </si>
  <si>
    <t>Hrubri_3807</t>
  </si>
  <si>
    <t>integral membrane protein involved in cell shape determination protein</t>
  </si>
  <si>
    <t>4480046</t>
  </si>
  <si>
    <t>4480759</t>
  </si>
  <si>
    <t>Hrubri_3808</t>
  </si>
  <si>
    <t>4480783</t>
  </si>
  <si>
    <t>4481820</t>
  </si>
  <si>
    <t>Hrubri_3809</t>
  </si>
  <si>
    <t>4482099</t>
  </si>
  <si>
    <t>4482491</t>
  </si>
  <si>
    <t>rpsI</t>
  </si>
  <si>
    <t>Hrubri_3810</t>
  </si>
  <si>
    <t>30S ribosomal S9 protein</t>
  </si>
  <si>
    <t>4482501</t>
  </si>
  <si>
    <t>4482929</t>
  </si>
  <si>
    <t>rplM</t>
  </si>
  <si>
    <t>Hrubri_3811</t>
  </si>
  <si>
    <t>50S ribosomal L13 protein</t>
  </si>
  <si>
    <t>4483585</t>
  </si>
  <si>
    <t>4484046</t>
  </si>
  <si>
    <t>Hrubri_3812</t>
  </si>
  <si>
    <t>4484118</t>
  </si>
  <si>
    <t>4484744</t>
  </si>
  <si>
    <t>ubiF</t>
  </si>
  <si>
    <t>Hrubri_3813</t>
  </si>
  <si>
    <t>Ubiquinone biosynthesis protein</t>
  </si>
  <si>
    <t>4484852</t>
  </si>
  <si>
    <t>4485886</t>
  </si>
  <si>
    <t>pyrC</t>
  </si>
  <si>
    <t>Hrubri_3814</t>
  </si>
  <si>
    <t>4486112</t>
  </si>
  <si>
    <t>4486840</t>
  </si>
  <si>
    <t>gltL</t>
  </si>
  <si>
    <t>Hrubri_3815</t>
  </si>
  <si>
    <t>ABC-type glutamate/aspartate transport system, ATPase component protein</t>
  </si>
  <si>
    <t>4486922</t>
  </si>
  <si>
    <t>4487617</t>
  </si>
  <si>
    <t>gltK</t>
  </si>
  <si>
    <t>Hrubri_3816</t>
  </si>
  <si>
    <t>ABC-type glutamate/aspartate transport system, permease component protein</t>
  </si>
  <si>
    <t>4487621</t>
  </si>
  <si>
    <t>4488370</t>
  </si>
  <si>
    <t>gltJ</t>
  </si>
  <si>
    <t>Hrubri_3817</t>
  </si>
  <si>
    <t>4488568</t>
  </si>
  <si>
    <t>4489515</t>
  </si>
  <si>
    <t>Hrubri_3818</t>
  </si>
  <si>
    <t>ABC-type glutamate/aspartate transport system, periplasmic component protein</t>
  </si>
  <si>
    <t>4490334</t>
  </si>
  <si>
    <t>4491626</t>
  </si>
  <si>
    <t>gdhA</t>
  </si>
  <si>
    <t>Hrubri_3819</t>
  </si>
  <si>
    <t>glutamate dehydrogenase (NAD(P)+) protein</t>
  </si>
  <si>
    <t>4491955</t>
  </si>
  <si>
    <t>4492995</t>
  </si>
  <si>
    <t>Hrubri_3820</t>
  </si>
  <si>
    <t>transcription regulator LysR family protein</t>
  </si>
  <si>
    <t>4493081</t>
  </si>
  <si>
    <t>4494985</t>
  </si>
  <si>
    <t>Hrubri_3821</t>
  </si>
  <si>
    <t>Fe-S cluster assembly ABC transporter permease/ATPase protein</t>
  </si>
  <si>
    <t>4495138</t>
  </si>
  <si>
    <t>4495572</t>
  </si>
  <si>
    <t>Hrubri_3822</t>
  </si>
  <si>
    <t>acyl-CoA hydrolase (thioesterase) protein</t>
  </si>
  <si>
    <t>4495667</t>
  </si>
  <si>
    <t>4496617</t>
  </si>
  <si>
    <t>Hrubri_3823</t>
  </si>
  <si>
    <t>D-2-hydroxyacid dehydrogenase protein</t>
  </si>
  <si>
    <t>4496815</t>
  </si>
  <si>
    <t>4497237</t>
  </si>
  <si>
    <t>Hrubri_3824</t>
  </si>
  <si>
    <t>4497942</t>
  </si>
  <si>
    <t>4498892</t>
  </si>
  <si>
    <t>Hrubri_3825</t>
  </si>
  <si>
    <t>4499445</t>
  </si>
  <si>
    <t>4501145</t>
  </si>
  <si>
    <t>Hrubri_3826</t>
  </si>
  <si>
    <t>4501513</t>
  </si>
  <si>
    <t>4503615</t>
  </si>
  <si>
    <t>Hrubri_3827</t>
  </si>
  <si>
    <t>molybdopterin oxido-reductase family protein</t>
  </si>
  <si>
    <t>4503790</t>
  </si>
  <si>
    <t>4504617</t>
  </si>
  <si>
    <t>Hrubri_3828</t>
  </si>
  <si>
    <t>4504629</t>
  </si>
  <si>
    <t>4505261</t>
  </si>
  <si>
    <t>Hrubri_3829</t>
  </si>
  <si>
    <t>amino acid transporter, LysE superfamily</t>
  </si>
  <si>
    <t>4505421</t>
  </si>
  <si>
    <t>4506614</t>
  </si>
  <si>
    <t>Hrubri_3830</t>
  </si>
  <si>
    <t>M20 Peptidase Aminoacylase 1 subfamily protein</t>
  </si>
  <si>
    <t>4506719</t>
  </si>
  <si>
    <t>4507069</t>
  </si>
  <si>
    <t>Hrubri_3831</t>
  </si>
  <si>
    <t>4507077</t>
  </si>
  <si>
    <t>4507598</t>
  </si>
  <si>
    <t>Hrubri_3832</t>
  </si>
  <si>
    <t>4507753</t>
  </si>
  <si>
    <t>4508472</t>
  </si>
  <si>
    <t>Hrubri_3833</t>
  </si>
  <si>
    <t>4508524</t>
  </si>
  <si>
    <t>4509306</t>
  </si>
  <si>
    <t>Hrubri_3834</t>
  </si>
  <si>
    <t>4509605</t>
  </si>
  <si>
    <t>4510579</t>
  </si>
  <si>
    <t>Hrubri_3835</t>
  </si>
  <si>
    <t>4510692</t>
  </si>
  <si>
    <t>4511687</t>
  </si>
  <si>
    <t>Hrubri_3836</t>
  </si>
  <si>
    <t>4511835</t>
  </si>
  <si>
    <t>4512518</t>
  </si>
  <si>
    <t>Hrubri_3837</t>
  </si>
  <si>
    <t>ABC-type amino acid transport system, permease protein</t>
  </si>
  <si>
    <t>4512528</t>
  </si>
  <si>
    <t>4513178</t>
  </si>
  <si>
    <t>Hrubri_3838</t>
  </si>
  <si>
    <t>4513162</t>
  </si>
  <si>
    <t>4513896</t>
  </si>
  <si>
    <t>Hrubri_3839</t>
  </si>
  <si>
    <t>4513955</t>
  </si>
  <si>
    <t>4514761</t>
  </si>
  <si>
    <t>Hrubri_3840</t>
  </si>
  <si>
    <t>ABC-type amino acid transport periplasmic component protein</t>
  </si>
  <si>
    <t>4514853</t>
  </si>
  <si>
    <t>4516388</t>
  </si>
  <si>
    <t>uxaA</t>
  </si>
  <si>
    <t>Hrubri_3841</t>
  </si>
  <si>
    <t>D-galactarate dehydratase/altronate hydrolase family protein</t>
  </si>
  <si>
    <t>4516480</t>
  </si>
  <si>
    <t>4517655</t>
  </si>
  <si>
    <t>Hrubri_3842</t>
  </si>
  <si>
    <t>4517670</t>
  </si>
  <si>
    <t>4518434</t>
  </si>
  <si>
    <t>Hrubri_3843</t>
  </si>
  <si>
    <t>3-ketoacyl-(acyl-carrier-protein) reductase protein</t>
  </si>
  <si>
    <t>4518606</t>
  </si>
  <si>
    <t>4519538</t>
  </si>
  <si>
    <t>Hrubri_3844</t>
  </si>
  <si>
    <t>4519697</t>
  </si>
  <si>
    <t>4520257</t>
  </si>
  <si>
    <t>Hrubri_3845</t>
  </si>
  <si>
    <t>Lipid A 3-O-deacylase protein (PagL)</t>
  </si>
  <si>
    <t>4520843</t>
  </si>
  <si>
    <t>4520956</t>
  </si>
  <si>
    <t>rrfB</t>
  </si>
  <si>
    <t>Hrubri_3846</t>
  </si>
  <si>
    <t>4521347</t>
  </si>
  <si>
    <t>4523826</t>
  </si>
  <si>
    <t>rrlB</t>
  </si>
  <si>
    <t>Hrubri_3847</t>
  </si>
  <si>
    <t>4524252</t>
  </si>
  <si>
    <t>4524327</t>
  </si>
  <si>
    <t>Hrubri_3848</t>
  </si>
  <si>
    <t>4524335</t>
  </si>
  <si>
    <t>4524411</t>
  </si>
  <si>
    <t>Hrubri_3849</t>
  </si>
  <si>
    <t>4524530</t>
  </si>
  <si>
    <t>4526055</t>
  </si>
  <si>
    <t>rrsB</t>
  </si>
  <si>
    <t>Hrubri_3850</t>
  </si>
  <si>
    <t>4526722</t>
  </si>
  <si>
    <t>4527498</t>
  </si>
  <si>
    <t>paaF</t>
  </si>
  <si>
    <t>Hrubri_3851</t>
  </si>
  <si>
    <t>4527711</t>
  </si>
  <si>
    <t>4528148</t>
  </si>
  <si>
    <t>Hrubri_3852</t>
  </si>
  <si>
    <t>4528229</t>
  </si>
  <si>
    <t>4529446</t>
  </si>
  <si>
    <t>mltA</t>
  </si>
  <si>
    <t>Hrubri_3853</t>
  </si>
  <si>
    <t>membrane-bound lytic murein transglycosylase protein</t>
  </si>
  <si>
    <t>4529460</t>
  </si>
  <si>
    <t>4529624</t>
  </si>
  <si>
    <t>Hrubri_3854</t>
  </si>
  <si>
    <t>4529657</t>
  </si>
  <si>
    <t>4530031</t>
  </si>
  <si>
    <t>apaG</t>
  </si>
  <si>
    <t>Hrubri_3855</t>
  </si>
  <si>
    <t>ApaG protein</t>
  </si>
  <si>
    <t>4530277</t>
  </si>
  <si>
    <t>4530942</t>
  </si>
  <si>
    <t>rpe</t>
  </si>
  <si>
    <t>Hrubri_3856</t>
  </si>
  <si>
    <t>ribulose-5-phosphate 3-epimerase protein</t>
  </si>
  <si>
    <t>4530991</t>
  </si>
  <si>
    <t>4531671</t>
  </si>
  <si>
    <t>Hrubri_3857</t>
  </si>
  <si>
    <t>4532023</t>
  </si>
  <si>
    <t>4533519</t>
  </si>
  <si>
    <t>trpE</t>
  </si>
  <si>
    <t>Hrubri_3858</t>
  </si>
  <si>
    <t>anthranilate synthase component I protein</t>
  </si>
  <si>
    <t>4533520</t>
  </si>
  <si>
    <t>4534095</t>
  </si>
  <si>
    <t>trpG</t>
  </si>
  <si>
    <t>Hrubri_3859</t>
  </si>
  <si>
    <t>anthranilate synthase component II (glutamine amido-transferase) protein</t>
  </si>
  <si>
    <t>4534123</t>
  </si>
  <si>
    <t>4535160</t>
  </si>
  <si>
    <t>Hrubri_3860</t>
  </si>
  <si>
    <t>anthranilate phosphoribosyltransferase</t>
  </si>
  <si>
    <t>4535178</t>
  </si>
  <si>
    <t>4535978</t>
  </si>
  <si>
    <t>trpC</t>
  </si>
  <si>
    <t>Hrubri_3861</t>
  </si>
  <si>
    <t>indole-3-glycerol phosphate synthase 1 protein</t>
  </si>
  <si>
    <t>4536048</t>
  </si>
  <si>
    <t>4537505</t>
  </si>
  <si>
    <t>Hrubri_3862</t>
  </si>
  <si>
    <t>4537594</t>
  </si>
  <si>
    <t>4539168</t>
  </si>
  <si>
    <t>ubiB</t>
  </si>
  <si>
    <t>Hrubri_3863</t>
  </si>
  <si>
    <t>2-polyprenylphenol 6-hydroxylase protein</t>
  </si>
  <si>
    <t>4539776</t>
  </si>
  <si>
    <t>Hrubri_3864</t>
  </si>
  <si>
    <t>4539950</t>
  </si>
  <si>
    <t>4540915</t>
  </si>
  <si>
    <t>Hrubri_3865</t>
  </si>
  <si>
    <t>4541045</t>
  </si>
  <si>
    <t>4541779</t>
  </si>
  <si>
    <t>ubiE</t>
  </si>
  <si>
    <t>Hrubri_3866</t>
  </si>
  <si>
    <t>ubiquinone/menaquinone biosynthesis; 2-octaprenyl-6-methoxy-1,4-benzoquinonemethyltransferase protein</t>
  </si>
  <si>
    <t>4541864</t>
  </si>
  <si>
    <t>4542286</t>
  </si>
  <si>
    <t>Hrubri_3867</t>
  </si>
  <si>
    <t>4542360</t>
  </si>
  <si>
    <t>4542806</t>
  </si>
  <si>
    <t>Hrubri_3868</t>
  </si>
  <si>
    <t>HIT family hydrolase protein</t>
  </si>
  <si>
    <t>4542819</t>
  </si>
  <si>
    <t>4546820</t>
  </si>
  <si>
    <t>Hrubri_3869</t>
  </si>
  <si>
    <t>4547342</t>
  </si>
  <si>
    <t>4547833</t>
  </si>
  <si>
    <t>Hrubri_3870</t>
  </si>
  <si>
    <t>conserved hypothetical membrane-associated protein</t>
  </si>
  <si>
    <t>4548177</t>
  </si>
  <si>
    <t>4549703</t>
  </si>
  <si>
    <t>Hrubri_3871</t>
  </si>
  <si>
    <t>4549790</t>
  </si>
  <si>
    <t>4550665</t>
  </si>
  <si>
    <t>queF</t>
  </si>
  <si>
    <t>Hrubri_3872</t>
  </si>
  <si>
    <t>7-cyano-7-deazaguanine reductase</t>
  </si>
  <si>
    <t>4550950</t>
  </si>
  <si>
    <t>4551579</t>
  </si>
  <si>
    <t>Hrubri_3873</t>
  </si>
  <si>
    <t>Antimicrobial peptide resistance and lipid A acylation protein</t>
  </si>
  <si>
    <t>4551759</t>
  </si>
  <si>
    <t>4552232</t>
  </si>
  <si>
    <t>ptsN</t>
  </si>
  <si>
    <t>Hrubri_3874</t>
  </si>
  <si>
    <t>nitrogen regulatory IIA (Enzyme IIA-NTR) (Phosphotransferase enzyme II, A component) transcription regulator protein</t>
  </si>
  <si>
    <t>4552300</t>
  </si>
  <si>
    <t>4553238</t>
  </si>
  <si>
    <t>ptsK</t>
  </si>
  <si>
    <t>Hrubri_3875</t>
  </si>
  <si>
    <t>Hpr kinase/phosphorylase protein</t>
  </si>
  <si>
    <t>4553341</t>
  </si>
  <si>
    <t>4554204</t>
  </si>
  <si>
    <t>Hrubri_3876</t>
  </si>
  <si>
    <t>P-loop containing Nucleoside Triphosphate Hydrolase protein</t>
  </si>
  <si>
    <t>4554273</t>
  </si>
  <si>
    <t>4555415</t>
  </si>
  <si>
    <t>mutY</t>
  </si>
  <si>
    <t>Hrubri_3877</t>
  </si>
  <si>
    <t>A/G-specific adenine glycosylase protein</t>
  </si>
  <si>
    <t>4555412</t>
  </si>
  <si>
    <t>4556233</t>
  </si>
  <si>
    <t>mutM</t>
  </si>
  <si>
    <t>Hrubri_3878</t>
  </si>
  <si>
    <t>formamidopyrimidine-DNA glycosylase protein</t>
  </si>
  <si>
    <t>4556421</t>
  </si>
  <si>
    <t>4558223</t>
  </si>
  <si>
    <t>Hrubri_3879</t>
  </si>
  <si>
    <t>1803</t>
  </si>
  <si>
    <t>4558220</t>
  </si>
  <si>
    <t>4558843</t>
  </si>
  <si>
    <t>lolB</t>
  </si>
  <si>
    <t>Hrubri_3880</t>
  </si>
  <si>
    <t>outer-membrane lipoprotein lolB precursor lipoprotein</t>
  </si>
  <si>
    <t>4558888</t>
  </si>
  <si>
    <t>4559757</t>
  </si>
  <si>
    <t>ipk</t>
  </si>
  <si>
    <t>Hrubri_3881</t>
  </si>
  <si>
    <t>4-diphosphocytidyl-2C-methyl-D-erythritol kinase protein</t>
  </si>
  <si>
    <t>4559842</t>
  </si>
  <si>
    <t>4559918</t>
  </si>
  <si>
    <t>trnQ</t>
  </si>
  <si>
    <t>Hrubri_3882</t>
  </si>
  <si>
    <t>tRNA-Gln</t>
  </si>
  <si>
    <t>4560048</t>
  </si>
  <si>
    <t>4560998</t>
  </si>
  <si>
    <t>prsA</t>
  </si>
  <si>
    <t>Hrubri_3883</t>
  </si>
  <si>
    <t>ribose-phosphate pyrophosphokinase protein</t>
  </si>
  <si>
    <t>4561135</t>
  </si>
  <si>
    <t>4561743</t>
  </si>
  <si>
    <t>Hrubri_3884</t>
  </si>
  <si>
    <t>50S ribosomal subunit protein L25</t>
  </si>
  <si>
    <t>4561818</t>
  </si>
  <si>
    <t>4563632</t>
  </si>
  <si>
    <t>Hrubri_3885</t>
  </si>
  <si>
    <t>1815</t>
  </si>
  <si>
    <t>protease with the C-terminal PDZ domain protein</t>
  </si>
  <si>
    <t>604</t>
  </si>
  <si>
    <t>4563832</t>
  </si>
  <si>
    <t>4565295</t>
  </si>
  <si>
    <t>gltD</t>
  </si>
  <si>
    <t>Hrubri_3886</t>
  </si>
  <si>
    <t>glutamate synthase (small subunit) oxidoreductase protein</t>
  </si>
  <si>
    <t>4565407</t>
  </si>
  <si>
    <t>4570083</t>
  </si>
  <si>
    <t>gltB</t>
  </si>
  <si>
    <t>Hrubri_3887</t>
  </si>
  <si>
    <t>4677</t>
  </si>
  <si>
    <t>glutamate synthase (large subunit) oxidoreductase protein</t>
  </si>
  <si>
    <t>1558</t>
  </si>
  <si>
    <t>4570269</t>
  </si>
  <si>
    <t>4571000</t>
  </si>
  <si>
    <t>Hrubri_3888</t>
  </si>
  <si>
    <t>transposase IS200-like protein</t>
  </si>
  <si>
    <t>4571173</t>
  </si>
  <si>
    <t>4572150</t>
  </si>
  <si>
    <t>Hrubri_3889</t>
  </si>
  <si>
    <t>integral membrane protein, TerC family</t>
  </si>
  <si>
    <t>4572219</t>
  </si>
  <si>
    <t>4572512</t>
  </si>
  <si>
    <t>Hrubri_3890</t>
  </si>
  <si>
    <t>4572679</t>
  </si>
  <si>
    <t>4573623</t>
  </si>
  <si>
    <t>Hrubri_3891</t>
  </si>
  <si>
    <t>NhaR transcriptional regulator protein</t>
  </si>
  <si>
    <t>4573983</t>
  </si>
  <si>
    <t>4574846</t>
  </si>
  <si>
    <t>Hrubri_3892</t>
  </si>
  <si>
    <t>4574928</t>
  </si>
  <si>
    <t>4576202</t>
  </si>
  <si>
    <t>Hrubri_3893</t>
  </si>
  <si>
    <t>Major Facilitator Superfamily (MFS) protein</t>
  </si>
  <si>
    <t>4576268</t>
  </si>
  <si>
    <t>4577770</t>
  </si>
  <si>
    <t>Hrubri_3894</t>
  </si>
  <si>
    <t>AMP nucleosidase protein</t>
  </si>
  <si>
    <t>4578600</t>
  </si>
  <si>
    <t>4579427</t>
  </si>
  <si>
    <t>ansB</t>
  </si>
  <si>
    <t>Hrubri_3895</t>
  </si>
  <si>
    <t>Asparaginase (amidohydrolase) protein</t>
  </si>
  <si>
    <t>4579571</t>
  </si>
  <si>
    <t>4581193</t>
  </si>
  <si>
    <t>Hrubri_3896</t>
  </si>
  <si>
    <t>periplasmic glucans biosynthesis protein</t>
  </si>
  <si>
    <t>4581431</t>
  </si>
  <si>
    <t>4581604</t>
  </si>
  <si>
    <t>Hrubri_3897</t>
  </si>
  <si>
    <t>4581634</t>
  </si>
  <si>
    <t>4584735</t>
  </si>
  <si>
    <t>acrF</t>
  </si>
  <si>
    <t>Hrubri_3898</t>
  </si>
  <si>
    <t>3102</t>
  </si>
  <si>
    <t>Hydrophobe/Amphiphile Efflux-1 (HAE1) Family protein</t>
  </si>
  <si>
    <t>1033</t>
  </si>
  <si>
    <t>4584878</t>
  </si>
  <si>
    <t>4585633</t>
  </si>
  <si>
    <t>Hrubri_3899</t>
  </si>
  <si>
    <t>4585658</t>
  </si>
  <si>
    <t>4586746</t>
  </si>
  <si>
    <t>Hrubri_3900</t>
  </si>
  <si>
    <t>4586789</t>
  </si>
  <si>
    <t>4588495</t>
  </si>
  <si>
    <t>Hrubri_3901</t>
  </si>
  <si>
    <t>4588876</t>
  </si>
  <si>
    <t>4590024</t>
  </si>
  <si>
    <t>Hrubri_3902</t>
  </si>
  <si>
    <t>4591431</t>
  </si>
  <si>
    <t>4592279</t>
  </si>
  <si>
    <t>Hrubri_3903</t>
  </si>
  <si>
    <t>4592281</t>
  </si>
  <si>
    <t>4599453</t>
  </si>
  <si>
    <t>Hrubri_3904</t>
  </si>
  <si>
    <t>7173</t>
  </si>
  <si>
    <t>filamentous hemagglutinin protein</t>
  </si>
  <si>
    <t>2390</t>
  </si>
  <si>
    <t>4599742</t>
  </si>
  <si>
    <t>4601229</t>
  </si>
  <si>
    <t>hlyB</t>
  </si>
  <si>
    <t>Hrubri_3905</t>
  </si>
  <si>
    <t>hemolysin activation translocator protein</t>
  </si>
  <si>
    <t>4601713</t>
  </si>
  <si>
    <t>4602006</t>
  </si>
  <si>
    <t>Hrubri_3906</t>
  </si>
  <si>
    <t>4602229</t>
  </si>
  <si>
    <t>4602750</t>
  </si>
  <si>
    <t>ssb</t>
  </si>
  <si>
    <t>Hrubri_3907</t>
  </si>
  <si>
    <t>single-strand DNA-binding protein (helix-destabilizing protein)</t>
  </si>
  <si>
    <t>4602767</t>
  </si>
  <si>
    <t>4604008</t>
  </si>
  <si>
    <t>Hrubri_3908</t>
  </si>
  <si>
    <t>4604538</t>
  </si>
  <si>
    <t>4606298</t>
  </si>
  <si>
    <t>Hrubri_3909</t>
  </si>
  <si>
    <t>4-amino-4-deoxy-L-arabinose transferase transmembrane protein</t>
  </si>
  <si>
    <t>4606554</t>
  </si>
  <si>
    <t>4609412</t>
  </si>
  <si>
    <t>uvrA</t>
  </si>
  <si>
    <t>Hrubri_3910</t>
  </si>
  <si>
    <t>2859</t>
  </si>
  <si>
    <t>952</t>
  </si>
  <si>
    <t>4609584</t>
  </si>
  <si>
    <t>4610351</t>
  </si>
  <si>
    <t>Hrubri_3911</t>
  </si>
  <si>
    <t>phytanoyl-CoA dioxygenase protein</t>
  </si>
  <si>
    <t>4610279</t>
  </si>
  <si>
    <t>4611991</t>
  </si>
  <si>
    <t>Hrubri_3912</t>
  </si>
  <si>
    <t>4612157</t>
  </si>
  <si>
    <t>4613782</t>
  </si>
  <si>
    <t>Hrubri_3913</t>
  </si>
  <si>
    <t>4614008</t>
  </si>
  <si>
    <t>4615999</t>
  </si>
  <si>
    <t>Hrubri_3914</t>
  </si>
  <si>
    <t>1992</t>
  </si>
  <si>
    <t>4616323</t>
  </si>
  <si>
    <t>4617351</t>
  </si>
  <si>
    <t>Hrubri_3915</t>
  </si>
  <si>
    <t>D-arabinose 5-phosphate isomerase</t>
  </si>
  <si>
    <t>4617905</t>
  </si>
  <si>
    <t>kdsC</t>
  </si>
  <si>
    <t>Hrubri_3916</t>
  </si>
  <si>
    <t>3-deoxy-D-manno-octulosonate 8-phosphate phosphatase</t>
  </si>
  <si>
    <t>4617902</t>
  </si>
  <si>
    <t>4618522</t>
  </si>
  <si>
    <t>Hrubri_3917</t>
  </si>
  <si>
    <t>LptC-related transmembrane protein</t>
  </si>
  <si>
    <t>4618573</t>
  </si>
  <si>
    <t>4619208</t>
  </si>
  <si>
    <t>Hrubri_3918</t>
  </si>
  <si>
    <t>lipopolysaccharide transport periplasmic protein LptA</t>
  </si>
  <si>
    <t>4619205</t>
  </si>
  <si>
    <t>4619954</t>
  </si>
  <si>
    <t>Hrubri_3919</t>
  </si>
  <si>
    <t>4620016</t>
  </si>
  <si>
    <t>4621506</t>
  </si>
  <si>
    <t>rpoN</t>
  </si>
  <si>
    <t>Hrubri_3920</t>
  </si>
  <si>
    <t>RNA polymerase factor sigma-54</t>
  </si>
  <si>
    <t>4621661</t>
  </si>
  <si>
    <t>4622023</t>
  </si>
  <si>
    <t>Hrubri_3921</t>
  </si>
  <si>
    <t>sigma-54 modulation protein</t>
  </si>
  <si>
    <t>4622269</t>
  </si>
  <si>
    <t>4622580</t>
  </si>
  <si>
    <t>Hrubri_3922</t>
  </si>
  <si>
    <t>glutaredoxin protein</t>
  </si>
  <si>
    <t>4622607</t>
  </si>
  <si>
    <t>4623209</t>
  </si>
  <si>
    <t>ubiX</t>
  </si>
  <si>
    <t>Hrubri_3923</t>
  </si>
  <si>
    <t>3-octaprenyl-4-hydroxybenzoate carboxy-lyase protein</t>
  </si>
  <si>
    <t>4623288</t>
  </si>
  <si>
    <t>4624046</t>
  </si>
  <si>
    <t>Hrubri_3924</t>
  </si>
  <si>
    <t>4624212</t>
  </si>
  <si>
    <t>4626893</t>
  </si>
  <si>
    <t>aceE1</t>
  </si>
  <si>
    <t>Hrubri_3925</t>
  </si>
  <si>
    <t>2682</t>
  </si>
  <si>
    <t>893</t>
  </si>
  <si>
    <t>4627213</t>
  </si>
  <si>
    <t>4627692</t>
  </si>
  <si>
    <t>Hrubri_3926</t>
  </si>
  <si>
    <t>4627705</t>
  </si>
  <si>
    <t>4628163</t>
  </si>
  <si>
    <t>Hrubri_3927</t>
  </si>
  <si>
    <t>4628296</t>
  </si>
  <si>
    <t>4629162</t>
  </si>
  <si>
    <t>Hrubri_3928</t>
  </si>
  <si>
    <t>4629311</t>
  </si>
  <si>
    <t>4630171</t>
  </si>
  <si>
    <t>Hrubri_3929</t>
  </si>
  <si>
    <t>CAAX protease family (abortive protein) protein</t>
  </si>
  <si>
    <t>4630260</t>
  </si>
  <si>
    <t>4631426</t>
  </si>
  <si>
    <t>pobB</t>
  </si>
  <si>
    <t>Hrubri_3930</t>
  </si>
  <si>
    <t>4-hydroxybenzoate 3-monooxygenase</t>
  </si>
  <si>
    <t>4631647</t>
  </si>
  <si>
    <t>4632558</t>
  </si>
  <si>
    <t>Hrubri_3931</t>
  </si>
  <si>
    <t>4632568</t>
  </si>
  <si>
    <t>4633380</t>
  </si>
  <si>
    <t>Hrubri_3932</t>
  </si>
  <si>
    <t>IclR family transcriptional regulator</t>
  </si>
  <si>
    <t>4633635</t>
  </si>
  <si>
    <t>4634327</t>
  </si>
  <si>
    <t>pcaH</t>
  </si>
  <si>
    <t>Hrubri_3933</t>
  </si>
  <si>
    <t>protocatechuate 3,4-dioxygenase beta chain protein</t>
  </si>
  <si>
    <t>4634345</t>
  </si>
  <si>
    <t>4634857</t>
  </si>
  <si>
    <t>pcaG</t>
  </si>
  <si>
    <t>Hrubri_3934</t>
  </si>
  <si>
    <t>protocatechuate 3,4-dioxygenase alpha chain protein</t>
  </si>
  <si>
    <t>4634958</t>
  </si>
  <si>
    <t>4636325</t>
  </si>
  <si>
    <t>pcaB</t>
  </si>
  <si>
    <t>Hrubri_3935</t>
  </si>
  <si>
    <t>3-carboxy-cis,cis-muconate cycloisomerase</t>
  </si>
  <si>
    <t>4636687</t>
  </si>
  <si>
    <t>4637637</t>
  </si>
  <si>
    <t>pcaD</t>
  </si>
  <si>
    <t>Hrubri_3936</t>
  </si>
  <si>
    <t>3-oxoadipate enol-lactone hydrolase/4-carboxymuconolactone decarboxylase protein</t>
  </si>
  <si>
    <t>4637688</t>
  </si>
  <si>
    <t>4638017</t>
  </si>
  <si>
    <t>Hrubri_3937</t>
  </si>
  <si>
    <t>YafQ toxin protein; addiction module toxin, RelE/StbE family</t>
  </si>
  <si>
    <t>4637989</t>
  </si>
  <si>
    <t>4638270</t>
  </si>
  <si>
    <t>Hrubri_3938</t>
  </si>
  <si>
    <t>DNA-damage-inducible protein J; addiction module antitoxin, RelB/DinJ family</t>
  </si>
  <si>
    <t>4638367</t>
  </si>
  <si>
    <t>4638984</t>
  </si>
  <si>
    <t>Hrubri_3939</t>
  </si>
  <si>
    <t>4639033</t>
  </si>
  <si>
    <t>4639815</t>
  </si>
  <si>
    <t>Hrubri_3940</t>
  </si>
  <si>
    <t>NADPH-quinone reductase</t>
  </si>
  <si>
    <t>4639914</t>
  </si>
  <si>
    <t>4640810</t>
  </si>
  <si>
    <t>Hrubri_3941</t>
  </si>
  <si>
    <t>4640979</t>
  </si>
  <si>
    <t>4642166</t>
  </si>
  <si>
    <t>Hrubri_3942</t>
  </si>
  <si>
    <t>4642220</t>
  </si>
  <si>
    <t>4643176</t>
  </si>
  <si>
    <t>vanB</t>
  </si>
  <si>
    <t>Hrubri_3943</t>
  </si>
  <si>
    <t>vanillate O-demethylase (vanillate degradation ferredoxin-like) oxidoreductase protein</t>
  </si>
  <si>
    <t>4643186</t>
  </si>
  <si>
    <t>4644235</t>
  </si>
  <si>
    <t>vanA</t>
  </si>
  <si>
    <t>Hrubri_3944</t>
  </si>
  <si>
    <t>vanillate O-demethylase oxygenase subunit oxidoreductase</t>
  </si>
  <si>
    <t>4644533</t>
  </si>
  <si>
    <t>4645042</t>
  </si>
  <si>
    <t>Hrubri_3945</t>
  </si>
  <si>
    <t>4645058</t>
  </si>
  <si>
    <t>4645957</t>
  </si>
  <si>
    <t>Hrubri_3946</t>
  </si>
  <si>
    <t>4646169</t>
  </si>
  <si>
    <t>4647374</t>
  </si>
  <si>
    <t>Hrubri_3947</t>
  </si>
  <si>
    <t>4647409</t>
  </si>
  <si>
    <t>4648437</t>
  </si>
  <si>
    <t>Hrubri_3948</t>
  </si>
  <si>
    <t>4648540</t>
  </si>
  <si>
    <t>4649484</t>
  </si>
  <si>
    <t>Hrubri_3949</t>
  </si>
  <si>
    <t>vanillate O-demethylase oxidoreductase</t>
  </si>
  <si>
    <t>4649562</t>
  </si>
  <si>
    <t>4650263</t>
  </si>
  <si>
    <t>Hrubri_3950</t>
  </si>
  <si>
    <t>4650256</t>
  </si>
  <si>
    <t>4651029</t>
  </si>
  <si>
    <t>Hrubri_3951</t>
  </si>
  <si>
    <t>4651026</t>
  </si>
  <si>
    <t>4652063</t>
  </si>
  <si>
    <t>Hrubri_3952</t>
  </si>
  <si>
    <t>4652060</t>
  </si>
  <si>
    <t>4652926</t>
  </si>
  <si>
    <t>Hrubri_3953</t>
  </si>
  <si>
    <t>4653185</t>
  </si>
  <si>
    <t>4654387</t>
  </si>
  <si>
    <t>pcaF</t>
  </si>
  <si>
    <t>Hrubri_3954</t>
  </si>
  <si>
    <t>beta-ketoadipyl-CoA thiolase</t>
  </si>
  <si>
    <t>4654417</t>
  </si>
  <si>
    <t>4655058</t>
  </si>
  <si>
    <t>pcaJ</t>
  </si>
  <si>
    <t>Hrubri_3955</t>
  </si>
  <si>
    <t>3-oxoadipate CoA-transferase subunit B</t>
  </si>
  <si>
    <t>4655055</t>
  </si>
  <si>
    <t>4655729</t>
  </si>
  <si>
    <t>pcaI</t>
  </si>
  <si>
    <t>Hrubri_3956</t>
  </si>
  <si>
    <t>3-oxoadipate CoA-transferase subunit A protein</t>
  </si>
  <si>
    <t>4656215</t>
  </si>
  <si>
    <t>4656997</t>
  </si>
  <si>
    <t>Hrubri_3957</t>
  </si>
  <si>
    <t>IclR family transcription regulator</t>
  </si>
  <si>
    <t>4657128</t>
  </si>
  <si>
    <t>4658243</t>
  </si>
  <si>
    <t>Hrubri_3958</t>
  </si>
  <si>
    <t>4658791</t>
  </si>
  <si>
    <t>4659966</t>
  </si>
  <si>
    <t>Hrubri_3959</t>
  </si>
  <si>
    <t>4660271</t>
  </si>
  <si>
    <t>4661050</t>
  </si>
  <si>
    <t>Hrubri_3960</t>
  </si>
  <si>
    <t>enoyl-CoA hydratase/carnithine racemase protein</t>
  </si>
  <si>
    <t>4661163</t>
  </si>
  <si>
    <t>4663025</t>
  </si>
  <si>
    <t>Hrubri_3961</t>
  </si>
  <si>
    <t>long chain acyl-CoA synthetase protein</t>
  </si>
  <si>
    <t>4663039</t>
  </si>
  <si>
    <t>4664292</t>
  </si>
  <si>
    <t>Hrubri_3962</t>
  </si>
  <si>
    <t>4664320</t>
  </si>
  <si>
    <t>4665084</t>
  </si>
  <si>
    <t>Hrubri_3963</t>
  </si>
  <si>
    <t>3-hydroxyacyl-CoA dehydrogenase type II protein</t>
  </si>
  <si>
    <t>4665095</t>
  </si>
  <si>
    <t>4665514</t>
  </si>
  <si>
    <t>Hrubri_3964</t>
  </si>
  <si>
    <t>4665612</t>
  </si>
  <si>
    <t>4666763</t>
  </si>
  <si>
    <t>Hrubri_3965</t>
  </si>
  <si>
    <t>4666857</t>
  </si>
  <si>
    <t>4667897</t>
  </si>
  <si>
    <t>Hrubri_3966</t>
  </si>
  <si>
    <t>4667900</t>
  </si>
  <si>
    <t>4669690</t>
  </si>
  <si>
    <t>Hrubri_3967</t>
  </si>
  <si>
    <t>4669687</t>
  </si>
  <si>
    <t>4670442</t>
  </si>
  <si>
    <t>Hrubri_3968</t>
  </si>
  <si>
    <t>4670503</t>
  </si>
  <si>
    <t>4672278</t>
  </si>
  <si>
    <t>Hrubri_3969</t>
  </si>
  <si>
    <t>4672256</t>
  </si>
  <si>
    <t>4672744</t>
  </si>
  <si>
    <t>Hrubri_3970</t>
  </si>
  <si>
    <t>4673337</t>
  </si>
  <si>
    <t>4674860</t>
  </si>
  <si>
    <t>Hrubri_3971</t>
  </si>
  <si>
    <t>4674971</t>
  </si>
  <si>
    <t>4676977</t>
  </si>
  <si>
    <t>Hrubri_3972</t>
  </si>
  <si>
    <t>4677051</t>
  </si>
  <si>
    <t>4677608</t>
  </si>
  <si>
    <t>Hrubri_3973</t>
  </si>
  <si>
    <t>4677622</t>
  </si>
  <si>
    <t>4678530</t>
  </si>
  <si>
    <t>Hrubri_3974</t>
  </si>
  <si>
    <t>4678532</t>
  </si>
  <si>
    <t>4681477</t>
  </si>
  <si>
    <t>Hrubri_3975</t>
  </si>
  <si>
    <t>2946</t>
  </si>
  <si>
    <t>4681552</t>
  </si>
  <si>
    <t>4682406</t>
  </si>
  <si>
    <t>Hrubri_3976</t>
  </si>
  <si>
    <t>4682618</t>
  </si>
  <si>
    <t>4683457</t>
  </si>
  <si>
    <t>Hrubri_3977</t>
  </si>
  <si>
    <t>peptidase M15B and M15C, D,D-carboxypeptidase VanY/endolysins protein</t>
  </si>
  <si>
    <t>4683539</t>
  </si>
  <si>
    <t>4683796</t>
  </si>
  <si>
    <t>Hrubri_3978</t>
  </si>
  <si>
    <t>paar motif family protein</t>
  </si>
  <si>
    <t>4683857</t>
  </si>
  <si>
    <t>4685395</t>
  </si>
  <si>
    <t>Hrubri_3979</t>
  </si>
  <si>
    <t>4685426</t>
  </si>
  <si>
    <t>4689262</t>
  </si>
  <si>
    <t>Hrubri_3980</t>
  </si>
  <si>
    <t>3837</t>
  </si>
  <si>
    <t>4689259</t>
  </si>
  <si>
    <t>4690245</t>
  </si>
  <si>
    <t>Hrubri_3981</t>
  </si>
  <si>
    <t>4690249</t>
  </si>
  <si>
    <t>4691055</t>
  </si>
  <si>
    <t>Hrubri_3982</t>
  </si>
  <si>
    <t>lipoprotein; outer membrane protein</t>
  </si>
  <si>
    <t>4691142</t>
  </si>
  <si>
    <t>4692269</t>
  </si>
  <si>
    <t>Hrubri_3983</t>
  </si>
  <si>
    <t>4692294</t>
  </si>
  <si>
    <t>4694969</t>
  </si>
  <si>
    <t>Hrubri_3984</t>
  </si>
  <si>
    <t>ClpA/B-type chaperone protein</t>
  </si>
  <si>
    <t>4695045</t>
  </si>
  <si>
    <t>4696133</t>
  </si>
  <si>
    <t>Hrubri_3985</t>
  </si>
  <si>
    <t>4696097</t>
  </si>
  <si>
    <t>4697941</t>
  </si>
  <si>
    <t>Hrubri_3986</t>
  </si>
  <si>
    <t>type VI secretion protein, VC_A0110 family</t>
  </si>
  <si>
    <t>4697942</t>
  </si>
  <si>
    <t>4698430</t>
  </si>
  <si>
    <t>Hrubri_3987</t>
  </si>
  <si>
    <t>type VI secretion system lysozyme-related protein</t>
  </si>
  <si>
    <t>4698593</t>
  </si>
  <si>
    <t>4699084</t>
  </si>
  <si>
    <t>Hrubri_3988</t>
  </si>
  <si>
    <t>type VI secretion system effector, Hcp1 family</t>
  </si>
  <si>
    <t>4699119</t>
  </si>
  <si>
    <t>4700612</t>
  </si>
  <si>
    <t>Hrubri_3989</t>
  </si>
  <si>
    <t>1494</t>
  </si>
  <si>
    <t>type VI secretion protein, EvpB/VC_A0108 family</t>
  </si>
  <si>
    <t>497</t>
  </si>
  <si>
    <t>4700625</t>
  </si>
  <si>
    <t>4701125</t>
  </si>
  <si>
    <t>Hrubri_3990</t>
  </si>
  <si>
    <t>type VI secretion protein, VC_A0107 family</t>
  </si>
  <si>
    <t>4701216</t>
  </si>
  <si>
    <t>4701836</t>
  </si>
  <si>
    <t>Hrubri_3991</t>
  </si>
  <si>
    <t>4702208</t>
  </si>
  <si>
    <t>4702837</t>
  </si>
  <si>
    <t>Hrubri_3992</t>
  </si>
  <si>
    <t>4702900</t>
  </si>
  <si>
    <t>4704246</t>
  </si>
  <si>
    <t>Hrubri_3993</t>
  </si>
  <si>
    <t>type VI secretion protein, VC_A0114 family</t>
  </si>
  <si>
    <t>4704243</t>
  </si>
  <si>
    <t>4705022</t>
  </si>
  <si>
    <t>Hrubri_3994</t>
  </si>
  <si>
    <t>transmembrane protein; type IV / VI secretion system protein, DotU family</t>
  </si>
  <si>
    <t>4705053</t>
  </si>
  <si>
    <t>4707767</t>
  </si>
  <si>
    <t>Hrubri_3995</t>
  </si>
  <si>
    <t>2715</t>
  </si>
  <si>
    <t>904</t>
  </si>
  <si>
    <t>4707777</t>
  </si>
  <si>
    <t>4709963</t>
  </si>
  <si>
    <t>Hrubri_3996</t>
  </si>
  <si>
    <t>2187</t>
  </si>
  <si>
    <t>M23 peptidase domain protein</t>
  </si>
  <si>
    <t>728</t>
  </si>
  <si>
    <t>4710491</t>
  </si>
  <si>
    <t>4711600</t>
  </si>
  <si>
    <t>Hrubri_3997</t>
  </si>
  <si>
    <t>4711857</t>
  </si>
  <si>
    <t>4712660</t>
  </si>
  <si>
    <t>Hrubri_3998</t>
  </si>
  <si>
    <t>4712689</t>
  </si>
  <si>
    <t>4713624</t>
  </si>
  <si>
    <t>Hrubri_3999</t>
  </si>
  <si>
    <t>4713738</t>
  </si>
  <si>
    <t>4714670</t>
  </si>
  <si>
    <t>Hrubri_4000</t>
  </si>
  <si>
    <t>4715120</t>
  </si>
  <si>
    <t>4717330</t>
  </si>
  <si>
    <t>Hrubri_4001</t>
  </si>
  <si>
    <t>4717619</t>
  </si>
  <si>
    <t>4718590</t>
  </si>
  <si>
    <t>Hrubri_4002</t>
  </si>
  <si>
    <t>4718636</t>
  </si>
  <si>
    <t>4719628</t>
  </si>
  <si>
    <t>Hrubri_4003</t>
  </si>
  <si>
    <t>Ornithine cyclodeaminase protein</t>
  </si>
  <si>
    <t>4719742</t>
  </si>
  <si>
    <t>4721364</t>
  </si>
  <si>
    <t>Hrubri_4004</t>
  </si>
  <si>
    <t>ABC-type dipeptide transporter, periplasmic peptide-binding protein</t>
  </si>
  <si>
    <t>4721862</t>
  </si>
  <si>
    <t>4721937</t>
  </si>
  <si>
    <t>Hrubri_4005</t>
  </si>
  <si>
    <t>4721962</t>
  </si>
  <si>
    <t>4722450</t>
  </si>
  <si>
    <t>sspB</t>
  </si>
  <si>
    <t>Hrubri_4006</t>
  </si>
  <si>
    <t>stringent starvation B protein</t>
  </si>
  <si>
    <t>4722571</t>
  </si>
  <si>
    <t>4723182</t>
  </si>
  <si>
    <t>sspA</t>
  </si>
  <si>
    <t>Hrubri_4007</t>
  </si>
  <si>
    <t>stringent starvation transcription regulator A protein</t>
  </si>
  <si>
    <t>4723281</t>
  </si>
  <si>
    <t>4724045</t>
  </si>
  <si>
    <t>petC</t>
  </si>
  <si>
    <t>Hrubri_4008</t>
  </si>
  <si>
    <t>cytochrome c1 precursor transmembrane protein</t>
  </si>
  <si>
    <t>4724069</t>
  </si>
  <si>
    <t>4725475</t>
  </si>
  <si>
    <t>petB</t>
  </si>
  <si>
    <t>Hrubri_4009</t>
  </si>
  <si>
    <t>cytochrome b subunit protein</t>
  </si>
  <si>
    <t>4725478</t>
  </si>
  <si>
    <t>4726008</t>
  </si>
  <si>
    <t>petA</t>
  </si>
  <si>
    <t>Hrubri_4010</t>
  </si>
  <si>
    <t>transmembrane ubiquinol-cytochrome C reductase (Iron-sulfur subunit) oxidoreductase protein</t>
  </si>
  <si>
    <t>4726379</t>
  </si>
  <si>
    <t>4726816</t>
  </si>
  <si>
    <t>mscL</t>
  </si>
  <si>
    <t>Hrubri_4011</t>
  </si>
  <si>
    <t>large conductance mechanosensitive channel protein</t>
  </si>
  <si>
    <t>4726888</t>
  </si>
  <si>
    <t>4727652</t>
  </si>
  <si>
    <t>Hrubri_4012</t>
  </si>
  <si>
    <t>4727695</t>
  </si>
  <si>
    <t>4728876</t>
  </si>
  <si>
    <t>Hrubri_4013</t>
  </si>
  <si>
    <t>periplasmic trypsin-like serine protease protein</t>
  </si>
  <si>
    <t>4728894</t>
  </si>
  <si>
    <t>4729583</t>
  </si>
  <si>
    <t>Hrubri_4014</t>
  </si>
  <si>
    <t>4729671</t>
  </si>
  <si>
    <t>4730444</t>
  </si>
  <si>
    <t>tatC</t>
  </si>
  <si>
    <t>Hrubri_4015</t>
  </si>
  <si>
    <t>Sec-independent protein translocase protein</t>
  </si>
  <si>
    <t>4730485</t>
  </si>
  <si>
    <t>4731009</t>
  </si>
  <si>
    <t>tatB</t>
  </si>
  <si>
    <t>Hrubri_4016</t>
  </si>
  <si>
    <t>4731134</t>
  </si>
  <si>
    <t>4731337</t>
  </si>
  <si>
    <t>tatA</t>
  </si>
  <si>
    <t>Hrubri_4017</t>
  </si>
  <si>
    <t>4731409</t>
  </si>
  <si>
    <t>4731789</t>
  </si>
  <si>
    <t>Hrubri_4018</t>
  </si>
  <si>
    <t>diadenosine tetraphosphate (Ap4A) hydrolase and other HIT family hydrolases protein</t>
  </si>
  <si>
    <t>4731837</t>
  </si>
  <si>
    <t>4732175</t>
  </si>
  <si>
    <t>hisE</t>
  </si>
  <si>
    <t>Hrubri_4019</t>
  </si>
  <si>
    <t>phosphoribosyl-ATP pyrophosphatase protein</t>
  </si>
  <si>
    <t>4732172</t>
  </si>
  <si>
    <t>4732675</t>
  </si>
  <si>
    <t>hisI</t>
  </si>
  <si>
    <t>Hrubri_4020</t>
  </si>
  <si>
    <t>phosphoribosyl-AMP cyclohydrolase protein</t>
  </si>
  <si>
    <t>4732672</t>
  </si>
  <si>
    <t>4733436</t>
  </si>
  <si>
    <t>hisF</t>
  </si>
  <si>
    <t>Hrubri_4021</t>
  </si>
  <si>
    <t>imidazole glycerol-phosphate synthase protein</t>
  </si>
  <si>
    <t>4733438</t>
  </si>
  <si>
    <t>4734235</t>
  </si>
  <si>
    <t>hisA</t>
  </si>
  <si>
    <t>Hrubri_4022</t>
  </si>
  <si>
    <t>phosphoribosylformimino-5-aminoimidazole carboxamide ribonucleotide (ProFAR) isomerase protein</t>
  </si>
  <si>
    <t>4734314</t>
  </si>
  <si>
    <t>4734952</t>
  </si>
  <si>
    <t>hisH</t>
  </si>
  <si>
    <t>Hrubri_4023</t>
  </si>
  <si>
    <t>imidazole glycerol phosphate synthase (IGPS) protein</t>
  </si>
  <si>
    <t>4735012</t>
  </si>
  <si>
    <t>4735608</t>
  </si>
  <si>
    <t>hisB</t>
  </si>
  <si>
    <t>Hrubri_4024</t>
  </si>
  <si>
    <t>imidazoleglycerol-phosphate dehydratase protein</t>
  </si>
  <si>
    <t>4735676</t>
  </si>
  <si>
    <t>4736782</t>
  </si>
  <si>
    <t>hisC</t>
  </si>
  <si>
    <t>Hrubri_4025</t>
  </si>
  <si>
    <t>histidinol-phosphate aminotransferase 1 protein</t>
  </si>
  <si>
    <t>4736763</t>
  </si>
  <si>
    <t>4737596</t>
  </si>
  <si>
    <t>Hrubri_4026</t>
  </si>
  <si>
    <t>DNA-methyltransferase (DNA-modification methylase) protein</t>
  </si>
  <si>
    <t>4737601</t>
  </si>
  <si>
    <t>4738917</t>
  </si>
  <si>
    <t>hisD</t>
  </si>
  <si>
    <t>Hrubri_4027</t>
  </si>
  <si>
    <t>histidinol dehydrogenase oxidoreductase protein</t>
  </si>
  <si>
    <t>4738957</t>
  </si>
  <si>
    <t>4739607</t>
  </si>
  <si>
    <t>hisG</t>
  </si>
  <si>
    <t>Hrubri_4028</t>
  </si>
  <si>
    <t>ATP phosphoribosyltransferase protein</t>
  </si>
  <si>
    <t>4739638</t>
  </si>
  <si>
    <t>4740888</t>
  </si>
  <si>
    <t>murA</t>
  </si>
  <si>
    <t>Hrubri_4029</t>
  </si>
  <si>
    <t>UDP-N-acetylglucosamine 1-carboxyvinyltransferase protein</t>
  </si>
  <si>
    <t>4740898</t>
  </si>
  <si>
    <t>4741134</t>
  </si>
  <si>
    <t>Hrubri_4030</t>
  </si>
  <si>
    <t>BolA family transcriptional regulator</t>
  </si>
  <si>
    <t>4741190</t>
  </si>
  <si>
    <t>4741954</t>
  </si>
  <si>
    <t>Hrubri_4031</t>
  </si>
  <si>
    <t>4741951</t>
  </si>
  <si>
    <t>4742862</t>
  </si>
  <si>
    <t>Hrubri_4032</t>
  </si>
  <si>
    <t>4743178</t>
  </si>
  <si>
    <t>4743471</t>
  </si>
  <si>
    <t>Hrubri_4033</t>
  </si>
  <si>
    <t>4743505</t>
  </si>
  <si>
    <t>4744146</t>
  </si>
  <si>
    <t>Hrubri_4034</t>
  </si>
  <si>
    <t>ABC-type transport system involved in resistance to organic solvents, auxiliary component</t>
  </si>
  <si>
    <t>4744397</t>
  </si>
  <si>
    <t>4745146</t>
  </si>
  <si>
    <t>vacJ</t>
  </si>
  <si>
    <t>Hrubri_4035</t>
  </si>
  <si>
    <t>surface lipoprotein</t>
  </si>
  <si>
    <t>4745143</t>
  </si>
  <si>
    <t>4745619</t>
  </si>
  <si>
    <t>Hrubri_4036</t>
  </si>
  <si>
    <t>4745683</t>
  </si>
  <si>
    <t>4746462</t>
  </si>
  <si>
    <t>Hrubri_4037</t>
  </si>
  <si>
    <t>4746459</t>
  </si>
  <si>
    <t>4747262</t>
  </si>
  <si>
    <t>Hrubri_4038</t>
  </si>
  <si>
    <t>4747662</t>
  </si>
  <si>
    <t>4748753</t>
  </si>
  <si>
    <t>Hrubri_4039</t>
  </si>
  <si>
    <t>4748885</t>
  </si>
  <si>
    <t>4750015</t>
  </si>
  <si>
    <t>Hrubri_4040</t>
  </si>
  <si>
    <t>conserved hypothetical DNA binding protein</t>
  </si>
  <si>
    <t>4750549</t>
  </si>
  <si>
    <t>4751466</t>
  </si>
  <si>
    <t>Hrubri_4041</t>
  </si>
  <si>
    <t>4751597</t>
  </si>
  <si>
    <t>4752355</t>
  </si>
  <si>
    <t>Hrubri_4042</t>
  </si>
  <si>
    <t>4752406</t>
  </si>
  <si>
    <t>4752654</t>
  </si>
  <si>
    <t>accB</t>
  </si>
  <si>
    <t>Hrubri_4043</t>
  </si>
  <si>
    <t>biotin carboxyl carrier protein</t>
  </si>
  <si>
    <t>4752665</t>
  </si>
  <si>
    <t>4754053</t>
  </si>
  <si>
    <t>Hrubri_4044</t>
  </si>
  <si>
    <t>acyl-CoA carboxylase biotin subunit protein</t>
  </si>
  <si>
    <t>4754055</t>
  </si>
  <si>
    <t>4754954</t>
  </si>
  <si>
    <t>Hrubri_4045</t>
  </si>
  <si>
    <t>4754944</t>
  </si>
  <si>
    <t>4755924</t>
  </si>
  <si>
    <t>Hrubri_4046</t>
  </si>
  <si>
    <t>4756050</t>
  </si>
  <si>
    <t>4757381</t>
  </si>
  <si>
    <t>Hrubri_4047</t>
  </si>
  <si>
    <t>Cytosine/purine permease protein</t>
  </si>
  <si>
    <t>4757595</t>
  </si>
  <si>
    <t>4758164</t>
  </si>
  <si>
    <t>Hrubri_4048</t>
  </si>
  <si>
    <t>4759153</t>
  </si>
  <si>
    <t>Hrubri_4049</t>
  </si>
  <si>
    <t>4760346</t>
  </si>
  <si>
    <t>Hrubri_4050</t>
  </si>
  <si>
    <t>4760532</t>
  </si>
  <si>
    <t>4761368</t>
  </si>
  <si>
    <t>Hrubri_4051</t>
  </si>
  <si>
    <t>4761365</t>
  </si>
  <si>
    <t>4763155</t>
  </si>
  <si>
    <t>livGM</t>
  </si>
  <si>
    <t>Hrubri_4052</t>
  </si>
  <si>
    <t>ABC-type branched-chain amino acid transport system, composite ATP-binding/permease components protein</t>
  </si>
  <si>
    <t>4763166</t>
  </si>
  <si>
    <t>4764218</t>
  </si>
  <si>
    <t>Hrubri_4053</t>
  </si>
  <si>
    <t>4764375</t>
  </si>
  <si>
    <t>4766435</t>
  </si>
  <si>
    <t>paaN</t>
  </si>
  <si>
    <t>Hrubri_4054</t>
  </si>
  <si>
    <t>2061</t>
  </si>
  <si>
    <t>bifunctional aldehyde dehydrogenase/enoyl-CoA hydratase protein</t>
  </si>
  <si>
    <t>686</t>
  </si>
  <si>
    <t>4766549</t>
  </si>
  <si>
    <t>4767694</t>
  </si>
  <si>
    <t>Hrubri_4055</t>
  </si>
  <si>
    <t>4767766</t>
  </si>
  <si>
    <t>4768386</t>
  </si>
  <si>
    <t>Hrubri_4056</t>
  </si>
  <si>
    <t>4768639</t>
  </si>
  <si>
    <t>4769241</t>
  </si>
  <si>
    <t>paaY</t>
  </si>
  <si>
    <t>Hrubri_4057</t>
  </si>
  <si>
    <t>phenylacetic acid degradation protein PaaY</t>
  </si>
  <si>
    <t>4769366</t>
  </si>
  <si>
    <t>4770352</t>
  </si>
  <si>
    <t>paaA</t>
  </si>
  <si>
    <t>Hrubri_4058</t>
  </si>
  <si>
    <t>phenylacetate-CoA oxygenase protein</t>
  </si>
  <si>
    <t>4770448</t>
  </si>
  <si>
    <t>4770732</t>
  </si>
  <si>
    <t>paaB</t>
  </si>
  <si>
    <t>Hrubri_4059</t>
  </si>
  <si>
    <t>Phenylacetic acid degradation protein B</t>
  </si>
  <si>
    <t>4770743</t>
  </si>
  <si>
    <t>4771495</t>
  </si>
  <si>
    <t>paaC</t>
  </si>
  <si>
    <t>Hrubri_4060</t>
  </si>
  <si>
    <t>phenylacetic acid degradation protein</t>
  </si>
  <si>
    <t>4771489</t>
  </si>
  <si>
    <t>4772025</t>
  </si>
  <si>
    <t>paaD</t>
  </si>
  <si>
    <t>Hrubri_4061</t>
  </si>
  <si>
    <t>4772076</t>
  </si>
  <si>
    <t>4773146</t>
  </si>
  <si>
    <t>paaE</t>
  </si>
  <si>
    <t>Hrubri_4062</t>
  </si>
  <si>
    <t>phenylacetate-CoA oxygenase/reductase protein</t>
  </si>
  <si>
    <t>4773149</t>
  </si>
  <si>
    <t>4773940</t>
  </si>
  <si>
    <t>paaG</t>
  </si>
  <si>
    <t>Hrubri_4063</t>
  </si>
  <si>
    <t>enoyl-CoA hydratase II protein</t>
  </si>
  <si>
    <t>4773942</t>
  </si>
  <si>
    <t>4775480</t>
  </si>
  <si>
    <t>paaH</t>
  </si>
  <si>
    <t>Hrubri_4064</t>
  </si>
  <si>
    <t>4775473</t>
  </si>
  <si>
    <t>4775949</t>
  </si>
  <si>
    <t>paaI</t>
  </si>
  <si>
    <t>Hrubri_4065</t>
  </si>
  <si>
    <t>4775999</t>
  </si>
  <si>
    <t>4777339</t>
  </si>
  <si>
    <t>Hrubri_4066</t>
  </si>
  <si>
    <t>4777381</t>
  </si>
  <si>
    <t>4778586</t>
  </si>
  <si>
    <t>pacF1</t>
  </si>
  <si>
    <t>Hrubri_4067</t>
  </si>
  <si>
    <t>3-oxoadipyl-CoA thiolase protein</t>
  </si>
  <si>
    <t>4779374</t>
  </si>
  <si>
    <t>Hrubri_4068</t>
  </si>
  <si>
    <t>enoyl-CoA hydratase/isomerase protein</t>
  </si>
  <si>
    <t>4779621</t>
  </si>
  <si>
    <t>4780520</t>
  </si>
  <si>
    <t>Hrubri_4069</t>
  </si>
  <si>
    <t>4780743</t>
  </si>
  <si>
    <t>4781861</t>
  </si>
  <si>
    <t>Hrubri_4070</t>
  </si>
  <si>
    <t>4781881</t>
  </si>
  <si>
    <t>4782771</t>
  </si>
  <si>
    <t>Hrubri_4071</t>
  </si>
  <si>
    <t>4782944</t>
  </si>
  <si>
    <t>4783204</t>
  </si>
  <si>
    <t>Hrubri_4072</t>
  </si>
  <si>
    <t>[4Fe-4S]-type ferredoxin protein</t>
  </si>
  <si>
    <t>4783267</t>
  </si>
  <si>
    <t>4783749</t>
  </si>
  <si>
    <t>kdtB</t>
  </si>
  <si>
    <t>Hrubri_4073</t>
  </si>
  <si>
    <t>phosphopantetheine adenylyltransferase (pantetheine-Phosphate adenylyltransferase) protein</t>
  </si>
  <si>
    <t>4783786</t>
  </si>
  <si>
    <t>4784463</t>
  </si>
  <si>
    <t>Hrubri_4074</t>
  </si>
  <si>
    <t>N6-adenine-specific methylase protein</t>
  </si>
  <si>
    <t>4784540</t>
  </si>
  <si>
    <t>4785904</t>
  </si>
  <si>
    <t>Hrubri_4075</t>
  </si>
  <si>
    <t>4785901</t>
  </si>
  <si>
    <t>4786560</t>
  </si>
  <si>
    <t>Hrubri_4076</t>
  </si>
  <si>
    <t>chromosome partitioning-related ATPase of external origin protein</t>
  </si>
  <si>
    <t>4786637</t>
  </si>
  <si>
    <t>4788016</t>
  </si>
  <si>
    <t>Hrubri_4077</t>
  </si>
  <si>
    <t>zinc protease protein</t>
  </si>
  <si>
    <t>4788431</t>
  </si>
  <si>
    <t>4789357</t>
  </si>
  <si>
    <t>ftsY</t>
  </si>
  <si>
    <t>Hrubri_4078</t>
  </si>
  <si>
    <t>signal recognition particle GTPase involved in cell division protein</t>
  </si>
  <si>
    <t>4789362</t>
  </si>
  <si>
    <t>4790054</t>
  </si>
  <si>
    <t>ftsE</t>
  </si>
  <si>
    <t>Hrubri_4079</t>
  </si>
  <si>
    <t>ATPase involved in cell division protein</t>
  </si>
  <si>
    <t>4790051</t>
  </si>
  <si>
    <t>4790974</t>
  </si>
  <si>
    <t>ftsX</t>
  </si>
  <si>
    <t>Hrubri_4080</t>
  </si>
  <si>
    <t>cell division (FtsX) protein</t>
  </si>
  <si>
    <t>4791006</t>
  </si>
  <si>
    <t>4791947</t>
  </si>
  <si>
    <t>Hrubri_4081</t>
  </si>
  <si>
    <t>4792568</t>
  </si>
  <si>
    <t>4793467</t>
  </si>
  <si>
    <t>rpoH</t>
  </si>
  <si>
    <t>Hrubri_4082</t>
  </si>
  <si>
    <t>RNA polymerase sigma-32 factor protein</t>
  </si>
  <si>
    <t>4793571</t>
  </si>
  <si>
    <t>4794161</t>
  </si>
  <si>
    <t>Hrubri_4083</t>
  </si>
  <si>
    <t>4794166</t>
  </si>
  <si>
    <t>4795059</t>
  </si>
  <si>
    <t>ctaB</t>
  </si>
  <si>
    <t>Hrubri_4084</t>
  </si>
  <si>
    <t>protoheme IX farnesyltransferase (heme O synthase) transmembrane protein</t>
  </si>
  <si>
    <t>4795056</t>
  </si>
  <si>
    <t>4796192</t>
  </si>
  <si>
    <t>ctaA</t>
  </si>
  <si>
    <t>Hrubri_4085</t>
  </si>
  <si>
    <t>heme O oxygenase (cytochrome aa3-controlling) transmembrane protein</t>
  </si>
  <si>
    <t>4796235</t>
  </si>
  <si>
    <t>4796870</t>
  </si>
  <si>
    <t>Hrubri_4086</t>
  </si>
  <si>
    <t>4796848</t>
  </si>
  <si>
    <t>4797567</t>
  </si>
  <si>
    <t>Hrubri_4087</t>
  </si>
  <si>
    <t>cytochrome oxidase complex biogenesis factor protein</t>
  </si>
  <si>
    <t>4797673</t>
  </si>
  <si>
    <t>4797873</t>
  </si>
  <si>
    <t>Hrubri_4088</t>
  </si>
  <si>
    <t>4797962</t>
  </si>
  <si>
    <t>4798822</t>
  </si>
  <si>
    <t>coxC</t>
  </si>
  <si>
    <t>Hrubri_4089</t>
  </si>
  <si>
    <t>cytochrome c oxidase subunit III protein</t>
  </si>
  <si>
    <t>4798951</t>
  </si>
  <si>
    <t>4799184</t>
  </si>
  <si>
    <t>Hrubri_4090</t>
  </si>
  <si>
    <t>4799194</t>
  </si>
  <si>
    <t>4799793</t>
  </si>
  <si>
    <t>coxG</t>
  </si>
  <si>
    <t>Hrubri_4091</t>
  </si>
  <si>
    <t>cytochrome C oxidase assembly protein</t>
  </si>
  <si>
    <t>4799790</t>
  </si>
  <si>
    <t>4799900</t>
  </si>
  <si>
    <t>Hrubri_4092</t>
  </si>
  <si>
    <t>36</t>
  </si>
  <si>
    <t>4799946</t>
  </si>
  <si>
    <t>4801565</t>
  </si>
  <si>
    <t>coxA</t>
  </si>
  <si>
    <t>Hrubri_4093</t>
  </si>
  <si>
    <t>cytochrome c oxidase polypeptide I (cytochrome aa3 subunit 1) transmembrane protein</t>
  </si>
  <si>
    <t>4801584</t>
  </si>
  <si>
    <t>4802744</t>
  </si>
  <si>
    <t>coxB</t>
  </si>
  <si>
    <t>Hrubri_4094</t>
  </si>
  <si>
    <t>cytochrome c oxidase polypeptide II precursor (cytochrome aa3 subunit 2) protein</t>
  </si>
  <si>
    <t>4802815</t>
  </si>
  <si>
    <t>4803123</t>
  </si>
  <si>
    <t>Hrubri_4095</t>
  </si>
  <si>
    <t>conserved hypothetical integral membrane protein</t>
  </si>
  <si>
    <t>4803553</t>
  </si>
  <si>
    <t>4804497</t>
  </si>
  <si>
    <t>Hrubri_4096</t>
  </si>
  <si>
    <t>biotin biosynthesis protein BioC</t>
  </si>
  <si>
    <t>4804613</t>
  </si>
  <si>
    <t>4805464</t>
  </si>
  <si>
    <t>comFC</t>
  </si>
  <si>
    <t>Hrubri_4097</t>
  </si>
  <si>
    <t>amidophosphoribosyltransferase</t>
  </si>
  <si>
    <t>4805501</t>
  </si>
  <si>
    <t>4805983</t>
  </si>
  <si>
    <t>cspR</t>
  </si>
  <si>
    <t>Hrubri_4098</t>
  </si>
  <si>
    <t>rRNA methyltransferase protein</t>
  </si>
  <si>
    <t>4806054</t>
  </si>
  <si>
    <t>4806848</t>
  </si>
  <si>
    <t>Hrubri_4099</t>
  </si>
  <si>
    <t>ABC-type transporter, ATPase component protein</t>
  </si>
  <si>
    <t>4806850</t>
  </si>
  <si>
    <t>4807743</t>
  </si>
  <si>
    <t>Hrubri_4100</t>
  </si>
  <si>
    <t>ABC-type transporter, permease protein</t>
  </si>
  <si>
    <t>4807885</t>
  </si>
  <si>
    <t>4808856</t>
  </si>
  <si>
    <t>Hrubri_4101</t>
  </si>
  <si>
    <t>ABC-type transporter, periplasmic component protein</t>
  </si>
  <si>
    <t>4809001</t>
  </si>
  <si>
    <t>4809981</t>
  </si>
  <si>
    <t>Hrubri_4102</t>
  </si>
  <si>
    <t>4810204</t>
  </si>
  <si>
    <t>4810584</t>
  </si>
  <si>
    <t>Hrubri_4103</t>
  </si>
  <si>
    <t>4810674</t>
  </si>
  <si>
    <t>4811201</t>
  </si>
  <si>
    <t>Hrubri_4104</t>
  </si>
  <si>
    <t>4811296</t>
  </si>
  <si>
    <t>4811778</t>
  </si>
  <si>
    <t>Hrubri_4105</t>
  </si>
  <si>
    <t>nucleotidyl transferase protein</t>
  </si>
  <si>
    <t>4811902</t>
  </si>
  <si>
    <t>4812756</t>
  </si>
  <si>
    <t>Hrubri_4106</t>
  </si>
  <si>
    <t>4812894</t>
  </si>
  <si>
    <t>4813751</t>
  </si>
  <si>
    <t>Hrubri_4107</t>
  </si>
  <si>
    <t>4813800</t>
  </si>
  <si>
    <t>4815095</t>
  </si>
  <si>
    <t>Hrubri_4108</t>
  </si>
  <si>
    <t>ABC-type branched-chain amino acid transporter, periplasmic protein</t>
  </si>
  <si>
    <t>4815349</t>
  </si>
  <si>
    <t>4816353</t>
  </si>
  <si>
    <t>Hrubri_4109</t>
  </si>
  <si>
    <t>4816517</t>
  </si>
  <si>
    <t>4817299</t>
  </si>
  <si>
    <t>Hrubri_4110</t>
  </si>
  <si>
    <t>conserved hypothetical lipoprotein</t>
  </si>
  <si>
    <t>4817356</t>
  </si>
  <si>
    <t>4818135</t>
  </si>
  <si>
    <t>Hrubri_4111</t>
  </si>
  <si>
    <t>PP-loop superfamily ATPase protein</t>
  </si>
  <si>
    <t>4818174</t>
  </si>
  <si>
    <t>4819358</t>
  </si>
  <si>
    <t>Hrubri_4112</t>
  </si>
  <si>
    <t>4819487</t>
  </si>
  <si>
    <t>4821802</t>
  </si>
  <si>
    <t>Hrubri_4113</t>
  </si>
  <si>
    <t>penicillin-binding 1 (peptidoglycan synthetase) transmembrane protein</t>
  </si>
  <si>
    <t>4822169</t>
  </si>
  <si>
    <t>4823068</t>
  </si>
  <si>
    <t>Hrubri_4114</t>
  </si>
  <si>
    <t>4823065</t>
  </si>
  <si>
    <t>4823631</t>
  </si>
  <si>
    <t>Hrubri_4115</t>
  </si>
  <si>
    <t>4823628</t>
  </si>
  <si>
    <t>4824218</t>
  </si>
  <si>
    <t>Hrubri_4116</t>
  </si>
  <si>
    <t>type-IV assembly protein PilO</t>
  </si>
  <si>
    <t>4824215</t>
  </si>
  <si>
    <t>4824889</t>
  </si>
  <si>
    <t>Hrubri_4117</t>
  </si>
  <si>
    <t>type IV pilus assembly protein</t>
  </si>
  <si>
    <t>4824886</t>
  </si>
  <si>
    <t>4826952</t>
  </si>
  <si>
    <t>Hrubri_4118</t>
  </si>
  <si>
    <t>Type IV pilus secretin protein PilQ</t>
  </si>
  <si>
    <t>4827152</t>
  </si>
  <si>
    <t>4828942</t>
  </si>
  <si>
    <t>aroBK</t>
  </si>
  <si>
    <t>Hrubri_4119</t>
  </si>
  <si>
    <t>bifunctional 3-dehydroquinate synthase/shikimate kinase</t>
  </si>
  <si>
    <t>4828945</t>
  </si>
  <si>
    <t>4830096</t>
  </si>
  <si>
    <t>dgt</t>
  </si>
  <si>
    <t>Hrubri_4120</t>
  </si>
  <si>
    <t>deoxyguanosinetriphosphate triphosphohydrolase protein</t>
  </si>
  <si>
    <t>4830519</t>
  </si>
  <si>
    <t>4831271</t>
  </si>
  <si>
    <t>Hrubri_4121</t>
  </si>
  <si>
    <t>4831412</t>
  </si>
  <si>
    <t>4833763</t>
  </si>
  <si>
    <t>tex</t>
  </si>
  <si>
    <t>Hrubri_4122</t>
  </si>
  <si>
    <t>transcription accessory protein</t>
  </si>
  <si>
    <t>4833989</t>
  </si>
  <si>
    <t>4834567</t>
  </si>
  <si>
    <t>pth</t>
  </si>
  <si>
    <t>Hrubri_4123</t>
  </si>
  <si>
    <t>peptidyl-tRNA hydrolase protein</t>
  </si>
  <si>
    <t>4834631</t>
  </si>
  <si>
    <t>4835398</t>
  </si>
  <si>
    <t>dsbC</t>
  </si>
  <si>
    <t>Hrubri_4124</t>
  </si>
  <si>
    <t>thiol:disulfide interchange protein DsbC</t>
  </si>
  <si>
    <t>4835581</t>
  </si>
  <si>
    <t>4836813</t>
  </si>
  <si>
    <t>Hrubri_4125</t>
  </si>
  <si>
    <t>4836899</t>
  </si>
  <si>
    <t>4836974</t>
  </si>
  <si>
    <t>trnF</t>
  </si>
  <si>
    <t>Hrubri_4126</t>
  </si>
  <si>
    <t>tRNA-Phe</t>
  </si>
  <si>
    <t>4837467</t>
  </si>
  <si>
    <t>4837790</t>
  </si>
  <si>
    <t>Hrubri_4127</t>
  </si>
  <si>
    <t>4838349</t>
  </si>
  <si>
    <t>4838585</t>
  </si>
  <si>
    <t>Hrubri_4128</t>
  </si>
  <si>
    <t>4839028</t>
  </si>
  <si>
    <t>4840476</t>
  </si>
  <si>
    <t>Hrubri_4129</t>
  </si>
  <si>
    <t>4840489</t>
  </si>
  <si>
    <t>4840776</t>
  </si>
  <si>
    <t>Hrubri_4130</t>
  </si>
  <si>
    <t>4840779</t>
  </si>
  <si>
    <t>4841849</t>
  </si>
  <si>
    <t>Hrubri_4131</t>
  </si>
  <si>
    <t>Zonula occludens toxin-like protein</t>
  </si>
  <si>
    <t>4841846</t>
  </si>
  <si>
    <t>4843153</t>
  </si>
  <si>
    <t>Hrubri_4132</t>
  </si>
  <si>
    <t>type II and III secretion system protein</t>
  </si>
  <si>
    <t>4843155</t>
  </si>
  <si>
    <t>4843454</t>
  </si>
  <si>
    <t>Hrubri_4133</t>
  </si>
  <si>
    <t>4844066</t>
  </si>
  <si>
    <t>4844929</t>
  </si>
  <si>
    <t>Hrubri_4134</t>
  </si>
  <si>
    <t>4845086</t>
  </si>
  <si>
    <t>4845901</t>
  </si>
  <si>
    <t>Hrubri_4135</t>
  </si>
  <si>
    <t>DNA breaking-rejoining protein</t>
  </si>
  <si>
    <t>4846110</t>
  </si>
  <si>
    <t>4847456</t>
  </si>
  <si>
    <t>Hrubri_4136</t>
  </si>
  <si>
    <t>conserver hypothetical protein</t>
  </si>
  <si>
    <t>4848069</t>
  </si>
  <si>
    <t>4849064</t>
  </si>
  <si>
    <t>Hrubri_4137</t>
  </si>
  <si>
    <t>4849153</t>
  </si>
  <si>
    <t>4849229</t>
  </si>
  <si>
    <t>Hrubri_4138</t>
  </si>
  <si>
    <t>tRNA-OTHER</t>
  </si>
  <si>
    <t>4850592</t>
  </si>
  <si>
    <t>4858205</t>
  </si>
  <si>
    <t>Hrubri_4139</t>
  </si>
  <si>
    <t>7614</t>
  </si>
  <si>
    <t>type I polyketide synthase</t>
  </si>
  <si>
    <t>2537</t>
  </si>
  <si>
    <t>4858373</t>
  </si>
  <si>
    <t>4859527</t>
  </si>
  <si>
    <t>Hrubri_4140</t>
  </si>
  <si>
    <t>4859524</t>
  </si>
  <si>
    <t>4860651</t>
  </si>
  <si>
    <t>Hrubri_4141</t>
  </si>
  <si>
    <t>polysaccharide export inner-membrane protein</t>
  </si>
  <si>
    <t>4860660</t>
  </si>
  <si>
    <t>4861448</t>
  </si>
  <si>
    <t>Hrubri_4142</t>
  </si>
  <si>
    <t>ABC-2 type transporter protein</t>
  </si>
  <si>
    <t>4861445</t>
  </si>
  <si>
    <t>4862095</t>
  </si>
  <si>
    <t>Hrubri_4143</t>
  </si>
  <si>
    <t>Polysaccharide ABC transporter, ATP-binding protein KpsT</t>
  </si>
  <si>
    <t>4862111</t>
  </si>
  <si>
    <t>4863964</t>
  </si>
  <si>
    <t>Hrubri_4144</t>
  </si>
  <si>
    <t>4863961</t>
  </si>
  <si>
    <t>4864833</t>
  </si>
  <si>
    <t>Hrubri_4145</t>
  </si>
  <si>
    <t>4864844</t>
  </si>
  <si>
    <t>4865971</t>
  </si>
  <si>
    <t>Hrubri_4146</t>
  </si>
  <si>
    <t>UDP-galactopyranose mutase protein</t>
  </si>
  <si>
    <t>4865955</t>
  </si>
  <si>
    <t>4866794</t>
  </si>
  <si>
    <t>Hrubri_4147</t>
  </si>
  <si>
    <t>4866818</t>
  </si>
  <si>
    <t>4868017</t>
  </si>
  <si>
    <t>Hrubri_4148</t>
  </si>
  <si>
    <t>polysaccharide export protein</t>
  </si>
  <si>
    <t>4868026</t>
  </si>
  <si>
    <t>4869042</t>
  </si>
  <si>
    <t>Hrubri_4149</t>
  </si>
  <si>
    <t>Polysaccharide export protein</t>
  </si>
  <si>
    <t>4869057</t>
  </si>
  <si>
    <t>4870262</t>
  </si>
  <si>
    <t>Hrubri_4150</t>
  </si>
  <si>
    <t>Capsular polysaccharide export protein</t>
  </si>
  <si>
    <t>4870259</t>
  </si>
  <si>
    <t>4871035</t>
  </si>
  <si>
    <t>Hrubri_4151</t>
  </si>
  <si>
    <t>short-chain dehydrogenase/reductase protein</t>
  </si>
  <si>
    <t>4871025</t>
  </si>
  <si>
    <t>4872545</t>
  </si>
  <si>
    <t>Hrubri_4152</t>
  </si>
  <si>
    <t>polysaccharide sulfatase protein</t>
  </si>
  <si>
    <t>4872882</t>
  </si>
  <si>
    <t>4874675</t>
  </si>
  <si>
    <t>Hrubri_4153</t>
  </si>
  <si>
    <t>4874686</t>
  </si>
  <si>
    <t>4875381</t>
  </si>
  <si>
    <t>Hrubri_4154</t>
  </si>
  <si>
    <t>Type VI secretion OmpA/MotB family</t>
  </si>
  <si>
    <t>4875389</t>
  </si>
  <si>
    <t>4876072</t>
  </si>
  <si>
    <t>Hrubri_4155</t>
  </si>
  <si>
    <t>4876293</t>
  </si>
  <si>
    <t>4877150</t>
  </si>
  <si>
    <t>Hrubri_4156</t>
  </si>
  <si>
    <t>4877215</t>
  </si>
  <si>
    <t>4878861</t>
  </si>
  <si>
    <t>mqo</t>
  </si>
  <si>
    <t>Hrubri_4157</t>
  </si>
  <si>
    <t>malate:quinone oxidoreductase protein</t>
  </si>
  <si>
    <t>4879355</t>
  </si>
  <si>
    <t>4879966</t>
  </si>
  <si>
    <t>Hrubri_4158</t>
  </si>
  <si>
    <t>chemoreceptor glutamine deamidase protein</t>
  </si>
  <si>
    <t>4880058</t>
  </si>
  <si>
    <t>4880861</t>
  </si>
  <si>
    <t>Hrubri_4159</t>
  </si>
  <si>
    <t>hydroxypyruvate isomerase protein</t>
  </si>
  <si>
    <t>4880980</t>
  </si>
  <si>
    <t>4882293</t>
  </si>
  <si>
    <t>Hrubri_4160</t>
  </si>
  <si>
    <t>4-hydroxyphenylacetate permease protein</t>
  </si>
  <si>
    <t>4882562</t>
  </si>
  <si>
    <t>4883209</t>
  </si>
  <si>
    <t>Hrubri_4161</t>
  </si>
  <si>
    <t>class II aldolase/adducin domain protein</t>
  </si>
  <si>
    <t>4883206</t>
  </si>
  <si>
    <t>4884492</t>
  </si>
  <si>
    <t>hop</t>
  </si>
  <si>
    <t>Hrubri_4162</t>
  </si>
  <si>
    <t>type III effector HopAN1 protein</t>
  </si>
  <si>
    <t>4884525</t>
  </si>
  <si>
    <t>4885421</t>
  </si>
  <si>
    <t>Hrubri_4163</t>
  </si>
  <si>
    <t>3-hydroxyisobutyrate dehydrogenase protein</t>
  </si>
  <si>
    <t>4885590</t>
  </si>
  <si>
    <t>4886291</t>
  </si>
  <si>
    <t>fadR</t>
  </si>
  <si>
    <t>Hrubri_4164</t>
  </si>
  <si>
    <t>transcription regulator protein FadR</t>
  </si>
  <si>
    <t>4886554</t>
  </si>
  <si>
    <t>4887498</t>
  </si>
  <si>
    <t>Hrubri_4165</t>
  </si>
  <si>
    <t>5'-nucleotidase protein</t>
  </si>
  <si>
    <t>4887511</t>
  </si>
  <si>
    <t>4888266</t>
  </si>
  <si>
    <t>Hrubri_4166</t>
  </si>
  <si>
    <t>4888223</t>
  </si>
  <si>
    <t>4888900</t>
  </si>
  <si>
    <t>Hrubri_4167</t>
  </si>
  <si>
    <t>4889010</t>
  </si>
  <si>
    <t>4890227</t>
  </si>
  <si>
    <t>yeaN</t>
  </si>
  <si>
    <t>Hrubri_4168</t>
  </si>
  <si>
    <t>cyanate permease protein</t>
  </si>
  <si>
    <t>4890345</t>
  </si>
  <si>
    <t>4891217</t>
  </si>
  <si>
    <t>Hrubri_4169</t>
  </si>
  <si>
    <t>4891202</t>
  </si>
  <si>
    <t>4892752</t>
  </si>
  <si>
    <t>Hrubri_4170</t>
  </si>
  <si>
    <t>4893105</t>
  </si>
  <si>
    <t>4893854</t>
  </si>
  <si>
    <t>Hrubri_4171</t>
  </si>
  <si>
    <t>4893911</t>
  </si>
  <si>
    <t>4894693</t>
  </si>
  <si>
    <t>Hrubri_4172</t>
  </si>
  <si>
    <t>4894863</t>
  </si>
  <si>
    <t>4895534</t>
  </si>
  <si>
    <t>Hrubri_4173</t>
  </si>
  <si>
    <t>4895531</t>
  </si>
  <si>
    <t>4896187</t>
  </si>
  <si>
    <t>Hrubri_4174</t>
  </si>
  <si>
    <t>4896168</t>
  </si>
  <si>
    <t>4896902</t>
  </si>
  <si>
    <t>Hrubri_4175</t>
  </si>
  <si>
    <t>ABC-type polar amino acid transport system, ATPase component protein</t>
  </si>
  <si>
    <t>4897013</t>
  </si>
  <si>
    <t>4898143</t>
  </si>
  <si>
    <t>Hrubri_4176</t>
  </si>
  <si>
    <t>4898192</t>
  </si>
  <si>
    <t>4898803</t>
  </si>
  <si>
    <t>Hrubri_4177</t>
  </si>
  <si>
    <t>RhtB family transporter protein</t>
  </si>
  <si>
    <t>4898869</t>
  </si>
  <si>
    <t>4899690</t>
  </si>
  <si>
    <t>Hrubri_4178</t>
  </si>
  <si>
    <t>4899927</t>
  </si>
  <si>
    <t>4900472</t>
  </si>
  <si>
    <t>Hrubri_4179</t>
  </si>
  <si>
    <t>4900773</t>
  </si>
  <si>
    <t>4901831</t>
  </si>
  <si>
    <t>add</t>
  </si>
  <si>
    <t>Hrubri_4180</t>
  </si>
  <si>
    <t>adenosine deaminase protein</t>
  </si>
  <si>
    <t>4902275</t>
  </si>
  <si>
    <t>4903015</t>
  </si>
  <si>
    <t>Hrubri_4181</t>
  </si>
  <si>
    <t>4903233</t>
  </si>
  <si>
    <t>4904678</t>
  </si>
  <si>
    <t>Hrubri_4182</t>
  </si>
  <si>
    <t>cytosine/purine/uracil/thiamine/allantoin permease family protein</t>
  </si>
  <si>
    <t>4904717</t>
  </si>
  <si>
    <t>4905451</t>
  </si>
  <si>
    <t>Hrubri_4183</t>
  </si>
  <si>
    <t>Asp/Glu/Hydantoin racemase family protein</t>
  </si>
  <si>
    <t>4905522</t>
  </si>
  <si>
    <t>4906454</t>
  </si>
  <si>
    <t>Hrubri_4184</t>
  </si>
  <si>
    <t>4907357</t>
  </si>
  <si>
    <t>4908583</t>
  </si>
  <si>
    <t>Hrubri_4185</t>
  </si>
  <si>
    <t>4908754</t>
  </si>
  <si>
    <t>4909578</t>
  </si>
  <si>
    <t>Hrubri_4186</t>
  </si>
  <si>
    <t>4910249</t>
  </si>
  <si>
    <t>4911337</t>
  </si>
  <si>
    <t>Hrubri_4187</t>
  </si>
  <si>
    <t>4911420</t>
  </si>
  <si>
    <t>4912205</t>
  </si>
  <si>
    <t>Hrubri_4188</t>
  </si>
  <si>
    <t>4912234</t>
  </si>
  <si>
    <t>4913013</t>
  </si>
  <si>
    <t>Hrubri_4189</t>
  </si>
  <si>
    <t>4913162</t>
  </si>
  <si>
    <t>4914712</t>
  </si>
  <si>
    <t>Hrubri_4190</t>
  </si>
  <si>
    <t>4914705</t>
  </si>
  <si>
    <t>4915799</t>
  </si>
  <si>
    <t>Hrubri_4191</t>
  </si>
  <si>
    <t>ABC-type transport system, permease component protein</t>
  </si>
  <si>
    <t>4915816</t>
  </si>
  <si>
    <t>4916736</t>
  </si>
  <si>
    <t>Hrubri_4192</t>
  </si>
  <si>
    <t>4916799</t>
  </si>
  <si>
    <t>4917938</t>
  </si>
  <si>
    <t>Hrubri_4193</t>
  </si>
  <si>
    <t>4918255</t>
  </si>
  <si>
    <t>4919040</t>
  </si>
  <si>
    <t>minC</t>
  </si>
  <si>
    <t>Hrubri_4194</t>
  </si>
  <si>
    <t>septum formation inhibitor protein</t>
  </si>
  <si>
    <t>4919114</t>
  </si>
  <si>
    <t>4919929</t>
  </si>
  <si>
    <t>minD</t>
  </si>
  <si>
    <t>Hrubri_4195</t>
  </si>
  <si>
    <t>septum site-determining protein</t>
  </si>
  <si>
    <t>4919931</t>
  </si>
  <si>
    <t>4920200</t>
  </si>
  <si>
    <t>minE</t>
  </si>
  <si>
    <t>Hrubri_4196</t>
  </si>
  <si>
    <t>septum formation topological specificity factor protein</t>
  </si>
  <si>
    <t>4920287</t>
  </si>
  <si>
    <t>4920988</t>
  </si>
  <si>
    <t>Hrubri_4197</t>
  </si>
  <si>
    <t>4921243</t>
  </si>
  <si>
    <t>4922535</t>
  </si>
  <si>
    <t>hemA</t>
  </si>
  <si>
    <t>Hrubri_4198</t>
  </si>
  <si>
    <t>glutamyl-tRNA reductase</t>
  </si>
  <si>
    <t>4922634</t>
  </si>
  <si>
    <t>4923713</t>
  </si>
  <si>
    <t>prfA</t>
  </si>
  <si>
    <t>Hrubri_4199</t>
  </si>
  <si>
    <t>peptide chain release factor 1 (RF-1)</t>
  </si>
  <si>
    <t>4923899</t>
  </si>
  <si>
    <t>4924393</t>
  </si>
  <si>
    <t>dsbB</t>
  </si>
  <si>
    <t>Hrubri_4200</t>
  </si>
  <si>
    <t>transmembrane disulfide bond formation B oxidoreductase protein</t>
  </si>
  <si>
    <t>4925226</t>
  </si>
  <si>
    <t>Hrubri_4201</t>
  </si>
  <si>
    <t>polypeptide chain release factors methylase</t>
  </si>
  <si>
    <t>4925252</t>
  </si>
  <si>
    <t>4928839</t>
  </si>
  <si>
    <t>Hrubri_4202</t>
  </si>
  <si>
    <t>3588</t>
  </si>
  <si>
    <t>indolepyruvate ferredoxin oxidoreductase subunit alpha/beta</t>
  </si>
  <si>
    <t>1195</t>
  </si>
  <si>
    <t>4929398</t>
  </si>
  <si>
    <t>4930279</t>
  </si>
  <si>
    <t>phhA</t>
  </si>
  <si>
    <t>Hrubri_4203</t>
  </si>
  <si>
    <t>phenylalanine 4-hydroxylase oxidoreductase</t>
  </si>
  <si>
    <t>4930360</t>
  </si>
  <si>
    <t>4931103</t>
  </si>
  <si>
    <t>Hrubri_4204</t>
  </si>
  <si>
    <t>histone acetyltransferase HPA2 protein</t>
  </si>
  <si>
    <t>4931114</t>
  </si>
  <si>
    <t>4932346</t>
  </si>
  <si>
    <t>cca</t>
  </si>
  <si>
    <t>Hrubri_4205</t>
  </si>
  <si>
    <t>tRNA nucleotidyltransferase protein</t>
  </si>
  <si>
    <t>4932357</t>
  </si>
  <si>
    <t>4933058</t>
  </si>
  <si>
    <t>Hrubri_4206</t>
  </si>
  <si>
    <t>4933103</t>
  </si>
  <si>
    <t>4934071</t>
  </si>
  <si>
    <t>Hrubri_4207</t>
  </si>
  <si>
    <t>NADH-ubiquinone oxidoreductase</t>
  </si>
  <si>
    <t>4934131</t>
  </si>
  <si>
    <t>4936128</t>
  </si>
  <si>
    <t>slt</t>
  </si>
  <si>
    <t>Hrubri_4208</t>
  </si>
  <si>
    <t>1998</t>
  </si>
  <si>
    <t>soluble lytic murein transglycosylase</t>
  </si>
  <si>
    <t>665</t>
  </si>
  <si>
    <t>4936127</t>
  </si>
  <si>
    <t>4936759</t>
  </si>
  <si>
    <t>Hrubri_4209</t>
  </si>
  <si>
    <t>5-formyltetrahydrofolate cyclo-ligase</t>
  </si>
  <si>
    <t>4936807</t>
  </si>
  <si>
    <t>4937649</t>
  </si>
  <si>
    <t>metF</t>
  </si>
  <si>
    <t>Hrubri_4210</t>
  </si>
  <si>
    <t>5,10-methylenetetrahydrofolate reductase</t>
  </si>
  <si>
    <t>4937646</t>
  </si>
  <si>
    <t>4937999</t>
  </si>
  <si>
    <t>Hrubri_4211</t>
  </si>
  <si>
    <t>4938149</t>
  </si>
  <si>
    <t>4939576</t>
  </si>
  <si>
    <t>ahcY</t>
  </si>
  <si>
    <t>Hrubri_4212</t>
  </si>
  <si>
    <t>S-adenosylhomocysteinase protein</t>
  </si>
  <si>
    <t>4939895</t>
  </si>
  <si>
    <t>4941058</t>
  </si>
  <si>
    <t>metK</t>
  </si>
  <si>
    <t>Hrubri_4213</t>
  </si>
  <si>
    <t>S-adenosylmethionine synthetase</t>
  </si>
  <si>
    <t>4941249</t>
  </si>
  <si>
    <t>4942094</t>
  </si>
  <si>
    <t>htrB</t>
  </si>
  <si>
    <t>Hrubri_4214</t>
  </si>
  <si>
    <t>lipid A biosynthesis lauroyl acyltransferase</t>
  </si>
  <si>
    <t>4942091</t>
  </si>
  <si>
    <t>4942975</t>
  </si>
  <si>
    <t>Hrubri_4215</t>
  </si>
  <si>
    <t>4943024</t>
  </si>
  <si>
    <t>4943887</t>
  </si>
  <si>
    <t>dapF</t>
  </si>
  <si>
    <t>Hrubri_4216</t>
  </si>
  <si>
    <t>diaminopimelate epimerase protein</t>
  </si>
  <si>
    <t>4944029</t>
  </si>
  <si>
    <t>4945633</t>
  </si>
  <si>
    <t>Hrubri_4217</t>
  </si>
  <si>
    <t>4946001</t>
  </si>
  <si>
    <t>4947269</t>
  </si>
  <si>
    <t>Hrubri_4218</t>
  </si>
  <si>
    <t>4947504</t>
  </si>
  <si>
    <t>4948172</t>
  </si>
  <si>
    <t>Hrubri_4219</t>
  </si>
  <si>
    <t>4948224</t>
  </si>
  <si>
    <t>4949234</t>
  </si>
  <si>
    <t>xerC</t>
  </si>
  <si>
    <t>Hrubri_4220</t>
  </si>
  <si>
    <t>site-specific integrase/recombinase protein</t>
  </si>
  <si>
    <t>4949352</t>
  </si>
  <si>
    <t>4949924</t>
  </si>
  <si>
    <t>Hrubri_4221</t>
  </si>
  <si>
    <t>Fe2+/Zn2+ uptake transcription regulator protein</t>
  </si>
  <si>
    <t>4949945</t>
  </si>
  <si>
    <t>4950712</t>
  </si>
  <si>
    <t>Hrubri_4222</t>
  </si>
  <si>
    <t>HAD superfamily hydrolase protein</t>
  </si>
  <si>
    <t>4950763</t>
  </si>
  <si>
    <t>4951683</t>
  </si>
  <si>
    <t>Hrubri_4223</t>
  </si>
  <si>
    <t>4951780</t>
  </si>
  <si>
    <t>4952673</t>
  </si>
  <si>
    <t>argB</t>
  </si>
  <si>
    <t>Hrubri_4224</t>
  </si>
  <si>
    <t>acetylglutamate kinase protein</t>
  </si>
  <si>
    <t>4952795</t>
  </si>
  <si>
    <t>4953598</t>
  </si>
  <si>
    <t>Hrubri_4225</t>
  </si>
  <si>
    <t>4953657</t>
  </si>
  <si>
    <t>4954439</t>
  </si>
  <si>
    <t>Hrubri_4226</t>
  </si>
  <si>
    <t>pantothenate kinase protein</t>
  </si>
  <si>
    <t>4955212</t>
  </si>
  <si>
    <t>Hrubri_4227</t>
  </si>
  <si>
    <t>bifunctional biotin operon repressor/biotin-[acetyl-CoA- carboxylase] synthetase protein</t>
  </si>
  <si>
    <t>4955374</t>
  </si>
  <si>
    <t>4956525</t>
  </si>
  <si>
    <t>Hrubri_4228</t>
  </si>
  <si>
    <t>4956603</t>
  </si>
  <si>
    <t>4956929</t>
  </si>
  <si>
    <t>Hrubri_4229</t>
  </si>
  <si>
    <t>4957007</t>
  </si>
  <si>
    <t>4957669</t>
  </si>
  <si>
    <t>Hrubri_4230</t>
  </si>
  <si>
    <t>alpha/beta superfamily hydrolase protein</t>
  </si>
  <si>
    <t>4957968</t>
  </si>
  <si>
    <t>4959122</t>
  </si>
  <si>
    <t>Hrubri_4231</t>
  </si>
  <si>
    <t>D-alanyl-D-alanine carboxypeptidase protein</t>
  </si>
  <si>
    <t>4959229</t>
  </si>
  <si>
    <t>4960830</t>
  </si>
  <si>
    <t>ahpF</t>
  </si>
  <si>
    <t>Hrubri_4232</t>
  </si>
  <si>
    <t>1602</t>
  </si>
  <si>
    <t>alkyl hydroperoxide reductase, subunit F, protein</t>
  </si>
  <si>
    <t>533</t>
  </si>
  <si>
    <t>4960977</t>
  </si>
  <si>
    <t>4961540</t>
  </si>
  <si>
    <t>ahpC</t>
  </si>
  <si>
    <t>Hrubri_4233</t>
  </si>
  <si>
    <t>alkylhydroperoxide reductase subunit C protein</t>
  </si>
  <si>
    <t>4961895</t>
  </si>
  <si>
    <t>4962347</t>
  </si>
  <si>
    <t>Hrubri_4234</t>
  </si>
  <si>
    <t>4962438</t>
  </si>
  <si>
    <t>4964306</t>
  </si>
  <si>
    <t>pckA</t>
  </si>
  <si>
    <t>Hrubri_4235</t>
  </si>
  <si>
    <t>phosphoenolpyruvate carboxykinase protein</t>
  </si>
  <si>
    <t>4964969</t>
  </si>
  <si>
    <t>4965955</t>
  </si>
  <si>
    <t>Hrubri_4236</t>
  </si>
  <si>
    <t>4965933</t>
  </si>
  <si>
    <t>4966697</t>
  </si>
  <si>
    <t>Hrubri_4237</t>
  </si>
  <si>
    <t>4966882</t>
  </si>
  <si>
    <t>4967367</t>
  </si>
  <si>
    <t>ansA</t>
  </si>
  <si>
    <t>Hrubri_4238</t>
  </si>
  <si>
    <t>asparaginase protein</t>
  </si>
  <si>
    <t>4967375</t>
  </si>
  <si>
    <t>4968280</t>
  </si>
  <si>
    <t>Hrubri_4239</t>
  </si>
  <si>
    <t>4968443</t>
  </si>
  <si>
    <t>4969492</t>
  </si>
  <si>
    <t>yeiH</t>
  </si>
  <si>
    <t>Hrubri_4240</t>
  </si>
  <si>
    <t>4969599</t>
  </si>
  <si>
    <t>4970069</t>
  </si>
  <si>
    <t>Hrubri_4241</t>
  </si>
  <si>
    <t>4970195</t>
  </si>
  <si>
    <t>4972267</t>
  </si>
  <si>
    <t>rep</t>
  </si>
  <si>
    <t>Hrubri_4242</t>
  </si>
  <si>
    <t>2073</t>
  </si>
  <si>
    <t>ATP-dependent DNA helicase Rep protein</t>
  </si>
  <si>
    <t>4972487</t>
  </si>
  <si>
    <t>4973293</t>
  </si>
  <si>
    <t>hisJ</t>
  </si>
  <si>
    <t>Hrubri_4243</t>
  </si>
  <si>
    <t>4973430</t>
  </si>
  <si>
    <t>4974173</t>
  </si>
  <si>
    <t>hisM</t>
  </si>
  <si>
    <t>Hrubri_4244</t>
  </si>
  <si>
    <t>4974261</t>
  </si>
  <si>
    <t>4975559</t>
  </si>
  <si>
    <t>Hrubri_4245</t>
  </si>
  <si>
    <t>flavoprotein oxidoreductase protein</t>
  </si>
  <si>
    <t>4975556</t>
  </si>
  <si>
    <t>4975765</t>
  </si>
  <si>
    <t>slyX</t>
  </si>
  <si>
    <t>Hrubri_4246</t>
  </si>
  <si>
    <t>SlyX protein</t>
  </si>
  <si>
    <t>4975797</t>
  </si>
  <si>
    <t>4976951</t>
  </si>
  <si>
    <t>dinP</t>
  </si>
  <si>
    <t>Hrubri_4247</t>
  </si>
  <si>
    <t>DNA polymerase IV protein</t>
  </si>
  <si>
    <t>4976956</t>
  </si>
  <si>
    <t>4980123</t>
  </si>
  <si>
    <t>Hrubri_4248</t>
  </si>
  <si>
    <t>3168</t>
  </si>
  <si>
    <t>DNA polymerase III, alpha subunit protein</t>
  </si>
  <si>
    <t>1055</t>
  </si>
  <si>
    <t>4980141</t>
  </si>
  <si>
    <t>4981553</t>
  </si>
  <si>
    <t>Hrubri_4249</t>
  </si>
  <si>
    <t>DNA polymerase, Y family protein</t>
  </si>
  <si>
    <t>470</t>
  </si>
  <si>
    <t>4981546</t>
  </si>
  <si>
    <t>4982247</t>
  </si>
  <si>
    <t>Hrubri_4250</t>
  </si>
  <si>
    <t>4982343</t>
  </si>
  <si>
    <t>4983035</t>
  </si>
  <si>
    <t>Hrubri_4251</t>
  </si>
  <si>
    <t>4983474</t>
  </si>
  <si>
    <t>4984229</t>
  </si>
  <si>
    <t>Hrubri_4252</t>
  </si>
  <si>
    <t>4984359</t>
  </si>
  <si>
    <t>4985285</t>
  </si>
  <si>
    <t>rdgC</t>
  </si>
  <si>
    <t>Hrubri_4253</t>
  </si>
  <si>
    <t>DNA recombination-dependent growth factor C (RdgC)protein</t>
  </si>
  <si>
    <t>4985353</t>
  </si>
  <si>
    <t>4986561</t>
  </si>
  <si>
    <t>mgo</t>
  </si>
  <si>
    <t>Hrubri_4254</t>
  </si>
  <si>
    <t>Malate:quinone oxidoreductase protein</t>
  </si>
  <si>
    <t>4986558</t>
  </si>
  <si>
    <t>4987199</t>
  </si>
  <si>
    <t>ycfQ</t>
  </si>
  <si>
    <t>Hrubri_4255</t>
  </si>
  <si>
    <t>4987430</t>
  </si>
  <si>
    <t>4989535</t>
  </si>
  <si>
    <t>Hrubri_4256</t>
  </si>
  <si>
    <t>translation elongation factor (EF-G) protein</t>
  </si>
  <si>
    <t>4989833</t>
  </si>
  <si>
    <t>4989909</t>
  </si>
  <si>
    <t>Hrubri_4257</t>
  </si>
  <si>
    <t>4990020</t>
  </si>
  <si>
    <t>4990613</t>
  </si>
  <si>
    <t>Hrubri_4258</t>
  </si>
  <si>
    <t>4991084</t>
  </si>
  <si>
    <t>4992514</t>
  </si>
  <si>
    <t>Hrubri_4259</t>
  </si>
  <si>
    <t>4992517</t>
  </si>
  <si>
    <t>4993953</t>
  </si>
  <si>
    <t>Hrubri_4260</t>
  </si>
  <si>
    <t>membrane bound O-acyl transferase MBOAT family protein</t>
  </si>
  <si>
    <t>4994000</t>
  </si>
  <si>
    <t>4995400</t>
  </si>
  <si>
    <t>Hrubri_4261</t>
  </si>
  <si>
    <t>tRNA modification GTPase TrmE family protein</t>
  </si>
  <si>
    <t>4995550</t>
  </si>
  <si>
    <t>4997250</t>
  </si>
  <si>
    <t>yidC</t>
  </si>
  <si>
    <t>Hrubri_4262</t>
  </si>
  <si>
    <t>inner-membrane transmembrane protein</t>
  </si>
  <si>
    <t>4997267</t>
  </si>
  <si>
    <t>4997632</t>
  </si>
  <si>
    <t>Hrubri_4263</t>
  </si>
  <si>
    <t>4997651</t>
  </si>
  <si>
    <t>4998076</t>
  </si>
  <si>
    <t>rnpA</t>
  </si>
  <si>
    <t>Hrubri_4264</t>
  </si>
  <si>
    <t>ribonuclease P protein</t>
  </si>
  <si>
    <t>4998091</t>
  </si>
  <si>
    <t>4998228</t>
  </si>
  <si>
    <t>Hrubri_4265</t>
  </si>
  <si>
    <t>Ribosomal protein L34</t>
  </si>
  <si>
    <t>45</t>
  </si>
  <si>
    <t>4998482</t>
  </si>
  <si>
    <t>4999105</t>
  </si>
  <si>
    <t>Hrubri_4266</t>
  </si>
  <si>
    <t>4999462</t>
  </si>
  <si>
    <t>5001384</t>
  </si>
  <si>
    <t>Hrubri_4267</t>
  </si>
  <si>
    <t>Ser protein Kinase</t>
  </si>
  <si>
    <t>5001487</t>
  </si>
  <si>
    <t>5002755</t>
  </si>
  <si>
    <t>Hrubri_4268</t>
  </si>
  <si>
    <t>5002752</t>
  </si>
  <si>
    <t>5004281</t>
  </si>
  <si>
    <t>ycgB</t>
  </si>
  <si>
    <t>Hrubri_4269</t>
  </si>
  <si>
    <t>sporulation protein</t>
  </si>
  <si>
    <t>5004304</t>
  </si>
  <si>
    <t>5004957</t>
  </si>
  <si>
    <t>Hrubri_4270</t>
  </si>
  <si>
    <t>ATP-dependent protease, Lon domain</t>
  </si>
  <si>
    <t>5005014</t>
  </si>
  <si>
    <t>5005703</t>
  </si>
  <si>
    <t>Hrubri_4271</t>
  </si>
  <si>
    <t>multiple antibiotic resistance protein</t>
  </si>
  <si>
    <t>5006652</t>
  </si>
  <si>
    <t>5008796</t>
  </si>
  <si>
    <t>Hrubri_4272</t>
  </si>
  <si>
    <t>2145</t>
  </si>
  <si>
    <t>putative radical SAM family protein (Arylsulfatase regulator (Fe-S oxidoreductase) protein)</t>
  </si>
  <si>
    <t>5008800</t>
  </si>
  <si>
    <t>5009777</t>
  </si>
  <si>
    <t>Hrubri_4273</t>
  </si>
  <si>
    <t>5010088</t>
  </si>
  <si>
    <t>5011305</t>
  </si>
  <si>
    <t>Hrubri_4274</t>
  </si>
  <si>
    <t>5011308</t>
  </si>
  <si>
    <t>5011889</t>
  </si>
  <si>
    <t>Hrubri_4275</t>
  </si>
  <si>
    <t>5012241</t>
  </si>
  <si>
    <t>5012525</t>
  </si>
  <si>
    <t>Hrubri_4276</t>
  </si>
  <si>
    <t>5012652</t>
  </si>
  <si>
    <t>5016395</t>
  </si>
  <si>
    <t>metH</t>
  </si>
  <si>
    <t>Hrubri_4277</t>
  </si>
  <si>
    <t>3744</t>
  </si>
  <si>
    <t>methionine synthase I, cobalamin-binding domain-containing protein</t>
  </si>
  <si>
    <t>1247</t>
  </si>
  <si>
    <t>5016598</t>
  </si>
  <si>
    <t>5017182</t>
  </si>
  <si>
    <t>Hrubri_4278</t>
  </si>
  <si>
    <t>5'-methylthioadenosine nucleosidase/S-adenosylhomocysteine nucleosidase protein</t>
  </si>
  <si>
    <t>5017202</t>
  </si>
  <si>
    <t>5018155</t>
  </si>
  <si>
    <t>Hrubri_4279</t>
  </si>
  <si>
    <t>5018189</t>
  </si>
  <si>
    <t>5018995</t>
  </si>
  <si>
    <t>Hrubri_4280</t>
  </si>
  <si>
    <t>5019093</t>
  </si>
  <si>
    <t>5019800</t>
  </si>
  <si>
    <t>Hrubri_4281</t>
  </si>
  <si>
    <t>thiol:disulfide interchange signal peptide protein</t>
  </si>
  <si>
    <t>5019909</t>
  </si>
  <si>
    <t>5020574</t>
  </si>
  <si>
    <t>ftsN</t>
  </si>
  <si>
    <t>Hrubri_4282</t>
  </si>
  <si>
    <t>cell division protein</t>
  </si>
  <si>
    <t>5020606</t>
  </si>
  <si>
    <t>5022339</t>
  </si>
  <si>
    <t>argS</t>
  </si>
  <si>
    <t>Hrubri_4283</t>
  </si>
  <si>
    <t>arginyl-tRNA synthetase protein</t>
  </si>
  <si>
    <t>5022617</t>
  </si>
  <si>
    <t>5024758</t>
  </si>
  <si>
    <t>priA</t>
  </si>
  <si>
    <t>Hrubri_4284</t>
  </si>
  <si>
    <t>primosomal protein N' (replication factor Y)- superfamily II helicase protein</t>
  </si>
  <si>
    <t>5025475</t>
  </si>
  <si>
    <t>5026572</t>
  </si>
  <si>
    <t>hemE</t>
  </si>
  <si>
    <t>Hrubri_4285</t>
  </si>
  <si>
    <t>uroporphyrinogen decarboxylase protein</t>
  </si>
  <si>
    <t>5026802</t>
  </si>
  <si>
    <t>5027599</t>
  </si>
  <si>
    <t>pheC</t>
  </si>
  <si>
    <t>Hrubri_4286</t>
  </si>
  <si>
    <t>arogenate dehydratase protein</t>
  </si>
  <si>
    <t>5027636</t>
  </si>
  <si>
    <t>5028448</t>
  </si>
  <si>
    <t>Hrubri_4287</t>
  </si>
  <si>
    <t>5028517</t>
  </si>
  <si>
    <t>5028978</t>
  </si>
  <si>
    <t>Hrubri_4288</t>
  </si>
  <si>
    <t>CoA-binding protein</t>
  </si>
  <si>
    <t>5029435</t>
  </si>
  <si>
    <t>5029857</t>
  </si>
  <si>
    <t>atpC</t>
  </si>
  <si>
    <t>Hrubri_4289</t>
  </si>
  <si>
    <t>F0F1-type ATP synthase, epsilon subunit protein</t>
  </si>
  <si>
    <t>5029979</t>
  </si>
  <si>
    <t>5031379</t>
  </si>
  <si>
    <t>atpD</t>
  </si>
  <si>
    <t>Hrubri_4290</t>
  </si>
  <si>
    <t>F0F1-type ATP synthase subunit beta</t>
  </si>
  <si>
    <t>5031437</t>
  </si>
  <si>
    <t>5032309</t>
  </si>
  <si>
    <t>atpG</t>
  </si>
  <si>
    <t>Hrubri_4291</t>
  </si>
  <si>
    <t>F0F1-type ATP synthase, gamma subunit protein</t>
  </si>
  <si>
    <t>5032340</t>
  </si>
  <si>
    <t>5033881</t>
  </si>
  <si>
    <t>atpA</t>
  </si>
  <si>
    <t>Hrubri_4292</t>
  </si>
  <si>
    <t>F0F1-type ATP synthase, alpha subunit protein</t>
  </si>
  <si>
    <t>5033927</t>
  </si>
  <si>
    <t>5034460</t>
  </si>
  <si>
    <t>atpH</t>
  </si>
  <si>
    <t>Hrubri_4293</t>
  </si>
  <si>
    <t>F0F1-type ATP synthase, delta subunit</t>
  </si>
  <si>
    <t>5034462</t>
  </si>
  <si>
    <t>5034932</t>
  </si>
  <si>
    <t>atpF</t>
  </si>
  <si>
    <t>Hrubri_4294</t>
  </si>
  <si>
    <t>F0F1-type ATP synthase, subunit b protein</t>
  </si>
  <si>
    <t>5035007</t>
  </si>
  <si>
    <t>5035252</t>
  </si>
  <si>
    <t>atpE</t>
  </si>
  <si>
    <t>Hrubri_4295</t>
  </si>
  <si>
    <t>F0F1-type ATP synthase subunit c</t>
  </si>
  <si>
    <t>5035329</t>
  </si>
  <si>
    <t>5036150</t>
  </si>
  <si>
    <t>atpB</t>
  </si>
  <si>
    <t>Hrubri_4296</t>
  </si>
  <si>
    <t>F0F1-type ATP synthase, subunit a protein</t>
  </si>
  <si>
    <t>5036147</t>
  </si>
  <si>
    <t>5036491</t>
  </si>
  <si>
    <t>atpI</t>
  </si>
  <si>
    <t>Hrubri_4297</t>
  </si>
  <si>
    <t>F0F1-type ATP synthase, subunit I protein</t>
  </si>
  <si>
    <t>5037146</t>
  </si>
  <si>
    <t>5038261</t>
  </si>
  <si>
    <t>rfbG</t>
  </si>
  <si>
    <t>Hrubri_4298</t>
  </si>
  <si>
    <t>CDP-glucose-4,6-dehydratase protein</t>
  </si>
  <si>
    <t>5038296</t>
  </si>
  <si>
    <t>5039306</t>
  </si>
  <si>
    <t>Hrubri_4299</t>
  </si>
  <si>
    <t>5039325</t>
  </si>
  <si>
    <t>5040404</t>
  </si>
  <si>
    <t>rfbB</t>
  </si>
  <si>
    <t>Hrubri_4300</t>
  </si>
  <si>
    <t>dTDP-glucose 4,6-dehydratase protein</t>
  </si>
  <si>
    <t>5040401</t>
  </si>
  <si>
    <t>5041303</t>
  </si>
  <si>
    <t>rmlA</t>
  </si>
  <si>
    <t>Hrubri_4301</t>
  </si>
  <si>
    <t>Glucose-1-phosphate thymidylyltransferase - dTDP-glucose pyrophosphorylase</t>
  </si>
  <si>
    <t>5041380</t>
  </si>
  <si>
    <t>5041901</t>
  </si>
  <si>
    <t>rfbC</t>
  </si>
  <si>
    <t>Hrubri_4302</t>
  </si>
  <si>
    <t>dTDP-6-deoxy-D-glucose-3,5 epimerase protein</t>
  </si>
  <si>
    <t>5041930</t>
  </si>
  <si>
    <t>5042880</t>
  </si>
  <si>
    <t>rmlD</t>
  </si>
  <si>
    <t>Hrubri_4303</t>
  </si>
  <si>
    <t>dTDP-4-dehydrorhamnose reductase protein</t>
  </si>
  <si>
    <t>5042909</t>
  </si>
  <si>
    <t>5044621</t>
  </si>
  <si>
    <t>Hrubri_4304</t>
  </si>
  <si>
    <t>5044632</t>
  </si>
  <si>
    <t>5045855</t>
  </si>
  <si>
    <t>Hrubri_4305</t>
  </si>
  <si>
    <t>C-methyltransferase</t>
  </si>
  <si>
    <t>5045852</t>
  </si>
  <si>
    <t>5046409</t>
  </si>
  <si>
    <t>Hrubri_4306</t>
  </si>
  <si>
    <t>dTDP-4-dehydrorhamnose 3,5-epimerase</t>
  </si>
  <si>
    <t>5046438</t>
  </si>
  <si>
    <t>5047217</t>
  </si>
  <si>
    <t>Hrubri_4307</t>
  </si>
  <si>
    <t>Glucose-1-phosphate cytidylyltransferase</t>
  </si>
  <si>
    <t>5047583</t>
  </si>
  <si>
    <t>5049145</t>
  </si>
  <si>
    <t>Hrubri_4308</t>
  </si>
  <si>
    <t>glycosyltransferase-like protein</t>
  </si>
  <si>
    <t>5049151</t>
  </si>
  <si>
    <t>5049993</t>
  </si>
  <si>
    <t>Hrubri_4309</t>
  </si>
  <si>
    <t>5050354</t>
  </si>
  <si>
    <t>5051304</t>
  </si>
  <si>
    <t>Hrubri_4310</t>
  </si>
  <si>
    <t>5051301</t>
  </si>
  <si>
    <t>5051888</t>
  </si>
  <si>
    <t>Hrubri_4311</t>
  </si>
  <si>
    <t>sedoheptulose 7-phosphate isomerase</t>
  </si>
  <si>
    <t>5051891</t>
  </si>
  <si>
    <t>5052883</t>
  </si>
  <si>
    <t>Hrubri_4312</t>
  </si>
  <si>
    <t>5052979</t>
  </si>
  <si>
    <t>5053806</t>
  </si>
  <si>
    <t>tktB</t>
  </si>
  <si>
    <t>Hrubri_4313</t>
  </si>
  <si>
    <t>transketolase alpha subunit</t>
  </si>
  <si>
    <t>5053803</t>
  </si>
  <si>
    <t>5054735</t>
  </si>
  <si>
    <t>tktA2</t>
  </si>
  <si>
    <t>Hrubri_4314</t>
  </si>
  <si>
    <t>transketolase C-terminal subunit</t>
  </si>
  <si>
    <t>5054737</t>
  </si>
  <si>
    <t>5055342</t>
  </si>
  <si>
    <t>Hrubri_4315</t>
  </si>
  <si>
    <t>5055336</t>
  </si>
  <si>
    <t>5056334</t>
  </si>
  <si>
    <t>Hrubri_4316</t>
  </si>
  <si>
    <t>5056338</t>
  </si>
  <si>
    <t>5057006</t>
  </si>
  <si>
    <t>Hrubri_4317</t>
  </si>
  <si>
    <t>5057012</t>
  </si>
  <si>
    <t>5058067</t>
  </si>
  <si>
    <t>Hrubri_4318</t>
  </si>
  <si>
    <t>zinc-dependent alcohol dehydrogenase</t>
  </si>
  <si>
    <t>5058075</t>
  </si>
  <si>
    <t>5058869</t>
  </si>
  <si>
    <t>Hrubri_4319</t>
  </si>
  <si>
    <t>nucleoside-diphosphate-sugar pyrophosphorylase subunits gamma/epsilon</t>
  </si>
  <si>
    <t>5059031</t>
  </si>
  <si>
    <t>5059582</t>
  </si>
  <si>
    <t>Hrubri_4320</t>
  </si>
  <si>
    <t>5059579</t>
  </si>
  <si>
    <t>5060820</t>
  </si>
  <si>
    <t>Hrubri_4321</t>
  </si>
  <si>
    <t>S-adenosyl-L-methionine (SAM)-dependent methyltransferase</t>
  </si>
  <si>
    <t>5060822</t>
  </si>
  <si>
    <t>5061571</t>
  </si>
  <si>
    <t>Hrubri_4322</t>
  </si>
  <si>
    <t>5061638</t>
  </si>
  <si>
    <t>5063134</t>
  </si>
  <si>
    <t>Hrubri_4323</t>
  </si>
  <si>
    <t>ADP-heptose synthase / D-glycero-beta-D-manno-heptose 7-phosphate kinase</t>
  </si>
  <si>
    <t>5063463</t>
  </si>
  <si>
    <t>5063538</t>
  </si>
  <si>
    <t>Hrubri_4324</t>
  </si>
  <si>
    <t>5063779</t>
  </si>
  <si>
    <t>5064315</t>
  </si>
  <si>
    <t>Hrubri_4325</t>
  </si>
  <si>
    <t>cytochrome c family protein</t>
  </si>
  <si>
    <t>5064407</t>
  </si>
  <si>
    <t>5065126</t>
  </si>
  <si>
    <t>Hrubri_4326</t>
  </si>
  <si>
    <t>OmpA family protein</t>
  </si>
  <si>
    <t>5065307</t>
  </si>
  <si>
    <t>5065756</t>
  </si>
  <si>
    <t>Hrubri_4327</t>
  </si>
  <si>
    <t>5066163</t>
  </si>
  <si>
    <t>Hrubri_4328</t>
  </si>
  <si>
    <t>5066175</t>
  </si>
  <si>
    <t>5066483</t>
  </si>
  <si>
    <t>Hrubri_4329</t>
  </si>
  <si>
    <t>5066710</t>
  </si>
  <si>
    <t>5067855</t>
  </si>
  <si>
    <t>Hrubri_4330</t>
  </si>
  <si>
    <t>5068165</t>
  </si>
  <si>
    <t>5068686</t>
  </si>
  <si>
    <t>mdaB</t>
  </si>
  <si>
    <t>Hrubri_4331</t>
  </si>
  <si>
    <t>NAD(P)H-quinone reductase</t>
  </si>
  <si>
    <t>5068741</t>
  </si>
  <si>
    <t>5070591</t>
  </si>
  <si>
    <t>kefC</t>
  </si>
  <si>
    <t>Hrubri_4332</t>
  </si>
  <si>
    <t>glutathione-regulated potassium-efflux system transmembrane protein</t>
  </si>
  <si>
    <t>5070734</t>
  </si>
  <si>
    <t>5072218</t>
  </si>
  <si>
    <t>Hrubri_4333</t>
  </si>
  <si>
    <t>periplasmic trypsin-like serine endoprotease</t>
  </si>
  <si>
    <t>5072366</t>
  </si>
  <si>
    <t>5073721</t>
  </si>
  <si>
    <t>Hrubri_4334</t>
  </si>
  <si>
    <t>transmembrane sensor histidine kinase</t>
  </si>
  <si>
    <t>5073718</t>
  </si>
  <si>
    <t>5074374</t>
  </si>
  <si>
    <t>Hrubri_4335</t>
  </si>
  <si>
    <t>two component response regulator</t>
  </si>
  <si>
    <t>5074396</t>
  </si>
  <si>
    <t>5074590</t>
  </si>
  <si>
    <t>Hrubri_4336</t>
  </si>
  <si>
    <t>5074601</t>
  </si>
  <si>
    <t>5075761</t>
  </si>
  <si>
    <t>Hrubri_4337</t>
  </si>
  <si>
    <t>5075783</t>
  </si>
  <si>
    <t>5076565</t>
  </si>
  <si>
    <t>Hrubri_4338</t>
  </si>
  <si>
    <t>short-chain alcohol dehydrogenase</t>
  </si>
  <si>
    <t>5076583</t>
  </si>
  <si>
    <t>5076972</t>
  </si>
  <si>
    <t>folB</t>
  </si>
  <si>
    <t>Hrubri_4339</t>
  </si>
  <si>
    <t>dihydroneopterin aldolase</t>
  </si>
  <si>
    <t>5077099</t>
  </si>
  <si>
    <t>5077392</t>
  </si>
  <si>
    <t>Hrubri_4340</t>
  </si>
  <si>
    <t>5077404</t>
  </si>
  <si>
    <t>5077796</t>
  </si>
  <si>
    <t>Hrubri_4341</t>
  </si>
  <si>
    <t>5077872</t>
  </si>
  <si>
    <t>5078504</t>
  </si>
  <si>
    <t>Hrubri_4342</t>
  </si>
  <si>
    <t>5078497</t>
  </si>
  <si>
    <t>5079687</t>
  </si>
  <si>
    <t>Hrubri_4343</t>
  </si>
  <si>
    <t>aspartate/tyrosine/aromatic aminotransferase</t>
  </si>
  <si>
    <t>5080013</t>
  </si>
  <si>
    <t>5080969</t>
  </si>
  <si>
    <t>Hrubri_4344</t>
  </si>
  <si>
    <t>cell cycle control ATPase</t>
  </si>
  <si>
    <t>5081406</t>
  </si>
  <si>
    <t>5082482</t>
  </si>
  <si>
    <t>Hrubri_4345</t>
  </si>
  <si>
    <t>CDP-glucose-4,6-dehydratase</t>
  </si>
  <si>
    <t>5082537</t>
  </si>
  <si>
    <t>5083586</t>
  </si>
  <si>
    <t>wcaA</t>
  </si>
  <si>
    <t>Hrubri_4346</t>
  </si>
  <si>
    <t>5083766</t>
  </si>
  <si>
    <t>5085169</t>
  </si>
  <si>
    <t>glmU</t>
  </si>
  <si>
    <t>Hrubri_4347</t>
  </si>
  <si>
    <t>UDP-N-acetylglucosamine pyrophosphorylase</t>
  </si>
  <si>
    <t>5085312</t>
  </si>
  <si>
    <t>5085800</t>
  </si>
  <si>
    <t>Hrubri_4348</t>
  </si>
  <si>
    <t>AsnC family transcription regulator</t>
  </si>
  <si>
    <t>5086000</t>
  </si>
  <si>
    <t>5087817</t>
  </si>
  <si>
    <t>glmS</t>
  </si>
  <si>
    <t>Hrubri_4349</t>
  </si>
  <si>
    <t>L-glutamine:D-fructose-6-phosphate aminotransferase</t>
  </si>
  <si>
    <t>5088063</t>
  </si>
  <si>
    <t>5088587</t>
  </si>
  <si>
    <t>Hrubri_4350</t>
  </si>
  <si>
    <t>5088654</t>
  </si>
  <si>
    <t>5089178</t>
  </si>
  <si>
    <t>Hrubri_4351</t>
  </si>
  <si>
    <t>5089914</t>
  </si>
  <si>
    <t>5091431</t>
  </si>
  <si>
    <t>Hrubri_4352</t>
  </si>
  <si>
    <t>5091619</t>
  </si>
  <si>
    <t>5093334</t>
  </si>
  <si>
    <t>Hrubri_4353</t>
  </si>
  <si>
    <t>5093338</t>
  </si>
  <si>
    <t>5095032</t>
  </si>
  <si>
    <t>Hrubri_4354</t>
  </si>
  <si>
    <t>5095047</t>
  </si>
  <si>
    <t>5095937</t>
  </si>
  <si>
    <t>Hrubri_4355</t>
  </si>
  <si>
    <t>5095949</t>
  </si>
  <si>
    <t>5096557</t>
  </si>
  <si>
    <t>Hrubri_4356</t>
  </si>
  <si>
    <t>5096615</t>
  </si>
  <si>
    <t>5097472</t>
  </si>
  <si>
    <t>Hrubri_4357</t>
  </si>
  <si>
    <t>5097497</t>
  </si>
  <si>
    <t>5099734</t>
  </si>
  <si>
    <t>Hrubri_4358</t>
  </si>
  <si>
    <t>2238</t>
  </si>
  <si>
    <t>745</t>
  </si>
  <si>
    <t>5100422</t>
  </si>
  <si>
    <t>5102377</t>
  </si>
  <si>
    <t>Hrubri_4359</t>
  </si>
  <si>
    <t>pathogenesis-related protein</t>
  </si>
  <si>
    <t>5102374</t>
  </si>
  <si>
    <t>5104737</t>
  </si>
  <si>
    <t>Hrubri_4360</t>
  </si>
  <si>
    <t>2364</t>
  </si>
  <si>
    <t>787</t>
  </si>
  <si>
    <t>5105080</t>
  </si>
  <si>
    <t>5105355</t>
  </si>
  <si>
    <t>Hrubri_4361</t>
  </si>
  <si>
    <t>5105413</t>
  </si>
  <si>
    <t>5107002</t>
  </si>
  <si>
    <t>Hrubri_4362</t>
  </si>
  <si>
    <t>phage Hau3 resistance protein</t>
  </si>
  <si>
    <t>5106999</t>
  </si>
  <si>
    <t>5107886</t>
  </si>
  <si>
    <t>Hrubri_4363</t>
  </si>
  <si>
    <t>HNH nuclease</t>
  </si>
  <si>
    <t>5107969</t>
  </si>
  <si>
    <t>5108943</t>
  </si>
  <si>
    <t>Hrubri_4364</t>
  </si>
  <si>
    <t>5109378</t>
  </si>
  <si>
    <t>5110181</t>
  </si>
  <si>
    <t>Hrubri_4365</t>
  </si>
  <si>
    <t>5110976</t>
  </si>
  <si>
    <t>5113546</t>
  </si>
  <si>
    <t>Hrubri_4366</t>
  </si>
  <si>
    <t>2571</t>
  </si>
  <si>
    <t>DNA helicase protein</t>
  </si>
  <si>
    <t>856</t>
  </si>
  <si>
    <t>5113539</t>
  </si>
  <si>
    <t>5114510</t>
  </si>
  <si>
    <t>Hrubri_4367</t>
  </si>
  <si>
    <t>5115605</t>
  </si>
  <si>
    <t>5116564</t>
  </si>
  <si>
    <t>Hrubri_4368</t>
  </si>
  <si>
    <t>5118308</t>
  </si>
  <si>
    <t>5118859</t>
  </si>
  <si>
    <t>Hrubri_4369</t>
  </si>
  <si>
    <t>5119119</t>
  </si>
  <si>
    <t>5120339</t>
  </si>
  <si>
    <t>Hrubri_4370</t>
  </si>
  <si>
    <t>HIPA domain containing protein</t>
  </si>
  <si>
    <t>5120835</t>
  </si>
  <si>
    <t>5122517</t>
  </si>
  <si>
    <t>Hrubri_4371</t>
  </si>
  <si>
    <t>5122950</t>
  </si>
  <si>
    <t>5123579</t>
  </si>
  <si>
    <t>Hrubri_4372</t>
  </si>
  <si>
    <t>5123709</t>
  </si>
  <si>
    <t>5124368</t>
  </si>
  <si>
    <t>Hrubri_4373</t>
  </si>
  <si>
    <t>5124551</t>
  </si>
  <si>
    <t>5126038</t>
  </si>
  <si>
    <t>Hrubri_4374</t>
  </si>
  <si>
    <t>5126715</t>
  </si>
  <si>
    <t>5127170</t>
  </si>
  <si>
    <t>Hrubri_4375</t>
  </si>
  <si>
    <t>5128210</t>
  </si>
  <si>
    <t>5129448</t>
  </si>
  <si>
    <t>Hrubri_4376</t>
  </si>
  <si>
    <t>5129588</t>
  </si>
  <si>
    <t>5129851</t>
  </si>
  <si>
    <t>Hrubri_4377</t>
  </si>
  <si>
    <t>Transcriptional regulator LysR</t>
  </si>
  <si>
    <t>5130157</t>
  </si>
  <si>
    <t>5131155</t>
  </si>
  <si>
    <t>Hrubri_4378</t>
  </si>
  <si>
    <t>5131567</t>
  </si>
  <si>
    <t>5132889</t>
  </si>
  <si>
    <t>Hrubri_4379</t>
  </si>
  <si>
    <t>5132891</t>
  </si>
  <si>
    <t>5133640</t>
  </si>
  <si>
    <t>Hrubri_4380</t>
  </si>
  <si>
    <t>branched-chain amino acid ABC transporter ATPase</t>
  </si>
  <si>
    <t>5133627</t>
  </si>
  <si>
    <t>5134337</t>
  </si>
  <si>
    <t>Hrubri_4381</t>
  </si>
  <si>
    <t>5134321</t>
  </si>
  <si>
    <t>5135187</t>
  </si>
  <si>
    <t>Hrubri_4382</t>
  </si>
  <si>
    <t>branched-chain amino acid ABC transporter permease</t>
  </si>
  <si>
    <t>5135322</t>
  </si>
  <si>
    <t>5136248</t>
  </si>
  <si>
    <t>Hrubri_4383</t>
  </si>
  <si>
    <t>5136339</t>
  </si>
  <si>
    <t>5137229</t>
  </si>
  <si>
    <t>Hrubri_4384</t>
  </si>
  <si>
    <t>meta-pathway phenol degradation-like protein</t>
  </si>
  <si>
    <t>5137325</t>
  </si>
  <si>
    <t>5138383</t>
  </si>
  <si>
    <t>Hrubri_4385</t>
  </si>
  <si>
    <t>5138502</t>
  </si>
  <si>
    <t>5139428</t>
  </si>
  <si>
    <t>Hrubri_4386</t>
  </si>
  <si>
    <t>2-dehydropantoate 2-reductase</t>
  </si>
  <si>
    <t>5139425</t>
  </si>
  <si>
    <t>5140804</t>
  </si>
  <si>
    <t>Hrubri_4387</t>
  </si>
  <si>
    <t>5141007</t>
  </si>
  <si>
    <t>5142458</t>
  </si>
  <si>
    <t>vdh</t>
  </si>
  <si>
    <t>Hrubri_4388</t>
  </si>
  <si>
    <t>vanillin: NAD dehydrogenase oxidoreductase protein</t>
  </si>
  <si>
    <t>5142544</t>
  </si>
  <si>
    <t>5144142</t>
  </si>
  <si>
    <t>Hrubri_4389</t>
  </si>
  <si>
    <t>5144321</t>
  </si>
  <si>
    <t>5145253</t>
  </si>
  <si>
    <t>Hrubri_4390</t>
  </si>
  <si>
    <t>5145277</t>
  </si>
  <si>
    <t>5145801</t>
  </si>
  <si>
    <t>Hrubri_4391</t>
  </si>
  <si>
    <t>5146081</t>
  </si>
  <si>
    <t>5146995</t>
  </si>
  <si>
    <t>Hrubri_4392</t>
  </si>
  <si>
    <t>5147157</t>
  </si>
  <si>
    <t>5148170</t>
  </si>
  <si>
    <t>Hrubri_4393</t>
  </si>
  <si>
    <t>5148301</t>
  </si>
  <si>
    <t>5149206</t>
  </si>
  <si>
    <t>Hrubri_4394</t>
  </si>
  <si>
    <t>5149242</t>
  </si>
  <si>
    <t>5149967</t>
  </si>
  <si>
    <t>Hrubri_4395</t>
  </si>
  <si>
    <t>5150024</t>
  </si>
  <si>
    <t>5151475</t>
  </si>
  <si>
    <t>Hrubri_4396</t>
  </si>
  <si>
    <t>5151489</t>
  </si>
  <si>
    <t>5152508</t>
  </si>
  <si>
    <t>Hrubri_4397</t>
  </si>
  <si>
    <t>dihydrodipicolinate synthetase</t>
  </si>
  <si>
    <t>5152949</t>
  </si>
  <si>
    <t>5153803</t>
  </si>
  <si>
    <t>Hrubri_4398</t>
  </si>
  <si>
    <t>5153853</t>
  </si>
  <si>
    <t>5154575</t>
  </si>
  <si>
    <t>Hrubri_4399</t>
  </si>
  <si>
    <t>5154559</t>
  </si>
  <si>
    <t>5156013</t>
  </si>
  <si>
    <t>Hrubri_4400</t>
  </si>
  <si>
    <t>5156000</t>
  </si>
  <si>
    <t>5159092</t>
  </si>
  <si>
    <t>Hrubri_4401</t>
  </si>
  <si>
    <t>1030</t>
  </si>
  <si>
    <t>5159104</t>
  </si>
  <si>
    <t>5160219</t>
  </si>
  <si>
    <t>Hrubri_4402</t>
  </si>
  <si>
    <t>acriflavin resistance lipoprotein A</t>
  </si>
  <si>
    <t>5160932</t>
  </si>
  <si>
    <t>5163136</t>
  </si>
  <si>
    <t>Hrubri_4403</t>
  </si>
  <si>
    <t>2205</t>
  </si>
  <si>
    <t>TonB dependent ferrisiderophore receptor protein</t>
  </si>
  <si>
    <t>734</t>
  </si>
  <si>
    <t>5163212</t>
  </si>
  <si>
    <t>5163667</t>
  </si>
  <si>
    <t>Hrubri_4404</t>
  </si>
  <si>
    <t>5163654</t>
  </si>
  <si>
    <t>5164055</t>
  </si>
  <si>
    <t>Hrubri_4405</t>
  </si>
  <si>
    <t>5164206</t>
  </si>
  <si>
    <t>5167409</t>
  </si>
  <si>
    <t>Hrubri_4406</t>
  </si>
  <si>
    <t>3204</t>
  </si>
  <si>
    <t>1067</t>
  </si>
  <si>
    <t>5167439</t>
  </si>
  <si>
    <t>5168653</t>
  </si>
  <si>
    <t>czcB</t>
  </si>
  <si>
    <t>Hrubri_4407</t>
  </si>
  <si>
    <t>5168662</t>
  </si>
  <si>
    <t>5169948</t>
  </si>
  <si>
    <t>czcC</t>
  </si>
  <si>
    <t>Hrubri_4408</t>
  </si>
  <si>
    <t>cobalt-zinc-cadmium resistance cation efflux system outer membrane protein</t>
  </si>
  <si>
    <t>5170018</t>
  </si>
  <si>
    <t>5170371</t>
  </si>
  <si>
    <t>czcI</t>
  </si>
  <si>
    <t>Hrubri_4409</t>
  </si>
  <si>
    <t>cobalt-zinc-cadmium resistance cation efflux system precursor protein</t>
  </si>
  <si>
    <t>5170821</t>
  </si>
  <si>
    <t>5171504</t>
  </si>
  <si>
    <t>Hrubri_4410</t>
  </si>
  <si>
    <t>5171620</t>
  </si>
  <si>
    <t>5172879</t>
  </si>
  <si>
    <t>nasR</t>
  </si>
  <si>
    <t>Hrubri_4411</t>
  </si>
  <si>
    <t>nitrate response regulator protein</t>
  </si>
  <si>
    <t>5172897</t>
  </si>
  <si>
    <t>5174612</t>
  </si>
  <si>
    <t>Hrubri_4412</t>
  </si>
  <si>
    <t>5174624</t>
  </si>
  <si>
    <t>5176015</t>
  </si>
  <si>
    <t>Hrubri_4413</t>
  </si>
  <si>
    <t>allophanate hydrolase</t>
  </si>
  <si>
    <t>5176012</t>
  </si>
  <si>
    <t>5179635</t>
  </si>
  <si>
    <t>Hrubri_4414</t>
  </si>
  <si>
    <t>3624</t>
  </si>
  <si>
    <t>urea amidolyase</t>
  </si>
  <si>
    <t>1207</t>
  </si>
  <si>
    <t>5179735</t>
  </si>
  <si>
    <t>5180370</t>
  </si>
  <si>
    <t>Hrubri_4415</t>
  </si>
  <si>
    <t>5180386</t>
  </si>
  <si>
    <t>5181117</t>
  </si>
  <si>
    <t>Hrubri_4416</t>
  </si>
  <si>
    <t>5181119</t>
  </si>
  <si>
    <t>5181895</t>
  </si>
  <si>
    <t>Hrubri_4417</t>
  </si>
  <si>
    <t>nitrate/sulfonate/bicarbonate ABC transporter ATPase</t>
  </si>
  <si>
    <t>5181892</t>
  </si>
  <si>
    <t>5182707</t>
  </si>
  <si>
    <t>Hrubri_4418</t>
  </si>
  <si>
    <t>nitrate/sulfonate/bicarbonate ABC transporter permease</t>
  </si>
  <si>
    <t>5183795</t>
  </si>
  <si>
    <t>5184871</t>
  </si>
  <si>
    <t>Hrubri_4419</t>
  </si>
  <si>
    <t>5185023</t>
  </si>
  <si>
    <t>5185958</t>
  </si>
  <si>
    <t>Hrubri_4420</t>
  </si>
  <si>
    <t>5186114</t>
  </si>
  <si>
    <t>5186731</t>
  </si>
  <si>
    <t>Hrubri_4421</t>
  </si>
  <si>
    <t>flavoprotein oxygenase, DIM6/NTAB family protein</t>
  </si>
  <si>
    <t>5186741</t>
  </si>
  <si>
    <t>5187184</t>
  </si>
  <si>
    <t>Hrubri_4422</t>
  </si>
  <si>
    <t>5187286</t>
  </si>
  <si>
    <t>5188044</t>
  </si>
  <si>
    <t>Hrubri_4423</t>
  </si>
  <si>
    <t>5188041</t>
  </si>
  <si>
    <t>5189066</t>
  </si>
  <si>
    <t>Hrubri_4424</t>
  </si>
  <si>
    <t>5189106</t>
  </si>
  <si>
    <t>5190041</t>
  </si>
  <si>
    <t>Hrubri_4425</t>
  </si>
  <si>
    <t>2-keto-4-pentenoate hydratase/2-oxohepta-3-ene-1,7-dioic acid hydratase</t>
  </si>
  <si>
    <t>5190163</t>
  </si>
  <si>
    <t>5191308</t>
  </si>
  <si>
    <t>Hrubri_4426</t>
  </si>
  <si>
    <t>gentisate 1,2-dioxygenase</t>
  </si>
  <si>
    <t>5191343</t>
  </si>
  <si>
    <t>5193664</t>
  </si>
  <si>
    <t>Hrubri_4427</t>
  </si>
  <si>
    <t>2322</t>
  </si>
  <si>
    <t>salicylyl-CoA 5-hydroxylase (NADH:flavin oxidoreductase) protein</t>
  </si>
  <si>
    <t>773</t>
  </si>
  <si>
    <t>5193661</t>
  </si>
  <si>
    <t>5194104</t>
  </si>
  <si>
    <t>Hrubri_4428</t>
  </si>
  <si>
    <t>4-hydroxybenzoyl-COA thioesterase</t>
  </si>
  <si>
    <t>5194115</t>
  </si>
  <si>
    <t>5195632</t>
  </si>
  <si>
    <t>iorB</t>
  </si>
  <si>
    <t>Hrubri_4429</t>
  </si>
  <si>
    <t>indolepyruvate:ferredoxin oxidoreductase subunit B</t>
  </si>
  <si>
    <t>5195691</t>
  </si>
  <si>
    <t>5197886</t>
  </si>
  <si>
    <t>iorA</t>
  </si>
  <si>
    <t>Hrubri_4430</t>
  </si>
  <si>
    <t>indolepyruvate:ferredoxin oxidoreductase subunit A</t>
  </si>
  <si>
    <t>5198357</t>
  </si>
  <si>
    <t>5199382</t>
  </si>
  <si>
    <t>Hrubri_4431</t>
  </si>
  <si>
    <t>5199461</t>
  </si>
  <si>
    <t>5201086</t>
  </si>
  <si>
    <t>Hrubri_4432</t>
  </si>
  <si>
    <t>phytoene dehydrogenase transmembrane protein</t>
  </si>
  <si>
    <t>5201091</t>
  </si>
  <si>
    <t>5201888</t>
  </si>
  <si>
    <t>Hrubri_4433</t>
  </si>
  <si>
    <t>cyclase</t>
  </si>
  <si>
    <t>5201912</t>
  </si>
  <si>
    <t>5202460</t>
  </si>
  <si>
    <t>Hrubri_4434</t>
  </si>
  <si>
    <t>flavin reductase domain-containing protein (FMN-binding) protein</t>
  </si>
  <si>
    <t>5202470</t>
  </si>
  <si>
    <t>5203720</t>
  </si>
  <si>
    <t>Hrubri_4435</t>
  </si>
  <si>
    <t>oxygenase</t>
  </si>
  <si>
    <t>5203784</t>
  </si>
  <si>
    <t>5204572</t>
  </si>
  <si>
    <t>Hrubri_4436</t>
  </si>
  <si>
    <t>short-chain dehydrogenase/reductase / 3-oxoacyl-(acyl-carrier-protein) reductase</t>
  </si>
  <si>
    <t>5204994</t>
  </si>
  <si>
    <t>5205905</t>
  </si>
  <si>
    <t>Hrubri_4437</t>
  </si>
  <si>
    <t>enzyme involved in meta-pathway of phenol degradation protein</t>
  </si>
  <si>
    <t>5206007</t>
  </si>
  <si>
    <t>5207587</t>
  </si>
  <si>
    <t>Hrubri_4438</t>
  </si>
  <si>
    <t>5207682</t>
  </si>
  <si>
    <t>5209757</t>
  </si>
  <si>
    <t>Hrubri_4439</t>
  </si>
  <si>
    <t>5209974</t>
  </si>
  <si>
    <t>5211023</t>
  </si>
  <si>
    <t>adhP</t>
  </si>
  <si>
    <t>Hrubri_4440</t>
  </si>
  <si>
    <t>Zn-dependent alcohol dehydrogenase protein</t>
  </si>
  <si>
    <t>5211314</t>
  </si>
  <si>
    <t>5211796</t>
  </si>
  <si>
    <t>Hrubri_4441</t>
  </si>
  <si>
    <t>5211793</t>
  </si>
  <si>
    <t>5212221</t>
  </si>
  <si>
    <t>Hrubri_4442</t>
  </si>
  <si>
    <t>5212434</t>
  </si>
  <si>
    <t>5213498</t>
  </si>
  <si>
    <t>Hrubri_4443</t>
  </si>
  <si>
    <t>5213495</t>
  </si>
  <si>
    <t>5214751</t>
  </si>
  <si>
    <t>xylR</t>
  </si>
  <si>
    <t>Hrubri_4444</t>
  </si>
  <si>
    <t>AraC family xylose operon transcription regulator protein</t>
  </si>
  <si>
    <t>5215084</t>
  </si>
  <si>
    <t>5216100</t>
  </si>
  <si>
    <t>xylF</t>
  </si>
  <si>
    <t>Hrubri_4445</t>
  </si>
  <si>
    <t>ABC-type D-xylose transport system, periplasmic component protein</t>
  </si>
  <si>
    <t>5216214</t>
  </si>
  <si>
    <t>5217770</t>
  </si>
  <si>
    <t>xylG</t>
  </si>
  <si>
    <t>Hrubri_4446</t>
  </si>
  <si>
    <t>ABC-type D-xylose transport system, ATPase component protein</t>
  </si>
  <si>
    <t>5217797</t>
  </si>
  <si>
    <t>5218963</t>
  </si>
  <si>
    <t>xylH</t>
  </si>
  <si>
    <t>Hrubri_4447</t>
  </si>
  <si>
    <t>ABC-type D-xylose transport system, permease component protein</t>
  </si>
  <si>
    <t>5219039</t>
  </si>
  <si>
    <t>5219830</t>
  </si>
  <si>
    <t>Hrubri_4448</t>
  </si>
  <si>
    <t>5219863</t>
  </si>
  <si>
    <t>5221647</t>
  </si>
  <si>
    <t>Hrubri_4449</t>
  </si>
  <si>
    <t>dihydroxyacid dehydratase/phosphogluconate dehydratase</t>
  </si>
  <si>
    <t>5221676</t>
  </si>
  <si>
    <t>5222575</t>
  </si>
  <si>
    <t>Hrubri_4450</t>
  </si>
  <si>
    <t>5222687</t>
  </si>
  <si>
    <t>5224192</t>
  </si>
  <si>
    <t>Hrubri_4451</t>
  </si>
  <si>
    <t>5224173</t>
  </si>
  <si>
    <t>5225369</t>
  </si>
  <si>
    <t>pbpG</t>
  </si>
  <si>
    <t>Hrubri_4452</t>
  </si>
  <si>
    <t>5225620</t>
  </si>
  <si>
    <t>5226918</t>
  </si>
  <si>
    <t>Hrubri_4453</t>
  </si>
  <si>
    <t>UDP-N-acetylglucosamine enolpyruvyltransferase</t>
  </si>
  <si>
    <t>5227498</t>
  </si>
  <si>
    <t>5242632</t>
  </si>
  <si>
    <t>Hrubri_4454</t>
  </si>
  <si>
    <t>15135</t>
  </si>
  <si>
    <t>autotransporter adhesin protein</t>
  </si>
  <si>
    <t>5044</t>
  </si>
  <si>
    <t>5242836</t>
  </si>
  <si>
    <t>5243765</t>
  </si>
  <si>
    <t>Hrubri_4455</t>
  </si>
  <si>
    <t>5243948</t>
  </si>
  <si>
    <t>5244670</t>
  </si>
  <si>
    <t>Hrubri_4456</t>
  </si>
  <si>
    <t>5244781</t>
  </si>
  <si>
    <t>5246112</t>
  </si>
  <si>
    <t>Hrubri_4457</t>
  </si>
  <si>
    <t>5246172</t>
  </si>
  <si>
    <t>5247113</t>
  </si>
  <si>
    <t>Hrubri_4458</t>
  </si>
  <si>
    <t>5247110</t>
  </si>
  <si>
    <t>5247799</t>
  </si>
  <si>
    <t>Hrubri_4459</t>
  </si>
  <si>
    <t>dimethylmenaquinone methyltransferase</t>
  </si>
  <si>
    <t>5247845</t>
  </si>
  <si>
    <t>5248765</t>
  </si>
  <si>
    <t>Hrubri_4460</t>
  </si>
  <si>
    <t>SMP-30/gluconolactonase/LRE domain-containing protein</t>
  </si>
  <si>
    <t>5248762</t>
  </si>
  <si>
    <t>5250102</t>
  </si>
  <si>
    <t>Hrubri_4461</t>
  </si>
  <si>
    <t>5250114</t>
  </si>
  <si>
    <t>5251061</t>
  </si>
  <si>
    <t>Hrubri_4462</t>
  </si>
  <si>
    <t>amidohydrolase 2</t>
  </si>
  <si>
    <t>5251189</t>
  </si>
  <si>
    <t>5252076</t>
  </si>
  <si>
    <t>Hrubri_4463</t>
  </si>
  <si>
    <t>5252244</t>
  </si>
  <si>
    <t>5253344</t>
  </si>
  <si>
    <t>Hrubri_4464</t>
  </si>
  <si>
    <t>5253633</t>
  </si>
  <si>
    <t>5254286</t>
  </si>
  <si>
    <t>Hrubri_4465</t>
  </si>
  <si>
    <t>HAD-superfamily hydrolase protein</t>
  </si>
  <si>
    <t>5254299</t>
  </si>
  <si>
    <t>5254871</t>
  </si>
  <si>
    <t>Hrubri_4466</t>
  </si>
  <si>
    <t>integral membrane protein; ferrochelatase</t>
  </si>
  <si>
    <t>5254868</t>
  </si>
  <si>
    <t>5255617</t>
  </si>
  <si>
    <t>Hrubri_4467</t>
  </si>
  <si>
    <t>5255853</t>
  </si>
  <si>
    <t>5256473</t>
  </si>
  <si>
    <t>ttrR</t>
  </si>
  <si>
    <t>Hrubri_4468</t>
  </si>
  <si>
    <t>LuxR family two component transcription regulator</t>
  </si>
  <si>
    <t>5256749</t>
  </si>
  <si>
    <t>5257015</t>
  </si>
  <si>
    <t>Hrubri_4469</t>
  </si>
  <si>
    <t>phage-related hypothetical protein</t>
  </si>
  <si>
    <t>5257002</t>
  </si>
  <si>
    <t>5257283</t>
  </si>
  <si>
    <t>Hrubri_4470</t>
  </si>
  <si>
    <t>5257365</t>
  </si>
  <si>
    <t>5258267</t>
  </si>
  <si>
    <t>Hrubri_4471</t>
  </si>
  <si>
    <t>5258388</t>
  </si>
  <si>
    <t>5259854</t>
  </si>
  <si>
    <t>Hrubri_4472</t>
  </si>
  <si>
    <t>5259967</t>
  </si>
  <si>
    <t>5260500</t>
  </si>
  <si>
    <t>Hrubri_4473</t>
  </si>
  <si>
    <t>low temperature-induced protein; DPS protein, ferritin-like diiron-binding domain protein</t>
  </si>
  <si>
    <t>5260506</t>
  </si>
  <si>
    <t>5261333</t>
  </si>
  <si>
    <t>Hrubri_4474</t>
  </si>
  <si>
    <t>arylesterase protein</t>
  </si>
  <si>
    <t>5261485</t>
  </si>
  <si>
    <t>5261907</t>
  </si>
  <si>
    <t>Hrubri_4475</t>
  </si>
  <si>
    <t>5261920</t>
  </si>
  <si>
    <t>5263803</t>
  </si>
  <si>
    <t>Hrubri_4476</t>
  </si>
  <si>
    <t>metal-dependent hydrolase</t>
  </si>
  <si>
    <t>5264101</t>
  </si>
  <si>
    <t>5264790</t>
  </si>
  <si>
    <t>Hrubri_4477</t>
  </si>
  <si>
    <t>5264875</t>
  </si>
  <si>
    <t>5265030</t>
  </si>
  <si>
    <t>Hrubri_4478</t>
  </si>
  <si>
    <t>5265052</t>
  </si>
  <si>
    <t>5265294</t>
  </si>
  <si>
    <t>Hrubri_4479</t>
  </si>
  <si>
    <t>5265327</t>
  </si>
  <si>
    <t>5265704</t>
  </si>
  <si>
    <t>Hrubri_4480</t>
  </si>
  <si>
    <t>5265779</t>
  </si>
  <si>
    <t>5267338</t>
  </si>
  <si>
    <t>Hrubri_4481</t>
  </si>
  <si>
    <t>PAS/PAC HisKA ATPase_c domains containing sensor signal transduction histidine kinase protein</t>
  </si>
  <si>
    <t>5267348</t>
  </si>
  <si>
    <t>5268250</t>
  </si>
  <si>
    <t>Hrubri_4482</t>
  </si>
  <si>
    <t>5268368</t>
  </si>
  <si>
    <t>5269006</t>
  </si>
  <si>
    <t>Hrubri_4483</t>
  </si>
  <si>
    <t>5269084</t>
  </si>
  <si>
    <t>5269533</t>
  </si>
  <si>
    <t>Hrubri_4484</t>
  </si>
  <si>
    <t>transmembrane pair protein</t>
  </si>
  <si>
    <t>5269709</t>
  </si>
  <si>
    <t>5270614</t>
  </si>
  <si>
    <t>Hrubri_4485</t>
  </si>
  <si>
    <t>5270931</t>
  </si>
  <si>
    <t>5271563</t>
  </si>
  <si>
    <t>Hrubri_4486</t>
  </si>
  <si>
    <t>5271668</t>
  </si>
  <si>
    <t>5272738</t>
  </si>
  <si>
    <t>Hrubri_4487</t>
  </si>
  <si>
    <t>transmembrane outer membrane porin signal peptide protein</t>
  </si>
  <si>
    <t>5272961</t>
  </si>
  <si>
    <t>5274049</t>
  </si>
  <si>
    <t>Hrubri_4488</t>
  </si>
  <si>
    <t>5274123</t>
  </si>
  <si>
    <t>5275934</t>
  </si>
  <si>
    <t>thiP</t>
  </si>
  <si>
    <t>Hrubri_4489</t>
  </si>
  <si>
    <t>5276063</t>
  </si>
  <si>
    <t>5277169</t>
  </si>
  <si>
    <t>afuA</t>
  </si>
  <si>
    <t>Hrubri_4490</t>
  </si>
  <si>
    <t>ABC-type Fe3+ transport system, periplasmic protein</t>
  </si>
  <si>
    <t>5277249</t>
  </si>
  <si>
    <t>5278223</t>
  </si>
  <si>
    <t>tctC</t>
  </si>
  <si>
    <t>Hrubri_4491</t>
  </si>
  <si>
    <t>tricarboxylic acid transport protein</t>
  </si>
  <si>
    <t>5278539</t>
  </si>
  <si>
    <t>5279213</t>
  </si>
  <si>
    <t>Hrubri_4492</t>
  </si>
  <si>
    <t>5280670</t>
  </si>
  <si>
    <t>tctE</t>
  </si>
  <si>
    <t>Hrubri_4493</t>
  </si>
  <si>
    <t>5280724</t>
  </si>
  <si>
    <t>5282487</t>
  </si>
  <si>
    <t>Hrubri_4494</t>
  </si>
  <si>
    <t>5282697</t>
  </si>
  <si>
    <t>5284349</t>
  </si>
  <si>
    <t>Hrubri_4495</t>
  </si>
  <si>
    <t>5284396</t>
  </si>
  <si>
    <t>5285658</t>
  </si>
  <si>
    <t>Hrubri_4496</t>
  </si>
  <si>
    <t>N-carbamoyl-L-amino acid amidohydrolase protein; allantoate amidohydrolase</t>
  </si>
  <si>
    <t>5285827</t>
  </si>
  <si>
    <t>5287158</t>
  </si>
  <si>
    <t>Hrubri_4497</t>
  </si>
  <si>
    <t>5287264</t>
  </si>
  <si>
    <t>5287950</t>
  </si>
  <si>
    <t>Hrubri_4498</t>
  </si>
  <si>
    <t>5288243</t>
  </si>
  <si>
    <t>5290039</t>
  </si>
  <si>
    <t>Hrubri_4499</t>
  </si>
  <si>
    <t>5290276</t>
  </si>
  <si>
    <t>5290866</t>
  </si>
  <si>
    <t>hemO</t>
  </si>
  <si>
    <t>Hrubri_4500</t>
  </si>
  <si>
    <t>heme oxygenase</t>
  </si>
  <si>
    <t>5290873</t>
  </si>
  <si>
    <t>5291337</t>
  </si>
  <si>
    <t>Hrubri_4501</t>
  </si>
  <si>
    <t>5291401</t>
  </si>
  <si>
    <t>5292435</t>
  </si>
  <si>
    <t>tas</t>
  </si>
  <si>
    <t>Hrubri_4502</t>
  </si>
  <si>
    <t>aldo-keto reductase</t>
  </si>
  <si>
    <t>5292583</t>
  </si>
  <si>
    <t>5294103</t>
  </si>
  <si>
    <t>Hrubri_4503</t>
  </si>
  <si>
    <t>sensor histidine kinase protein</t>
  </si>
  <si>
    <t>5294108</t>
  </si>
  <si>
    <t>5294821</t>
  </si>
  <si>
    <t>Hrubri_4504</t>
  </si>
  <si>
    <t>5294843</t>
  </si>
  <si>
    <t>5296201</t>
  </si>
  <si>
    <t>Hrubri_4505</t>
  </si>
  <si>
    <t>5296260</t>
  </si>
  <si>
    <t>5297147</t>
  </si>
  <si>
    <t>metR</t>
  </si>
  <si>
    <t>Hrubri_4506</t>
  </si>
  <si>
    <t>MetE/MetH family transcription regulator protein</t>
  </si>
  <si>
    <t>5297249</t>
  </si>
  <si>
    <t>5299555</t>
  </si>
  <si>
    <t>Hrubri_4507</t>
  </si>
  <si>
    <t>5-methyltetrahydropteroyltriglutamate- homocysteine methyltransferase</t>
  </si>
  <si>
    <t>5299936</t>
  </si>
  <si>
    <t>5301615</t>
  </si>
  <si>
    <t>Hrubri_4508</t>
  </si>
  <si>
    <t>1680</t>
  </si>
  <si>
    <t>559</t>
  </si>
  <si>
    <t>5301693</t>
  </si>
  <si>
    <t>5302214</t>
  </si>
  <si>
    <t>Hrubri_4509</t>
  </si>
  <si>
    <t>sortase/acetyltransferase (antibiotic resistance) protein</t>
  </si>
  <si>
    <t>5302669</t>
  </si>
  <si>
    <t>5303382</t>
  </si>
  <si>
    <t>Hrubri_4510</t>
  </si>
  <si>
    <t>5303437</t>
  </si>
  <si>
    <t>5305209</t>
  </si>
  <si>
    <t>Hrubri_4511</t>
  </si>
  <si>
    <t>1773</t>
  </si>
  <si>
    <t>gluconate 2-dehydrogenase (acceptor)</t>
  </si>
  <si>
    <t>590</t>
  </si>
  <si>
    <t>5305222</t>
  </si>
  <si>
    <t>5306487</t>
  </si>
  <si>
    <t>Hrubri_4512</t>
  </si>
  <si>
    <t>membrane-bound D-gluconate 2-dehydrogenase cytochrome c subunit protein</t>
  </si>
  <si>
    <t>5306638</t>
  </si>
  <si>
    <t>5307069</t>
  </si>
  <si>
    <t>Hrubri_4513</t>
  </si>
  <si>
    <t>5307085</t>
  </si>
  <si>
    <t>5307417</t>
  </si>
  <si>
    <t>Hrubri_4514</t>
  </si>
  <si>
    <t>5307543</t>
  </si>
  <si>
    <t>5308631</t>
  </si>
  <si>
    <t>Hrubri_4515</t>
  </si>
  <si>
    <t>NADH-flavin oxidoreductase (xenobiotic reductase A) protein</t>
  </si>
  <si>
    <t>5309322</t>
  </si>
  <si>
    <t>5310221</t>
  </si>
  <si>
    <t>Hrubri_4516</t>
  </si>
  <si>
    <t>drug/metabolite transporter (DMT) superfamily permease</t>
  </si>
  <si>
    <t>5310227</t>
  </si>
  <si>
    <t>5311165</t>
  </si>
  <si>
    <t>Hrubri_4517</t>
  </si>
  <si>
    <t>5311389</t>
  </si>
  <si>
    <t>5312444</t>
  </si>
  <si>
    <t>Hrubri_4518</t>
  </si>
  <si>
    <t>bifunctional NMN adenylyltransferase/nudix hydrolase protein</t>
  </si>
  <si>
    <t>5312508</t>
  </si>
  <si>
    <t>5314205</t>
  </si>
  <si>
    <t>Hrubri_4519</t>
  </si>
  <si>
    <t>NH(3)-dependent NAD(+) synthetase protein</t>
  </si>
  <si>
    <t>5314225</t>
  </si>
  <si>
    <t>5315430</t>
  </si>
  <si>
    <t>Hrubri_4520</t>
  </si>
  <si>
    <t>nicotinic acid phosphoribosyltransferase</t>
  </si>
  <si>
    <t>5315486</t>
  </si>
  <si>
    <t>5316349</t>
  </si>
  <si>
    <t>Hrubri_4521</t>
  </si>
  <si>
    <t>cysteine hydrolases superfamily protein</t>
  </si>
  <si>
    <t>5316565</t>
  </si>
  <si>
    <t>5317230</t>
  </si>
  <si>
    <t>Hrubri_4522</t>
  </si>
  <si>
    <t>5317805</t>
  </si>
  <si>
    <t>5318773</t>
  </si>
  <si>
    <t>Hrubri_4523</t>
  </si>
  <si>
    <t>5318832</t>
  </si>
  <si>
    <t>5319599</t>
  </si>
  <si>
    <t>Hrubri_4524</t>
  </si>
  <si>
    <t>3-alpha-hydroxysteroid dehydrogenase/carbonyl reductase oxidoreductase protein</t>
  </si>
  <si>
    <t>5319706</t>
  </si>
  <si>
    <t>5321169</t>
  </si>
  <si>
    <t>Hrubri_4525</t>
  </si>
  <si>
    <t>NAD-dependent benzaldehyde dehydrogenase II-like protein</t>
  </si>
  <si>
    <t>5321474</t>
  </si>
  <si>
    <t>5323297</t>
  </si>
  <si>
    <t>Hrubri_4526</t>
  </si>
  <si>
    <t>1824</t>
  </si>
  <si>
    <t>transcription regulator protein containing PAS, AAA-type ATPase, HTH</t>
  </si>
  <si>
    <t>607</t>
  </si>
  <si>
    <t>5323790</t>
  </si>
  <si>
    <t>5325232</t>
  </si>
  <si>
    <t>Hrubri_4527</t>
  </si>
  <si>
    <t>5325250</t>
  </si>
  <si>
    <t>5327709</t>
  </si>
  <si>
    <t>Hrubri_4528</t>
  </si>
  <si>
    <t>superfamily II helicase protein</t>
  </si>
  <si>
    <t>5328272</t>
  </si>
  <si>
    <t>5329558</t>
  </si>
  <si>
    <t>exuT2</t>
  </si>
  <si>
    <t>Hrubri_4529</t>
  </si>
  <si>
    <t>5329575</t>
  </si>
  <si>
    <t>5331986</t>
  </si>
  <si>
    <t>Hrubri_4530</t>
  </si>
  <si>
    <t>glucosidase</t>
  </si>
  <si>
    <t>5332042</t>
  </si>
  <si>
    <t>5333259</t>
  </si>
  <si>
    <t>Hrubri_4531</t>
  </si>
  <si>
    <t>5333330</t>
  </si>
  <si>
    <t>5333860</t>
  </si>
  <si>
    <t>entB</t>
  </si>
  <si>
    <t>Hrubri_4532</t>
  </si>
  <si>
    <t>2,3-dihydro-2,3-dihydroxybenzoate synthetase (isochorismatase)</t>
  </si>
  <si>
    <t>5333876</t>
  </si>
  <si>
    <t>5335162</t>
  </si>
  <si>
    <t>Hrubri_4533</t>
  </si>
  <si>
    <t>5335243</t>
  </si>
  <si>
    <t>5336913</t>
  </si>
  <si>
    <t>Hrubri_4534</t>
  </si>
  <si>
    <t>membrane-associated, metal-dependent hydrolase protein</t>
  </si>
  <si>
    <t>5337142</t>
  </si>
  <si>
    <t>5337780</t>
  </si>
  <si>
    <t>Hrubri_4535</t>
  </si>
  <si>
    <t>amidase related to nicotinamidase; isochorismatase</t>
  </si>
  <si>
    <t>5337886</t>
  </si>
  <si>
    <t>5339424</t>
  </si>
  <si>
    <t>Hrubri_4536</t>
  </si>
  <si>
    <t>5339604</t>
  </si>
  <si>
    <t>5340422</t>
  </si>
  <si>
    <t>Hrubri_4537</t>
  </si>
  <si>
    <t>metal-dependent transmembrane hydrolase protein</t>
  </si>
  <si>
    <t>5340419</t>
  </si>
  <si>
    <t>5341660</t>
  </si>
  <si>
    <t>Hrubri_4538</t>
  </si>
  <si>
    <t>5341907</t>
  </si>
  <si>
    <t>5342641</t>
  </si>
  <si>
    <t>Hrubri_4539</t>
  </si>
  <si>
    <t>5342650</t>
  </si>
  <si>
    <t>5343165</t>
  </si>
  <si>
    <t>Hrubri_4540</t>
  </si>
  <si>
    <t>5343162</t>
  </si>
  <si>
    <t>5343566</t>
  </si>
  <si>
    <t>Hrubri_4541</t>
  </si>
  <si>
    <t>5343998</t>
  </si>
  <si>
    <t>5344648</t>
  </si>
  <si>
    <t>Hrubri_4542</t>
  </si>
  <si>
    <t>glutathione S-transferase</t>
  </si>
  <si>
    <t>5344734</t>
  </si>
  <si>
    <t>5345990</t>
  </si>
  <si>
    <t>Hrubri_4543</t>
  </si>
  <si>
    <t>5346433</t>
  </si>
  <si>
    <t>5347155</t>
  </si>
  <si>
    <t>Hrubri_4544</t>
  </si>
  <si>
    <t>5347175</t>
  </si>
  <si>
    <t>5348032</t>
  </si>
  <si>
    <t>Hrubri_4545</t>
  </si>
  <si>
    <t>5348267</t>
  </si>
  <si>
    <t>5349748</t>
  </si>
  <si>
    <t>Hrubri_4546</t>
  </si>
  <si>
    <t>5352903</t>
  </si>
  <si>
    <t>Hrubri_4547</t>
  </si>
  <si>
    <t>3156</t>
  </si>
  <si>
    <t>1051</t>
  </si>
  <si>
    <t>5352915</t>
  </si>
  <si>
    <t>5354207</t>
  </si>
  <si>
    <t>Hrubri_4548</t>
  </si>
  <si>
    <t>5354434</t>
  </si>
  <si>
    <t>5355888</t>
  </si>
  <si>
    <t>Hrubri_4549</t>
  </si>
  <si>
    <t>two-component system sensor histidine kinase</t>
  </si>
  <si>
    <t>5355885</t>
  </si>
  <si>
    <t>5356628</t>
  </si>
  <si>
    <t>baeR</t>
  </si>
  <si>
    <t>Hrubri_4550</t>
  </si>
  <si>
    <t>two component transcription response regulator</t>
  </si>
  <si>
    <t>5356732</t>
  </si>
  <si>
    <t>5358282</t>
  </si>
  <si>
    <t>Hrubri_4551</t>
  </si>
  <si>
    <t>methyl-accepting chemotaxis protein I, serine sensor receptor protein</t>
  </si>
  <si>
    <t>5358457</t>
  </si>
  <si>
    <t>5359962</t>
  </si>
  <si>
    <t>Hrubri_4552</t>
  </si>
  <si>
    <t>5359959</t>
  </si>
  <si>
    <t>5361173</t>
  </si>
  <si>
    <t>Hrubri_4553</t>
  </si>
  <si>
    <t>efflux transport, RND family, MFP subunit protein</t>
  </si>
  <si>
    <t>5361177</t>
  </si>
  <si>
    <t>5364365</t>
  </si>
  <si>
    <t>Hrubri_4554</t>
  </si>
  <si>
    <t>3189</t>
  </si>
  <si>
    <t>5364696</t>
  </si>
  <si>
    <t>5365634</t>
  </si>
  <si>
    <t>Hrubri_4555</t>
  </si>
  <si>
    <t>5365641</t>
  </si>
  <si>
    <t>5366540</t>
  </si>
  <si>
    <t>Hrubri_4556</t>
  </si>
  <si>
    <t>5366537</t>
  </si>
  <si>
    <t>5367466</t>
  </si>
  <si>
    <t>Hrubri_4557</t>
  </si>
  <si>
    <t>5367535</t>
  </si>
  <si>
    <t>5367906</t>
  </si>
  <si>
    <t>Hrubri_4558</t>
  </si>
  <si>
    <t>cytochrome c2 protein</t>
  </si>
  <si>
    <t>5367918</t>
  </si>
  <si>
    <t>5368742</t>
  </si>
  <si>
    <t>Hrubri_4559</t>
  </si>
  <si>
    <t>5368764</t>
  </si>
  <si>
    <t>5369177</t>
  </si>
  <si>
    <t>Hrubri_4560</t>
  </si>
  <si>
    <t>5369361</t>
  </si>
  <si>
    <t>5370104</t>
  </si>
  <si>
    <t>Hrubri_4561</t>
  </si>
  <si>
    <t>5370109</t>
  </si>
  <si>
    <t>5371335</t>
  </si>
  <si>
    <t>Hrubri_4562</t>
  </si>
  <si>
    <t>5371332</t>
  </si>
  <si>
    <t>5371679</t>
  </si>
  <si>
    <t>Hrubri_4563</t>
  </si>
  <si>
    <t>5371771</t>
  </si>
  <si>
    <t>5372505</t>
  </si>
  <si>
    <t>Hrubri_4564</t>
  </si>
  <si>
    <t>5372738</t>
  </si>
  <si>
    <t>5373070</t>
  </si>
  <si>
    <t>emrE</t>
  </si>
  <si>
    <t>Hrubri_4565</t>
  </si>
  <si>
    <t>cations and cationic drugs membrane transport protein</t>
  </si>
  <si>
    <t>5373204</t>
  </si>
  <si>
    <t>5374013</t>
  </si>
  <si>
    <t>Hrubri_4566</t>
  </si>
  <si>
    <t>5374124</t>
  </si>
  <si>
    <t>5374882</t>
  </si>
  <si>
    <t>Hrubri_4567</t>
  </si>
  <si>
    <t>5374979</t>
  </si>
  <si>
    <t>5376199</t>
  </si>
  <si>
    <t>Hrubri_4568</t>
  </si>
  <si>
    <t>arabinose efflux transmembrane protein</t>
  </si>
  <si>
    <t>5376196</t>
  </si>
  <si>
    <t>5377539</t>
  </si>
  <si>
    <t>Hrubri_4569</t>
  </si>
  <si>
    <t>5377524</t>
  </si>
  <si>
    <t>5378924</t>
  </si>
  <si>
    <t>Hrubri_4570</t>
  </si>
  <si>
    <t>5379066</t>
  </si>
  <si>
    <t>5380598</t>
  </si>
  <si>
    <t>Hrubri_4571</t>
  </si>
  <si>
    <t>response regulator/GGDEF domain-containing protein</t>
  </si>
  <si>
    <t>5380706</t>
  </si>
  <si>
    <t>5381356</t>
  </si>
  <si>
    <t>atoA</t>
  </si>
  <si>
    <t>Hrubri_4572</t>
  </si>
  <si>
    <t>acyl CoA:acetate/3-ketoacid CoA transferase, beta subunit protein</t>
  </si>
  <si>
    <t>5381370</t>
  </si>
  <si>
    <t>5382065</t>
  </si>
  <si>
    <t>atoD</t>
  </si>
  <si>
    <t>Hrubri_4573</t>
  </si>
  <si>
    <t>acyl CoA:acetate/3-ketoacid CoA transferase, alpha subunit protein</t>
  </si>
  <si>
    <t>5382336</t>
  </si>
  <si>
    <t>5382896</t>
  </si>
  <si>
    <t>Hrubri_4574</t>
  </si>
  <si>
    <t>5382913</t>
  </si>
  <si>
    <t>5383830</t>
  </si>
  <si>
    <t>Hrubri_4575</t>
  </si>
  <si>
    <t>5383973</t>
  </si>
  <si>
    <t>5384584</t>
  </si>
  <si>
    <t>Hrubri_4576</t>
  </si>
  <si>
    <t>NADH-flavin reductase protein</t>
  </si>
  <si>
    <t>5384653</t>
  </si>
  <si>
    <t>5385378</t>
  </si>
  <si>
    <t>Hrubri_4577</t>
  </si>
  <si>
    <t>protein-disulfide isomerase protein</t>
  </si>
  <si>
    <t>5385386</t>
  </si>
  <si>
    <t>5386027</t>
  </si>
  <si>
    <t>Hrubri_4578</t>
  </si>
  <si>
    <t>HAD (haloacid dehalogenase) hydrolase superfamily protein</t>
  </si>
  <si>
    <t>5386084</t>
  </si>
  <si>
    <t>5386551</t>
  </si>
  <si>
    <t>Hrubri_4579</t>
  </si>
  <si>
    <t>5387162</t>
  </si>
  <si>
    <t>5387992</t>
  </si>
  <si>
    <t>Hrubri_4580</t>
  </si>
  <si>
    <t>carbon-nitrogen hydrolase family protein 2</t>
  </si>
  <si>
    <t>5388060</t>
  </si>
  <si>
    <t>5389223</t>
  </si>
  <si>
    <t>Hrubri_4581</t>
  </si>
  <si>
    <t>5389306</t>
  </si>
  <si>
    <t>5390139</t>
  </si>
  <si>
    <t>Hrubri_4582</t>
  </si>
  <si>
    <t>5390132</t>
  </si>
  <si>
    <t>5391943</t>
  </si>
  <si>
    <t>Hrubri_4583</t>
  </si>
  <si>
    <t>branched-chain amino acid ABC transporter ATP-binding protein/permease</t>
  </si>
  <si>
    <t>5391940</t>
  </si>
  <si>
    <t>5392647</t>
  </si>
  <si>
    <t>Hrubri_4584</t>
  </si>
  <si>
    <t>ABC-type branched-chain amino acid transport system ATP-binding protein</t>
  </si>
  <si>
    <t>5392730</t>
  </si>
  <si>
    <t>5393779</t>
  </si>
  <si>
    <t>Hrubri_4585</t>
  </si>
  <si>
    <t>L-asparaginase/archaeal Glu-tRNAGln amidotransferase subunit D protein</t>
  </si>
  <si>
    <t>5393789</t>
  </si>
  <si>
    <t>5394949</t>
  </si>
  <si>
    <t>Hrubri_4586</t>
  </si>
  <si>
    <t>5394954</t>
  </si>
  <si>
    <t>5395595</t>
  </si>
  <si>
    <t>Hrubri_4587</t>
  </si>
  <si>
    <t>response regulator receiver/ANTAR domain-containing protein 2</t>
  </si>
  <si>
    <t>5396170</t>
  </si>
  <si>
    <t>5398599</t>
  </si>
  <si>
    <t>Hrubri_4588</t>
  </si>
  <si>
    <t>amine oxidase</t>
  </si>
  <si>
    <t>5398775</t>
  </si>
  <si>
    <t>5399236</t>
  </si>
  <si>
    <t>Hrubri_4589</t>
  </si>
  <si>
    <t>5399251</t>
  </si>
  <si>
    <t>5400531</t>
  </si>
  <si>
    <t>Hrubri_4590</t>
  </si>
  <si>
    <t>NAD-dependent epimerase/dehydratase</t>
  </si>
  <si>
    <t>5400647</t>
  </si>
  <si>
    <t>5401576</t>
  </si>
  <si>
    <t>Hrubri_4591</t>
  </si>
  <si>
    <t>thiol-disulfide oxidoreductase DCC protein</t>
  </si>
  <si>
    <t>5401579</t>
  </si>
  <si>
    <t>5402115</t>
  </si>
  <si>
    <t>Hrubri_4592</t>
  </si>
  <si>
    <t>5402257</t>
  </si>
  <si>
    <t>5402859</t>
  </si>
  <si>
    <t>Hrubri_4593</t>
  </si>
  <si>
    <t>glucose-1-phosphate thymidylyltransferase</t>
  </si>
  <si>
    <t>5403398</t>
  </si>
  <si>
    <t>5404345</t>
  </si>
  <si>
    <t>Hrubri_4594</t>
  </si>
  <si>
    <t>5404485</t>
  </si>
  <si>
    <t>5405417</t>
  </si>
  <si>
    <t>Hrubri_4595</t>
  </si>
  <si>
    <t>5405423</t>
  </si>
  <si>
    <t>5406841</t>
  </si>
  <si>
    <t>Hrubri_4596</t>
  </si>
  <si>
    <t>5407178</t>
  </si>
  <si>
    <t>5408506</t>
  </si>
  <si>
    <t>Hrubri_4597</t>
  </si>
  <si>
    <t>omega-amino acid/pyruvate aminotransferase protein; aminotransferase class-III</t>
  </si>
  <si>
    <t>5408534</t>
  </si>
  <si>
    <t>5410027</t>
  </si>
  <si>
    <t>Hrubri_4598</t>
  </si>
  <si>
    <t>methylmalonate-semialdehyde dehydrogenase protein</t>
  </si>
  <si>
    <t>5410605</t>
  </si>
  <si>
    <t>5411798</t>
  </si>
  <si>
    <t>Hrubri_4599</t>
  </si>
  <si>
    <t>5411883</t>
  </si>
  <si>
    <t>5412749</t>
  </si>
  <si>
    <t>Hrubri_4600</t>
  </si>
  <si>
    <t>5412782</t>
  </si>
  <si>
    <t>5413780</t>
  </si>
  <si>
    <t>Hrubri_4601</t>
  </si>
  <si>
    <t>5413777</t>
  </si>
  <si>
    <t>5414544</t>
  </si>
  <si>
    <t>Hrubri_4602</t>
  </si>
  <si>
    <t>5414541</t>
  </si>
  <si>
    <t>5415245</t>
  </si>
  <si>
    <t>Hrubri_4603</t>
  </si>
  <si>
    <t>5415274</t>
  </si>
  <si>
    <t>5416533</t>
  </si>
  <si>
    <t>Hrubri_4604</t>
  </si>
  <si>
    <t>amidohydrolase protein</t>
  </si>
  <si>
    <t>5416571</t>
  </si>
  <si>
    <t>5418085</t>
  </si>
  <si>
    <t>Hrubri_4605</t>
  </si>
  <si>
    <t>microcystin LR degradation protein MlrC-like protein</t>
  </si>
  <si>
    <t>5418283</t>
  </si>
  <si>
    <t>5419887</t>
  </si>
  <si>
    <t>Hrubri_4606</t>
  </si>
  <si>
    <t>5419851</t>
  </si>
  <si>
    <t>5420843</t>
  </si>
  <si>
    <t>tauD</t>
  </si>
  <si>
    <t>Hrubri_4607</t>
  </si>
  <si>
    <t>alpha-ketoglutarate-dependent taurine dioxygenase oxidoreductase</t>
  </si>
  <si>
    <t>5420891</t>
  </si>
  <si>
    <t>5421814</t>
  </si>
  <si>
    <t>Hrubri_4608</t>
  </si>
  <si>
    <t>transcription factor jumonji, JmjC protein</t>
  </si>
  <si>
    <t>5421874</t>
  </si>
  <si>
    <t>5423334</t>
  </si>
  <si>
    <t>gatB</t>
  </si>
  <si>
    <t>Hrubri_4609</t>
  </si>
  <si>
    <t>Asp-tRNAAsn/Glu-tRNAGln amidotransferase subunit B</t>
  </si>
  <si>
    <t>5423387</t>
  </si>
  <si>
    <t>5424853</t>
  </si>
  <si>
    <t>gatA</t>
  </si>
  <si>
    <t>Hrubri_4610</t>
  </si>
  <si>
    <t>Asp-tRNAAsn/Glu-tRNAGln amidotransferase A subunit</t>
  </si>
  <si>
    <t>5424926</t>
  </si>
  <si>
    <t>5425228</t>
  </si>
  <si>
    <t>gatC</t>
  </si>
  <si>
    <t>Hrubri_4611</t>
  </si>
  <si>
    <t>Asp-tRNAAsn/Glu-tRNAGln amidotransferase C subunit</t>
  </si>
  <si>
    <t>5425589</t>
  </si>
  <si>
    <t>5426632</t>
  </si>
  <si>
    <t>mreB</t>
  </si>
  <si>
    <t>Hrubri_4612</t>
  </si>
  <si>
    <t>rod shape-determining protein MreB; cell morphogenesis actin-like ATPase</t>
  </si>
  <si>
    <t>5426860</t>
  </si>
  <si>
    <t>5428008</t>
  </si>
  <si>
    <t>mreC</t>
  </si>
  <si>
    <t>Hrubri_4613</t>
  </si>
  <si>
    <t>rod shape-determining MreC transmembrane protein</t>
  </si>
  <si>
    <t>5428005</t>
  </si>
  <si>
    <t>5428514</t>
  </si>
  <si>
    <t>mreD</t>
  </si>
  <si>
    <t>Hrubri_4614</t>
  </si>
  <si>
    <t>rod shape-determining MreD transmembrane protein</t>
  </si>
  <si>
    <t>5428534</t>
  </si>
  <si>
    <t>5430507</t>
  </si>
  <si>
    <t>mrdA</t>
  </si>
  <si>
    <t>Hrubri_4615</t>
  </si>
  <si>
    <t>cell division protein FtsI (peptidoglycan synthetase) protein</t>
  </si>
  <si>
    <t>5430614</t>
  </si>
  <si>
    <t>5431723</t>
  </si>
  <si>
    <t>mrdB</t>
  </si>
  <si>
    <t>Hrubri_4616</t>
  </si>
  <si>
    <t>rod shape-determining (RodA protein) transmembrane protein</t>
  </si>
  <si>
    <t>5431878</t>
  </si>
  <si>
    <t>5433107</t>
  </si>
  <si>
    <t>Hrubri_4617</t>
  </si>
  <si>
    <t>5433108</t>
  </si>
  <si>
    <t>5434031</t>
  </si>
  <si>
    <t>Hrubri_4618</t>
  </si>
  <si>
    <t>5434045</t>
  </si>
  <si>
    <t>5435310</t>
  </si>
  <si>
    <t>Hrubri_4619</t>
  </si>
  <si>
    <t>LppC family lipoprotein</t>
  </si>
  <si>
    <t>5435318</t>
  </si>
  <si>
    <t>5435686</t>
  </si>
  <si>
    <t>Hrubri_4620</t>
  </si>
  <si>
    <t>archaeal Holliday junction resolvase-like protein</t>
  </si>
  <si>
    <t>5435810</t>
  </si>
  <si>
    <t>5436406</t>
  </si>
  <si>
    <t>gmhA</t>
  </si>
  <si>
    <t>Hrubri_4621</t>
  </si>
  <si>
    <t>phosphoheptose isomerase protein</t>
  </si>
  <si>
    <t>5436399</t>
  </si>
  <si>
    <t>5437058</t>
  </si>
  <si>
    <t>Hrubri_4622</t>
  </si>
  <si>
    <t>5437236</t>
  </si>
  <si>
    <t>5437763</t>
  </si>
  <si>
    <t>Hrubri_4623</t>
  </si>
  <si>
    <t>thioredoxin</t>
  </si>
  <si>
    <t>5437939</t>
  </si>
  <si>
    <t>5438436</t>
  </si>
  <si>
    <t>Hrubri_4624</t>
  </si>
  <si>
    <t>5438548</t>
  </si>
  <si>
    <t>5439207</t>
  </si>
  <si>
    <t>Hrubri_4625</t>
  </si>
  <si>
    <t>orotate phosphoribosyltransferase</t>
  </si>
  <si>
    <t>5439380</t>
  </si>
  <si>
    <t>5440156</t>
  </si>
  <si>
    <t>Hrubri_4626</t>
  </si>
  <si>
    <t>5440233</t>
  </si>
  <si>
    <t>5442911</t>
  </si>
  <si>
    <t>topB</t>
  </si>
  <si>
    <t>Hrubri_4627</t>
  </si>
  <si>
    <t>2679</t>
  </si>
  <si>
    <t>DNA topoisomerase III</t>
  </si>
  <si>
    <t>892</t>
  </si>
  <si>
    <t>5443332</t>
  </si>
  <si>
    <t>5443808</t>
  </si>
  <si>
    <t>Hrubri_4628</t>
  </si>
  <si>
    <t>5443896</t>
  </si>
  <si>
    <t>5445062</t>
  </si>
  <si>
    <t>smf</t>
  </si>
  <si>
    <t>Hrubri_4629</t>
  </si>
  <si>
    <t>nucleotide-binding protein involved in DNA uptake</t>
  </si>
  <si>
    <t>5445372</t>
  </si>
  <si>
    <t>5445890</t>
  </si>
  <si>
    <t>Hrubri_4630</t>
  </si>
  <si>
    <t>polypeptide deformylase protein</t>
  </si>
  <si>
    <t>5446016</t>
  </si>
  <si>
    <t>5447080</t>
  </si>
  <si>
    <t>Hrubri_4631</t>
  </si>
  <si>
    <t>Zn-dependent hydrolase; metallo-beta-lactamase family protein</t>
  </si>
  <si>
    <t>5447245</t>
  </si>
  <si>
    <t>5447673</t>
  </si>
  <si>
    <t>Hrubri_4632</t>
  </si>
  <si>
    <t>5447755</t>
  </si>
  <si>
    <t>5448939</t>
  </si>
  <si>
    <t>Hrubri_4633</t>
  </si>
  <si>
    <t>isovaleryl-CoA dehydrogenase protein</t>
  </si>
  <si>
    <t>5448984</t>
  </si>
  <si>
    <t>5449586</t>
  </si>
  <si>
    <t>Hrubri_4634</t>
  </si>
  <si>
    <t>5450002</t>
  </si>
  <si>
    <t>Hrubri_4635</t>
  </si>
  <si>
    <t>5450087</t>
  </si>
  <si>
    <t>5451721</t>
  </si>
  <si>
    <t>Hrubri_4636</t>
  </si>
  <si>
    <t>acetyl/propionyl-CoA carboxylase, beta subunit</t>
  </si>
  <si>
    <t>5451742</t>
  </si>
  <si>
    <t>5453757</t>
  </si>
  <si>
    <t>Hrubri_4637</t>
  </si>
  <si>
    <t>2016</t>
  </si>
  <si>
    <t>acetyl/propionyl-CoA carboxylase, alpha subunit</t>
  </si>
  <si>
    <t>671</t>
  </si>
  <si>
    <t>5453769</t>
  </si>
  <si>
    <t>5454698</t>
  </si>
  <si>
    <t>Hrubri_4638</t>
  </si>
  <si>
    <t>5454781</t>
  </si>
  <si>
    <t>5455287</t>
  </si>
  <si>
    <t>Hrubri_4639</t>
  </si>
  <si>
    <t>prolyl-tRNA synthetase domain-containing protein</t>
  </si>
  <si>
    <t>5455339</t>
  </si>
  <si>
    <t>5456247</t>
  </si>
  <si>
    <t>Hrubri_4640</t>
  </si>
  <si>
    <t>hydroxymethylglutaryl-CoA lyase protein</t>
  </si>
  <si>
    <t>5456600</t>
  </si>
  <si>
    <t>5460727</t>
  </si>
  <si>
    <t>Hrubri_4641</t>
  </si>
  <si>
    <t>4128</t>
  </si>
  <si>
    <t>1375</t>
  </si>
  <si>
    <t>5462895</t>
  </si>
  <si>
    <t>5463743</t>
  </si>
  <si>
    <t>Hrubri_4642</t>
  </si>
  <si>
    <t>5464230</t>
  </si>
  <si>
    <t>5464757</t>
  </si>
  <si>
    <t>Hrubri_4643</t>
  </si>
  <si>
    <t>Appr-1-p processing domain protein</t>
  </si>
  <si>
    <t>5465049</t>
  </si>
  <si>
    <t>5468216</t>
  </si>
  <si>
    <t>Hrubri_4644</t>
  </si>
  <si>
    <t>5468780</t>
  </si>
  <si>
    <t>5477740</t>
  </si>
  <si>
    <t>Hrubri_4645</t>
  </si>
  <si>
    <t>8961</t>
  </si>
  <si>
    <t>2986</t>
  </si>
  <si>
    <t>5477985</t>
  </si>
  <si>
    <t>5479697</t>
  </si>
  <si>
    <t>Hrubri_4646</t>
  </si>
  <si>
    <t>5480227</t>
  </si>
  <si>
    <t>5481201</t>
  </si>
  <si>
    <t>npd2</t>
  </si>
  <si>
    <t>Hrubri_4647</t>
  </si>
  <si>
    <t>2-nitropropane dioxygenase protein</t>
  </si>
  <si>
    <t>5481606</t>
  </si>
  <si>
    <t>5481875</t>
  </si>
  <si>
    <t>Hrubri_4648</t>
  </si>
  <si>
    <t>5481922</t>
  </si>
  <si>
    <t>5482617</t>
  </si>
  <si>
    <t>Hrubri_4649</t>
  </si>
  <si>
    <t>5482702</t>
  </si>
  <si>
    <t>5483862</t>
  </si>
  <si>
    <t>Hrubri_4650</t>
  </si>
  <si>
    <t>5484132</t>
  </si>
  <si>
    <t>5484731</t>
  </si>
  <si>
    <t>Hrubri_4651</t>
  </si>
  <si>
    <t>5484819</t>
  </si>
  <si>
    <t>5486027</t>
  </si>
  <si>
    <t>Hrubri_4652</t>
  </si>
  <si>
    <t>5486131</t>
  </si>
  <si>
    <t>5487219</t>
  </si>
  <si>
    <t>Hrubri_4653</t>
  </si>
  <si>
    <t>histidinol-phosphate aminotransferase</t>
  </si>
  <si>
    <t>5487313</t>
  </si>
  <si>
    <t>5487975</t>
  </si>
  <si>
    <t>Hrubri_4654</t>
  </si>
  <si>
    <t>5488054</t>
  </si>
  <si>
    <t>5488728</t>
  </si>
  <si>
    <t>crp</t>
  </si>
  <si>
    <t>Hrubri_4655</t>
  </si>
  <si>
    <t>cyclic nucleotide-binding protein</t>
  </si>
  <si>
    <t>5488918</t>
  </si>
  <si>
    <t>5490558</t>
  </si>
  <si>
    <t>Hrubri_4656</t>
  </si>
  <si>
    <t>acyl-CoA synthetase (AMP-forming)/AMP-acid ligase II protein</t>
  </si>
  <si>
    <t>5490598</t>
  </si>
  <si>
    <t>5491191</t>
  </si>
  <si>
    <t>Hrubri_4657</t>
  </si>
  <si>
    <t>5491344</t>
  </si>
  <si>
    <t>5492258</t>
  </si>
  <si>
    <t>Hrubri_4658</t>
  </si>
  <si>
    <t>5492925</t>
  </si>
  <si>
    <t>5494592</t>
  </si>
  <si>
    <t>Hrubri_4659</t>
  </si>
  <si>
    <t>ABC-type transport system, duplicated ATPase domains component protein</t>
  </si>
  <si>
    <t>5494634</t>
  </si>
  <si>
    <t>5495530</t>
  </si>
  <si>
    <t>Hrubri_4660</t>
  </si>
  <si>
    <t>5495663</t>
  </si>
  <si>
    <t>5495977</t>
  </si>
  <si>
    <t>Hrubri_4661</t>
  </si>
  <si>
    <t>ureidoglycolate hydrolase</t>
  </si>
  <si>
    <t>5496172</t>
  </si>
  <si>
    <t>5497362</t>
  </si>
  <si>
    <t>Hrubri_4662</t>
  </si>
  <si>
    <t>Amidase</t>
  </si>
  <si>
    <t>5497406</t>
  </si>
  <si>
    <t>5498407</t>
  </si>
  <si>
    <t>Hrubri_4663</t>
  </si>
  <si>
    <t>ABC-type dipeptide/oligopeptide/nickel transport system, ATPase component protein</t>
  </si>
  <si>
    <t>5498400</t>
  </si>
  <si>
    <t>5499491</t>
  </si>
  <si>
    <t>Hrubri_4664</t>
  </si>
  <si>
    <t>5499488</t>
  </si>
  <si>
    <t>5500393</t>
  </si>
  <si>
    <t>Hrubri_4665</t>
  </si>
  <si>
    <t>5500395</t>
  </si>
  <si>
    <t>5501348</t>
  </si>
  <si>
    <t>Hrubri_4666</t>
  </si>
  <si>
    <t>5501483</t>
  </si>
  <si>
    <t>5503135</t>
  </si>
  <si>
    <t>Hrubri_4667</t>
  </si>
  <si>
    <t>ABC-type dipeptide/oligopeptide/nickel transport system, periplasmic component protein</t>
  </si>
  <si>
    <t>5503227</t>
  </si>
  <si>
    <t>5503922</t>
  </si>
  <si>
    <t>Hrubri_4668</t>
  </si>
  <si>
    <t>transcription regulator protein, GntR family protein</t>
  </si>
  <si>
    <t>5504212</t>
  </si>
  <si>
    <t>5505435</t>
  </si>
  <si>
    <t>Hrubri_4669</t>
  </si>
  <si>
    <t>5505817</t>
  </si>
  <si>
    <t>5507220</t>
  </si>
  <si>
    <t>Hrubri_4670</t>
  </si>
  <si>
    <t>extracellular solute-binding, family 1 protein</t>
  </si>
  <si>
    <t>5507235</t>
  </si>
  <si>
    <t>5508956</t>
  </si>
  <si>
    <t>Hrubri_4671</t>
  </si>
  <si>
    <t>5509136</t>
  </si>
  <si>
    <t>5509963</t>
  </si>
  <si>
    <t>Hrubri_4672</t>
  </si>
  <si>
    <t>5510348</t>
  </si>
  <si>
    <t>5511601</t>
  </si>
  <si>
    <t>urtA</t>
  </si>
  <si>
    <t>Hrubri_4673</t>
  </si>
  <si>
    <t>ABC-type urea transport system, periplasmic component protein</t>
  </si>
  <si>
    <t>5511769</t>
  </si>
  <si>
    <t>5513385</t>
  </si>
  <si>
    <t>urtB</t>
  </si>
  <si>
    <t>Hrubri_4674</t>
  </si>
  <si>
    <t>1617</t>
  </si>
  <si>
    <t>ABC-type urea transport system, permease component protein</t>
  </si>
  <si>
    <t>538</t>
  </si>
  <si>
    <t>5513382</t>
  </si>
  <si>
    <t>5514512</t>
  </si>
  <si>
    <t>urtC</t>
  </si>
  <si>
    <t>Hrubri_4675</t>
  </si>
  <si>
    <t>5514509</t>
  </si>
  <si>
    <t>5515378</t>
  </si>
  <si>
    <t>urtD</t>
  </si>
  <si>
    <t>Hrubri_4676</t>
  </si>
  <si>
    <t>ABC-type urea transport system, ATPase component protein</t>
  </si>
  <si>
    <t>5515397</t>
  </si>
  <si>
    <t>5516095</t>
  </si>
  <si>
    <t>urtE</t>
  </si>
  <si>
    <t>Hrubri_4677</t>
  </si>
  <si>
    <t>5516240</t>
  </si>
  <si>
    <t>5517103</t>
  </si>
  <si>
    <t>ureD</t>
  </si>
  <si>
    <t>Hrubri_4678</t>
  </si>
  <si>
    <t>urease accessory UreD protein</t>
  </si>
  <si>
    <t>5517205</t>
  </si>
  <si>
    <t>5517507</t>
  </si>
  <si>
    <t>ureA</t>
  </si>
  <si>
    <t>Hrubri_4679</t>
  </si>
  <si>
    <t>urease (gamma subunit) protein</t>
  </si>
  <si>
    <t>5517518</t>
  </si>
  <si>
    <t>5517862</t>
  </si>
  <si>
    <t>ureB</t>
  </si>
  <si>
    <t>Hrubri_4680</t>
  </si>
  <si>
    <t>urease (beta subunit) protein</t>
  </si>
  <si>
    <t>5517859</t>
  </si>
  <si>
    <t>5519559</t>
  </si>
  <si>
    <t>ureC</t>
  </si>
  <si>
    <t>Hrubri_4681</t>
  </si>
  <si>
    <t>urease (alpha subunit) protein</t>
  </si>
  <si>
    <t>5519578</t>
  </si>
  <si>
    <t>5520111</t>
  </si>
  <si>
    <t>ureE</t>
  </si>
  <si>
    <t>Hrubri_4682</t>
  </si>
  <si>
    <t>urease accessory UreE protein</t>
  </si>
  <si>
    <t>5520115</t>
  </si>
  <si>
    <t>5520795</t>
  </si>
  <si>
    <t>ureF</t>
  </si>
  <si>
    <t>Hrubri_4683</t>
  </si>
  <si>
    <t>urease accessory UreF protein</t>
  </si>
  <si>
    <t>5520838</t>
  </si>
  <si>
    <t>5521470</t>
  </si>
  <si>
    <t>ureG</t>
  </si>
  <si>
    <t>Hrubri_4684</t>
  </si>
  <si>
    <t>urease accessory UreG protein</t>
  </si>
  <si>
    <t>5521523</t>
  </si>
  <si>
    <t>5522134</t>
  </si>
  <si>
    <t>ureJ</t>
  </si>
  <si>
    <t>Hrubri_4685</t>
  </si>
  <si>
    <t>urease accessory UreJ transmembrane protein</t>
  </si>
  <si>
    <t>5522609</t>
  </si>
  <si>
    <t>5522722</t>
  </si>
  <si>
    <t>rrfC</t>
  </si>
  <si>
    <t>Hrubri_4686</t>
  </si>
  <si>
    <t>5523113</t>
  </si>
  <si>
    <t>5525592</t>
  </si>
  <si>
    <t>Hrubri_4687</t>
  </si>
  <si>
    <t>5526018</t>
  </si>
  <si>
    <t>5526093</t>
  </si>
  <si>
    <t>Hrubri_4688</t>
  </si>
  <si>
    <t>5526101</t>
  </si>
  <si>
    <t>5526177</t>
  </si>
  <si>
    <t>Hrubri_4689</t>
  </si>
  <si>
    <t>5526296</t>
  </si>
  <si>
    <t>5527821</t>
  </si>
  <si>
    <t>rrsC</t>
  </si>
  <si>
    <t>Hrubri_4690</t>
  </si>
  <si>
    <t>5528485</t>
  </si>
  <si>
    <t>5528814</t>
  </si>
  <si>
    <t>osmY</t>
  </si>
  <si>
    <t>Hrubri_4691</t>
  </si>
  <si>
    <t>hyperosmotically inducible periplasmic protein</t>
  </si>
  <si>
    <t>5529048</t>
  </si>
  <si>
    <t>5530430</t>
  </si>
  <si>
    <t>dctD1</t>
  </si>
  <si>
    <t>Hrubri_4692</t>
  </si>
  <si>
    <t>two-components transcription regulator protein</t>
  </si>
  <si>
    <t>5530489</t>
  </si>
  <si>
    <t>5530989</t>
  </si>
  <si>
    <t>Hrubri_4693</t>
  </si>
  <si>
    <t>5530979</t>
  </si>
  <si>
    <t>5532466</t>
  </si>
  <si>
    <t>Hrubri_4694</t>
  </si>
  <si>
    <t>two-components sensor histidine kinase protein</t>
  </si>
  <si>
    <t>5532662</t>
  </si>
  <si>
    <t>5533906</t>
  </si>
  <si>
    <t>Hrubri_4695</t>
  </si>
  <si>
    <t>amino acid deacylase protein</t>
  </si>
  <si>
    <t>5534136</t>
  </si>
  <si>
    <t>5535563</t>
  </si>
  <si>
    <t>Hrubri_4696</t>
  </si>
  <si>
    <t>5535894</t>
  </si>
  <si>
    <t>5537114</t>
  </si>
  <si>
    <t>Hrubri_4697</t>
  </si>
  <si>
    <t>5537218</t>
  </si>
  <si>
    <t>5537643</t>
  </si>
  <si>
    <t>Hrubri_4698</t>
  </si>
  <si>
    <t>BLUF domain-containing protein</t>
  </si>
  <si>
    <t>5537646</t>
  </si>
  <si>
    <t>5538389</t>
  </si>
  <si>
    <t>folE</t>
  </si>
  <si>
    <t>Hrubri_4699</t>
  </si>
  <si>
    <t>GTP cyclohydrolase I protein</t>
  </si>
  <si>
    <t>5538714</t>
  </si>
  <si>
    <t>5539379</t>
  </si>
  <si>
    <t>Hrubri_4700</t>
  </si>
  <si>
    <t>flagellar basal body L-ring protein</t>
  </si>
  <si>
    <t>5539477</t>
  </si>
  <si>
    <t>5540052</t>
  </si>
  <si>
    <t>Hrubri_4701</t>
  </si>
  <si>
    <t>cell division FtsI protein</t>
  </si>
  <si>
    <t>5540275</t>
  </si>
  <si>
    <t>5540718</t>
  </si>
  <si>
    <t>Hrubri_4702</t>
  </si>
  <si>
    <t>5540764</t>
  </si>
  <si>
    <t>5542029</t>
  </si>
  <si>
    <t>Hrubri_4703</t>
  </si>
  <si>
    <t>D-amino acid dehydrogenase small subunit</t>
  </si>
  <si>
    <t>5542339</t>
  </si>
  <si>
    <t>5543004</t>
  </si>
  <si>
    <t>Hrubri_4704</t>
  </si>
  <si>
    <t>ABC-type amino acid transport system, permease component</t>
  </si>
  <si>
    <t>5543015</t>
  </si>
  <si>
    <t>5543788</t>
  </si>
  <si>
    <t>Hrubri_4705</t>
  </si>
  <si>
    <t>5543879</t>
  </si>
  <si>
    <t>5545681</t>
  </si>
  <si>
    <t>Hrubri_4706</t>
  </si>
  <si>
    <t>flavin-containing monooxygenase protein</t>
  </si>
  <si>
    <t>5545769</t>
  </si>
  <si>
    <t>5546917</t>
  </si>
  <si>
    <t>Hrubri_4707</t>
  </si>
  <si>
    <t>transcriptional regulator, Fis family</t>
  </si>
  <si>
    <t>5547799</t>
  </si>
  <si>
    <t>5548644</t>
  </si>
  <si>
    <t>Hrubri_4708</t>
  </si>
  <si>
    <t>5548943</t>
  </si>
  <si>
    <t>5549269</t>
  </si>
  <si>
    <t>Hrubri_4709</t>
  </si>
  <si>
    <t>5549266</t>
  </si>
  <si>
    <t>5550591</t>
  </si>
  <si>
    <t>Hrubri_4710</t>
  </si>
  <si>
    <t>5550615</t>
  </si>
  <si>
    <t>5551544</t>
  </si>
  <si>
    <t>Hrubri_4711</t>
  </si>
  <si>
    <t>5551682</t>
  </si>
  <si>
    <t>5553061</t>
  </si>
  <si>
    <t>Hrubri_4712</t>
  </si>
  <si>
    <t>5553071</t>
  </si>
  <si>
    <t>5554327</t>
  </si>
  <si>
    <t>Hrubri_4713</t>
  </si>
  <si>
    <t>5554370</t>
  </si>
  <si>
    <t>5555605</t>
  </si>
  <si>
    <t>Hrubri_4714</t>
  </si>
  <si>
    <t>5555862</t>
  </si>
  <si>
    <t>5556068</t>
  </si>
  <si>
    <t>Hrubri_4715</t>
  </si>
  <si>
    <t>5556260</t>
  </si>
  <si>
    <t>5557498</t>
  </si>
  <si>
    <t>Hrubri_4716</t>
  </si>
  <si>
    <t>transmembrane patatin-like phospholipase protein</t>
  </si>
  <si>
    <t>5557730</t>
  </si>
  <si>
    <t>5558305</t>
  </si>
  <si>
    <t>Hrubri_4717</t>
  </si>
  <si>
    <t>Granule-associated protein Phasin 2</t>
  </si>
  <si>
    <t>5558395</t>
  </si>
  <si>
    <t>5560002</t>
  </si>
  <si>
    <t>Hrubri_4718</t>
  </si>
  <si>
    <t>FAD-dependent dehydrogenase</t>
  </si>
  <si>
    <t>5560254</t>
  </si>
  <si>
    <t>5561243</t>
  </si>
  <si>
    <t>Hrubri_4719</t>
  </si>
  <si>
    <t>5561774</t>
  </si>
  <si>
    <t>5563654</t>
  </si>
  <si>
    <t>Hrubri_4720</t>
  </si>
  <si>
    <t>5563834</t>
  </si>
  <si>
    <t>5566674</t>
  </si>
  <si>
    <t>Hrubri_4721</t>
  </si>
  <si>
    <t>2841</t>
  </si>
  <si>
    <t>946</t>
  </si>
  <si>
    <t>5566853</t>
  </si>
  <si>
    <t>5568022</t>
  </si>
  <si>
    <t>Hrubri_4722</t>
  </si>
  <si>
    <t>cobalamin synthesis protein/P47K family protein</t>
  </si>
  <si>
    <t>5568203</t>
  </si>
  <si>
    <t>5568889</t>
  </si>
  <si>
    <t>ribA</t>
  </si>
  <si>
    <t>Hrubri_4723</t>
  </si>
  <si>
    <t>GTP cyclohydrolase II protein</t>
  </si>
  <si>
    <t>5569124</t>
  </si>
  <si>
    <t>5569711</t>
  </si>
  <si>
    <t>Hrubri_4724</t>
  </si>
  <si>
    <t>5569666</t>
  </si>
  <si>
    <t>5569782</t>
  </si>
  <si>
    <t>Hrubri_4725</t>
  </si>
  <si>
    <t>choline dehydrogenase fragment</t>
  </si>
  <si>
    <t>5569828</t>
  </si>
  <si>
    <t>5571246</t>
  </si>
  <si>
    <t>Hrubri_4726</t>
  </si>
  <si>
    <t>5571253</t>
  </si>
  <si>
    <t>5572002</t>
  </si>
  <si>
    <t>Hrubri_4727</t>
  </si>
  <si>
    <t>Fic/DOC family protein</t>
  </si>
  <si>
    <t>5572023</t>
  </si>
  <si>
    <t>5573015</t>
  </si>
  <si>
    <t>lipA</t>
  </si>
  <si>
    <t>Hrubri_4728</t>
  </si>
  <si>
    <t>lipoate synthase protein</t>
  </si>
  <si>
    <t>5573055</t>
  </si>
  <si>
    <t>5573747</t>
  </si>
  <si>
    <t>lipB</t>
  </si>
  <si>
    <t>Hrubri_4729</t>
  </si>
  <si>
    <t>lipoate-protein ligase B protein</t>
  </si>
  <si>
    <t>5573783</t>
  </si>
  <si>
    <t>5574106</t>
  </si>
  <si>
    <t>Hrubri_4730</t>
  </si>
  <si>
    <t>5574294</t>
  </si>
  <si>
    <t>5575244</t>
  </si>
  <si>
    <t>Hrubri_4731</t>
  </si>
  <si>
    <t>5575311</t>
  </si>
  <si>
    <t>5575592</t>
  </si>
  <si>
    <t>Hrubri_4732</t>
  </si>
  <si>
    <t>5575777</t>
  </si>
  <si>
    <t>5576625</t>
  </si>
  <si>
    <t>Hrubri_4733</t>
  </si>
  <si>
    <t>branched-chain amino acid aminotransferase/4-amino-4-deoxychorismate lyase protein</t>
  </si>
  <si>
    <t>5576766</t>
  </si>
  <si>
    <t>5578580</t>
  </si>
  <si>
    <t>Hrubri_4734</t>
  </si>
  <si>
    <t>ABC-type uncharacterized transport system, permease and ATPase components protein</t>
  </si>
  <si>
    <t>5578889</t>
  </si>
  <si>
    <t>5580583</t>
  </si>
  <si>
    <t>Hrubri_4735</t>
  </si>
  <si>
    <t>5581113</t>
  </si>
  <si>
    <t>5582969</t>
  </si>
  <si>
    <t>Hrubri_4736</t>
  </si>
  <si>
    <t>1857</t>
  </si>
  <si>
    <t>ABC-type multidrug transport system, ATPase/permease components hybrid protein</t>
  </si>
  <si>
    <t>5583065</t>
  </si>
  <si>
    <t>5585422</t>
  </si>
  <si>
    <t>bglX</t>
  </si>
  <si>
    <t>Hrubri_4737</t>
  </si>
  <si>
    <t>2358</t>
  </si>
  <si>
    <t>periplasmic beta-D-glucoside glucohydrolase</t>
  </si>
  <si>
    <t>785</t>
  </si>
  <si>
    <t>5585699</t>
  </si>
  <si>
    <t>5587240</t>
  </si>
  <si>
    <t>Hrubri_4738</t>
  </si>
  <si>
    <t>periplasmic glucan biosynthesis protein</t>
  </si>
  <si>
    <t>5587359</t>
  </si>
  <si>
    <t>5588270</t>
  </si>
  <si>
    <t>parB</t>
  </si>
  <si>
    <t>Hrubri_4739</t>
  </si>
  <si>
    <t>chromosome partitioning ParB protein</t>
  </si>
  <si>
    <t>5588347</t>
  </si>
  <si>
    <t>5589117</t>
  </si>
  <si>
    <t>parA</t>
  </si>
  <si>
    <t>Hrubri_4740</t>
  </si>
  <si>
    <t>chromosome partitioning ParA protein</t>
  </si>
  <si>
    <t>5589136</t>
  </si>
  <si>
    <t>5589768</t>
  </si>
  <si>
    <t>Hrubri_4741</t>
  </si>
  <si>
    <t>5589871</t>
  </si>
  <si>
    <t>5590416</t>
  </si>
  <si>
    <t>blc</t>
  </si>
  <si>
    <t>Hrubri_4742</t>
  </si>
  <si>
    <t>outer membrane lipoprotein (lipocalin) protein</t>
  </si>
  <si>
    <t>5591078</t>
  </si>
  <si>
    <t>gidB</t>
  </si>
  <si>
    <t>Hrubri_4743</t>
  </si>
  <si>
    <t>methyltransferase GidB (glucose inhibited division protein B) protein</t>
  </si>
  <si>
    <t>5591131</t>
  </si>
  <si>
    <t>5593059</t>
  </si>
  <si>
    <t>gidA</t>
  </si>
  <si>
    <t>Hrubri_4744</t>
  </si>
  <si>
    <t>glucose inhibited division GidA protein</t>
  </si>
  <si>
    <t>5593364</t>
  </si>
  <si>
    <t>5594125</t>
  </si>
  <si>
    <t>Hrubri_4745</t>
  </si>
  <si>
    <t>5594401</t>
  </si>
  <si>
    <t>5595381</t>
  </si>
  <si>
    <t>Hrubri_4746</t>
  </si>
  <si>
    <t>5595394</t>
  </si>
  <si>
    <t>5596278</t>
  </si>
  <si>
    <t>Hrubri_4747</t>
  </si>
  <si>
    <t>5596409</t>
  </si>
  <si>
    <t>5597617</t>
  </si>
  <si>
    <t>Hrubri_4748</t>
  </si>
  <si>
    <t>5597771</t>
  </si>
  <si>
    <t>5598499</t>
  </si>
  <si>
    <t>Hrubri_4749</t>
  </si>
  <si>
    <t>5598529</t>
  </si>
  <si>
    <t>5599299</t>
  </si>
  <si>
    <t>Hrubri_4750</t>
  </si>
  <si>
    <t>5599512</t>
  </si>
  <si>
    <t>5601131</t>
  </si>
  <si>
    <t>Hrubri_4751</t>
  </si>
  <si>
    <t>choline dehydrogenase protein</t>
  </si>
  <si>
    <t>5601205</t>
  </si>
  <si>
    <t>5602716</t>
  </si>
  <si>
    <t>Hrubri_4752</t>
  </si>
  <si>
    <t>5603009</t>
  </si>
  <si>
    <t>5603893</t>
  </si>
  <si>
    <t>Hrubri_4753</t>
  </si>
  <si>
    <t>5604342</t>
  </si>
  <si>
    <t>5604644</t>
  </si>
  <si>
    <t>Hrubri_4754</t>
  </si>
  <si>
    <t>5605450</t>
  </si>
  <si>
    <t>5607492</t>
  </si>
  <si>
    <t>asmA</t>
  </si>
  <si>
    <t>Hrubri_4755</t>
  </si>
  <si>
    <t>uncharacterized protein involved in outer membrane biogenesis protein</t>
  </si>
  <si>
    <t>5607549</t>
  </si>
  <si>
    <t>5608508</t>
  </si>
  <si>
    <t>Hrubri_4756</t>
  </si>
  <si>
    <t>5609557</t>
  </si>
  <si>
    <t>5609874</t>
  </si>
  <si>
    <t>Hrubri_4757</t>
  </si>
  <si>
    <t>5610094</t>
  </si>
  <si>
    <t>5610861</t>
  </si>
  <si>
    <t>Hrubri_4758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</si>
</sst>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/>
    <font>
      <name val="Arial"/>
    </font>
    <font>
      <b/>
      <sz val="10.0"/>
      <color rgb="FF000000"/>
      <name val="Arial"/>
    </font>
    <font>
      <b/>
      <name val="Arial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666666"/>
      </left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  <xf borderId="1" fillId="3" fontId="3" numFmtId="0" xfId="0" applyAlignment="1" applyBorder="1" applyFill="1" applyFont="1">
      <alignment vertical="bottom"/>
    </xf>
    <xf quotePrefix="1" borderId="0" fillId="0" fontId="2" numFmtId="0" xfId="0" applyAlignment="1" applyFont="1">
      <alignment readingOrder="0"/>
    </xf>
    <xf borderId="1" fillId="4" fontId="3" numFmtId="0" xfId="0" applyAlignment="1" applyBorder="1" applyFill="1" applyFont="1">
      <alignment vertical="bottom"/>
    </xf>
    <xf borderId="1" fillId="4" fontId="2" numFmtId="0" xfId="0" applyBorder="1" applyFont="1"/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1" fillId="3" fontId="3" numFmtId="0" xfId="0" applyAlignment="1" applyBorder="1" applyFont="1">
      <alignment readingOrder="0" vertical="bottom"/>
    </xf>
    <xf borderId="1" fillId="4" fontId="3" numFmtId="0" xfId="0" applyAlignment="1" applyBorder="1" applyFont="1">
      <alignment readingOrder="0" vertical="bottom"/>
    </xf>
    <xf borderId="0" fillId="5" fontId="4" numFmtId="0" xfId="0" applyAlignment="1" applyFill="1" applyFont="1">
      <alignment readingOrder="0"/>
    </xf>
    <xf borderId="0" fillId="0" fontId="5" numFmtId="0" xfId="0" applyAlignment="1" applyFont="1">
      <alignment readingOrder="0"/>
    </xf>
    <xf borderId="0" fillId="5" fontId="4" numFmtId="0" xfId="0" applyFont="1"/>
    <xf borderId="0" fillId="0" fontId="1" numFmtId="0" xfId="0" applyAlignment="1" applyFont="1">
      <alignment readingOrder="0"/>
    </xf>
    <xf borderId="0" fillId="0" fontId="2" numFmtId="0" xfId="0" applyFont="1"/>
    <xf borderId="2" fillId="2" fontId="1" numFmtId="0" xfId="0" applyAlignment="1" applyBorder="1" applyFont="1">
      <alignment readingOrder="0" textRotation="0"/>
    </xf>
    <xf borderId="0" fillId="0" fontId="1" numFmtId="0" xfId="0" applyAlignment="1" applyFont="1">
      <alignment textRotation="90"/>
    </xf>
    <xf quotePrefix="1" borderId="2" fillId="3" fontId="1" numFmtId="0" xfId="0" applyAlignment="1" applyBorder="1" applyFont="1">
      <alignment readingOrder="0"/>
    </xf>
    <xf borderId="2" fillId="4" fontId="2" numFmtId="0" xfId="0" applyBorder="1" applyFont="1"/>
    <xf borderId="3" fillId="2" fontId="1" numFmtId="0" xfId="0" applyAlignment="1" applyBorder="1" applyFont="1">
      <alignment horizontal="center" readingOrder="0"/>
    </xf>
    <xf borderId="4" fillId="0" fontId="2" numFmtId="0" xfId="0" applyBorder="1" applyFont="1"/>
    <xf borderId="1" fillId="3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4" max="14" width="111.43"/>
  </cols>
  <sheetData>
    <row r="1">
      <c r="A1" s="2" t="s">
        <v>1</v>
      </c>
      <c r="B1" s="2" t="s">
        <v>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19</v>
      </c>
      <c r="R1" s="2" t="s">
        <v>20</v>
      </c>
      <c r="S1" s="2" t="s">
        <v>21</v>
      </c>
      <c r="T1" s="2" t="s">
        <v>22</v>
      </c>
    </row>
    <row r="2">
      <c r="A2" s="2" t="s">
        <v>23</v>
      </c>
      <c r="B2" s="2" t="s">
        <v>24</v>
      </c>
      <c r="C2" s="2" t="s">
        <v>25</v>
      </c>
      <c r="D2" s="2" t="s">
        <v>26</v>
      </c>
      <c r="E2" s="2" t="s">
        <v>7</v>
      </c>
      <c r="G2" s="2" t="s">
        <v>27</v>
      </c>
      <c r="H2" s="5" t="s">
        <v>28</v>
      </c>
      <c r="I2" s="5" t="s">
        <v>30</v>
      </c>
      <c r="J2" s="5" t="s">
        <v>31</v>
      </c>
      <c r="O2" s="2" t="s">
        <v>32</v>
      </c>
      <c r="Q2" s="2" t="s">
        <v>33</v>
      </c>
      <c r="R2" s="5" t="s">
        <v>30</v>
      </c>
    </row>
    <row r="3">
      <c r="A3" s="2" t="s">
        <v>18</v>
      </c>
      <c r="B3" s="2" t="s">
        <v>29</v>
      </c>
      <c r="C3" s="2" t="s">
        <v>25</v>
      </c>
      <c r="D3" s="2" t="s">
        <v>26</v>
      </c>
      <c r="E3" s="2" t="s">
        <v>7</v>
      </c>
      <c r="G3" s="2" t="s">
        <v>27</v>
      </c>
      <c r="H3" s="5" t="s">
        <v>28</v>
      </c>
      <c r="I3" s="5" t="s">
        <v>30</v>
      </c>
      <c r="J3" s="5" t="s">
        <v>31</v>
      </c>
      <c r="K3" s="2" t="s">
        <v>34</v>
      </c>
      <c r="N3" s="2" t="s">
        <v>35</v>
      </c>
      <c r="O3" s="2" t="s">
        <v>32</v>
      </c>
      <c r="Q3" s="2" t="s">
        <v>33</v>
      </c>
      <c r="R3" s="5" t="s">
        <v>30</v>
      </c>
      <c r="S3" s="5" t="s">
        <v>36</v>
      </c>
    </row>
    <row r="4">
      <c r="A4" s="2" t="s">
        <v>23</v>
      </c>
      <c r="B4" s="2" t="s">
        <v>24</v>
      </c>
      <c r="C4" s="2" t="s">
        <v>25</v>
      </c>
      <c r="D4" s="2" t="s">
        <v>26</v>
      </c>
      <c r="E4" s="2" t="s">
        <v>7</v>
      </c>
      <c r="G4" s="2" t="s">
        <v>27</v>
      </c>
      <c r="H4" s="5" t="s">
        <v>37</v>
      </c>
      <c r="I4" s="5" t="s">
        <v>38</v>
      </c>
      <c r="J4" s="5" t="s">
        <v>31</v>
      </c>
      <c r="O4" s="2" t="s">
        <v>39</v>
      </c>
      <c r="Q4" s="2" t="s">
        <v>40</v>
      </c>
      <c r="R4" s="5" t="s">
        <v>41</v>
      </c>
    </row>
    <row r="5">
      <c r="A5" s="2" t="s">
        <v>18</v>
      </c>
      <c r="B5" s="2" t="s">
        <v>29</v>
      </c>
      <c r="C5" s="2" t="s">
        <v>25</v>
      </c>
      <c r="D5" s="2" t="s">
        <v>26</v>
      </c>
      <c r="E5" s="2" t="s">
        <v>7</v>
      </c>
      <c r="G5" s="2" t="s">
        <v>27</v>
      </c>
      <c r="H5" s="5" t="s">
        <v>37</v>
      </c>
      <c r="I5" s="5" t="s">
        <v>38</v>
      </c>
      <c r="J5" s="5" t="s">
        <v>31</v>
      </c>
      <c r="K5" s="2" t="s">
        <v>42</v>
      </c>
      <c r="N5" s="2" t="s">
        <v>43</v>
      </c>
      <c r="O5" s="2" t="s">
        <v>39</v>
      </c>
      <c r="Q5" s="2" t="s">
        <v>40</v>
      </c>
      <c r="R5" s="5" t="s">
        <v>41</v>
      </c>
      <c r="S5" s="5" t="s">
        <v>44</v>
      </c>
    </row>
    <row r="6">
      <c r="A6" s="2" t="s">
        <v>23</v>
      </c>
      <c r="B6" s="2" t="s">
        <v>24</v>
      </c>
      <c r="C6" s="2" t="s">
        <v>25</v>
      </c>
      <c r="D6" s="2" t="s">
        <v>26</v>
      </c>
      <c r="E6" s="2" t="s">
        <v>7</v>
      </c>
      <c r="G6" s="2" t="s">
        <v>27</v>
      </c>
      <c r="H6" s="5" t="s">
        <v>45</v>
      </c>
      <c r="I6" s="5" t="s">
        <v>46</v>
      </c>
      <c r="J6" s="5" t="s">
        <v>31</v>
      </c>
      <c r="O6" s="2" t="s">
        <v>47</v>
      </c>
      <c r="Q6" s="2" t="s">
        <v>48</v>
      </c>
      <c r="R6" s="5" t="s">
        <v>49</v>
      </c>
    </row>
    <row r="7">
      <c r="A7" s="2" t="s">
        <v>18</v>
      </c>
      <c r="B7" s="2" t="s">
        <v>29</v>
      </c>
      <c r="C7" s="2" t="s">
        <v>25</v>
      </c>
      <c r="D7" s="2" t="s">
        <v>26</v>
      </c>
      <c r="E7" s="2" t="s">
        <v>7</v>
      </c>
      <c r="G7" s="2" t="s">
        <v>27</v>
      </c>
      <c r="H7" s="5" t="s">
        <v>45</v>
      </c>
      <c r="I7" s="5" t="s">
        <v>46</v>
      </c>
      <c r="J7" s="5" t="s">
        <v>31</v>
      </c>
      <c r="K7" s="2" t="s">
        <v>50</v>
      </c>
      <c r="N7" s="2" t="s">
        <v>51</v>
      </c>
      <c r="O7" s="2" t="s">
        <v>47</v>
      </c>
      <c r="Q7" s="2" t="s">
        <v>48</v>
      </c>
      <c r="R7" s="5" t="s">
        <v>49</v>
      </c>
      <c r="S7" s="5" t="s">
        <v>52</v>
      </c>
    </row>
    <row r="8">
      <c r="A8" s="2" t="s">
        <v>23</v>
      </c>
      <c r="B8" s="2" t="s">
        <v>24</v>
      </c>
      <c r="C8" s="2" t="s">
        <v>25</v>
      </c>
      <c r="D8" s="2" t="s">
        <v>26</v>
      </c>
      <c r="E8" s="2" t="s">
        <v>7</v>
      </c>
      <c r="G8" s="2" t="s">
        <v>27</v>
      </c>
      <c r="H8" s="5" t="s">
        <v>53</v>
      </c>
      <c r="I8" s="5" t="s">
        <v>54</v>
      </c>
      <c r="J8" s="5" t="s">
        <v>31</v>
      </c>
      <c r="Q8" s="2" t="s">
        <v>55</v>
      </c>
      <c r="R8" s="5" t="s">
        <v>56</v>
      </c>
    </row>
    <row r="9">
      <c r="A9" s="2" t="s">
        <v>18</v>
      </c>
      <c r="B9" s="2" t="s">
        <v>29</v>
      </c>
      <c r="C9" s="2" t="s">
        <v>25</v>
      </c>
      <c r="D9" s="2" t="s">
        <v>26</v>
      </c>
      <c r="E9" s="2" t="s">
        <v>7</v>
      </c>
      <c r="G9" s="2" t="s">
        <v>27</v>
      </c>
      <c r="H9" s="5" t="s">
        <v>53</v>
      </c>
      <c r="I9" s="5" t="s">
        <v>54</v>
      </c>
      <c r="J9" s="5" t="s">
        <v>31</v>
      </c>
      <c r="K9" s="2" t="s">
        <v>57</v>
      </c>
      <c r="N9" s="2" t="s">
        <v>58</v>
      </c>
      <c r="Q9" s="2" t="s">
        <v>55</v>
      </c>
      <c r="R9" s="5" t="s">
        <v>56</v>
      </c>
      <c r="S9" s="5" t="s">
        <v>59</v>
      </c>
    </row>
    <row r="10">
      <c r="A10" s="2" t="s">
        <v>23</v>
      </c>
      <c r="B10" s="2" t="s">
        <v>24</v>
      </c>
      <c r="C10" s="2" t="s">
        <v>25</v>
      </c>
      <c r="D10" s="2" t="s">
        <v>26</v>
      </c>
      <c r="E10" s="2" t="s">
        <v>7</v>
      </c>
      <c r="G10" s="2" t="s">
        <v>27</v>
      </c>
      <c r="H10" s="5" t="s">
        <v>60</v>
      </c>
      <c r="I10" s="5" t="s">
        <v>61</v>
      </c>
      <c r="J10" s="5" t="s">
        <v>31</v>
      </c>
      <c r="O10" s="2" t="s">
        <v>62</v>
      </c>
      <c r="Q10" s="2" t="s">
        <v>63</v>
      </c>
      <c r="R10" s="5" t="s">
        <v>64</v>
      </c>
    </row>
    <row r="11">
      <c r="A11" s="2" t="s">
        <v>18</v>
      </c>
      <c r="B11" s="2" t="s">
        <v>29</v>
      </c>
      <c r="C11" s="2" t="s">
        <v>25</v>
      </c>
      <c r="D11" s="2" t="s">
        <v>26</v>
      </c>
      <c r="E11" s="2" t="s">
        <v>7</v>
      </c>
      <c r="G11" s="2" t="s">
        <v>27</v>
      </c>
      <c r="H11" s="5" t="s">
        <v>60</v>
      </c>
      <c r="I11" s="5" t="s">
        <v>61</v>
      </c>
      <c r="J11" s="5" t="s">
        <v>31</v>
      </c>
      <c r="K11" s="2" t="s">
        <v>66</v>
      </c>
      <c r="N11" s="2" t="s">
        <v>67</v>
      </c>
      <c r="O11" s="2" t="s">
        <v>62</v>
      </c>
      <c r="Q11" s="2" t="s">
        <v>63</v>
      </c>
      <c r="R11" s="5" t="s">
        <v>64</v>
      </c>
      <c r="S11" s="5" t="s">
        <v>68</v>
      </c>
    </row>
    <row r="12">
      <c r="A12" s="2" t="s">
        <v>23</v>
      </c>
      <c r="B12" s="2" t="s">
        <v>24</v>
      </c>
      <c r="C12" s="2" t="s">
        <v>25</v>
      </c>
      <c r="D12" s="2" t="s">
        <v>26</v>
      </c>
      <c r="E12" s="2" t="s">
        <v>7</v>
      </c>
      <c r="G12" s="2" t="s">
        <v>27</v>
      </c>
      <c r="H12" s="5" t="s">
        <v>69</v>
      </c>
      <c r="I12" s="5" t="s">
        <v>70</v>
      </c>
      <c r="J12" s="5" t="s">
        <v>31</v>
      </c>
      <c r="Q12" s="2" t="s">
        <v>71</v>
      </c>
      <c r="R12" s="5" t="s">
        <v>72</v>
      </c>
    </row>
    <row r="13">
      <c r="A13" s="2" t="s">
        <v>18</v>
      </c>
      <c r="B13" s="2" t="s">
        <v>29</v>
      </c>
      <c r="C13" s="2" t="s">
        <v>25</v>
      </c>
      <c r="D13" s="2" t="s">
        <v>26</v>
      </c>
      <c r="E13" s="2" t="s">
        <v>7</v>
      </c>
      <c r="G13" s="2" t="s">
        <v>27</v>
      </c>
      <c r="H13" s="5" t="s">
        <v>69</v>
      </c>
      <c r="I13" s="5" t="s">
        <v>70</v>
      </c>
      <c r="J13" s="5" t="s">
        <v>31</v>
      </c>
      <c r="K13" s="2" t="s">
        <v>73</v>
      </c>
      <c r="N13" s="2" t="s">
        <v>74</v>
      </c>
      <c r="Q13" s="2" t="s">
        <v>71</v>
      </c>
      <c r="R13" s="5" t="s">
        <v>72</v>
      </c>
      <c r="S13" s="5" t="s">
        <v>75</v>
      </c>
    </row>
    <row r="14">
      <c r="A14" s="2" t="s">
        <v>23</v>
      </c>
      <c r="B14" s="2" t="s">
        <v>24</v>
      </c>
      <c r="C14" s="2" t="s">
        <v>25</v>
      </c>
      <c r="D14" s="2" t="s">
        <v>26</v>
      </c>
      <c r="E14" s="2" t="s">
        <v>7</v>
      </c>
      <c r="G14" s="2" t="s">
        <v>27</v>
      </c>
      <c r="H14" s="5" t="s">
        <v>76</v>
      </c>
      <c r="I14" s="5" t="s">
        <v>77</v>
      </c>
      <c r="J14" s="5" t="s">
        <v>31</v>
      </c>
      <c r="Q14" s="2" t="s">
        <v>78</v>
      </c>
      <c r="R14" s="5" t="s">
        <v>79</v>
      </c>
    </row>
    <row r="15">
      <c r="A15" s="2" t="s">
        <v>18</v>
      </c>
      <c r="B15" s="2" t="s">
        <v>29</v>
      </c>
      <c r="C15" s="2" t="s">
        <v>25</v>
      </c>
      <c r="D15" s="2" t="s">
        <v>26</v>
      </c>
      <c r="E15" s="2" t="s">
        <v>7</v>
      </c>
      <c r="G15" s="2" t="s">
        <v>27</v>
      </c>
      <c r="H15" s="5" t="s">
        <v>76</v>
      </c>
      <c r="I15" s="5" t="s">
        <v>77</v>
      </c>
      <c r="J15" s="5" t="s">
        <v>31</v>
      </c>
      <c r="K15" s="2" t="s">
        <v>80</v>
      </c>
      <c r="N15" s="2" t="s">
        <v>81</v>
      </c>
      <c r="Q15" s="2" t="s">
        <v>78</v>
      </c>
      <c r="R15" s="5" t="s">
        <v>79</v>
      </c>
      <c r="S15" s="5" t="s">
        <v>82</v>
      </c>
    </row>
    <row r="16">
      <c r="A16" s="2" t="s">
        <v>23</v>
      </c>
      <c r="B16" s="2" t="s">
        <v>24</v>
      </c>
      <c r="C16" s="2" t="s">
        <v>25</v>
      </c>
      <c r="D16" s="2" t="s">
        <v>26</v>
      </c>
      <c r="E16" s="2" t="s">
        <v>7</v>
      </c>
      <c r="G16" s="2" t="s">
        <v>27</v>
      </c>
      <c r="H16" s="5" t="s">
        <v>83</v>
      </c>
      <c r="I16" s="5" t="s">
        <v>84</v>
      </c>
      <c r="J16" s="5" t="s">
        <v>31</v>
      </c>
      <c r="Q16" s="2" t="s">
        <v>85</v>
      </c>
      <c r="R16" s="5" t="s">
        <v>86</v>
      </c>
    </row>
    <row r="17">
      <c r="A17" s="2" t="s">
        <v>18</v>
      </c>
      <c r="B17" s="2" t="s">
        <v>29</v>
      </c>
      <c r="C17" s="2" t="s">
        <v>25</v>
      </c>
      <c r="D17" s="2" t="s">
        <v>26</v>
      </c>
      <c r="E17" s="2" t="s">
        <v>7</v>
      </c>
      <c r="G17" s="2" t="s">
        <v>27</v>
      </c>
      <c r="H17" s="5" t="s">
        <v>83</v>
      </c>
      <c r="I17" s="5" t="s">
        <v>84</v>
      </c>
      <c r="J17" s="5" t="s">
        <v>31</v>
      </c>
      <c r="K17" s="2" t="s">
        <v>87</v>
      </c>
      <c r="N17" s="2" t="s">
        <v>88</v>
      </c>
      <c r="Q17" s="2" t="s">
        <v>85</v>
      </c>
      <c r="R17" s="5" t="s">
        <v>86</v>
      </c>
      <c r="S17" s="5" t="s">
        <v>89</v>
      </c>
    </row>
    <row r="18">
      <c r="A18" s="2" t="s">
        <v>23</v>
      </c>
      <c r="B18" s="2" t="s">
        <v>24</v>
      </c>
      <c r="C18" s="2" t="s">
        <v>25</v>
      </c>
      <c r="D18" s="2" t="s">
        <v>26</v>
      </c>
      <c r="E18" s="2" t="s">
        <v>7</v>
      </c>
      <c r="G18" s="2" t="s">
        <v>27</v>
      </c>
      <c r="H18" s="5" t="s">
        <v>90</v>
      </c>
      <c r="I18" s="5" t="s">
        <v>91</v>
      </c>
      <c r="J18" s="2" t="s">
        <v>92</v>
      </c>
      <c r="Q18" s="2" t="s">
        <v>93</v>
      </c>
      <c r="R18" s="5" t="s">
        <v>94</v>
      </c>
    </row>
    <row r="19">
      <c r="A19" s="2" t="s">
        <v>18</v>
      </c>
      <c r="B19" s="2" t="s">
        <v>29</v>
      </c>
      <c r="C19" s="2" t="s">
        <v>25</v>
      </c>
      <c r="D19" s="2" t="s">
        <v>26</v>
      </c>
      <c r="E19" s="2" t="s">
        <v>7</v>
      </c>
      <c r="G19" s="2" t="s">
        <v>27</v>
      </c>
      <c r="H19" s="5" t="s">
        <v>90</v>
      </c>
      <c r="I19" s="5" t="s">
        <v>91</v>
      </c>
      <c r="J19" s="2" t="s">
        <v>92</v>
      </c>
      <c r="K19" s="2" t="s">
        <v>95</v>
      </c>
      <c r="N19" s="2" t="s">
        <v>96</v>
      </c>
      <c r="Q19" s="2" t="s">
        <v>93</v>
      </c>
      <c r="R19" s="5" t="s">
        <v>94</v>
      </c>
      <c r="S19" s="5" t="s">
        <v>98</v>
      </c>
    </row>
    <row r="20">
      <c r="A20" s="2" t="s">
        <v>23</v>
      </c>
      <c r="B20" s="2" t="s">
        <v>24</v>
      </c>
      <c r="C20" s="2" t="s">
        <v>25</v>
      </c>
      <c r="D20" s="2" t="s">
        <v>26</v>
      </c>
      <c r="E20" s="2" t="s">
        <v>7</v>
      </c>
      <c r="G20" s="2" t="s">
        <v>27</v>
      </c>
      <c r="H20" s="5" t="s">
        <v>99</v>
      </c>
      <c r="I20" s="5" t="s">
        <v>100</v>
      </c>
      <c r="J20" s="5" t="s">
        <v>31</v>
      </c>
      <c r="Q20" s="2" t="s">
        <v>101</v>
      </c>
      <c r="R20" s="5" t="s">
        <v>103</v>
      </c>
    </row>
    <row r="21">
      <c r="A21" s="2" t="s">
        <v>18</v>
      </c>
      <c r="B21" s="2" t="s">
        <v>29</v>
      </c>
      <c r="C21" s="2" t="s">
        <v>25</v>
      </c>
      <c r="D21" s="2" t="s">
        <v>26</v>
      </c>
      <c r="E21" s="2" t="s">
        <v>7</v>
      </c>
      <c r="G21" s="2" t="s">
        <v>27</v>
      </c>
      <c r="H21" s="5" t="s">
        <v>99</v>
      </c>
      <c r="I21" s="5" t="s">
        <v>100</v>
      </c>
      <c r="J21" s="5" t="s">
        <v>31</v>
      </c>
      <c r="K21" s="2" t="s">
        <v>104</v>
      </c>
      <c r="N21" s="2" t="s">
        <v>88</v>
      </c>
      <c r="Q21" s="2" t="s">
        <v>101</v>
      </c>
      <c r="R21" s="5" t="s">
        <v>103</v>
      </c>
      <c r="S21" s="5" t="s">
        <v>105</v>
      </c>
    </row>
    <row r="22">
      <c r="A22" s="2" t="s">
        <v>23</v>
      </c>
      <c r="B22" s="2" t="s">
        <v>24</v>
      </c>
      <c r="C22" s="2" t="s">
        <v>25</v>
      </c>
      <c r="D22" s="2" t="s">
        <v>26</v>
      </c>
      <c r="E22" s="2" t="s">
        <v>7</v>
      </c>
      <c r="G22" s="2" t="s">
        <v>27</v>
      </c>
      <c r="H22" s="5" t="s">
        <v>106</v>
      </c>
      <c r="I22" s="5" t="s">
        <v>107</v>
      </c>
      <c r="J22" s="5" t="s">
        <v>31</v>
      </c>
      <c r="Q22" s="2" t="s">
        <v>108</v>
      </c>
      <c r="R22" s="5" t="s">
        <v>109</v>
      </c>
    </row>
    <row r="23">
      <c r="A23" s="2" t="s">
        <v>18</v>
      </c>
      <c r="B23" s="2" t="s">
        <v>29</v>
      </c>
      <c r="C23" s="2" t="s">
        <v>25</v>
      </c>
      <c r="D23" s="2" t="s">
        <v>26</v>
      </c>
      <c r="E23" s="2" t="s">
        <v>7</v>
      </c>
      <c r="G23" s="2" t="s">
        <v>27</v>
      </c>
      <c r="H23" s="5" t="s">
        <v>106</v>
      </c>
      <c r="I23" s="5" t="s">
        <v>107</v>
      </c>
      <c r="J23" s="5" t="s">
        <v>31</v>
      </c>
      <c r="K23" s="2" t="s">
        <v>112</v>
      </c>
      <c r="N23" s="2" t="s">
        <v>88</v>
      </c>
      <c r="Q23" s="2" t="s">
        <v>108</v>
      </c>
      <c r="R23" s="5" t="s">
        <v>109</v>
      </c>
      <c r="S23" s="5" t="s">
        <v>113</v>
      </c>
    </row>
    <row r="24">
      <c r="A24" s="2" t="s">
        <v>23</v>
      </c>
      <c r="B24" s="2" t="s">
        <v>24</v>
      </c>
      <c r="C24" s="2" t="s">
        <v>25</v>
      </c>
      <c r="D24" s="2" t="s">
        <v>26</v>
      </c>
      <c r="E24" s="2" t="s">
        <v>7</v>
      </c>
      <c r="G24" s="2" t="s">
        <v>27</v>
      </c>
      <c r="H24" s="5" t="s">
        <v>114</v>
      </c>
      <c r="I24" s="5" t="s">
        <v>115</v>
      </c>
      <c r="J24" s="5" t="s">
        <v>31</v>
      </c>
      <c r="O24" s="2" t="s">
        <v>116</v>
      </c>
      <c r="Q24" s="2" t="s">
        <v>117</v>
      </c>
      <c r="R24" s="5" t="s">
        <v>118</v>
      </c>
    </row>
    <row r="25">
      <c r="A25" s="2" t="s">
        <v>18</v>
      </c>
      <c r="B25" s="2" t="s">
        <v>29</v>
      </c>
      <c r="C25" s="2" t="s">
        <v>25</v>
      </c>
      <c r="D25" s="2" t="s">
        <v>26</v>
      </c>
      <c r="E25" s="2" t="s">
        <v>7</v>
      </c>
      <c r="G25" s="2" t="s">
        <v>27</v>
      </c>
      <c r="H25" s="5" t="s">
        <v>114</v>
      </c>
      <c r="I25" s="5" t="s">
        <v>115</v>
      </c>
      <c r="J25" s="5" t="s">
        <v>31</v>
      </c>
      <c r="K25" s="2" t="s">
        <v>119</v>
      </c>
      <c r="N25" s="2" t="s">
        <v>120</v>
      </c>
      <c r="O25" s="2" t="s">
        <v>116</v>
      </c>
      <c r="Q25" s="2" t="s">
        <v>117</v>
      </c>
      <c r="R25" s="5" t="s">
        <v>118</v>
      </c>
      <c r="S25" s="5" t="s">
        <v>121</v>
      </c>
    </row>
    <row r="26">
      <c r="A26" s="2" t="s">
        <v>23</v>
      </c>
      <c r="B26" s="2" t="s">
        <v>24</v>
      </c>
      <c r="C26" s="2" t="s">
        <v>25</v>
      </c>
      <c r="D26" s="2" t="s">
        <v>26</v>
      </c>
      <c r="E26" s="2" t="s">
        <v>7</v>
      </c>
      <c r="G26" s="2" t="s">
        <v>27</v>
      </c>
      <c r="H26" s="5" t="s">
        <v>122</v>
      </c>
      <c r="I26" s="5" t="s">
        <v>123</v>
      </c>
      <c r="J26" s="5" t="s">
        <v>31</v>
      </c>
      <c r="Q26" s="2" t="s">
        <v>124</v>
      </c>
      <c r="R26" s="5" t="s">
        <v>125</v>
      </c>
    </row>
    <row r="27">
      <c r="A27" s="2" t="s">
        <v>18</v>
      </c>
      <c r="B27" s="2" t="s">
        <v>29</v>
      </c>
      <c r="C27" s="2" t="s">
        <v>25</v>
      </c>
      <c r="D27" s="2" t="s">
        <v>26</v>
      </c>
      <c r="E27" s="2" t="s">
        <v>7</v>
      </c>
      <c r="G27" s="2" t="s">
        <v>27</v>
      </c>
      <c r="H27" s="5" t="s">
        <v>122</v>
      </c>
      <c r="I27" s="5" t="s">
        <v>123</v>
      </c>
      <c r="J27" s="5" t="s">
        <v>31</v>
      </c>
      <c r="K27" s="2" t="s">
        <v>126</v>
      </c>
      <c r="N27" s="2" t="s">
        <v>127</v>
      </c>
      <c r="Q27" s="2" t="s">
        <v>124</v>
      </c>
      <c r="R27" s="5" t="s">
        <v>125</v>
      </c>
      <c r="S27" s="5" t="s">
        <v>128</v>
      </c>
    </row>
    <row r="28">
      <c r="A28" s="2" t="s">
        <v>23</v>
      </c>
      <c r="B28" s="2" t="s">
        <v>24</v>
      </c>
      <c r="C28" s="2" t="s">
        <v>25</v>
      </c>
      <c r="D28" s="2" t="s">
        <v>26</v>
      </c>
      <c r="E28" s="2" t="s">
        <v>7</v>
      </c>
      <c r="G28" s="2" t="s">
        <v>27</v>
      </c>
      <c r="H28" s="5" t="s">
        <v>129</v>
      </c>
      <c r="I28" s="5" t="s">
        <v>130</v>
      </c>
      <c r="J28" s="5" t="s">
        <v>31</v>
      </c>
      <c r="Q28" s="2" t="s">
        <v>131</v>
      </c>
      <c r="R28" s="5" t="s">
        <v>132</v>
      </c>
    </row>
    <row r="29">
      <c r="A29" s="2" t="s">
        <v>18</v>
      </c>
      <c r="B29" s="2" t="s">
        <v>29</v>
      </c>
      <c r="C29" s="2" t="s">
        <v>25</v>
      </c>
      <c r="D29" s="2" t="s">
        <v>26</v>
      </c>
      <c r="E29" s="2" t="s">
        <v>7</v>
      </c>
      <c r="G29" s="2" t="s">
        <v>27</v>
      </c>
      <c r="H29" s="5" t="s">
        <v>129</v>
      </c>
      <c r="I29" s="5" t="s">
        <v>130</v>
      </c>
      <c r="J29" s="5" t="s">
        <v>31</v>
      </c>
      <c r="K29" s="2" t="s">
        <v>133</v>
      </c>
      <c r="N29" s="2" t="s">
        <v>134</v>
      </c>
      <c r="Q29" s="2" t="s">
        <v>131</v>
      </c>
      <c r="R29" s="5" t="s">
        <v>132</v>
      </c>
      <c r="S29" s="5" t="s">
        <v>135</v>
      </c>
    </row>
    <row r="30">
      <c r="A30" s="2" t="s">
        <v>23</v>
      </c>
      <c r="B30" s="2" t="s">
        <v>24</v>
      </c>
      <c r="C30" s="2" t="s">
        <v>25</v>
      </c>
      <c r="D30" s="2" t="s">
        <v>26</v>
      </c>
      <c r="E30" s="2" t="s">
        <v>7</v>
      </c>
      <c r="G30" s="2" t="s">
        <v>27</v>
      </c>
      <c r="H30" s="5" t="s">
        <v>136</v>
      </c>
      <c r="I30" s="5" t="s">
        <v>137</v>
      </c>
      <c r="J30" s="5" t="s">
        <v>31</v>
      </c>
      <c r="Q30" s="2" t="s">
        <v>138</v>
      </c>
      <c r="R30" s="5" t="s">
        <v>139</v>
      </c>
    </row>
    <row r="31">
      <c r="A31" s="2" t="s">
        <v>18</v>
      </c>
      <c r="B31" s="2" t="s">
        <v>29</v>
      </c>
      <c r="C31" s="2" t="s">
        <v>25</v>
      </c>
      <c r="D31" s="2" t="s">
        <v>26</v>
      </c>
      <c r="E31" s="2" t="s">
        <v>7</v>
      </c>
      <c r="G31" s="2" t="s">
        <v>27</v>
      </c>
      <c r="H31" s="5" t="s">
        <v>136</v>
      </c>
      <c r="I31" s="5" t="s">
        <v>137</v>
      </c>
      <c r="J31" s="5" t="s">
        <v>31</v>
      </c>
      <c r="K31" s="2" t="s">
        <v>140</v>
      </c>
      <c r="N31" s="2" t="s">
        <v>141</v>
      </c>
      <c r="Q31" s="2" t="s">
        <v>138</v>
      </c>
      <c r="R31" s="5" t="s">
        <v>139</v>
      </c>
      <c r="S31" s="5" t="s">
        <v>142</v>
      </c>
    </row>
    <row r="32">
      <c r="A32" s="2" t="s">
        <v>23</v>
      </c>
      <c r="B32" s="2" t="s">
        <v>24</v>
      </c>
      <c r="C32" s="2" t="s">
        <v>25</v>
      </c>
      <c r="D32" s="2" t="s">
        <v>26</v>
      </c>
      <c r="E32" s="2" t="s">
        <v>7</v>
      </c>
      <c r="G32" s="2" t="s">
        <v>27</v>
      </c>
      <c r="H32" s="5" t="s">
        <v>137</v>
      </c>
      <c r="I32" s="5" t="s">
        <v>143</v>
      </c>
      <c r="J32" s="5" t="s">
        <v>31</v>
      </c>
      <c r="Q32" s="2" t="s">
        <v>144</v>
      </c>
      <c r="R32" s="5" t="s">
        <v>145</v>
      </c>
    </row>
    <row r="33">
      <c r="A33" s="2" t="s">
        <v>18</v>
      </c>
      <c r="B33" s="2" t="s">
        <v>29</v>
      </c>
      <c r="C33" s="2" t="s">
        <v>25</v>
      </c>
      <c r="D33" s="2" t="s">
        <v>26</v>
      </c>
      <c r="E33" s="2" t="s">
        <v>7</v>
      </c>
      <c r="G33" s="2" t="s">
        <v>27</v>
      </c>
      <c r="H33" s="5" t="s">
        <v>137</v>
      </c>
      <c r="I33" s="5" t="s">
        <v>143</v>
      </c>
      <c r="J33" s="5" t="s">
        <v>31</v>
      </c>
      <c r="K33" s="2" t="s">
        <v>146</v>
      </c>
      <c r="N33" s="2" t="s">
        <v>88</v>
      </c>
      <c r="Q33" s="2" t="s">
        <v>144</v>
      </c>
      <c r="R33" s="5" t="s">
        <v>145</v>
      </c>
      <c r="S33" s="5" t="s">
        <v>147</v>
      </c>
    </row>
    <row r="34">
      <c r="A34" s="2" t="s">
        <v>23</v>
      </c>
      <c r="B34" s="2" t="s">
        <v>24</v>
      </c>
      <c r="C34" s="2" t="s">
        <v>25</v>
      </c>
      <c r="D34" s="2" t="s">
        <v>26</v>
      </c>
      <c r="E34" s="2" t="s">
        <v>7</v>
      </c>
      <c r="G34" s="2" t="s">
        <v>27</v>
      </c>
      <c r="H34" s="5" t="s">
        <v>148</v>
      </c>
      <c r="I34" s="5" t="s">
        <v>149</v>
      </c>
      <c r="J34" s="5" t="s">
        <v>31</v>
      </c>
      <c r="Q34" s="2" t="s">
        <v>150</v>
      </c>
      <c r="R34" s="5" t="s">
        <v>151</v>
      </c>
    </row>
    <row r="35">
      <c r="A35" s="2" t="s">
        <v>18</v>
      </c>
      <c r="B35" s="2" t="s">
        <v>29</v>
      </c>
      <c r="C35" s="2" t="s">
        <v>25</v>
      </c>
      <c r="D35" s="2" t="s">
        <v>26</v>
      </c>
      <c r="E35" s="2" t="s">
        <v>7</v>
      </c>
      <c r="G35" s="2" t="s">
        <v>27</v>
      </c>
      <c r="H35" s="5" t="s">
        <v>148</v>
      </c>
      <c r="I35" s="5" t="s">
        <v>149</v>
      </c>
      <c r="J35" s="5" t="s">
        <v>31</v>
      </c>
      <c r="K35" s="2" t="s">
        <v>152</v>
      </c>
      <c r="N35" s="2" t="s">
        <v>88</v>
      </c>
      <c r="Q35" s="2" t="s">
        <v>150</v>
      </c>
      <c r="R35" s="5" t="s">
        <v>151</v>
      </c>
      <c r="S35" s="5" t="s">
        <v>153</v>
      </c>
    </row>
    <row r="36">
      <c r="A36" s="2" t="s">
        <v>23</v>
      </c>
      <c r="B36" s="2" t="s">
        <v>24</v>
      </c>
      <c r="C36" s="2" t="s">
        <v>25</v>
      </c>
      <c r="D36" s="2" t="s">
        <v>26</v>
      </c>
      <c r="E36" s="2" t="s">
        <v>7</v>
      </c>
      <c r="G36" s="2" t="s">
        <v>27</v>
      </c>
      <c r="H36" s="5" t="s">
        <v>154</v>
      </c>
      <c r="I36" s="5" t="s">
        <v>155</v>
      </c>
      <c r="J36" s="2" t="s">
        <v>92</v>
      </c>
      <c r="Q36" s="2" t="s">
        <v>156</v>
      </c>
      <c r="R36" s="5" t="s">
        <v>157</v>
      </c>
    </row>
    <row r="37">
      <c r="A37" s="2" t="s">
        <v>18</v>
      </c>
      <c r="B37" s="2" t="s">
        <v>29</v>
      </c>
      <c r="C37" s="2" t="s">
        <v>25</v>
      </c>
      <c r="D37" s="2" t="s">
        <v>26</v>
      </c>
      <c r="E37" s="2" t="s">
        <v>7</v>
      </c>
      <c r="G37" s="2" t="s">
        <v>27</v>
      </c>
      <c r="H37" s="5" t="s">
        <v>154</v>
      </c>
      <c r="I37" s="5" t="s">
        <v>155</v>
      </c>
      <c r="J37" s="2" t="s">
        <v>92</v>
      </c>
      <c r="K37" s="2" t="s">
        <v>158</v>
      </c>
      <c r="N37" s="2" t="s">
        <v>88</v>
      </c>
      <c r="Q37" s="2" t="s">
        <v>156</v>
      </c>
      <c r="R37" s="5" t="s">
        <v>157</v>
      </c>
      <c r="S37" s="5" t="s">
        <v>159</v>
      </c>
    </row>
    <row r="38">
      <c r="A38" s="2" t="s">
        <v>23</v>
      </c>
      <c r="B38" s="2" t="s">
        <v>24</v>
      </c>
      <c r="C38" s="2" t="s">
        <v>25</v>
      </c>
      <c r="D38" s="2" t="s">
        <v>26</v>
      </c>
      <c r="E38" s="2" t="s">
        <v>7</v>
      </c>
      <c r="G38" s="2" t="s">
        <v>27</v>
      </c>
      <c r="H38" s="5" t="s">
        <v>160</v>
      </c>
      <c r="I38" s="5" t="s">
        <v>161</v>
      </c>
      <c r="J38" s="2" t="s">
        <v>92</v>
      </c>
      <c r="Q38" s="2" t="s">
        <v>162</v>
      </c>
      <c r="R38" s="5" t="s">
        <v>163</v>
      </c>
    </row>
    <row r="39">
      <c r="A39" s="2" t="s">
        <v>18</v>
      </c>
      <c r="B39" s="2" t="s">
        <v>29</v>
      </c>
      <c r="C39" s="2" t="s">
        <v>25</v>
      </c>
      <c r="D39" s="2" t="s">
        <v>26</v>
      </c>
      <c r="E39" s="2" t="s">
        <v>7</v>
      </c>
      <c r="G39" s="2" t="s">
        <v>27</v>
      </c>
      <c r="H39" s="5" t="s">
        <v>160</v>
      </c>
      <c r="I39" s="5" t="s">
        <v>161</v>
      </c>
      <c r="J39" s="2" t="s">
        <v>92</v>
      </c>
      <c r="K39" s="2" t="s">
        <v>164</v>
      </c>
      <c r="N39" s="2" t="s">
        <v>165</v>
      </c>
      <c r="Q39" s="2" t="s">
        <v>162</v>
      </c>
      <c r="R39" s="5" t="s">
        <v>163</v>
      </c>
      <c r="S39" s="5" t="s">
        <v>166</v>
      </c>
    </row>
    <row r="40">
      <c r="A40" s="2" t="s">
        <v>23</v>
      </c>
      <c r="B40" s="2" t="s">
        <v>24</v>
      </c>
      <c r="C40" s="2" t="s">
        <v>25</v>
      </c>
      <c r="D40" s="2" t="s">
        <v>26</v>
      </c>
      <c r="E40" s="2" t="s">
        <v>7</v>
      </c>
      <c r="G40" s="2" t="s">
        <v>27</v>
      </c>
      <c r="H40" s="5" t="s">
        <v>167</v>
      </c>
      <c r="I40" s="5" t="s">
        <v>168</v>
      </c>
      <c r="J40" s="2" t="s">
        <v>92</v>
      </c>
      <c r="Q40" s="2" t="s">
        <v>169</v>
      </c>
      <c r="R40" s="5" t="s">
        <v>82</v>
      </c>
    </row>
    <row r="41">
      <c r="A41" s="2" t="s">
        <v>18</v>
      </c>
      <c r="B41" s="2" t="s">
        <v>29</v>
      </c>
      <c r="C41" s="2" t="s">
        <v>25</v>
      </c>
      <c r="D41" s="2" t="s">
        <v>26</v>
      </c>
      <c r="E41" s="2" t="s">
        <v>7</v>
      </c>
      <c r="G41" s="2" t="s">
        <v>27</v>
      </c>
      <c r="H41" s="5" t="s">
        <v>167</v>
      </c>
      <c r="I41" s="5" t="s">
        <v>168</v>
      </c>
      <c r="J41" s="2" t="s">
        <v>92</v>
      </c>
      <c r="K41" s="2" t="s">
        <v>170</v>
      </c>
      <c r="N41" s="2" t="s">
        <v>171</v>
      </c>
      <c r="Q41" s="2" t="s">
        <v>169</v>
      </c>
      <c r="R41" s="5" t="s">
        <v>82</v>
      </c>
      <c r="S41" s="5" t="s">
        <v>172</v>
      </c>
    </row>
    <row r="42">
      <c r="A42" s="2" t="s">
        <v>23</v>
      </c>
      <c r="B42" s="2" t="s">
        <v>24</v>
      </c>
      <c r="C42" s="2" t="s">
        <v>25</v>
      </c>
      <c r="D42" s="2" t="s">
        <v>26</v>
      </c>
      <c r="E42" s="2" t="s">
        <v>7</v>
      </c>
      <c r="G42" s="2" t="s">
        <v>27</v>
      </c>
      <c r="H42" s="5" t="s">
        <v>173</v>
      </c>
      <c r="I42" s="5" t="s">
        <v>174</v>
      </c>
      <c r="J42" s="2" t="s">
        <v>92</v>
      </c>
      <c r="Q42" s="2" t="s">
        <v>175</v>
      </c>
      <c r="R42" s="5" t="s">
        <v>176</v>
      </c>
    </row>
    <row r="43">
      <c r="A43" s="2" t="s">
        <v>18</v>
      </c>
      <c r="B43" s="2" t="s">
        <v>29</v>
      </c>
      <c r="C43" s="2" t="s">
        <v>25</v>
      </c>
      <c r="D43" s="2" t="s">
        <v>26</v>
      </c>
      <c r="E43" s="2" t="s">
        <v>7</v>
      </c>
      <c r="G43" s="2" t="s">
        <v>27</v>
      </c>
      <c r="H43" s="5" t="s">
        <v>173</v>
      </c>
      <c r="I43" s="5" t="s">
        <v>174</v>
      </c>
      <c r="J43" s="2" t="s">
        <v>92</v>
      </c>
      <c r="K43" s="2" t="s">
        <v>177</v>
      </c>
      <c r="N43" s="2" t="s">
        <v>88</v>
      </c>
      <c r="Q43" s="2" t="s">
        <v>175</v>
      </c>
      <c r="R43" s="5" t="s">
        <v>176</v>
      </c>
      <c r="S43" s="5" t="s">
        <v>178</v>
      </c>
    </row>
    <row r="44">
      <c r="A44" s="2" t="s">
        <v>23</v>
      </c>
      <c r="B44" s="2" t="s">
        <v>24</v>
      </c>
      <c r="C44" s="2" t="s">
        <v>25</v>
      </c>
      <c r="D44" s="2" t="s">
        <v>26</v>
      </c>
      <c r="E44" s="2" t="s">
        <v>7</v>
      </c>
      <c r="G44" s="2" t="s">
        <v>27</v>
      </c>
      <c r="H44" s="5" t="s">
        <v>179</v>
      </c>
      <c r="I44" s="5" t="s">
        <v>180</v>
      </c>
      <c r="J44" s="2" t="s">
        <v>92</v>
      </c>
      <c r="Q44" s="2" t="s">
        <v>181</v>
      </c>
      <c r="R44" s="5" t="s">
        <v>182</v>
      </c>
    </row>
    <row r="45">
      <c r="A45" s="2" t="s">
        <v>18</v>
      </c>
      <c r="B45" s="2" t="s">
        <v>29</v>
      </c>
      <c r="C45" s="2" t="s">
        <v>25</v>
      </c>
      <c r="D45" s="2" t="s">
        <v>26</v>
      </c>
      <c r="E45" s="2" t="s">
        <v>7</v>
      </c>
      <c r="G45" s="2" t="s">
        <v>27</v>
      </c>
      <c r="H45" s="5" t="s">
        <v>179</v>
      </c>
      <c r="I45" s="5" t="s">
        <v>180</v>
      </c>
      <c r="J45" s="2" t="s">
        <v>92</v>
      </c>
      <c r="K45" s="2" t="s">
        <v>183</v>
      </c>
      <c r="N45" s="2" t="s">
        <v>88</v>
      </c>
      <c r="Q45" s="2" t="s">
        <v>181</v>
      </c>
      <c r="R45" s="5" t="s">
        <v>182</v>
      </c>
      <c r="S45" s="5" t="s">
        <v>184</v>
      </c>
    </row>
    <row r="46">
      <c r="A46" s="2" t="s">
        <v>23</v>
      </c>
      <c r="B46" s="2" t="s">
        <v>24</v>
      </c>
      <c r="C46" s="2" t="s">
        <v>25</v>
      </c>
      <c r="D46" s="2" t="s">
        <v>26</v>
      </c>
      <c r="E46" s="2" t="s">
        <v>7</v>
      </c>
      <c r="G46" s="2" t="s">
        <v>27</v>
      </c>
      <c r="H46" s="5" t="s">
        <v>186</v>
      </c>
      <c r="I46" s="5" t="s">
        <v>188</v>
      </c>
      <c r="J46" s="5" t="s">
        <v>31</v>
      </c>
      <c r="Q46" s="2" t="s">
        <v>190</v>
      </c>
      <c r="R46" s="5" t="s">
        <v>191</v>
      </c>
    </row>
    <row r="47">
      <c r="A47" s="2" t="s">
        <v>18</v>
      </c>
      <c r="B47" s="2" t="s">
        <v>29</v>
      </c>
      <c r="C47" s="2" t="s">
        <v>25</v>
      </c>
      <c r="D47" s="2" t="s">
        <v>26</v>
      </c>
      <c r="E47" s="2" t="s">
        <v>7</v>
      </c>
      <c r="G47" s="2" t="s">
        <v>27</v>
      </c>
      <c r="H47" s="5" t="s">
        <v>186</v>
      </c>
      <c r="I47" s="5" t="s">
        <v>188</v>
      </c>
      <c r="J47" s="5" t="s">
        <v>31</v>
      </c>
      <c r="K47" s="2" t="s">
        <v>192</v>
      </c>
      <c r="N47" s="2" t="s">
        <v>88</v>
      </c>
      <c r="Q47" s="2" t="s">
        <v>190</v>
      </c>
      <c r="R47" s="5" t="s">
        <v>191</v>
      </c>
      <c r="S47" s="5" t="s">
        <v>193</v>
      </c>
    </row>
    <row r="48">
      <c r="A48" s="2" t="s">
        <v>23</v>
      </c>
      <c r="B48" s="2" t="s">
        <v>24</v>
      </c>
      <c r="C48" s="2" t="s">
        <v>25</v>
      </c>
      <c r="D48" s="2" t="s">
        <v>26</v>
      </c>
      <c r="E48" s="2" t="s">
        <v>7</v>
      </c>
      <c r="G48" s="2" t="s">
        <v>27</v>
      </c>
      <c r="H48" s="5" t="s">
        <v>194</v>
      </c>
      <c r="I48" s="5" t="s">
        <v>195</v>
      </c>
      <c r="J48" s="5" t="s">
        <v>31</v>
      </c>
      <c r="O48" s="2" t="s">
        <v>196</v>
      </c>
      <c r="Q48" s="2" t="s">
        <v>197</v>
      </c>
      <c r="R48" s="5" t="s">
        <v>198</v>
      </c>
    </row>
    <row r="49">
      <c r="A49" s="2" t="s">
        <v>18</v>
      </c>
      <c r="B49" s="2" t="s">
        <v>29</v>
      </c>
      <c r="C49" s="2" t="s">
        <v>25</v>
      </c>
      <c r="D49" s="2" t="s">
        <v>26</v>
      </c>
      <c r="E49" s="2" t="s">
        <v>7</v>
      </c>
      <c r="G49" s="2" t="s">
        <v>27</v>
      </c>
      <c r="H49" s="5" t="s">
        <v>194</v>
      </c>
      <c r="I49" s="5" t="s">
        <v>195</v>
      </c>
      <c r="J49" s="5" t="s">
        <v>31</v>
      </c>
      <c r="K49" s="2" t="s">
        <v>199</v>
      </c>
      <c r="N49" s="2" t="s">
        <v>200</v>
      </c>
      <c r="O49" s="2" t="s">
        <v>196</v>
      </c>
      <c r="Q49" s="2" t="s">
        <v>197</v>
      </c>
      <c r="R49" s="5" t="s">
        <v>198</v>
      </c>
      <c r="S49" s="5" t="s">
        <v>201</v>
      </c>
    </row>
    <row r="50">
      <c r="A50" s="2" t="s">
        <v>23</v>
      </c>
      <c r="B50" s="2" t="s">
        <v>24</v>
      </c>
      <c r="C50" s="2" t="s">
        <v>25</v>
      </c>
      <c r="D50" s="2" t="s">
        <v>26</v>
      </c>
      <c r="E50" s="2" t="s">
        <v>7</v>
      </c>
      <c r="G50" s="2" t="s">
        <v>27</v>
      </c>
      <c r="H50" s="5" t="s">
        <v>202</v>
      </c>
      <c r="I50" s="5" t="s">
        <v>203</v>
      </c>
      <c r="J50" s="5" t="s">
        <v>31</v>
      </c>
      <c r="Q50" s="2" t="s">
        <v>204</v>
      </c>
      <c r="R50" s="5" t="s">
        <v>205</v>
      </c>
    </row>
    <row r="51">
      <c r="A51" s="2" t="s">
        <v>18</v>
      </c>
      <c r="B51" s="2" t="s">
        <v>29</v>
      </c>
      <c r="C51" s="2" t="s">
        <v>25</v>
      </c>
      <c r="D51" s="2" t="s">
        <v>26</v>
      </c>
      <c r="E51" s="2" t="s">
        <v>7</v>
      </c>
      <c r="G51" s="2" t="s">
        <v>27</v>
      </c>
      <c r="H51" s="5" t="s">
        <v>202</v>
      </c>
      <c r="I51" s="5" t="s">
        <v>203</v>
      </c>
      <c r="J51" s="5" t="s">
        <v>31</v>
      </c>
      <c r="K51" s="2" t="s">
        <v>206</v>
      </c>
      <c r="N51" s="2" t="s">
        <v>88</v>
      </c>
      <c r="Q51" s="2" t="s">
        <v>204</v>
      </c>
      <c r="R51" s="5" t="s">
        <v>205</v>
      </c>
      <c r="S51" s="5" t="s">
        <v>207</v>
      </c>
    </row>
    <row r="52">
      <c r="A52" s="2" t="s">
        <v>23</v>
      </c>
      <c r="B52" s="2" t="s">
        <v>24</v>
      </c>
      <c r="C52" s="2" t="s">
        <v>25</v>
      </c>
      <c r="D52" s="2" t="s">
        <v>26</v>
      </c>
      <c r="E52" s="2" t="s">
        <v>7</v>
      </c>
      <c r="G52" s="2" t="s">
        <v>27</v>
      </c>
      <c r="H52" s="5" t="s">
        <v>208</v>
      </c>
      <c r="I52" s="5" t="s">
        <v>209</v>
      </c>
      <c r="J52" s="5" t="s">
        <v>31</v>
      </c>
      <c r="Q52" s="2" t="s">
        <v>210</v>
      </c>
      <c r="R52" s="5" t="s">
        <v>211</v>
      </c>
    </row>
    <row r="53">
      <c r="A53" s="2" t="s">
        <v>18</v>
      </c>
      <c r="B53" s="2" t="s">
        <v>29</v>
      </c>
      <c r="C53" s="2" t="s">
        <v>25</v>
      </c>
      <c r="D53" s="2" t="s">
        <v>26</v>
      </c>
      <c r="E53" s="2" t="s">
        <v>7</v>
      </c>
      <c r="G53" s="2" t="s">
        <v>27</v>
      </c>
      <c r="H53" s="5" t="s">
        <v>208</v>
      </c>
      <c r="I53" s="5" t="s">
        <v>209</v>
      </c>
      <c r="J53" s="5" t="s">
        <v>31</v>
      </c>
      <c r="K53" s="2" t="s">
        <v>212</v>
      </c>
      <c r="N53" s="2" t="s">
        <v>88</v>
      </c>
      <c r="Q53" s="2" t="s">
        <v>210</v>
      </c>
      <c r="R53" s="5" t="s">
        <v>211</v>
      </c>
      <c r="S53" s="5" t="s">
        <v>213</v>
      </c>
    </row>
    <row r="54">
      <c r="A54" s="2" t="s">
        <v>23</v>
      </c>
      <c r="B54" s="2" t="s">
        <v>24</v>
      </c>
      <c r="C54" s="2" t="s">
        <v>25</v>
      </c>
      <c r="D54" s="2" t="s">
        <v>26</v>
      </c>
      <c r="E54" s="2" t="s">
        <v>7</v>
      </c>
      <c r="G54" s="2" t="s">
        <v>27</v>
      </c>
      <c r="H54" s="5" t="s">
        <v>214</v>
      </c>
      <c r="I54" s="5" t="s">
        <v>215</v>
      </c>
      <c r="J54" s="5" t="s">
        <v>31</v>
      </c>
      <c r="Q54" s="2" t="s">
        <v>216</v>
      </c>
      <c r="R54" s="5" t="s">
        <v>217</v>
      </c>
    </row>
    <row r="55">
      <c r="A55" s="2" t="s">
        <v>18</v>
      </c>
      <c r="B55" s="2" t="s">
        <v>29</v>
      </c>
      <c r="C55" s="2" t="s">
        <v>25</v>
      </c>
      <c r="D55" s="2" t="s">
        <v>26</v>
      </c>
      <c r="E55" s="2" t="s">
        <v>7</v>
      </c>
      <c r="G55" s="2" t="s">
        <v>27</v>
      </c>
      <c r="H55" s="5" t="s">
        <v>214</v>
      </c>
      <c r="I55" s="5" t="s">
        <v>215</v>
      </c>
      <c r="J55" s="5" t="s">
        <v>31</v>
      </c>
      <c r="K55" s="2" t="s">
        <v>218</v>
      </c>
      <c r="N55" s="2" t="s">
        <v>219</v>
      </c>
      <c r="Q55" s="2" t="s">
        <v>216</v>
      </c>
      <c r="R55" s="5" t="s">
        <v>217</v>
      </c>
      <c r="S55" s="5" t="s">
        <v>220</v>
      </c>
    </row>
    <row r="56">
      <c r="A56" s="2" t="s">
        <v>23</v>
      </c>
      <c r="B56" s="2" t="s">
        <v>24</v>
      </c>
      <c r="C56" s="2" t="s">
        <v>25</v>
      </c>
      <c r="D56" s="2" t="s">
        <v>26</v>
      </c>
      <c r="E56" s="2" t="s">
        <v>7</v>
      </c>
      <c r="G56" s="2" t="s">
        <v>27</v>
      </c>
      <c r="H56" s="5" t="s">
        <v>221</v>
      </c>
      <c r="I56" s="5" t="s">
        <v>222</v>
      </c>
      <c r="J56" s="5" t="s">
        <v>31</v>
      </c>
      <c r="Q56" s="2" t="s">
        <v>223</v>
      </c>
      <c r="R56" s="5" t="s">
        <v>224</v>
      </c>
    </row>
    <row r="57">
      <c r="A57" s="2" t="s">
        <v>18</v>
      </c>
      <c r="B57" s="2" t="s">
        <v>29</v>
      </c>
      <c r="C57" s="2" t="s">
        <v>25</v>
      </c>
      <c r="D57" s="2" t="s">
        <v>26</v>
      </c>
      <c r="E57" s="2" t="s">
        <v>7</v>
      </c>
      <c r="G57" s="2" t="s">
        <v>27</v>
      </c>
      <c r="H57" s="5" t="s">
        <v>221</v>
      </c>
      <c r="I57" s="5" t="s">
        <v>222</v>
      </c>
      <c r="J57" s="5" t="s">
        <v>31</v>
      </c>
      <c r="K57" s="2" t="s">
        <v>225</v>
      </c>
      <c r="N57" s="2" t="s">
        <v>226</v>
      </c>
      <c r="Q57" s="2" t="s">
        <v>223</v>
      </c>
      <c r="R57" s="5" t="s">
        <v>224</v>
      </c>
      <c r="S57" s="5" t="s">
        <v>227</v>
      </c>
    </row>
    <row r="58">
      <c r="A58" s="2" t="s">
        <v>23</v>
      </c>
      <c r="B58" s="2" t="s">
        <v>24</v>
      </c>
      <c r="C58" s="2" t="s">
        <v>25</v>
      </c>
      <c r="D58" s="2" t="s">
        <v>26</v>
      </c>
      <c r="E58" s="2" t="s">
        <v>7</v>
      </c>
      <c r="G58" s="2" t="s">
        <v>27</v>
      </c>
      <c r="H58" s="5" t="s">
        <v>228</v>
      </c>
      <c r="I58" s="5" t="s">
        <v>229</v>
      </c>
      <c r="J58" s="5" t="s">
        <v>31</v>
      </c>
      <c r="O58" s="2" t="s">
        <v>230</v>
      </c>
      <c r="Q58" s="2" t="s">
        <v>231</v>
      </c>
      <c r="R58" s="5" t="s">
        <v>45</v>
      </c>
    </row>
    <row r="59">
      <c r="A59" s="2" t="s">
        <v>18</v>
      </c>
      <c r="B59" s="2" t="s">
        <v>29</v>
      </c>
      <c r="C59" s="2" t="s">
        <v>25</v>
      </c>
      <c r="D59" s="2" t="s">
        <v>26</v>
      </c>
      <c r="E59" s="2" t="s">
        <v>7</v>
      </c>
      <c r="G59" s="2" t="s">
        <v>27</v>
      </c>
      <c r="H59" s="5" t="s">
        <v>228</v>
      </c>
      <c r="I59" s="5" t="s">
        <v>229</v>
      </c>
      <c r="J59" s="5" t="s">
        <v>31</v>
      </c>
      <c r="K59" s="2" t="s">
        <v>232</v>
      </c>
      <c r="N59" s="2" t="s">
        <v>233</v>
      </c>
      <c r="O59" s="2" t="s">
        <v>230</v>
      </c>
      <c r="Q59" s="2" t="s">
        <v>231</v>
      </c>
      <c r="R59" s="5" t="s">
        <v>45</v>
      </c>
      <c r="S59" s="5" t="s">
        <v>234</v>
      </c>
    </row>
    <row r="60">
      <c r="A60" s="2" t="s">
        <v>23</v>
      </c>
      <c r="B60" s="2" t="s">
        <v>24</v>
      </c>
      <c r="C60" s="2" t="s">
        <v>25</v>
      </c>
      <c r="D60" s="2" t="s">
        <v>26</v>
      </c>
      <c r="E60" s="2" t="s">
        <v>7</v>
      </c>
      <c r="G60" s="2" t="s">
        <v>27</v>
      </c>
      <c r="H60" s="5" t="s">
        <v>235</v>
      </c>
      <c r="I60" s="5" t="s">
        <v>236</v>
      </c>
      <c r="J60" s="5" t="s">
        <v>31</v>
      </c>
      <c r="Q60" s="2" t="s">
        <v>237</v>
      </c>
      <c r="R60" s="5" t="s">
        <v>64</v>
      </c>
    </row>
    <row r="61">
      <c r="A61" s="2" t="s">
        <v>18</v>
      </c>
      <c r="B61" s="2" t="s">
        <v>29</v>
      </c>
      <c r="C61" s="2" t="s">
        <v>25</v>
      </c>
      <c r="D61" s="2" t="s">
        <v>26</v>
      </c>
      <c r="E61" s="2" t="s">
        <v>7</v>
      </c>
      <c r="G61" s="2" t="s">
        <v>27</v>
      </c>
      <c r="H61" s="5" t="s">
        <v>235</v>
      </c>
      <c r="I61" s="5" t="s">
        <v>236</v>
      </c>
      <c r="J61" s="5" t="s">
        <v>31</v>
      </c>
      <c r="K61" s="2" t="s">
        <v>238</v>
      </c>
      <c r="N61" s="2" t="s">
        <v>88</v>
      </c>
      <c r="Q61" s="2" t="s">
        <v>237</v>
      </c>
      <c r="R61" s="5" t="s">
        <v>64</v>
      </c>
      <c r="S61" s="5" t="s">
        <v>68</v>
      </c>
    </row>
    <row r="62">
      <c r="A62" s="2" t="s">
        <v>23</v>
      </c>
      <c r="B62" s="2" t="s">
        <v>24</v>
      </c>
      <c r="C62" s="2" t="s">
        <v>25</v>
      </c>
      <c r="D62" s="2" t="s">
        <v>26</v>
      </c>
      <c r="E62" s="2" t="s">
        <v>7</v>
      </c>
      <c r="G62" s="2" t="s">
        <v>27</v>
      </c>
      <c r="H62" s="5" t="s">
        <v>239</v>
      </c>
      <c r="I62" s="5" t="s">
        <v>240</v>
      </c>
      <c r="J62" s="5" t="s">
        <v>31</v>
      </c>
      <c r="Q62" s="2" t="s">
        <v>241</v>
      </c>
      <c r="R62" s="5" t="s">
        <v>242</v>
      </c>
    </row>
    <row r="63">
      <c r="A63" s="2" t="s">
        <v>18</v>
      </c>
      <c r="B63" s="2" t="s">
        <v>29</v>
      </c>
      <c r="C63" s="2" t="s">
        <v>25</v>
      </c>
      <c r="D63" s="2" t="s">
        <v>26</v>
      </c>
      <c r="E63" s="2" t="s">
        <v>7</v>
      </c>
      <c r="G63" s="2" t="s">
        <v>27</v>
      </c>
      <c r="H63" s="5" t="s">
        <v>239</v>
      </c>
      <c r="I63" s="5" t="s">
        <v>240</v>
      </c>
      <c r="J63" s="5" t="s">
        <v>31</v>
      </c>
      <c r="K63" s="2" t="s">
        <v>243</v>
      </c>
      <c r="N63" s="2" t="s">
        <v>88</v>
      </c>
      <c r="Q63" s="2" t="s">
        <v>241</v>
      </c>
      <c r="R63" s="5" t="s">
        <v>242</v>
      </c>
      <c r="S63" s="5" t="s">
        <v>244</v>
      </c>
    </row>
    <row r="64">
      <c r="A64" s="2" t="s">
        <v>23</v>
      </c>
      <c r="B64" s="2" t="s">
        <v>24</v>
      </c>
      <c r="C64" s="2" t="s">
        <v>25</v>
      </c>
      <c r="D64" s="2" t="s">
        <v>26</v>
      </c>
      <c r="E64" s="2" t="s">
        <v>7</v>
      </c>
      <c r="G64" s="2" t="s">
        <v>27</v>
      </c>
      <c r="H64" s="5" t="s">
        <v>245</v>
      </c>
      <c r="I64" s="5" t="s">
        <v>246</v>
      </c>
      <c r="J64" s="5" t="s">
        <v>31</v>
      </c>
      <c r="Q64" s="2" t="s">
        <v>247</v>
      </c>
      <c r="R64" s="5" t="s">
        <v>248</v>
      </c>
    </row>
    <row r="65">
      <c r="A65" s="2" t="s">
        <v>18</v>
      </c>
      <c r="B65" s="2" t="s">
        <v>29</v>
      </c>
      <c r="C65" s="2" t="s">
        <v>25</v>
      </c>
      <c r="D65" s="2" t="s">
        <v>26</v>
      </c>
      <c r="E65" s="2" t="s">
        <v>7</v>
      </c>
      <c r="G65" s="2" t="s">
        <v>27</v>
      </c>
      <c r="H65" s="5" t="s">
        <v>245</v>
      </c>
      <c r="I65" s="5" t="s">
        <v>246</v>
      </c>
      <c r="J65" s="5" t="s">
        <v>31</v>
      </c>
      <c r="K65" s="2" t="s">
        <v>249</v>
      </c>
      <c r="N65" s="2" t="s">
        <v>88</v>
      </c>
      <c r="Q65" s="2" t="s">
        <v>247</v>
      </c>
      <c r="R65" s="5" t="s">
        <v>248</v>
      </c>
      <c r="S65" s="5" t="s">
        <v>250</v>
      </c>
    </row>
    <row r="66">
      <c r="A66" s="2" t="s">
        <v>23</v>
      </c>
      <c r="B66" s="2" t="s">
        <v>24</v>
      </c>
      <c r="C66" s="2" t="s">
        <v>25</v>
      </c>
      <c r="D66" s="2" t="s">
        <v>26</v>
      </c>
      <c r="E66" s="2" t="s">
        <v>7</v>
      </c>
      <c r="G66" s="2" t="s">
        <v>27</v>
      </c>
      <c r="H66" s="5" t="s">
        <v>251</v>
      </c>
      <c r="I66" s="5" t="s">
        <v>252</v>
      </c>
      <c r="J66" s="2" t="s">
        <v>92</v>
      </c>
      <c r="Q66" s="2" t="s">
        <v>253</v>
      </c>
      <c r="R66" s="5" t="s">
        <v>254</v>
      </c>
    </row>
    <row r="67">
      <c r="A67" s="2" t="s">
        <v>18</v>
      </c>
      <c r="B67" s="2" t="s">
        <v>29</v>
      </c>
      <c r="C67" s="2" t="s">
        <v>25</v>
      </c>
      <c r="D67" s="2" t="s">
        <v>26</v>
      </c>
      <c r="E67" s="2" t="s">
        <v>7</v>
      </c>
      <c r="G67" s="2" t="s">
        <v>27</v>
      </c>
      <c r="H67" s="5" t="s">
        <v>251</v>
      </c>
      <c r="I67" s="5" t="s">
        <v>252</v>
      </c>
      <c r="J67" s="2" t="s">
        <v>92</v>
      </c>
      <c r="K67" s="2" t="s">
        <v>255</v>
      </c>
      <c r="N67" s="2" t="s">
        <v>88</v>
      </c>
      <c r="Q67" s="2" t="s">
        <v>253</v>
      </c>
      <c r="R67" s="5" t="s">
        <v>254</v>
      </c>
      <c r="S67" s="5" t="s">
        <v>256</v>
      </c>
    </row>
    <row r="68">
      <c r="A68" s="2" t="s">
        <v>23</v>
      </c>
      <c r="B68" s="2" t="s">
        <v>24</v>
      </c>
      <c r="C68" s="2" t="s">
        <v>25</v>
      </c>
      <c r="D68" s="2" t="s">
        <v>26</v>
      </c>
      <c r="E68" s="2" t="s">
        <v>7</v>
      </c>
      <c r="G68" s="2" t="s">
        <v>27</v>
      </c>
      <c r="H68" s="5" t="s">
        <v>257</v>
      </c>
      <c r="I68" s="5" t="s">
        <v>258</v>
      </c>
      <c r="J68" s="5" t="s">
        <v>31</v>
      </c>
      <c r="O68" s="2" t="s">
        <v>259</v>
      </c>
      <c r="Q68" s="2" t="s">
        <v>260</v>
      </c>
      <c r="R68" s="5" t="s">
        <v>261</v>
      </c>
    </row>
    <row r="69">
      <c r="A69" s="2" t="s">
        <v>18</v>
      </c>
      <c r="B69" s="2" t="s">
        <v>29</v>
      </c>
      <c r="C69" s="2" t="s">
        <v>25</v>
      </c>
      <c r="D69" s="2" t="s">
        <v>26</v>
      </c>
      <c r="E69" s="2" t="s">
        <v>7</v>
      </c>
      <c r="G69" s="2" t="s">
        <v>27</v>
      </c>
      <c r="H69" s="5" t="s">
        <v>257</v>
      </c>
      <c r="I69" s="5" t="s">
        <v>258</v>
      </c>
      <c r="J69" s="5" t="s">
        <v>31</v>
      </c>
      <c r="K69" s="2" t="s">
        <v>262</v>
      </c>
      <c r="N69" s="2" t="s">
        <v>263</v>
      </c>
      <c r="O69" s="2" t="s">
        <v>259</v>
      </c>
      <c r="Q69" s="2" t="s">
        <v>260</v>
      </c>
      <c r="R69" s="5" t="s">
        <v>261</v>
      </c>
      <c r="S69" s="5" t="s">
        <v>264</v>
      </c>
    </row>
    <row r="70">
      <c r="A70" s="2" t="s">
        <v>23</v>
      </c>
      <c r="B70" s="2" t="s">
        <v>24</v>
      </c>
      <c r="C70" s="2" t="s">
        <v>25</v>
      </c>
      <c r="D70" s="2" t="s">
        <v>26</v>
      </c>
      <c r="E70" s="2" t="s">
        <v>7</v>
      </c>
      <c r="G70" s="2" t="s">
        <v>27</v>
      </c>
      <c r="H70" s="5" t="s">
        <v>265</v>
      </c>
      <c r="I70" s="5" t="s">
        <v>266</v>
      </c>
      <c r="J70" s="5" t="s">
        <v>31</v>
      </c>
      <c r="O70" s="2" t="s">
        <v>267</v>
      </c>
      <c r="Q70" s="2" t="s">
        <v>268</v>
      </c>
      <c r="R70" s="5" t="s">
        <v>269</v>
      </c>
    </row>
    <row r="71">
      <c r="A71" s="2" t="s">
        <v>18</v>
      </c>
      <c r="B71" s="2" t="s">
        <v>29</v>
      </c>
      <c r="C71" s="2" t="s">
        <v>25</v>
      </c>
      <c r="D71" s="2" t="s">
        <v>26</v>
      </c>
      <c r="E71" s="2" t="s">
        <v>7</v>
      </c>
      <c r="G71" s="2" t="s">
        <v>27</v>
      </c>
      <c r="H71" s="5" t="s">
        <v>265</v>
      </c>
      <c r="I71" s="5" t="s">
        <v>266</v>
      </c>
      <c r="J71" s="5" t="s">
        <v>31</v>
      </c>
      <c r="K71" s="2" t="s">
        <v>270</v>
      </c>
      <c r="N71" s="2" t="s">
        <v>271</v>
      </c>
      <c r="O71" s="2" t="s">
        <v>267</v>
      </c>
      <c r="Q71" s="2" t="s">
        <v>268</v>
      </c>
      <c r="R71" s="5" t="s">
        <v>269</v>
      </c>
      <c r="S71" s="5" t="s">
        <v>272</v>
      </c>
    </row>
    <row r="72">
      <c r="A72" s="2" t="s">
        <v>23</v>
      </c>
      <c r="B72" s="2" t="s">
        <v>24</v>
      </c>
      <c r="C72" s="2" t="s">
        <v>25</v>
      </c>
      <c r="D72" s="2" t="s">
        <v>26</v>
      </c>
      <c r="E72" s="2" t="s">
        <v>7</v>
      </c>
      <c r="G72" s="2" t="s">
        <v>27</v>
      </c>
      <c r="H72" s="5" t="s">
        <v>273</v>
      </c>
      <c r="I72" s="5" t="s">
        <v>274</v>
      </c>
      <c r="J72" s="2" t="s">
        <v>92</v>
      </c>
      <c r="Q72" s="2" t="s">
        <v>275</v>
      </c>
      <c r="R72" s="5" t="s">
        <v>276</v>
      </c>
    </row>
    <row r="73">
      <c r="A73" s="2" t="s">
        <v>18</v>
      </c>
      <c r="B73" s="2" t="s">
        <v>29</v>
      </c>
      <c r="C73" s="2" t="s">
        <v>25</v>
      </c>
      <c r="D73" s="2" t="s">
        <v>26</v>
      </c>
      <c r="E73" s="2" t="s">
        <v>7</v>
      </c>
      <c r="G73" s="2" t="s">
        <v>27</v>
      </c>
      <c r="H73" s="5" t="s">
        <v>273</v>
      </c>
      <c r="I73" s="5" t="s">
        <v>274</v>
      </c>
      <c r="J73" s="2" t="s">
        <v>92</v>
      </c>
      <c r="K73" s="2" t="s">
        <v>277</v>
      </c>
      <c r="N73" s="2" t="s">
        <v>88</v>
      </c>
      <c r="Q73" s="2" t="s">
        <v>275</v>
      </c>
      <c r="R73" s="5" t="s">
        <v>276</v>
      </c>
      <c r="S73" s="5" t="s">
        <v>278</v>
      </c>
    </row>
    <row r="74">
      <c r="A74" s="2" t="s">
        <v>23</v>
      </c>
      <c r="B74" s="2" t="s">
        <v>24</v>
      </c>
      <c r="C74" s="2" t="s">
        <v>25</v>
      </c>
      <c r="D74" s="2" t="s">
        <v>26</v>
      </c>
      <c r="E74" s="2" t="s">
        <v>7</v>
      </c>
      <c r="G74" s="2" t="s">
        <v>27</v>
      </c>
      <c r="H74" s="5" t="s">
        <v>279</v>
      </c>
      <c r="I74" s="5" t="s">
        <v>280</v>
      </c>
      <c r="J74" s="5" t="s">
        <v>31</v>
      </c>
      <c r="Q74" s="2" t="s">
        <v>281</v>
      </c>
      <c r="R74" s="5" t="s">
        <v>282</v>
      </c>
    </row>
    <row r="75">
      <c r="A75" s="2" t="s">
        <v>18</v>
      </c>
      <c r="B75" s="2" t="s">
        <v>29</v>
      </c>
      <c r="C75" s="2" t="s">
        <v>25</v>
      </c>
      <c r="D75" s="2" t="s">
        <v>26</v>
      </c>
      <c r="E75" s="2" t="s">
        <v>7</v>
      </c>
      <c r="G75" s="2" t="s">
        <v>27</v>
      </c>
      <c r="H75" s="5" t="s">
        <v>279</v>
      </c>
      <c r="I75" s="5" t="s">
        <v>280</v>
      </c>
      <c r="J75" s="5" t="s">
        <v>31</v>
      </c>
      <c r="K75" s="2" t="s">
        <v>283</v>
      </c>
      <c r="N75" s="2" t="s">
        <v>88</v>
      </c>
      <c r="Q75" s="2" t="s">
        <v>281</v>
      </c>
      <c r="R75" s="5" t="s">
        <v>282</v>
      </c>
      <c r="S75" s="5" t="s">
        <v>284</v>
      </c>
    </row>
    <row r="76">
      <c r="A76" s="2" t="s">
        <v>23</v>
      </c>
      <c r="B76" s="2" t="s">
        <v>24</v>
      </c>
      <c r="C76" s="2" t="s">
        <v>25</v>
      </c>
      <c r="D76" s="2" t="s">
        <v>26</v>
      </c>
      <c r="E76" s="2" t="s">
        <v>7</v>
      </c>
      <c r="G76" s="2" t="s">
        <v>27</v>
      </c>
      <c r="H76" s="5" t="s">
        <v>285</v>
      </c>
      <c r="I76" s="5" t="s">
        <v>286</v>
      </c>
      <c r="J76" s="2" t="s">
        <v>92</v>
      </c>
      <c r="O76" s="2" t="s">
        <v>287</v>
      </c>
      <c r="Q76" s="2" t="s">
        <v>288</v>
      </c>
      <c r="R76" s="5" t="s">
        <v>289</v>
      </c>
    </row>
    <row r="77">
      <c r="A77" s="2" t="s">
        <v>18</v>
      </c>
      <c r="B77" s="2" t="s">
        <v>29</v>
      </c>
      <c r="C77" s="2" t="s">
        <v>25</v>
      </c>
      <c r="D77" s="2" t="s">
        <v>26</v>
      </c>
      <c r="E77" s="2" t="s">
        <v>7</v>
      </c>
      <c r="G77" s="2" t="s">
        <v>27</v>
      </c>
      <c r="H77" s="5" t="s">
        <v>285</v>
      </c>
      <c r="I77" s="5" t="s">
        <v>286</v>
      </c>
      <c r="J77" s="2" t="s">
        <v>92</v>
      </c>
      <c r="K77" s="2" t="s">
        <v>290</v>
      </c>
      <c r="N77" s="2" t="s">
        <v>291</v>
      </c>
      <c r="O77" s="2" t="s">
        <v>287</v>
      </c>
      <c r="Q77" s="2" t="s">
        <v>288</v>
      </c>
      <c r="R77" s="5" t="s">
        <v>289</v>
      </c>
      <c r="S77" s="5" t="s">
        <v>292</v>
      </c>
    </row>
    <row r="78">
      <c r="A78" s="2" t="s">
        <v>23</v>
      </c>
      <c r="B78" s="2" t="s">
        <v>24</v>
      </c>
      <c r="C78" s="2" t="s">
        <v>25</v>
      </c>
      <c r="D78" s="2" t="s">
        <v>26</v>
      </c>
      <c r="E78" s="2" t="s">
        <v>7</v>
      </c>
      <c r="G78" s="2" t="s">
        <v>27</v>
      </c>
      <c r="H78" s="5" t="s">
        <v>293</v>
      </c>
      <c r="I78" s="5" t="s">
        <v>294</v>
      </c>
      <c r="J78" s="5" t="s">
        <v>31</v>
      </c>
      <c r="Q78" s="2" t="s">
        <v>295</v>
      </c>
      <c r="R78" s="5" t="s">
        <v>296</v>
      </c>
    </row>
    <row r="79">
      <c r="A79" s="2" t="s">
        <v>18</v>
      </c>
      <c r="B79" s="2" t="s">
        <v>29</v>
      </c>
      <c r="C79" s="2" t="s">
        <v>25</v>
      </c>
      <c r="D79" s="2" t="s">
        <v>26</v>
      </c>
      <c r="E79" s="2" t="s">
        <v>7</v>
      </c>
      <c r="G79" s="2" t="s">
        <v>27</v>
      </c>
      <c r="H79" s="5" t="s">
        <v>293</v>
      </c>
      <c r="I79" s="5" t="s">
        <v>294</v>
      </c>
      <c r="J79" s="5" t="s">
        <v>31</v>
      </c>
      <c r="K79" s="2" t="s">
        <v>297</v>
      </c>
      <c r="N79" s="2" t="s">
        <v>298</v>
      </c>
      <c r="Q79" s="2" t="s">
        <v>295</v>
      </c>
      <c r="R79" s="5" t="s">
        <v>296</v>
      </c>
      <c r="S79" s="5" t="s">
        <v>299</v>
      </c>
    </row>
    <row r="80">
      <c r="A80" s="2" t="s">
        <v>23</v>
      </c>
      <c r="B80" s="2" t="s">
        <v>24</v>
      </c>
      <c r="C80" s="2" t="s">
        <v>25</v>
      </c>
      <c r="D80" s="2" t="s">
        <v>26</v>
      </c>
      <c r="E80" s="2" t="s">
        <v>7</v>
      </c>
      <c r="G80" s="2" t="s">
        <v>27</v>
      </c>
      <c r="H80" s="5" t="s">
        <v>300</v>
      </c>
      <c r="I80" s="5" t="s">
        <v>301</v>
      </c>
      <c r="J80" s="5" t="s">
        <v>31</v>
      </c>
      <c r="Q80" s="2" t="s">
        <v>302</v>
      </c>
      <c r="R80" s="5" t="s">
        <v>303</v>
      </c>
    </row>
    <row r="81">
      <c r="A81" s="2" t="s">
        <v>18</v>
      </c>
      <c r="B81" s="2" t="s">
        <v>29</v>
      </c>
      <c r="C81" s="2" t="s">
        <v>25</v>
      </c>
      <c r="D81" s="2" t="s">
        <v>26</v>
      </c>
      <c r="E81" s="2" t="s">
        <v>7</v>
      </c>
      <c r="G81" s="2" t="s">
        <v>27</v>
      </c>
      <c r="H81" s="5" t="s">
        <v>300</v>
      </c>
      <c r="I81" s="5" t="s">
        <v>301</v>
      </c>
      <c r="J81" s="5" t="s">
        <v>31</v>
      </c>
      <c r="K81" s="2" t="s">
        <v>304</v>
      </c>
      <c r="N81" s="2" t="s">
        <v>88</v>
      </c>
      <c r="Q81" s="2" t="s">
        <v>302</v>
      </c>
      <c r="R81" s="5" t="s">
        <v>303</v>
      </c>
      <c r="S81" s="5" t="s">
        <v>305</v>
      </c>
    </row>
    <row r="82">
      <c r="A82" s="2" t="s">
        <v>23</v>
      </c>
      <c r="B82" s="2" t="s">
        <v>24</v>
      </c>
      <c r="C82" s="2" t="s">
        <v>25</v>
      </c>
      <c r="D82" s="2" t="s">
        <v>26</v>
      </c>
      <c r="E82" s="2" t="s">
        <v>7</v>
      </c>
      <c r="G82" s="2" t="s">
        <v>27</v>
      </c>
      <c r="H82" s="5" t="s">
        <v>306</v>
      </c>
      <c r="I82" s="5" t="s">
        <v>307</v>
      </c>
      <c r="J82" s="5" t="s">
        <v>31</v>
      </c>
      <c r="Q82" s="2" t="s">
        <v>308</v>
      </c>
      <c r="R82" s="5" t="s">
        <v>309</v>
      </c>
    </row>
    <row r="83">
      <c r="A83" s="2" t="s">
        <v>18</v>
      </c>
      <c r="B83" s="2" t="s">
        <v>29</v>
      </c>
      <c r="C83" s="2" t="s">
        <v>25</v>
      </c>
      <c r="D83" s="2" t="s">
        <v>26</v>
      </c>
      <c r="E83" s="2" t="s">
        <v>7</v>
      </c>
      <c r="G83" s="2" t="s">
        <v>27</v>
      </c>
      <c r="H83" s="5" t="s">
        <v>306</v>
      </c>
      <c r="I83" s="5" t="s">
        <v>307</v>
      </c>
      <c r="J83" s="5" t="s">
        <v>31</v>
      </c>
      <c r="K83" s="2" t="s">
        <v>310</v>
      </c>
      <c r="N83" s="2" t="s">
        <v>88</v>
      </c>
      <c r="Q83" s="2" t="s">
        <v>308</v>
      </c>
      <c r="R83" s="5" t="s">
        <v>309</v>
      </c>
      <c r="S83" s="5" t="s">
        <v>311</v>
      </c>
    </row>
    <row r="84">
      <c r="A84" s="2" t="s">
        <v>23</v>
      </c>
      <c r="B84" s="2" t="s">
        <v>24</v>
      </c>
      <c r="C84" s="2" t="s">
        <v>25</v>
      </c>
      <c r="D84" s="2" t="s">
        <v>26</v>
      </c>
      <c r="E84" s="2" t="s">
        <v>7</v>
      </c>
      <c r="G84" s="2" t="s">
        <v>27</v>
      </c>
      <c r="H84" s="5" t="s">
        <v>312</v>
      </c>
      <c r="I84" s="5" t="s">
        <v>313</v>
      </c>
      <c r="J84" s="5" t="s">
        <v>31</v>
      </c>
      <c r="Q84" s="2" t="s">
        <v>314</v>
      </c>
      <c r="R84" s="5" t="s">
        <v>315</v>
      </c>
    </row>
    <row r="85">
      <c r="A85" s="2" t="s">
        <v>18</v>
      </c>
      <c r="B85" s="2" t="s">
        <v>29</v>
      </c>
      <c r="C85" s="2" t="s">
        <v>25</v>
      </c>
      <c r="D85" s="2" t="s">
        <v>26</v>
      </c>
      <c r="E85" s="2" t="s">
        <v>7</v>
      </c>
      <c r="G85" s="2" t="s">
        <v>27</v>
      </c>
      <c r="H85" s="5" t="s">
        <v>312</v>
      </c>
      <c r="I85" s="5" t="s">
        <v>313</v>
      </c>
      <c r="J85" s="5" t="s">
        <v>31</v>
      </c>
      <c r="K85" s="2" t="s">
        <v>316</v>
      </c>
      <c r="N85" s="2" t="s">
        <v>88</v>
      </c>
      <c r="Q85" s="2" t="s">
        <v>314</v>
      </c>
      <c r="R85" s="5" t="s">
        <v>315</v>
      </c>
      <c r="S85" s="5" t="s">
        <v>317</v>
      </c>
    </row>
    <row r="86">
      <c r="A86" s="2" t="s">
        <v>23</v>
      </c>
      <c r="B86" s="2" t="s">
        <v>24</v>
      </c>
      <c r="C86" s="2" t="s">
        <v>25</v>
      </c>
      <c r="D86" s="2" t="s">
        <v>26</v>
      </c>
      <c r="E86" s="2" t="s">
        <v>7</v>
      </c>
      <c r="G86" s="2" t="s">
        <v>27</v>
      </c>
      <c r="H86" s="5" t="s">
        <v>318</v>
      </c>
      <c r="I86" s="5" t="s">
        <v>320</v>
      </c>
      <c r="J86" s="2" t="s">
        <v>92</v>
      </c>
      <c r="Q86" s="2" t="s">
        <v>321</v>
      </c>
      <c r="R86" s="5" t="s">
        <v>322</v>
      </c>
    </row>
    <row r="87">
      <c r="A87" s="2" t="s">
        <v>18</v>
      </c>
      <c r="B87" s="2" t="s">
        <v>29</v>
      </c>
      <c r="C87" s="2" t="s">
        <v>25</v>
      </c>
      <c r="D87" s="2" t="s">
        <v>26</v>
      </c>
      <c r="E87" s="2" t="s">
        <v>7</v>
      </c>
      <c r="G87" s="2" t="s">
        <v>27</v>
      </c>
      <c r="H87" s="5" t="s">
        <v>318</v>
      </c>
      <c r="I87" s="5" t="s">
        <v>320</v>
      </c>
      <c r="J87" s="2" t="s">
        <v>92</v>
      </c>
      <c r="K87" s="2" t="s">
        <v>323</v>
      </c>
      <c r="N87" s="2" t="s">
        <v>324</v>
      </c>
      <c r="Q87" s="2" t="s">
        <v>321</v>
      </c>
      <c r="R87" s="5" t="s">
        <v>322</v>
      </c>
      <c r="S87" s="5" t="s">
        <v>325</v>
      </c>
    </row>
    <row r="88">
      <c r="A88" s="2" t="s">
        <v>23</v>
      </c>
      <c r="B88" s="2" t="s">
        <v>97</v>
      </c>
      <c r="C88" s="2" t="s">
        <v>25</v>
      </c>
      <c r="D88" s="2" t="s">
        <v>26</v>
      </c>
      <c r="E88" s="2" t="s">
        <v>7</v>
      </c>
      <c r="G88" s="2" t="s">
        <v>27</v>
      </c>
      <c r="H88" s="5" t="s">
        <v>326</v>
      </c>
      <c r="I88" s="5" t="s">
        <v>327</v>
      </c>
      <c r="J88" s="2" t="s">
        <v>92</v>
      </c>
      <c r="Q88" s="2" t="s">
        <v>328</v>
      </c>
      <c r="R88" s="5" t="s">
        <v>329</v>
      </c>
      <c r="T88" s="2" t="s">
        <v>330</v>
      </c>
    </row>
    <row r="89">
      <c r="A89" s="2" t="s">
        <v>18</v>
      </c>
      <c r="B89" s="2" t="s">
        <v>65</v>
      </c>
      <c r="C89" s="2" t="s">
        <v>25</v>
      </c>
      <c r="D89" s="2" t="s">
        <v>26</v>
      </c>
      <c r="E89" s="2" t="s">
        <v>7</v>
      </c>
      <c r="G89" s="2" t="s">
        <v>27</v>
      </c>
      <c r="H89" s="5" t="s">
        <v>326</v>
      </c>
      <c r="I89" s="5" t="s">
        <v>327</v>
      </c>
      <c r="J89" s="2" t="s">
        <v>92</v>
      </c>
      <c r="N89" s="2" t="s">
        <v>331</v>
      </c>
      <c r="Q89" s="2" t="s">
        <v>328</v>
      </c>
      <c r="R89" s="5" t="s">
        <v>329</v>
      </c>
      <c r="T89" s="2" t="s">
        <v>330</v>
      </c>
    </row>
    <row r="90">
      <c r="A90" s="2" t="s">
        <v>23</v>
      </c>
      <c r="B90" s="2" t="s">
        <v>24</v>
      </c>
      <c r="C90" s="2" t="s">
        <v>25</v>
      </c>
      <c r="D90" s="2" t="s">
        <v>26</v>
      </c>
      <c r="E90" s="2" t="s">
        <v>7</v>
      </c>
      <c r="G90" s="2" t="s">
        <v>27</v>
      </c>
      <c r="H90" s="5" t="s">
        <v>332</v>
      </c>
      <c r="I90" s="5" t="s">
        <v>333</v>
      </c>
      <c r="J90" s="2" t="s">
        <v>92</v>
      </c>
      <c r="Q90" s="2" t="s">
        <v>334</v>
      </c>
      <c r="R90" s="5" t="s">
        <v>335</v>
      </c>
    </row>
    <row r="91">
      <c r="A91" s="2" t="s">
        <v>18</v>
      </c>
      <c r="B91" s="2" t="s">
        <v>29</v>
      </c>
      <c r="C91" s="2" t="s">
        <v>25</v>
      </c>
      <c r="D91" s="2" t="s">
        <v>26</v>
      </c>
      <c r="E91" s="2" t="s">
        <v>7</v>
      </c>
      <c r="G91" s="2" t="s">
        <v>27</v>
      </c>
      <c r="H91" s="5" t="s">
        <v>332</v>
      </c>
      <c r="I91" s="5" t="s">
        <v>333</v>
      </c>
      <c r="J91" s="2" t="s">
        <v>92</v>
      </c>
      <c r="K91" s="2" t="s">
        <v>336</v>
      </c>
      <c r="N91" s="2" t="s">
        <v>337</v>
      </c>
      <c r="Q91" s="2" t="s">
        <v>334</v>
      </c>
      <c r="R91" s="5" t="s">
        <v>335</v>
      </c>
      <c r="S91" s="5" t="s">
        <v>338</v>
      </c>
    </row>
    <row r="92">
      <c r="A92" s="2" t="s">
        <v>23</v>
      </c>
      <c r="B92" s="2" t="s">
        <v>24</v>
      </c>
      <c r="C92" s="2" t="s">
        <v>25</v>
      </c>
      <c r="D92" s="2" t="s">
        <v>26</v>
      </c>
      <c r="E92" s="2" t="s">
        <v>7</v>
      </c>
      <c r="G92" s="2" t="s">
        <v>27</v>
      </c>
      <c r="H92" s="5" t="s">
        <v>340</v>
      </c>
      <c r="I92" s="5" t="s">
        <v>341</v>
      </c>
      <c r="J92" s="2" t="s">
        <v>92</v>
      </c>
      <c r="Q92" s="2" t="s">
        <v>342</v>
      </c>
      <c r="R92" s="5" t="s">
        <v>343</v>
      </c>
    </row>
    <row r="93">
      <c r="A93" s="2" t="s">
        <v>18</v>
      </c>
      <c r="B93" s="2" t="s">
        <v>29</v>
      </c>
      <c r="C93" s="2" t="s">
        <v>25</v>
      </c>
      <c r="D93" s="2" t="s">
        <v>26</v>
      </c>
      <c r="E93" s="2" t="s">
        <v>7</v>
      </c>
      <c r="G93" s="2" t="s">
        <v>27</v>
      </c>
      <c r="H93" s="5" t="s">
        <v>340</v>
      </c>
      <c r="I93" s="5" t="s">
        <v>341</v>
      </c>
      <c r="J93" s="2" t="s">
        <v>92</v>
      </c>
      <c r="K93" s="2" t="s">
        <v>344</v>
      </c>
      <c r="N93" s="2" t="s">
        <v>88</v>
      </c>
      <c r="Q93" s="2" t="s">
        <v>342</v>
      </c>
      <c r="R93" s="5" t="s">
        <v>343</v>
      </c>
      <c r="S93" s="5" t="s">
        <v>345</v>
      </c>
    </row>
    <row r="94">
      <c r="A94" s="2" t="s">
        <v>23</v>
      </c>
      <c r="B94" s="2" t="s">
        <v>24</v>
      </c>
      <c r="C94" s="2" t="s">
        <v>25</v>
      </c>
      <c r="D94" s="2" t="s">
        <v>26</v>
      </c>
      <c r="E94" s="2" t="s">
        <v>7</v>
      </c>
      <c r="G94" s="2" t="s">
        <v>27</v>
      </c>
      <c r="H94" s="5" t="s">
        <v>346</v>
      </c>
      <c r="I94" s="5" t="s">
        <v>347</v>
      </c>
      <c r="J94" s="2" t="s">
        <v>92</v>
      </c>
      <c r="Q94" s="2" t="s">
        <v>348</v>
      </c>
      <c r="R94" s="5" t="s">
        <v>349</v>
      </c>
    </row>
    <row r="95">
      <c r="A95" s="2" t="s">
        <v>18</v>
      </c>
      <c r="B95" s="2" t="s">
        <v>29</v>
      </c>
      <c r="C95" s="2" t="s">
        <v>25</v>
      </c>
      <c r="D95" s="2" t="s">
        <v>26</v>
      </c>
      <c r="E95" s="2" t="s">
        <v>7</v>
      </c>
      <c r="G95" s="2" t="s">
        <v>27</v>
      </c>
      <c r="H95" s="5" t="s">
        <v>346</v>
      </c>
      <c r="I95" s="5" t="s">
        <v>347</v>
      </c>
      <c r="J95" s="2" t="s">
        <v>92</v>
      </c>
      <c r="K95" s="2" t="s">
        <v>350</v>
      </c>
      <c r="N95" s="2" t="s">
        <v>351</v>
      </c>
      <c r="Q95" s="2" t="s">
        <v>348</v>
      </c>
      <c r="R95" s="5" t="s">
        <v>349</v>
      </c>
      <c r="S95" s="5" t="s">
        <v>353</v>
      </c>
    </row>
    <row r="96">
      <c r="A96" s="2" t="s">
        <v>23</v>
      </c>
      <c r="B96" s="2" t="s">
        <v>24</v>
      </c>
      <c r="C96" s="2" t="s">
        <v>25</v>
      </c>
      <c r="D96" s="2" t="s">
        <v>26</v>
      </c>
      <c r="E96" s="2" t="s">
        <v>7</v>
      </c>
      <c r="G96" s="2" t="s">
        <v>27</v>
      </c>
      <c r="H96" s="5" t="s">
        <v>354</v>
      </c>
      <c r="I96" s="5" t="s">
        <v>355</v>
      </c>
      <c r="J96" s="5" t="s">
        <v>31</v>
      </c>
      <c r="Q96" s="2" t="s">
        <v>356</v>
      </c>
      <c r="R96" s="5" t="s">
        <v>357</v>
      </c>
    </row>
    <row r="97">
      <c r="A97" s="2" t="s">
        <v>18</v>
      </c>
      <c r="B97" s="2" t="s">
        <v>29</v>
      </c>
      <c r="C97" s="2" t="s">
        <v>25</v>
      </c>
      <c r="D97" s="2" t="s">
        <v>26</v>
      </c>
      <c r="E97" s="2" t="s">
        <v>7</v>
      </c>
      <c r="G97" s="2" t="s">
        <v>27</v>
      </c>
      <c r="H97" s="5" t="s">
        <v>354</v>
      </c>
      <c r="I97" s="5" t="s">
        <v>355</v>
      </c>
      <c r="J97" s="5" t="s">
        <v>31</v>
      </c>
      <c r="K97" s="2" t="s">
        <v>358</v>
      </c>
      <c r="N97" s="2" t="s">
        <v>359</v>
      </c>
      <c r="Q97" s="2" t="s">
        <v>356</v>
      </c>
      <c r="R97" s="5" t="s">
        <v>357</v>
      </c>
      <c r="S97" s="5" t="s">
        <v>360</v>
      </c>
    </row>
    <row r="98">
      <c r="A98" s="2" t="s">
        <v>23</v>
      </c>
      <c r="B98" s="2" t="s">
        <v>24</v>
      </c>
      <c r="C98" s="2" t="s">
        <v>25</v>
      </c>
      <c r="D98" s="2" t="s">
        <v>26</v>
      </c>
      <c r="E98" s="2" t="s">
        <v>7</v>
      </c>
      <c r="G98" s="2" t="s">
        <v>27</v>
      </c>
      <c r="H98" s="5" t="s">
        <v>361</v>
      </c>
      <c r="I98" s="5" t="s">
        <v>362</v>
      </c>
      <c r="J98" s="5" t="s">
        <v>31</v>
      </c>
      <c r="Q98" s="2" t="s">
        <v>363</v>
      </c>
      <c r="R98" s="5" t="s">
        <v>364</v>
      </c>
    </row>
    <row r="99">
      <c r="A99" s="2" t="s">
        <v>18</v>
      </c>
      <c r="B99" s="2" t="s">
        <v>29</v>
      </c>
      <c r="C99" s="2" t="s">
        <v>25</v>
      </c>
      <c r="D99" s="2" t="s">
        <v>26</v>
      </c>
      <c r="E99" s="2" t="s">
        <v>7</v>
      </c>
      <c r="G99" s="2" t="s">
        <v>27</v>
      </c>
      <c r="H99" s="5" t="s">
        <v>361</v>
      </c>
      <c r="I99" s="5" t="s">
        <v>362</v>
      </c>
      <c r="J99" s="5" t="s">
        <v>31</v>
      </c>
      <c r="K99" s="2" t="s">
        <v>365</v>
      </c>
      <c r="N99" s="2" t="s">
        <v>367</v>
      </c>
      <c r="Q99" s="2" t="s">
        <v>363</v>
      </c>
      <c r="R99" s="5" t="s">
        <v>364</v>
      </c>
      <c r="S99" s="5" t="s">
        <v>368</v>
      </c>
    </row>
    <row r="100">
      <c r="A100" s="2" t="s">
        <v>23</v>
      </c>
      <c r="B100" s="2" t="s">
        <v>24</v>
      </c>
      <c r="C100" s="2" t="s">
        <v>25</v>
      </c>
      <c r="D100" s="2" t="s">
        <v>26</v>
      </c>
      <c r="E100" s="2" t="s">
        <v>7</v>
      </c>
      <c r="G100" s="2" t="s">
        <v>27</v>
      </c>
      <c r="H100" s="5" t="s">
        <v>369</v>
      </c>
      <c r="I100" s="5" t="s">
        <v>370</v>
      </c>
      <c r="J100" s="2" t="s">
        <v>92</v>
      </c>
      <c r="Q100" s="2" t="s">
        <v>371</v>
      </c>
      <c r="R100" s="5" t="s">
        <v>372</v>
      </c>
    </row>
    <row r="101">
      <c r="A101" s="2" t="s">
        <v>18</v>
      </c>
      <c r="B101" s="2" t="s">
        <v>29</v>
      </c>
      <c r="C101" s="2" t="s">
        <v>25</v>
      </c>
      <c r="D101" s="2" t="s">
        <v>26</v>
      </c>
      <c r="E101" s="2" t="s">
        <v>7</v>
      </c>
      <c r="G101" s="2" t="s">
        <v>27</v>
      </c>
      <c r="H101" s="5" t="s">
        <v>369</v>
      </c>
      <c r="I101" s="5" t="s">
        <v>370</v>
      </c>
      <c r="J101" s="2" t="s">
        <v>92</v>
      </c>
      <c r="K101" s="2" t="s">
        <v>373</v>
      </c>
      <c r="N101" s="2" t="s">
        <v>88</v>
      </c>
      <c r="Q101" s="2" t="s">
        <v>371</v>
      </c>
      <c r="R101" s="5" t="s">
        <v>372</v>
      </c>
      <c r="S101" s="5" t="s">
        <v>374</v>
      </c>
    </row>
    <row r="102">
      <c r="A102" s="2" t="s">
        <v>23</v>
      </c>
      <c r="B102" s="2" t="s">
        <v>24</v>
      </c>
      <c r="C102" s="2" t="s">
        <v>25</v>
      </c>
      <c r="D102" s="2" t="s">
        <v>26</v>
      </c>
      <c r="E102" s="2" t="s">
        <v>7</v>
      </c>
      <c r="G102" s="2" t="s">
        <v>27</v>
      </c>
      <c r="H102" s="5" t="s">
        <v>375</v>
      </c>
      <c r="I102" s="5" t="s">
        <v>377</v>
      </c>
      <c r="J102" s="5" t="s">
        <v>31</v>
      </c>
      <c r="Q102" s="2" t="s">
        <v>378</v>
      </c>
      <c r="R102" s="5" t="s">
        <v>379</v>
      </c>
    </row>
    <row r="103">
      <c r="A103" s="2" t="s">
        <v>18</v>
      </c>
      <c r="B103" s="2" t="s">
        <v>29</v>
      </c>
      <c r="C103" s="2" t="s">
        <v>25</v>
      </c>
      <c r="D103" s="2" t="s">
        <v>26</v>
      </c>
      <c r="E103" s="2" t="s">
        <v>7</v>
      </c>
      <c r="G103" s="2" t="s">
        <v>27</v>
      </c>
      <c r="H103" s="5" t="s">
        <v>375</v>
      </c>
      <c r="I103" s="5" t="s">
        <v>377</v>
      </c>
      <c r="J103" s="5" t="s">
        <v>31</v>
      </c>
      <c r="K103" s="2" t="s">
        <v>380</v>
      </c>
      <c r="N103" s="2" t="s">
        <v>88</v>
      </c>
      <c r="Q103" s="2" t="s">
        <v>378</v>
      </c>
      <c r="R103" s="5" t="s">
        <v>379</v>
      </c>
      <c r="S103" s="5" t="s">
        <v>381</v>
      </c>
    </row>
    <row r="104">
      <c r="A104" s="2" t="s">
        <v>23</v>
      </c>
      <c r="B104" s="2" t="s">
        <v>24</v>
      </c>
      <c r="C104" s="2" t="s">
        <v>25</v>
      </c>
      <c r="D104" s="2" t="s">
        <v>26</v>
      </c>
      <c r="E104" s="2" t="s">
        <v>7</v>
      </c>
      <c r="G104" s="2" t="s">
        <v>27</v>
      </c>
      <c r="H104" s="5" t="s">
        <v>382</v>
      </c>
      <c r="I104" s="5" t="s">
        <v>383</v>
      </c>
      <c r="J104" s="2" t="s">
        <v>92</v>
      </c>
      <c r="Q104" s="2" t="s">
        <v>384</v>
      </c>
      <c r="R104" s="5" t="s">
        <v>386</v>
      </c>
    </row>
    <row r="105">
      <c r="A105" s="2" t="s">
        <v>18</v>
      </c>
      <c r="B105" s="2" t="s">
        <v>29</v>
      </c>
      <c r="C105" s="2" t="s">
        <v>25</v>
      </c>
      <c r="D105" s="2" t="s">
        <v>26</v>
      </c>
      <c r="E105" s="2" t="s">
        <v>7</v>
      </c>
      <c r="G105" s="2" t="s">
        <v>27</v>
      </c>
      <c r="H105" s="5" t="s">
        <v>382</v>
      </c>
      <c r="I105" s="5" t="s">
        <v>383</v>
      </c>
      <c r="J105" s="2" t="s">
        <v>92</v>
      </c>
      <c r="K105" s="2" t="s">
        <v>387</v>
      </c>
      <c r="N105" s="2" t="s">
        <v>388</v>
      </c>
      <c r="Q105" s="2" t="s">
        <v>384</v>
      </c>
      <c r="R105" s="5" t="s">
        <v>386</v>
      </c>
      <c r="S105" s="5" t="s">
        <v>389</v>
      </c>
    </row>
    <row r="106">
      <c r="A106" s="2" t="s">
        <v>23</v>
      </c>
      <c r="B106" s="2" t="s">
        <v>24</v>
      </c>
      <c r="C106" s="2" t="s">
        <v>25</v>
      </c>
      <c r="D106" s="2" t="s">
        <v>26</v>
      </c>
      <c r="E106" s="2" t="s">
        <v>7</v>
      </c>
      <c r="G106" s="2" t="s">
        <v>27</v>
      </c>
      <c r="H106" s="5" t="s">
        <v>390</v>
      </c>
      <c r="I106" s="5" t="s">
        <v>391</v>
      </c>
      <c r="J106" s="5" t="s">
        <v>31</v>
      </c>
      <c r="Q106" s="2" t="s">
        <v>392</v>
      </c>
      <c r="R106" s="5" t="s">
        <v>393</v>
      </c>
    </row>
    <row r="107">
      <c r="A107" s="2" t="s">
        <v>18</v>
      </c>
      <c r="B107" s="2" t="s">
        <v>29</v>
      </c>
      <c r="C107" s="2" t="s">
        <v>25</v>
      </c>
      <c r="D107" s="2" t="s">
        <v>26</v>
      </c>
      <c r="E107" s="2" t="s">
        <v>7</v>
      </c>
      <c r="G107" s="2" t="s">
        <v>27</v>
      </c>
      <c r="H107" s="5" t="s">
        <v>390</v>
      </c>
      <c r="I107" s="5" t="s">
        <v>391</v>
      </c>
      <c r="J107" s="5" t="s">
        <v>31</v>
      </c>
      <c r="K107" s="2" t="s">
        <v>394</v>
      </c>
      <c r="N107" s="2" t="s">
        <v>395</v>
      </c>
      <c r="Q107" s="2" t="s">
        <v>392</v>
      </c>
      <c r="R107" s="5" t="s">
        <v>393</v>
      </c>
      <c r="S107" s="5" t="s">
        <v>396</v>
      </c>
    </row>
    <row r="108">
      <c r="A108" s="2" t="s">
        <v>23</v>
      </c>
      <c r="B108" s="2" t="s">
        <v>24</v>
      </c>
      <c r="C108" s="2" t="s">
        <v>25</v>
      </c>
      <c r="D108" s="2" t="s">
        <v>26</v>
      </c>
      <c r="E108" s="2" t="s">
        <v>7</v>
      </c>
      <c r="G108" s="2" t="s">
        <v>27</v>
      </c>
      <c r="H108" s="5" t="s">
        <v>397</v>
      </c>
      <c r="I108" s="5" t="s">
        <v>398</v>
      </c>
      <c r="J108" s="5" t="s">
        <v>31</v>
      </c>
      <c r="Q108" s="2" t="s">
        <v>399</v>
      </c>
      <c r="R108" s="5" t="s">
        <v>400</v>
      </c>
    </row>
    <row r="109">
      <c r="A109" s="2" t="s">
        <v>18</v>
      </c>
      <c r="B109" s="2" t="s">
        <v>29</v>
      </c>
      <c r="C109" s="2" t="s">
        <v>25</v>
      </c>
      <c r="D109" s="2" t="s">
        <v>26</v>
      </c>
      <c r="E109" s="2" t="s">
        <v>7</v>
      </c>
      <c r="G109" s="2" t="s">
        <v>27</v>
      </c>
      <c r="H109" s="5" t="s">
        <v>397</v>
      </c>
      <c r="I109" s="5" t="s">
        <v>398</v>
      </c>
      <c r="J109" s="5" t="s">
        <v>31</v>
      </c>
      <c r="K109" s="2" t="s">
        <v>401</v>
      </c>
      <c r="N109" s="2" t="s">
        <v>88</v>
      </c>
      <c r="Q109" s="2" t="s">
        <v>399</v>
      </c>
      <c r="R109" s="5" t="s">
        <v>400</v>
      </c>
      <c r="S109" s="5" t="s">
        <v>402</v>
      </c>
    </row>
    <row r="110">
      <c r="A110" s="2" t="s">
        <v>23</v>
      </c>
      <c r="B110" s="2" t="s">
        <v>24</v>
      </c>
      <c r="C110" s="2" t="s">
        <v>25</v>
      </c>
      <c r="D110" s="2" t="s">
        <v>26</v>
      </c>
      <c r="E110" s="2" t="s">
        <v>7</v>
      </c>
      <c r="G110" s="2" t="s">
        <v>27</v>
      </c>
      <c r="H110" s="5" t="s">
        <v>403</v>
      </c>
      <c r="I110" s="5" t="s">
        <v>404</v>
      </c>
      <c r="J110" s="5" t="s">
        <v>31</v>
      </c>
      <c r="Q110" s="2" t="s">
        <v>405</v>
      </c>
      <c r="R110" s="5" t="s">
        <v>406</v>
      </c>
    </row>
    <row r="111">
      <c r="A111" s="2" t="s">
        <v>18</v>
      </c>
      <c r="B111" s="2" t="s">
        <v>29</v>
      </c>
      <c r="C111" s="2" t="s">
        <v>25</v>
      </c>
      <c r="D111" s="2" t="s">
        <v>26</v>
      </c>
      <c r="E111" s="2" t="s">
        <v>7</v>
      </c>
      <c r="G111" s="2" t="s">
        <v>27</v>
      </c>
      <c r="H111" s="5" t="s">
        <v>403</v>
      </c>
      <c r="I111" s="5" t="s">
        <v>404</v>
      </c>
      <c r="J111" s="5" t="s">
        <v>31</v>
      </c>
      <c r="K111" s="2" t="s">
        <v>407</v>
      </c>
      <c r="N111" s="2" t="s">
        <v>408</v>
      </c>
      <c r="Q111" s="2" t="s">
        <v>405</v>
      </c>
      <c r="R111" s="5" t="s">
        <v>406</v>
      </c>
      <c r="S111" s="5" t="s">
        <v>409</v>
      </c>
    </row>
    <row r="112">
      <c r="A112" s="2" t="s">
        <v>23</v>
      </c>
      <c r="B112" s="2" t="s">
        <v>24</v>
      </c>
      <c r="C112" s="2" t="s">
        <v>25</v>
      </c>
      <c r="D112" s="2" t="s">
        <v>26</v>
      </c>
      <c r="E112" s="2" t="s">
        <v>7</v>
      </c>
      <c r="G112" s="2" t="s">
        <v>27</v>
      </c>
      <c r="H112" s="5" t="s">
        <v>410</v>
      </c>
      <c r="I112" s="5" t="s">
        <v>411</v>
      </c>
      <c r="J112" s="2" t="s">
        <v>92</v>
      </c>
      <c r="Q112" s="2" t="s">
        <v>412</v>
      </c>
      <c r="R112" s="5" t="s">
        <v>254</v>
      </c>
    </row>
    <row r="113">
      <c r="A113" s="2" t="s">
        <v>18</v>
      </c>
      <c r="B113" s="2" t="s">
        <v>29</v>
      </c>
      <c r="C113" s="2" t="s">
        <v>25</v>
      </c>
      <c r="D113" s="2" t="s">
        <v>26</v>
      </c>
      <c r="E113" s="2" t="s">
        <v>7</v>
      </c>
      <c r="G113" s="2" t="s">
        <v>27</v>
      </c>
      <c r="H113" s="5" t="s">
        <v>410</v>
      </c>
      <c r="I113" s="5" t="s">
        <v>411</v>
      </c>
      <c r="J113" s="2" t="s">
        <v>92</v>
      </c>
      <c r="K113" s="2" t="s">
        <v>413</v>
      </c>
      <c r="N113" s="2" t="s">
        <v>88</v>
      </c>
      <c r="Q113" s="2" t="s">
        <v>412</v>
      </c>
      <c r="R113" s="5" t="s">
        <v>254</v>
      </c>
      <c r="S113" s="5" t="s">
        <v>256</v>
      </c>
    </row>
    <row r="114">
      <c r="A114" s="2" t="s">
        <v>23</v>
      </c>
      <c r="B114" s="2" t="s">
        <v>24</v>
      </c>
      <c r="C114" s="2" t="s">
        <v>25</v>
      </c>
      <c r="D114" s="2" t="s">
        <v>26</v>
      </c>
      <c r="E114" s="2" t="s">
        <v>7</v>
      </c>
      <c r="G114" s="2" t="s">
        <v>27</v>
      </c>
      <c r="H114" s="5" t="s">
        <v>414</v>
      </c>
      <c r="I114" s="5" t="s">
        <v>415</v>
      </c>
      <c r="J114" s="2" t="s">
        <v>92</v>
      </c>
      <c r="Q114" s="2" t="s">
        <v>416</v>
      </c>
      <c r="R114" s="5" t="s">
        <v>417</v>
      </c>
    </row>
    <row r="115">
      <c r="A115" s="2" t="s">
        <v>18</v>
      </c>
      <c r="B115" s="2" t="s">
        <v>29</v>
      </c>
      <c r="C115" s="2" t="s">
        <v>25</v>
      </c>
      <c r="D115" s="2" t="s">
        <v>26</v>
      </c>
      <c r="E115" s="2" t="s">
        <v>7</v>
      </c>
      <c r="G115" s="2" t="s">
        <v>27</v>
      </c>
      <c r="H115" s="5" t="s">
        <v>414</v>
      </c>
      <c r="I115" s="5" t="s">
        <v>415</v>
      </c>
      <c r="J115" s="2" t="s">
        <v>92</v>
      </c>
      <c r="K115" s="2" t="s">
        <v>418</v>
      </c>
      <c r="N115" s="2" t="s">
        <v>88</v>
      </c>
      <c r="Q115" s="2" t="s">
        <v>416</v>
      </c>
      <c r="R115" s="5" t="s">
        <v>417</v>
      </c>
      <c r="S115" s="5" t="s">
        <v>419</v>
      </c>
    </row>
    <row r="116">
      <c r="A116" s="2" t="s">
        <v>23</v>
      </c>
      <c r="B116" s="2" t="s">
        <v>24</v>
      </c>
      <c r="C116" s="2" t="s">
        <v>25</v>
      </c>
      <c r="D116" s="2" t="s">
        <v>26</v>
      </c>
      <c r="E116" s="2" t="s">
        <v>7</v>
      </c>
      <c r="G116" s="2" t="s">
        <v>27</v>
      </c>
      <c r="H116" s="5" t="s">
        <v>420</v>
      </c>
      <c r="I116" s="5" t="s">
        <v>421</v>
      </c>
      <c r="J116" s="5" t="s">
        <v>31</v>
      </c>
      <c r="Q116" s="2" t="s">
        <v>422</v>
      </c>
      <c r="R116" s="5" t="s">
        <v>423</v>
      </c>
    </row>
    <row r="117">
      <c r="A117" s="2" t="s">
        <v>18</v>
      </c>
      <c r="B117" s="2" t="s">
        <v>29</v>
      </c>
      <c r="C117" s="2" t="s">
        <v>25</v>
      </c>
      <c r="D117" s="2" t="s">
        <v>26</v>
      </c>
      <c r="E117" s="2" t="s">
        <v>7</v>
      </c>
      <c r="G117" s="2" t="s">
        <v>27</v>
      </c>
      <c r="H117" s="5" t="s">
        <v>420</v>
      </c>
      <c r="I117" s="5" t="s">
        <v>421</v>
      </c>
      <c r="J117" s="5" t="s">
        <v>31</v>
      </c>
      <c r="K117" s="2" t="s">
        <v>424</v>
      </c>
      <c r="N117" s="2" t="s">
        <v>425</v>
      </c>
      <c r="Q117" s="2" t="s">
        <v>422</v>
      </c>
      <c r="R117" s="5" t="s">
        <v>423</v>
      </c>
      <c r="S117" s="5" t="s">
        <v>426</v>
      </c>
    </row>
    <row r="118">
      <c r="A118" s="2" t="s">
        <v>23</v>
      </c>
      <c r="B118" s="2" t="s">
        <v>24</v>
      </c>
      <c r="C118" s="2" t="s">
        <v>25</v>
      </c>
      <c r="D118" s="2" t="s">
        <v>26</v>
      </c>
      <c r="E118" s="2" t="s">
        <v>7</v>
      </c>
      <c r="G118" s="2" t="s">
        <v>27</v>
      </c>
      <c r="H118" s="5" t="s">
        <v>427</v>
      </c>
      <c r="I118" s="5" t="s">
        <v>428</v>
      </c>
      <c r="J118" s="2" t="s">
        <v>92</v>
      </c>
      <c r="Q118" s="2" t="s">
        <v>429</v>
      </c>
      <c r="R118" s="5" t="s">
        <v>430</v>
      </c>
    </row>
    <row r="119">
      <c r="A119" s="2" t="s">
        <v>18</v>
      </c>
      <c r="B119" s="2" t="s">
        <v>29</v>
      </c>
      <c r="C119" s="2" t="s">
        <v>25</v>
      </c>
      <c r="D119" s="2" t="s">
        <v>26</v>
      </c>
      <c r="E119" s="2" t="s">
        <v>7</v>
      </c>
      <c r="G119" s="2" t="s">
        <v>27</v>
      </c>
      <c r="H119" s="5" t="s">
        <v>427</v>
      </c>
      <c r="I119" s="5" t="s">
        <v>428</v>
      </c>
      <c r="J119" s="2" t="s">
        <v>92</v>
      </c>
      <c r="K119" s="2" t="s">
        <v>431</v>
      </c>
      <c r="N119" s="2" t="s">
        <v>395</v>
      </c>
      <c r="Q119" s="2" t="s">
        <v>429</v>
      </c>
      <c r="R119" s="5" t="s">
        <v>430</v>
      </c>
      <c r="S119" s="5" t="s">
        <v>432</v>
      </c>
    </row>
    <row r="120">
      <c r="A120" s="2" t="s">
        <v>23</v>
      </c>
      <c r="B120" s="2" t="s">
        <v>24</v>
      </c>
      <c r="C120" s="2" t="s">
        <v>25</v>
      </c>
      <c r="D120" s="2" t="s">
        <v>26</v>
      </c>
      <c r="E120" s="2" t="s">
        <v>7</v>
      </c>
      <c r="G120" s="2" t="s">
        <v>27</v>
      </c>
      <c r="H120" s="5" t="s">
        <v>433</v>
      </c>
      <c r="I120" s="5" t="s">
        <v>434</v>
      </c>
      <c r="J120" s="5" t="s">
        <v>31</v>
      </c>
      <c r="Q120" s="2" t="s">
        <v>435</v>
      </c>
      <c r="R120" s="5" t="s">
        <v>436</v>
      </c>
    </row>
    <row r="121">
      <c r="A121" s="2" t="s">
        <v>18</v>
      </c>
      <c r="B121" s="2" t="s">
        <v>29</v>
      </c>
      <c r="C121" s="2" t="s">
        <v>25</v>
      </c>
      <c r="D121" s="2" t="s">
        <v>26</v>
      </c>
      <c r="E121" s="2" t="s">
        <v>7</v>
      </c>
      <c r="G121" s="2" t="s">
        <v>27</v>
      </c>
      <c r="H121" s="5" t="s">
        <v>433</v>
      </c>
      <c r="I121" s="5" t="s">
        <v>434</v>
      </c>
      <c r="J121" s="5" t="s">
        <v>31</v>
      </c>
      <c r="K121" s="2" t="s">
        <v>437</v>
      </c>
      <c r="N121" s="2" t="s">
        <v>438</v>
      </c>
      <c r="Q121" s="2" t="s">
        <v>435</v>
      </c>
      <c r="R121" s="5" t="s">
        <v>436</v>
      </c>
      <c r="S121" s="5" t="s">
        <v>439</v>
      </c>
    </row>
    <row r="122">
      <c r="A122" s="2" t="s">
        <v>23</v>
      </c>
      <c r="B122" s="2" t="s">
        <v>24</v>
      </c>
      <c r="C122" s="2" t="s">
        <v>25</v>
      </c>
      <c r="D122" s="2" t="s">
        <v>26</v>
      </c>
      <c r="E122" s="2" t="s">
        <v>7</v>
      </c>
      <c r="G122" s="2" t="s">
        <v>27</v>
      </c>
      <c r="H122" s="5" t="s">
        <v>440</v>
      </c>
      <c r="I122" s="5" t="s">
        <v>441</v>
      </c>
      <c r="J122" s="5" t="s">
        <v>31</v>
      </c>
      <c r="Q122" s="2" t="s">
        <v>442</v>
      </c>
      <c r="R122" s="5" t="s">
        <v>443</v>
      </c>
    </row>
    <row r="123">
      <c r="A123" s="2" t="s">
        <v>18</v>
      </c>
      <c r="B123" s="2" t="s">
        <v>29</v>
      </c>
      <c r="C123" s="2" t="s">
        <v>25</v>
      </c>
      <c r="D123" s="2" t="s">
        <v>26</v>
      </c>
      <c r="E123" s="2" t="s">
        <v>7</v>
      </c>
      <c r="G123" s="2" t="s">
        <v>27</v>
      </c>
      <c r="H123" s="5" t="s">
        <v>440</v>
      </c>
      <c r="I123" s="5" t="s">
        <v>441</v>
      </c>
      <c r="J123" s="5" t="s">
        <v>31</v>
      </c>
      <c r="K123" s="2" t="s">
        <v>444</v>
      </c>
      <c r="N123" s="2" t="s">
        <v>88</v>
      </c>
      <c r="Q123" s="2" t="s">
        <v>442</v>
      </c>
      <c r="R123" s="5" t="s">
        <v>443</v>
      </c>
      <c r="S123" s="5" t="s">
        <v>445</v>
      </c>
    </row>
    <row r="124">
      <c r="A124" s="2" t="s">
        <v>23</v>
      </c>
      <c r="B124" s="2" t="s">
        <v>24</v>
      </c>
      <c r="C124" s="2" t="s">
        <v>25</v>
      </c>
      <c r="D124" s="2" t="s">
        <v>26</v>
      </c>
      <c r="E124" s="2" t="s">
        <v>7</v>
      </c>
      <c r="G124" s="2" t="s">
        <v>27</v>
      </c>
      <c r="H124" s="5" t="s">
        <v>446</v>
      </c>
      <c r="I124" s="5" t="s">
        <v>447</v>
      </c>
      <c r="J124" s="5" t="s">
        <v>31</v>
      </c>
      <c r="Q124" s="2" t="s">
        <v>448</v>
      </c>
      <c r="R124" s="5" t="s">
        <v>449</v>
      </c>
    </row>
    <row r="125">
      <c r="A125" s="2" t="s">
        <v>18</v>
      </c>
      <c r="B125" s="2" t="s">
        <v>29</v>
      </c>
      <c r="C125" s="2" t="s">
        <v>25</v>
      </c>
      <c r="D125" s="2" t="s">
        <v>26</v>
      </c>
      <c r="E125" s="2" t="s">
        <v>7</v>
      </c>
      <c r="G125" s="2" t="s">
        <v>27</v>
      </c>
      <c r="H125" s="5" t="s">
        <v>446</v>
      </c>
      <c r="I125" s="5" t="s">
        <v>447</v>
      </c>
      <c r="J125" s="5" t="s">
        <v>31</v>
      </c>
      <c r="K125" s="2" t="s">
        <v>450</v>
      </c>
      <c r="N125" s="2" t="s">
        <v>88</v>
      </c>
      <c r="Q125" s="2" t="s">
        <v>448</v>
      </c>
      <c r="R125" s="5" t="s">
        <v>449</v>
      </c>
      <c r="S125" s="5" t="s">
        <v>451</v>
      </c>
    </row>
    <row r="126">
      <c r="A126" s="2" t="s">
        <v>23</v>
      </c>
      <c r="B126" s="2" t="s">
        <v>24</v>
      </c>
      <c r="C126" s="2" t="s">
        <v>25</v>
      </c>
      <c r="D126" s="2" t="s">
        <v>26</v>
      </c>
      <c r="E126" s="2" t="s">
        <v>7</v>
      </c>
      <c r="G126" s="2" t="s">
        <v>27</v>
      </c>
      <c r="H126" s="5" t="s">
        <v>452</v>
      </c>
      <c r="I126" s="5" t="s">
        <v>453</v>
      </c>
      <c r="J126" s="5" t="s">
        <v>31</v>
      </c>
      <c r="O126" s="2" t="s">
        <v>454</v>
      </c>
      <c r="Q126" s="2" t="s">
        <v>455</v>
      </c>
      <c r="R126" s="5" t="s">
        <v>456</v>
      </c>
    </row>
    <row r="127">
      <c r="A127" s="2" t="s">
        <v>18</v>
      </c>
      <c r="B127" s="2" t="s">
        <v>29</v>
      </c>
      <c r="C127" s="2" t="s">
        <v>25</v>
      </c>
      <c r="D127" s="2" t="s">
        <v>26</v>
      </c>
      <c r="E127" s="2" t="s">
        <v>7</v>
      </c>
      <c r="G127" s="2" t="s">
        <v>27</v>
      </c>
      <c r="H127" s="5" t="s">
        <v>452</v>
      </c>
      <c r="I127" s="5" t="s">
        <v>453</v>
      </c>
      <c r="J127" s="5" t="s">
        <v>31</v>
      </c>
      <c r="K127" s="2" t="s">
        <v>457</v>
      </c>
      <c r="N127" s="2" t="s">
        <v>458</v>
      </c>
      <c r="O127" s="2" t="s">
        <v>454</v>
      </c>
      <c r="Q127" s="2" t="s">
        <v>455</v>
      </c>
      <c r="R127" s="5" t="s">
        <v>456</v>
      </c>
      <c r="S127" s="5" t="s">
        <v>459</v>
      </c>
    </row>
    <row r="128">
      <c r="A128" s="2" t="s">
        <v>23</v>
      </c>
      <c r="B128" s="2" t="s">
        <v>24</v>
      </c>
      <c r="C128" s="2" t="s">
        <v>25</v>
      </c>
      <c r="D128" s="2" t="s">
        <v>26</v>
      </c>
      <c r="E128" s="2" t="s">
        <v>7</v>
      </c>
      <c r="G128" s="2" t="s">
        <v>27</v>
      </c>
      <c r="H128" s="5" t="s">
        <v>460</v>
      </c>
      <c r="I128" s="5" t="s">
        <v>461</v>
      </c>
      <c r="J128" s="2" t="s">
        <v>92</v>
      </c>
      <c r="O128" s="2" t="s">
        <v>462</v>
      </c>
      <c r="Q128" s="2" t="s">
        <v>463</v>
      </c>
      <c r="R128" s="5" t="s">
        <v>464</v>
      </c>
    </row>
    <row r="129">
      <c r="A129" s="2" t="s">
        <v>18</v>
      </c>
      <c r="B129" s="2" t="s">
        <v>29</v>
      </c>
      <c r="C129" s="2" t="s">
        <v>25</v>
      </c>
      <c r="D129" s="2" t="s">
        <v>26</v>
      </c>
      <c r="E129" s="2" t="s">
        <v>7</v>
      </c>
      <c r="G129" s="2" t="s">
        <v>27</v>
      </c>
      <c r="H129" s="5" t="s">
        <v>460</v>
      </c>
      <c r="I129" s="5" t="s">
        <v>461</v>
      </c>
      <c r="J129" s="2" t="s">
        <v>92</v>
      </c>
      <c r="K129" s="2" t="s">
        <v>465</v>
      </c>
      <c r="N129" s="2" t="s">
        <v>466</v>
      </c>
      <c r="O129" s="2" t="s">
        <v>462</v>
      </c>
      <c r="Q129" s="2" t="s">
        <v>463</v>
      </c>
      <c r="R129" s="5" t="s">
        <v>464</v>
      </c>
      <c r="S129" s="5" t="s">
        <v>467</v>
      </c>
    </row>
    <row r="130">
      <c r="A130" s="2" t="s">
        <v>23</v>
      </c>
      <c r="B130" s="2" t="s">
        <v>24</v>
      </c>
      <c r="C130" s="2" t="s">
        <v>25</v>
      </c>
      <c r="D130" s="2" t="s">
        <v>26</v>
      </c>
      <c r="E130" s="2" t="s">
        <v>7</v>
      </c>
      <c r="G130" s="2" t="s">
        <v>27</v>
      </c>
      <c r="H130" s="5" t="s">
        <v>468</v>
      </c>
      <c r="I130" s="5" t="s">
        <v>469</v>
      </c>
      <c r="J130" s="5" t="s">
        <v>31</v>
      </c>
      <c r="Q130" s="2" t="s">
        <v>470</v>
      </c>
      <c r="R130" s="5" t="s">
        <v>471</v>
      </c>
    </row>
    <row r="131">
      <c r="A131" s="2" t="s">
        <v>18</v>
      </c>
      <c r="B131" s="2" t="s">
        <v>29</v>
      </c>
      <c r="C131" s="2" t="s">
        <v>25</v>
      </c>
      <c r="D131" s="2" t="s">
        <v>26</v>
      </c>
      <c r="E131" s="2" t="s">
        <v>7</v>
      </c>
      <c r="G131" s="2" t="s">
        <v>27</v>
      </c>
      <c r="H131" s="5" t="s">
        <v>468</v>
      </c>
      <c r="I131" s="5" t="s">
        <v>469</v>
      </c>
      <c r="J131" s="5" t="s">
        <v>31</v>
      </c>
      <c r="K131" s="2" t="s">
        <v>472</v>
      </c>
      <c r="N131" s="2" t="s">
        <v>88</v>
      </c>
      <c r="Q131" s="2" t="s">
        <v>470</v>
      </c>
      <c r="R131" s="5" t="s">
        <v>471</v>
      </c>
      <c r="S131" s="5" t="s">
        <v>473</v>
      </c>
    </row>
    <row r="132">
      <c r="A132" s="2" t="s">
        <v>23</v>
      </c>
      <c r="B132" s="2" t="s">
        <v>24</v>
      </c>
      <c r="C132" s="2" t="s">
        <v>25</v>
      </c>
      <c r="D132" s="2" t="s">
        <v>26</v>
      </c>
      <c r="E132" s="2" t="s">
        <v>7</v>
      </c>
      <c r="G132" s="2" t="s">
        <v>27</v>
      </c>
      <c r="H132" s="5" t="s">
        <v>474</v>
      </c>
      <c r="I132" s="5" t="s">
        <v>475</v>
      </c>
      <c r="J132" s="2" t="s">
        <v>92</v>
      </c>
      <c r="O132" s="2" t="s">
        <v>476</v>
      </c>
      <c r="Q132" s="2" t="s">
        <v>477</v>
      </c>
      <c r="R132" s="5" t="s">
        <v>471</v>
      </c>
    </row>
    <row r="133">
      <c r="A133" s="2" t="s">
        <v>18</v>
      </c>
      <c r="B133" s="2" t="s">
        <v>29</v>
      </c>
      <c r="C133" s="2" t="s">
        <v>25</v>
      </c>
      <c r="D133" s="2" t="s">
        <v>26</v>
      </c>
      <c r="E133" s="2" t="s">
        <v>7</v>
      </c>
      <c r="G133" s="2" t="s">
        <v>27</v>
      </c>
      <c r="H133" s="5" t="s">
        <v>474</v>
      </c>
      <c r="I133" s="5" t="s">
        <v>475</v>
      </c>
      <c r="J133" s="2" t="s">
        <v>92</v>
      </c>
      <c r="K133" s="2" t="s">
        <v>478</v>
      </c>
      <c r="N133" s="2" t="s">
        <v>479</v>
      </c>
      <c r="O133" s="2" t="s">
        <v>476</v>
      </c>
      <c r="Q133" s="2" t="s">
        <v>477</v>
      </c>
      <c r="R133" s="5" t="s">
        <v>471</v>
      </c>
      <c r="S133" s="5" t="s">
        <v>473</v>
      </c>
    </row>
    <row r="134">
      <c r="A134" s="2" t="s">
        <v>23</v>
      </c>
      <c r="B134" s="2" t="s">
        <v>24</v>
      </c>
      <c r="C134" s="2" t="s">
        <v>25</v>
      </c>
      <c r="D134" s="2" t="s">
        <v>26</v>
      </c>
      <c r="E134" s="2" t="s">
        <v>7</v>
      </c>
      <c r="G134" s="2" t="s">
        <v>27</v>
      </c>
      <c r="H134" s="5" t="s">
        <v>480</v>
      </c>
      <c r="I134" s="5" t="s">
        <v>481</v>
      </c>
      <c r="J134" s="2" t="s">
        <v>92</v>
      </c>
      <c r="Q134" s="2" t="s">
        <v>482</v>
      </c>
      <c r="R134" s="5" t="s">
        <v>157</v>
      </c>
    </row>
    <row r="135">
      <c r="A135" s="2" t="s">
        <v>18</v>
      </c>
      <c r="B135" s="2" t="s">
        <v>29</v>
      </c>
      <c r="C135" s="2" t="s">
        <v>25</v>
      </c>
      <c r="D135" s="2" t="s">
        <v>26</v>
      </c>
      <c r="E135" s="2" t="s">
        <v>7</v>
      </c>
      <c r="G135" s="2" t="s">
        <v>27</v>
      </c>
      <c r="H135" s="5" t="s">
        <v>480</v>
      </c>
      <c r="I135" s="5" t="s">
        <v>481</v>
      </c>
      <c r="J135" s="2" t="s">
        <v>92</v>
      </c>
      <c r="K135" s="2" t="s">
        <v>483</v>
      </c>
      <c r="N135" s="2" t="s">
        <v>88</v>
      </c>
      <c r="Q135" s="2" t="s">
        <v>482</v>
      </c>
      <c r="R135" s="5" t="s">
        <v>157</v>
      </c>
      <c r="S135" s="5" t="s">
        <v>159</v>
      </c>
    </row>
    <row r="136">
      <c r="A136" s="2" t="s">
        <v>23</v>
      </c>
      <c r="B136" s="2" t="s">
        <v>24</v>
      </c>
      <c r="C136" s="2" t="s">
        <v>25</v>
      </c>
      <c r="D136" s="2" t="s">
        <v>26</v>
      </c>
      <c r="E136" s="2" t="s">
        <v>7</v>
      </c>
      <c r="G136" s="2" t="s">
        <v>27</v>
      </c>
      <c r="H136" s="5" t="s">
        <v>484</v>
      </c>
      <c r="I136" s="5" t="s">
        <v>485</v>
      </c>
      <c r="J136" s="5" t="s">
        <v>31</v>
      </c>
      <c r="Q136" s="2" t="s">
        <v>486</v>
      </c>
      <c r="R136" s="5" t="s">
        <v>487</v>
      </c>
    </row>
    <row r="137">
      <c r="A137" s="2" t="s">
        <v>18</v>
      </c>
      <c r="B137" s="2" t="s">
        <v>29</v>
      </c>
      <c r="C137" s="2" t="s">
        <v>25</v>
      </c>
      <c r="D137" s="2" t="s">
        <v>26</v>
      </c>
      <c r="E137" s="2" t="s">
        <v>7</v>
      </c>
      <c r="G137" s="2" t="s">
        <v>27</v>
      </c>
      <c r="H137" s="5" t="s">
        <v>484</v>
      </c>
      <c r="I137" s="5" t="s">
        <v>485</v>
      </c>
      <c r="J137" s="5" t="s">
        <v>31</v>
      </c>
      <c r="K137" s="2" t="s">
        <v>488</v>
      </c>
      <c r="N137" s="2" t="s">
        <v>489</v>
      </c>
      <c r="Q137" s="2" t="s">
        <v>486</v>
      </c>
      <c r="R137" s="5" t="s">
        <v>487</v>
      </c>
      <c r="S137" s="5" t="s">
        <v>490</v>
      </c>
    </row>
    <row r="138">
      <c r="A138" s="2" t="s">
        <v>23</v>
      </c>
      <c r="B138" s="2" t="s">
        <v>24</v>
      </c>
      <c r="C138" s="2" t="s">
        <v>25</v>
      </c>
      <c r="D138" s="2" t="s">
        <v>26</v>
      </c>
      <c r="E138" s="2" t="s">
        <v>7</v>
      </c>
      <c r="G138" s="2" t="s">
        <v>27</v>
      </c>
      <c r="H138" s="5" t="s">
        <v>491</v>
      </c>
      <c r="I138" s="5" t="s">
        <v>492</v>
      </c>
      <c r="J138" s="2" t="s">
        <v>92</v>
      </c>
      <c r="O138" s="2" t="s">
        <v>493</v>
      </c>
      <c r="Q138" s="2" t="s">
        <v>494</v>
      </c>
      <c r="R138" s="5" t="s">
        <v>495</v>
      </c>
    </row>
    <row r="139">
      <c r="A139" s="2" t="s">
        <v>18</v>
      </c>
      <c r="B139" s="2" t="s">
        <v>29</v>
      </c>
      <c r="C139" s="2" t="s">
        <v>25</v>
      </c>
      <c r="D139" s="2" t="s">
        <v>26</v>
      </c>
      <c r="E139" s="2" t="s">
        <v>7</v>
      </c>
      <c r="G139" s="2" t="s">
        <v>27</v>
      </c>
      <c r="H139" s="5" t="s">
        <v>491</v>
      </c>
      <c r="I139" s="5" t="s">
        <v>492</v>
      </c>
      <c r="J139" s="2" t="s">
        <v>92</v>
      </c>
      <c r="K139" s="2" t="s">
        <v>496</v>
      </c>
      <c r="N139" s="2" t="s">
        <v>497</v>
      </c>
      <c r="O139" s="2" t="s">
        <v>493</v>
      </c>
      <c r="Q139" s="2" t="s">
        <v>494</v>
      </c>
      <c r="R139" s="5" t="s">
        <v>495</v>
      </c>
      <c r="S139" s="5" t="s">
        <v>498</v>
      </c>
    </row>
    <row r="140">
      <c r="A140" s="2" t="s">
        <v>23</v>
      </c>
      <c r="B140" s="2" t="s">
        <v>24</v>
      </c>
      <c r="C140" s="2" t="s">
        <v>25</v>
      </c>
      <c r="D140" s="2" t="s">
        <v>26</v>
      </c>
      <c r="E140" s="2" t="s">
        <v>7</v>
      </c>
      <c r="G140" s="2" t="s">
        <v>27</v>
      </c>
      <c r="H140" s="5" t="s">
        <v>499</v>
      </c>
      <c r="I140" s="5" t="s">
        <v>500</v>
      </c>
      <c r="J140" s="2" t="s">
        <v>92</v>
      </c>
      <c r="O140" s="2" t="s">
        <v>501</v>
      </c>
      <c r="Q140" s="2" t="s">
        <v>502</v>
      </c>
      <c r="R140" s="5" t="s">
        <v>503</v>
      </c>
    </row>
    <row r="141">
      <c r="A141" s="2" t="s">
        <v>18</v>
      </c>
      <c r="B141" s="2" t="s">
        <v>29</v>
      </c>
      <c r="C141" s="2" t="s">
        <v>25</v>
      </c>
      <c r="D141" s="2" t="s">
        <v>26</v>
      </c>
      <c r="E141" s="2" t="s">
        <v>7</v>
      </c>
      <c r="G141" s="2" t="s">
        <v>27</v>
      </c>
      <c r="H141" s="5" t="s">
        <v>499</v>
      </c>
      <c r="I141" s="5" t="s">
        <v>500</v>
      </c>
      <c r="J141" s="2" t="s">
        <v>92</v>
      </c>
      <c r="K141" s="2" t="s">
        <v>504</v>
      </c>
      <c r="N141" s="2" t="s">
        <v>337</v>
      </c>
      <c r="O141" s="2" t="s">
        <v>501</v>
      </c>
      <c r="Q141" s="2" t="s">
        <v>502</v>
      </c>
      <c r="R141" s="5" t="s">
        <v>503</v>
      </c>
      <c r="S141" s="5" t="s">
        <v>505</v>
      </c>
    </row>
    <row r="142">
      <c r="A142" s="2" t="s">
        <v>23</v>
      </c>
      <c r="B142" s="2" t="s">
        <v>24</v>
      </c>
      <c r="C142" s="2" t="s">
        <v>25</v>
      </c>
      <c r="D142" s="2" t="s">
        <v>26</v>
      </c>
      <c r="E142" s="2" t="s">
        <v>7</v>
      </c>
      <c r="G142" s="2" t="s">
        <v>27</v>
      </c>
      <c r="H142" s="5" t="s">
        <v>506</v>
      </c>
      <c r="I142" s="5" t="s">
        <v>507</v>
      </c>
      <c r="J142" s="2" t="s">
        <v>92</v>
      </c>
      <c r="O142" s="2" t="s">
        <v>508</v>
      </c>
      <c r="Q142" s="2" t="s">
        <v>509</v>
      </c>
      <c r="R142" s="5" t="s">
        <v>510</v>
      </c>
    </row>
    <row r="143">
      <c r="A143" s="2" t="s">
        <v>18</v>
      </c>
      <c r="B143" s="2" t="s">
        <v>29</v>
      </c>
      <c r="C143" s="2" t="s">
        <v>25</v>
      </c>
      <c r="D143" s="2" t="s">
        <v>26</v>
      </c>
      <c r="E143" s="2" t="s">
        <v>7</v>
      </c>
      <c r="G143" s="2" t="s">
        <v>27</v>
      </c>
      <c r="H143" s="5" t="s">
        <v>506</v>
      </c>
      <c r="I143" s="5" t="s">
        <v>507</v>
      </c>
      <c r="J143" s="2" t="s">
        <v>92</v>
      </c>
      <c r="K143" s="2" t="s">
        <v>511</v>
      </c>
      <c r="N143" s="2" t="s">
        <v>512</v>
      </c>
      <c r="O143" s="2" t="s">
        <v>508</v>
      </c>
      <c r="Q143" s="2" t="s">
        <v>509</v>
      </c>
      <c r="R143" s="5" t="s">
        <v>510</v>
      </c>
      <c r="S143" s="5" t="s">
        <v>513</v>
      </c>
    </row>
    <row r="144">
      <c r="A144" s="2" t="s">
        <v>23</v>
      </c>
      <c r="B144" s="2" t="s">
        <v>24</v>
      </c>
      <c r="C144" s="2" t="s">
        <v>25</v>
      </c>
      <c r="D144" s="2" t="s">
        <v>26</v>
      </c>
      <c r="E144" s="2" t="s">
        <v>7</v>
      </c>
      <c r="G144" s="2" t="s">
        <v>27</v>
      </c>
      <c r="H144" s="5" t="s">
        <v>514</v>
      </c>
      <c r="I144" s="5" t="s">
        <v>515</v>
      </c>
      <c r="J144" s="2" t="s">
        <v>92</v>
      </c>
      <c r="O144" s="2" t="s">
        <v>508</v>
      </c>
      <c r="Q144" s="2" t="s">
        <v>516</v>
      </c>
      <c r="R144" s="5" t="s">
        <v>517</v>
      </c>
    </row>
    <row r="145">
      <c r="A145" s="2" t="s">
        <v>18</v>
      </c>
      <c r="B145" s="2" t="s">
        <v>29</v>
      </c>
      <c r="C145" s="2" t="s">
        <v>25</v>
      </c>
      <c r="D145" s="2" t="s">
        <v>26</v>
      </c>
      <c r="E145" s="2" t="s">
        <v>7</v>
      </c>
      <c r="G145" s="2" t="s">
        <v>27</v>
      </c>
      <c r="H145" s="5" t="s">
        <v>514</v>
      </c>
      <c r="I145" s="5" t="s">
        <v>515</v>
      </c>
      <c r="J145" s="2" t="s">
        <v>92</v>
      </c>
      <c r="K145" s="2" t="s">
        <v>518</v>
      </c>
      <c r="N145" s="2" t="s">
        <v>512</v>
      </c>
      <c r="O145" s="2" t="s">
        <v>508</v>
      </c>
      <c r="Q145" s="2" t="s">
        <v>516</v>
      </c>
      <c r="R145" s="5" t="s">
        <v>517</v>
      </c>
      <c r="S145" s="5" t="s">
        <v>519</v>
      </c>
    </row>
    <row r="146">
      <c r="A146" s="2" t="s">
        <v>23</v>
      </c>
      <c r="B146" s="2" t="s">
        <v>24</v>
      </c>
      <c r="C146" s="2" t="s">
        <v>25</v>
      </c>
      <c r="D146" s="2" t="s">
        <v>26</v>
      </c>
      <c r="E146" s="2" t="s">
        <v>7</v>
      </c>
      <c r="G146" s="2" t="s">
        <v>27</v>
      </c>
      <c r="H146" s="5" t="s">
        <v>520</v>
      </c>
      <c r="I146" s="5" t="s">
        <v>521</v>
      </c>
      <c r="J146" s="5" t="s">
        <v>31</v>
      </c>
      <c r="Q146" s="2" t="s">
        <v>522</v>
      </c>
      <c r="R146" s="5" t="s">
        <v>523</v>
      </c>
    </row>
    <row r="147">
      <c r="A147" s="2" t="s">
        <v>18</v>
      </c>
      <c r="B147" s="2" t="s">
        <v>29</v>
      </c>
      <c r="C147" s="2" t="s">
        <v>25</v>
      </c>
      <c r="D147" s="2" t="s">
        <v>26</v>
      </c>
      <c r="E147" s="2" t="s">
        <v>7</v>
      </c>
      <c r="G147" s="2" t="s">
        <v>27</v>
      </c>
      <c r="H147" s="5" t="s">
        <v>520</v>
      </c>
      <c r="I147" s="5" t="s">
        <v>521</v>
      </c>
      <c r="J147" s="5" t="s">
        <v>31</v>
      </c>
      <c r="K147" s="2" t="s">
        <v>524</v>
      </c>
      <c r="N147" s="2" t="s">
        <v>88</v>
      </c>
      <c r="Q147" s="2" t="s">
        <v>522</v>
      </c>
      <c r="R147" s="5" t="s">
        <v>523</v>
      </c>
      <c r="S147" s="5" t="s">
        <v>525</v>
      </c>
    </row>
    <row r="148">
      <c r="A148" s="2" t="s">
        <v>23</v>
      </c>
      <c r="B148" s="2" t="s">
        <v>24</v>
      </c>
      <c r="C148" s="2" t="s">
        <v>25</v>
      </c>
      <c r="D148" s="2" t="s">
        <v>26</v>
      </c>
      <c r="E148" s="2" t="s">
        <v>7</v>
      </c>
      <c r="G148" s="2" t="s">
        <v>27</v>
      </c>
      <c r="H148" s="5" t="s">
        <v>526</v>
      </c>
      <c r="I148" s="5" t="s">
        <v>527</v>
      </c>
      <c r="J148" s="5" t="s">
        <v>31</v>
      </c>
      <c r="Q148" s="2" t="s">
        <v>528</v>
      </c>
      <c r="R148" s="5" t="s">
        <v>529</v>
      </c>
    </row>
    <row r="149">
      <c r="A149" s="2" t="s">
        <v>18</v>
      </c>
      <c r="B149" s="2" t="s">
        <v>29</v>
      </c>
      <c r="C149" s="2" t="s">
        <v>25</v>
      </c>
      <c r="D149" s="2" t="s">
        <v>26</v>
      </c>
      <c r="E149" s="2" t="s">
        <v>7</v>
      </c>
      <c r="G149" s="2" t="s">
        <v>27</v>
      </c>
      <c r="H149" s="5" t="s">
        <v>526</v>
      </c>
      <c r="I149" s="5" t="s">
        <v>527</v>
      </c>
      <c r="J149" s="5" t="s">
        <v>31</v>
      </c>
      <c r="K149" s="2" t="s">
        <v>530</v>
      </c>
      <c r="N149" s="2" t="s">
        <v>531</v>
      </c>
      <c r="Q149" s="2" t="s">
        <v>528</v>
      </c>
      <c r="R149" s="5" t="s">
        <v>529</v>
      </c>
      <c r="S149" s="5" t="s">
        <v>532</v>
      </c>
    </row>
    <row r="150">
      <c r="A150" s="2" t="s">
        <v>23</v>
      </c>
      <c r="B150" s="2" t="s">
        <v>24</v>
      </c>
      <c r="C150" s="2" t="s">
        <v>25</v>
      </c>
      <c r="D150" s="2" t="s">
        <v>26</v>
      </c>
      <c r="E150" s="2" t="s">
        <v>7</v>
      </c>
      <c r="G150" s="2" t="s">
        <v>27</v>
      </c>
      <c r="H150" s="5" t="s">
        <v>533</v>
      </c>
      <c r="I150" s="5" t="s">
        <v>534</v>
      </c>
      <c r="J150" s="5" t="s">
        <v>31</v>
      </c>
      <c r="O150" s="2" t="s">
        <v>535</v>
      </c>
      <c r="Q150" s="2" t="s">
        <v>536</v>
      </c>
      <c r="R150" s="5" t="s">
        <v>537</v>
      </c>
    </row>
    <row r="151">
      <c r="A151" s="2" t="s">
        <v>18</v>
      </c>
      <c r="B151" s="2" t="s">
        <v>29</v>
      </c>
      <c r="C151" s="2" t="s">
        <v>25</v>
      </c>
      <c r="D151" s="2" t="s">
        <v>26</v>
      </c>
      <c r="E151" s="2" t="s">
        <v>7</v>
      </c>
      <c r="G151" s="2" t="s">
        <v>27</v>
      </c>
      <c r="H151" s="5" t="s">
        <v>533</v>
      </c>
      <c r="I151" s="5" t="s">
        <v>534</v>
      </c>
      <c r="J151" s="5" t="s">
        <v>31</v>
      </c>
      <c r="K151" s="2" t="s">
        <v>538</v>
      </c>
      <c r="N151" s="2" t="s">
        <v>539</v>
      </c>
      <c r="O151" s="2" t="s">
        <v>535</v>
      </c>
      <c r="Q151" s="2" t="s">
        <v>536</v>
      </c>
      <c r="R151" s="5" t="s">
        <v>537</v>
      </c>
      <c r="S151" s="5" t="s">
        <v>540</v>
      </c>
    </row>
    <row r="152">
      <c r="A152" s="2" t="s">
        <v>23</v>
      </c>
      <c r="B152" s="2" t="s">
        <v>24</v>
      </c>
      <c r="C152" s="2" t="s">
        <v>25</v>
      </c>
      <c r="D152" s="2" t="s">
        <v>26</v>
      </c>
      <c r="E152" s="2" t="s">
        <v>7</v>
      </c>
      <c r="G152" s="2" t="s">
        <v>27</v>
      </c>
      <c r="H152" s="5" t="s">
        <v>541</v>
      </c>
      <c r="I152" s="5" t="s">
        <v>542</v>
      </c>
      <c r="J152" s="5" t="s">
        <v>31</v>
      </c>
      <c r="O152" s="2" t="s">
        <v>543</v>
      </c>
      <c r="Q152" s="2" t="s">
        <v>544</v>
      </c>
      <c r="R152" s="5" t="s">
        <v>545</v>
      </c>
    </row>
    <row r="153">
      <c r="A153" s="2" t="s">
        <v>18</v>
      </c>
      <c r="B153" s="2" t="s">
        <v>29</v>
      </c>
      <c r="C153" s="2" t="s">
        <v>25</v>
      </c>
      <c r="D153" s="2" t="s">
        <v>26</v>
      </c>
      <c r="E153" s="2" t="s">
        <v>7</v>
      </c>
      <c r="G153" s="2" t="s">
        <v>27</v>
      </c>
      <c r="H153" s="5" t="s">
        <v>541</v>
      </c>
      <c r="I153" s="5" t="s">
        <v>542</v>
      </c>
      <c r="J153" s="5" t="s">
        <v>31</v>
      </c>
      <c r="K153" s="2" t="s">
        <v>546</v>
      </c>
      <c r="N153" s="2" t="s">
        <v>547</v>
      </c>
      <c r="O153" s="2" t="s">
        <v>543</v>
      </c>
      <c r="Q153" s="2" t="s">
        <v>544</v>
      </c>
      <c r="R153" s="5" t="s">
        <v>545</v>
      </c>
      <c r="S153" s="5" t="s">
        <v>548</v>
      </c>
    </row>
    <row r="154">
      <c r="A154" s="2" t="s">
        <v>23</v>
      </c>
      <c r="B154" s="2" t="s">
        <v>24</v>
      </c>
      <c r="C154" s="2" t="s">
        <v>25</v>
      </c>
      <c r="D154" s="2" t="s">
        <v>26</v>
      </c>
      <c r="E154" s="2" t="s">
        <v>7</v>
      </c>
      <c r="G154" s="2" t="s">
        <v>27</v>
      </c>
      <c r="H154" s="5" t="s">
        <v>549</v>
      </c>
      <c r="I154" s="5" t="s">
        <v>550</v>
      </c>
      <c r="J154" s="5" t="s">
        <v>31</v>
      </c>
      <c r="O154" s="2" t="s">
        <v>551</v>
      </c>
      <c r="Q154" s="2" t="s">
        <v>552</v>
      </c>
      <c r="R154" s="5" t="s">
        <v>553</v>
      </c>
    </row>
    <row r="155">
      <c r="A155" s="2" t="s">
        <v>18</v>
      </c>
      <c r="B155" s="2" t="s">
        <v>29</v>
      </c>
      <c r="C155" s="2" t="s">
        <v>25</v>
      </c>
      <c r="D155" s="2" t="s">
        <v>26</v>
      </c>
      <c r="E155" s="2" t="s">
        <v>7</v>
      </c>
      <c r="G155" s="2" t="s">
        <v>27</v>
      </c>
      <c r="H155" s="5" t="s">
        <v>549</v>
      </c>
      <c r="I155" s="5" t="s">
        <v>550</v>
      </c>
      <c r="J155" s="5" t="s">
        <v>31</v>
      </c>
      <c r="K155" s="2" t="s">
        <v>554</v>
      </c>
      <c r="N155" s="2" t="s">
        <v>555</v>
      </c>
      <c r="O155" s="2" t="s">
        <v>551</v>
      </c>
      <c r="Q155" s="2" t="s">
        <v>552</v>
      </c>
      <c r="R155" s="5" t="s">
        <v>553</v>
      </c>
      <c r="S155" s="5" t="s">
        <v>556</v>
      </c>
    </row>
    <row r="156">
      <c r="A156" s="2" t="s">
        <v>23</v>
      </c>
      <c r="B156" s="2" t="s">
        <v>24</v>
      </c>
      <c r="C156" s="2" t="s">
        <v>25</v>
      </c>
      <c r="D156" s="2" t="s">
        <v>26</v>
      </c>
      <c r="E156" s="2" t="s">
        <v>7</v>
      </c>
      <c r="G156" s="2" t="s">
        <v>27</v>
      </c>
      <c r="H156" s="5" t="s">
        <v>557</v>
      </c>
      <c r="I156" s="5" t="s">
        <v>558</v>
      </c>
      <c r="J156" s="5" t="s">
        <v>31</v>
      </c>
      <c r="O156" s="2" t="s">
        <v>559</v>
      </c>
      <c r="Q156" s="2" t="s">
        <v>560</v>
      </c>
      <c r="R156" s="5" t="s">
        <v>561</v>
      </c>
    </row>
    <row r="157">
      <c r="A157" s="2" t="s">
        <v>18</v>
      </c>
      <c r="B157" s="2" t="s">
        <v>29</v>
      </c>
      <c r="C157" s="2" t="s">
        <v>25</v>
      </c>
      <c r="D157" s="2" t="s">
        <v>26</v>
      </c>
      <c r="E157" s="2" t="s">
        <v>7</v>
      </c>
      <c r="G157" s="2" t="s">
        <v>27</v>
      </c>
      <c r="H157" s="5" t="s">
        <v>557</v>
      </c>
      <c r="I157" s="5" t="s">
        <v>558</v>
      </c>
      <c r="J157" s="5" t="s">
        <v>31</v>
      </c>
      <c r="K157" s="2" t="s">
        <v>562</v>
      </c>
      <c r="N157" s="2" t="s">
        <v>563</v>
      </c>
      <c r="O157" s="2" t="s">
        <v>559</v>
      </c>
      <c r="Q157" s="2" t="s">
        <v>560</v>
      </c>
      <c r="R157" s="5" t="s">
        <v>561</v>
      </c>
      <c r="S157" s="5" t="s">
        <v>564</v>
      </c>
    </row>
    <row r="158">
      <c r="A158" s="2" t="s">
        <v>23</v>
      </c>
      <c r="B158" s="2" t="s">
        <v>24</v>
      </c>
      <c r="C158" s="2" t="s">
        <v>25</v>
      </c>
      <c r="D158" s="2" t="s">
        <v>26</v>
      </c>
      <c r="E158" s="2" t="s">
        <v>7</v>
      </c>
      <c r="G158" s="2" t="s">
        <v>27</v>
      </c>
      <c r="H158" s="5" t="s">
        <v>565</v>
      </c>
      <c r="I158" s="5" t="s">
        <v>566</v>
      </c>
      <c r="J158" s="2" t="s">
        <v>92</v>
      </c>
      <c r="Q158" s="2" t="s">
        <v>567</v>
      </c>
      <c r="R158" s="5" t="s">
        <v>568</v>
      </c>
    </row>
    <row r="159">
      <c r="A159" s="2" t="s">
        <v>18</v>
      </c>
      <c r="B159" s="2" t="s">
        <v>29</v>
      </c>
      <c r="C159" s="2" t="s">
        <v>25</v>
      </c>
      <c r="D159" s="2" t="s">
        <v>26</v>
      </c>
      <c r="E159" s="2" t="s">
        <v>7</v>
      </c>
      <c r="G159" s="2" t="s">
        <v>27</v>
      </c>
      <c r="H159" s="5" t="s">
        <v>565</v>
      </c>
      <c r="I159" s="5" t="s">
        <v>566</v>
      </c>
      <c r="J159" s="2" t="s">
        <v>92</v>
      </c>
      <c r="K159" s="2" t="s">
        <v>569</v>
      </c>
      <c r="N159" s="2" t="s">
        <v>88</v>
      </c>
      <c r="Q159" s="2" t="s">
        <v>567</v>
      </c>
      <c r="R159" s="5" t="s">
        <v>568</v>
      </c>
      <c r="S159" s="5" t="s">
        <v>570</v>
      </c>
    </row>
    <row r="160">
      <c r="A160" s="2" t="s">
        <v>23</v>
      </c>
      <c r="B160" s="2" t="s">
        <v>24</v>
      </c>
      <c r="C160" s="2" t="s">
        <v>25</v>
      </c>
      <c r="D160" s="2" t="s">
        <v>26</v>
      </c>
      <c r="E160" s="2" t="s">
        <v>7</v>
      </c>
      <c r="G160" s="2" t="s">
        <v>27</v>
      </c>
      <c r="H160" s="5" t="s">
        <v>571</v>
      </c>
      <c r="I160" s="5" t="s">
        <v>572</v>
      </c>
      <c r="J160" s="2" t="s">
        <v>92</v>
      </c>
      <c r="Q160" s="2" t="s">
        <v>573</v>
      </c>
      <c r="R160" s="5" t="s">
        <v>574</v>
      </c>
    </row>
    <row r="161">
      <c r="A161" s="2" t="s">
        <v>18</v>
      </c>
      <c r="B161" s="2" t="s">
        <v>29</v>
      </c>
      <c r="C161" s="2" t="s">
        <v>25</v>
      </c>
      <c r="D161" s="2" t="s">
        <v>26</v>
      </c>
      <c r="E161" s="2" t="s">
        <v>7</v>
      </c>
      <c r="G161" s="2" t="s">
        <v>27</v>
      </c>
      <c r="H161" s="5" t="s">
        <v>571</v>
      </c>
      <c r="I161" s="5" t="s">
        <v>572</v>
      </c>
      <c r="J161" s="2" t="s">
        <v>92</v>
      </c>
      <c r="K161" s="2" t="s">
        <v>575</v>
      </c>
      <c r="N161" s="2" t="s">
        <v>576</v>
      </c>
      <c r="Q161" s="2" t="s">
        <v>573</v>
      </c>
      <c r="R161" s="5" t="s">
        <v>574</v>
      </c>
      <c r="S161" s="5" t="s">
        <v>577</v>
      </c>
    </row>
    <row r="162">
      <c r="A162" s="2" t="s">
        <v>23</v>
      </c>
      <c r="B162" s="2" t="s">
        <v>24</v>
      </c>
      <c r="C162" s="2" t="s">
        <v>25</v>
      </c>
      <c r="D162" s="2" t="s">
        <v>26</v>
      </c>
      <c r="E162" s="2" t="s">
        <v>7</v>
      </c>
      <c r="G162" s="2" t="s">
        <v>27</v>
      </c>
      <c r="H162" s="5" t="s">
        <v>578</v>
      </c>
      <c r="I162" s="5" t="s">
        <v>579</v>
      </c>
      <c r="J162" s="2" t="s">
        <v>92</v>
      </c>
      <c r="Q162" s="2" t="s">
        <v>580</v>
      </c>
      <c r="R162" s="5" t="s">
        <v>581</v>
      </c>
    </row>
    <row r="163">
      <c r="A163" s="2" t="s">
        <v>18</v>
      </c>
      <c r="B163" s="2" t="s">
        <v>29</v>
      </c>
      <c r="C163" s="2" t="s">
        <v>25</v>
      </c>
      <c r="D163" s="2" t="s">
        <v>26</v>
      </c>
      <c r="E163" s="2" t="s">
        <v>7</v>
      </c>
      <c r="G163" s="2" t="s">
        <v>27</v>
      </c>
      <c r="H163" s="5" t="s">
        <v>578</v>
      </c>
      <c r="I163" s="5" t="s">
        <v>579</v>
      </c>
      <c r="J163" s="2" t="s">
        <v>92</v>
      </c>
      <c r="K163" s="2" t="s">
        <v>582</v>
      </c>
      <c r="N163" s="2" t="s">
        <v>88</v>
      </c>
      <c r="Q163" s="2" t="s">
        <v>580</v>
      </c>
      <c r="R163" s="5" t="s">
        <v>581</v>
      </c>
      <c r="S163" s="5" t="s">
        <v>583</v>
      </c>
    </row>
    <row r="164">
      <c r="A164" s="2" t="s">
        <v>23</v>
      </c>
      <c r="B164" s="2" t="s">
        <v>24</v>
      </c>
      <c r="C164" s="2" t="s">
        <v>25</v>
      </c>
      <c r="D164" s="2" t="s">
        <v>26</v>
      </c>
      <c r="E164" s="2" t="s">
        <v>7</v>
      </c>
      <c r="G164" s="2" t="s">
        <v>27</v>
      </c>
      <c r="H164" s="5" t="s">
        <v>584</v>
      </c>
      <c r="I164" s="5" t="s">
        <v>585</v>
      </c>
      <c r="J164" s="2" t="s">
        <v>92</v>
      </c>
      <c r="Q164" s="2" t="s">
        <v>586</v>
      </c>
      <c r="R164" s="5" t="s">
        <v>587</v>
      </c>
    </row>
    <row r="165">
      <c r="A165" s="2" t="s">
        <v>18</v>
      </c>
      <c r="B165" s="2" t="s">
        <v>29</v>
      </c>
      <c r="C165" s="2" t="s">
        <v>25</v>
      </c>
      <c r="D165" s="2" t="s">
        <v>26</v>
      </c>
      <c r="E165" s="2" t="s">
        <v>7</v>
      </c>
      <c r="G165" s="2" t="s">
        <v>27</v>
      </c>
      <c r="H165" s="5" t="s">
        <v>584</v>
      </c>
      <c r="I165" s="5" t="s">
        <v>585</v>
      </c>
      <c r="J165" s="2" t="s">
        <v>92</v>
      </c>
      <c r="K165" s="2" t="s">
        <v>588</v>
      </c>
      <c r="N165" s="2" t="s">
        <v>88</v>
      </c>
      <c r="Q165" s="2" t="s">
        <v>586</v>
      </c>
      <c r="R165" s="5" t="s">
        <v>587</v>
      </c>
      <c r="S165" s="5" t="s">
        <v>589</v>
      </c>
    </row>
    <row r="166">
      <c r="A166" s="2" t="s">
        <v>23</v>
      </c>
      <c r="B166" s="2" t="s">
        <v>24</v>
      </c>
      <c r="C166" s="2" t="s">
        <v>25</v>
      </c>
      <c r="D166" s="2" t="s">
        <v>26</v>
      </c>
      <c r="E166" s="2" t="s">
        <v>7</v>
      </c>
      <c r="G166" s="2" t="s">
        <v>27</v>
      </c>
      <c r="H166" s="5" t="s">
        <v>590</v>
      </c>
      <c r="I166" s="5" t="s">
        <v>591</v>
      </c>
      <c r="J166" s="2" t="s">
        <v>92</v>
      </c>
      <c r="O166" s="2" t="s">
        <v>592</v>
      </c>
      <c r="Q166" s="2" t="s">
        <v>593</v>
      </c>
      <c r="R166" s="5" t="s">
        <v>594</v>
      </c>
    </row>
    <row r="167">
      <c r="A167" s="2" t="s">
        <v>18</v>
      </c>
      <c r="B167" s="2" t="s">
        <v>29</v>
      </c>
      <c r="C167" s="2" t="s">
        <v>25</v>
      </c>
      <c r="D167" s="2" t="s">
        <v>26</v>
      </c>
      <c r="E167" s="2" t="s">
        <v>7</v>
      </c>
      <c r="G167" s="2" t="s">
        <v>27</v>
      </c>
      <c r="H167" s="5" t="s">
        <v>590</v>
      </c>
      <c r="I167" s="5" t="s">
        <v>591</v>
      </c>
      <c r="J167" s="2" t="s">
        <v>92</v>
      </c>
      <c r="K167" s="2" t="s">
        <v>595</v>
      </c>
      <c r="N167" s="2" t="s">
        <v>596</v>
      </c>
      <c r="O167" s="2" t="s">
        <v>592</v>
      </c>
      <c r="Q167" s="2" t="s">
        <v>593</v>
      </c>
      <c r="R167" s="5" t="s">
        <v>594</v>
      </c>
      <c r="S167" s="5" t="s">
        <v>597</v>
      </c>
    </row>
    <row r="168">
      <c r="A168" s="2" t="s">
        <v>23</v>
      </c>
      <c r="B168" s="2" t="s">
        <v>24</v>
      </c>
      <c r="C168" s="2" t="s">
        <v>25</v>
      </c>
      <c r="D168" s="2" t="s">
        <v>26</v>
      </c>
      <c r="E168" s="2" t="s">
        <v>7</v>
      </c>
      <c r="G168" s="2" t="s">
        <v>27</v>
      </c>
      <c r="H168" s="5" t="s">
        <v>598</v>
      </c>
      <c r="I168" s="5" t="s">
        <v>599</v>
      </c>
      <c r="J168" s="2" t="s">
        <v>92</v>
      </c>
      <c r="O168" s="2" t="s">
        <v>600</v>
      </c>
      <c r="Q168" s="2" t="s">
        <v>601</v>
      </c>
      <c r="R168" s="5" t="s">
        <v>602</v>
      </c>
    </row>
    <row r="169">
      <c r="A169" s="2" t="s">
        <v>18</v>
      </c>
      <c r="B169" s="2" t="s">
        <v>29</v>
      </c>
      <c r="C169" s="2" t="s">
        <v>25</v>
      </c>
      <c r="D169" s="2" t="s">
        <v>26</v>
      </c>
      <c r="E169" s="2" t="s">
        <v>7</v>
      </c>
      <c r="G169" s="2" t="s">
        <v>27</v>
      </c>
      <c r="H169" s="5" t="s">
        <v>598</v>
      </c>
      <c r="I169" s="5" t="s">
        <v>599</v>
      </c>
      <c r="J169" s="2" t="s">
        <v>92</v>
      </c>
      <c r="K169" s="2" t="s">
        <v>603</v>
      </c>
      <c r="N169" s="2" t="s">
        <v>604</v>
      </c>
      <c r="O169" s="2" t="s">
        <v>600</v>
      </c>
      <c r="Q169" s="2" t="s">
        <v>601</v>
      </c>
      <c r="R169" s="5" t="s">
        <v>602</v>
      </c>
      <c r="S169" s="5" t="s">
        <v>605</v>
      </c>
    </row>
    <row r="170">
      <c r="A170" s="2" t="s">
        <v>23</v>
      </c>
      <c r="B170" s="2" t="s">
        <v>24</v>
      </c>
      <c r="C170" s="2" t="s">
        <v>25</v>
      </c>
      <c r="D170" s="2" t="s">
        <v>26</v>
      </c>
      <c r="E170" s="2" t="s">
        <v>7</v>
      </c>
      <c r="G170" s="2" t="s">
        <v>27</v>
      </c>
      <c r="H170" s="5" t="s">
        <v>606</v>
      </c>
      <c r="I170" s="5" t="s">
        <v>607</v>
      </c>
      <c r="J170" s="2" t="s">
        <v>92</v>
      </c>
      <c r="Q170" s="2" t="s">
        <v>608</v>
      </c>
      <c r="R170" s="5" t="s">
        <v>532</v>
      </c>
    </row>
    <row r="171">
      <c r="A171" s="2" t="s">
        <v>18</v>
      </c>
      <c r="B171" s="2" t="s">
        <v>29</v>
      </c>
      <c r="C171" s="2" t="s">
        <v>25</v>
      </c>
      <c r="D171" s="2" t="s">
        <v>26</v>
      </c>
      <c r="E171" s="2" t="s">
        <v>7</v>
      </c>
      <c r="G171" s="2" t="s">
        <v>27</v>
      </c>
      <c r="H171" s="5" t="s">
        <v>606</v>
      </c>
      <c r="I171" s="5" t="s">
        <v>607</v>
      </c>
      <c r="J171" s="2" t="s">
        <v>92</v>
      </c>
      <c r="K171" s="2" t="s">
        <v>609</v>
      </c>
      <c r="N171" s="2" t="s">
        <v>88</v>
      </c>
      <c r="Q171" s="2" t="s">
        <v>608</v>
      </c>
      <c r="R171" s="5" t="s">
        <v>532</v>
      </c>
      <c r="S171" s="5" t="s">
        <v>118</v>
      </c>
    </row>
    <row r="172">
      <c r="A172" s="2" t="s">
        <v>23</v>
      </c>
      <c r="B172" s="2" t="s">
        <v>24</v>
      </c>
      <c r="C172" s="2" t="s">
        <v>25</v>
      </c>
      <c r="D172" s="2" t="s">
        <v>26</v>
      </c>
      <c r="E172" s="2" t="s">
        <v>7</v>
      </c>
      <c r="G172" s="2" t="s">
        <v>27</v>
      </c>
      <c r="H172" s="5" t="s">
        <v>610</v>
      </c>
      <c r="I172" s="5" t="s">
        <v>611</v>
      </c>
      <c r="J172" s="2" t="s">
        <v>92</v>
      </c>
      <c r="O172" s="2" t="s">
        <v>612</v>
      </c>
      <c r="Q172" s="2" t="s">
        <v>613</v>
      </c>
      <c r="R172" s="5" t="s">
        <v>614</v>
      </c>
    </row>
    <row r="173">
      <c r="A173" s="2" t="s">
        <v>18</v>
      </c>
      <c r="B173" s="2" t="s">
        <v>29</v>
      </c>
      <c r="C173" s="2" t="s">
        <v>25</v>
      </c>
      <c r="D173" s="2" t="s">
        <v>26</v>
      </c>
      <c r="E173" s="2" t="s">
        <v>7</v>
      </c>
      <c r="G173" s="2" t="s">
        <v>27</v>
      </c>
      <c r="H173" s="5" t="s">
        <v>610</v>
      </c>
      <c r="I173" s="5" t="s">
        <v>611</v>
      </c>
      <c r="J173" s="2" t="s">
        <v>92</v>
      </c>
      <c r="K173" s="2" t="s">
        <v>615</v>
      </c>
      <c r="N173" s="2" t="s">
        <v>616</v>
      </c>
      <c r="O173" s="2" t="s">
        <v>612</v>
      </c>
      <c r="Q173" s="2" t="s">
        <v>613</v>
      </c>
      <c r="R173" s="5" t="s">
        <v>614</v>
      </c>
      <c r="S173" s="5" t="s">
        <v>617</v>
      </c>
    </row>
    <row r="174">
      <c r="A174" s="2" t="s">
        <v>23</v>
      </c>
      <c r="B174" s="2" t="s">
        <v>24</v>
      </c>
      <c r="C174" s="2" t="s">
        <v>25</v>
      </c>
      <c r="D174" s="2" t="s">
        <v>26</v>
      </c>
      <c r="E174" s="2" t="s">
        <v>7</v>
      </c>
      <c r="G174" s="2" t="s">
        <v>27</v>
      </c>
      <c r="H174" s="5" t="s">
        <v>618</v>
      </c>
      <c r="I174" s="5" t="s">
        <v>619</v>
      </c>
      <c r="J174" s="2" t="s">
        <v>92</v>
      </c>
      <c r="Q174" s="2" t="s">
        <v>620</v>
      </c>
      <c r="R174" s="5" t="s">
        <v>621</v>
      </c>
    </row>
    <row r="175">
      <c r="A175" s="2" t="s">
        <v>18</v>
      </c>
      <c r="B175" s="2" t="s">
        <v>29</v>
      </c>
      <c r="C175" s="2" t="s">
        <v>25</v>
      </c>
      <c r="D175" s="2" t="s">
        <v>26</v>
      </c>
      <c r="E175" s="2" t="s">
        <v>7</v>
      </c>
      <c r="G175" s="2" t="s">
        <v>27</v>
      </c>
      <c r="H175" s="5" t="s">
        <v>618</v>
      </c>
      <c r="I175" s="5" t="s">
        <v>619</v>
      </c>
      <c r="J175" s="2" t="s">
        <v>92</v>
      </c>
      <c r="K175" s="2" t="s">
        <v>622</v>
      </c>
      <c r="N175" s="2" t="s">
        <v>88</v>
      </c>
      <c r="Q175" s="2" t="s">
        <v>620</v>
      </c>
      <c r="R175" s="5" t="s">
        <v>621</v>
      </c>
      <c r="S175" s="5" t="s">
        <v>623</v>
      </c>
    </row>
    <row r="176">
      <c r="A176" s="2" t="s">
        <v>23</v>
      </c>
      <c r="B176" s="2" t="s">
        <v>24</v>
      </c>
      <c r="C176" s="2" t="s">
        <v>25</v>
      </c>
      <c r="D176" s="2" t="s">
        <v>26</v>
      </c>
      <c r="E176" s="2" t="s">
        <v>7</v>
      </c>
      <c r="G176" s="2" t="s">
        <v>27</v>
      </c>
      <c r="H176" s="5" t="s">
        <v>624</v>
      </c>
      <c r="I176" s="5" t="s">
        <v>625</v>
      </c>
      <c r="J176" s="2" t="s">
        <v>92</v>
      </c>
      <c r="Q176" s="2" t="s">
        <v>626</v>
      </c>
      <c r="R176" s="5" t="s">
        <v>627</v>
      </c>
    </row>
    <row r="177">
      <c r="A177" s="2" t="s">
        <v>18</v>
      </c>
      <c r="B177" s="2" t="s">
        <v>29</v>
      </c>
      <c r="C177" s="2" t="s">
        <v>25</v>
      </c>
      <c r="D177" s="2" t="s">
        <v>26</v>
      </c>
      <c r="E177" s="2" t="s">
        <v>7</v>
      </c>
      <c r="G177" s="2" t="s">
        <v>27</v>
      </c>
      <c r="H177" s="5" t="s">
        <v>624</v>
      </c>
      <c r="I177" s="5" t="s">
        <v>625</v>
      </c>
      <c r="J177" s="2" t="s">
        <v>92</v>
      </c>
      <c r="K177" s="2" t="s">
        <v>628</v>
      </c>
      <c r="N177" s="2" t="s">
        <v>88</v>
      </c>
      <c r="Q177" s="2" t="s">
        <v>626</v>
      </c>
      <c r="R177" s="5" t="s">
        <v>627</v>
      </c>
      <c r="S177" s="5" t="s">
        <v>629</v>
      </c>
    </row>
    <row r="178">
      <c r="A178" s="2" t="s">
        <v>23</v>
      </c>
      <c r="B178" s="2" t="s">
        <v>24</v>
      </c>
      <c r="C178" s="2" t="s">
        <v>25</v>
      </c>
      <c r="D178" s="2" t="s">
        <v>26</v>
      </c>
      <c r="E178" s="2" t="s">
        <v>7</v>
      </c>
      <c r="G178" s="2" t="s">
        <v>27</v>
      </c>
      <c r="H178" s="5" t="s">
        <v>630</v>
      </c>
      <c r="I178" s="5" t="s">
        <v>631</v>
      </c>
      <c r="J178" s="5" t="s">
        <v>31</v>
      </c>
      <c r="Q178" s="2" t="s">
        <v>632</v>
      </c>
      <c r="R178" s="5" t="s">
        <v>633</v>
      </c>
    </row>
    <row r="179">
      <c r="A179" s="2" t="s">
        <v>18</v>
      </c>
      <c r="B179" s="2" t="s">
        <v>29</v>
      </c>
      <c r="C179" s="2" t="s">
        <v>25</v>
      </c>
      <c r="D179" s="2" t="s">
        <v>26</v>
      </c>
      <c r="E179" s="2" t="s">
        <v>7</v>
      </c>
      <c r="G179" s="2" t="s">
        <v>27</v>
      </c>
      <c r="H179" s="5" t="s">
        <v>630</v>
      </c>
      <c r="I179" s="5" t="s">
        <v>631</v>
      </c>
      <c r="J179" s="5" t="s">
        <v>31</v>
      </c>
      <c r="K179" s="2" t="s">
        <v>634</v>
      </c>
      <c r="N179" s="2" t="s">
        <v>88</v>
      </c>
      <c r="Q179" s="2" t="s">
        <v>632</v>
      </c>
      <c r="R179" s="5" t="s">
        <v>633</v>
      </c>
      <c r="S179" s="5" t="s">
        <v>635</v>
      </c>
    </row>
    <row r="180">
      <c r="A180" s="2" t="s">
        <v>23</v>
      </c>
      <c r="B180" s="2" t="s">
        <v>24</v>
      </c>
      <c r="C180" s="2" t="s">
        <v>25</v>
      </c>
      <c r="D180" s="2" t="s">
        <v>26</v>
      </c>
      <c r="E180" s="2" t="s">
        <v>7</v>
      </c>
      <c r="G180" s="2" t="s">
        <v>27</v>
      </c>
      <c r="H180" s="5" t="s">
        <v>636</v>
      </c>
      <c r="I180" s="5" t="s">
        <v>637</v>
      </c>
      <c r="J180" s="2" t="s">
        <v>92</v>
      </c>
      <c r="O180" s="2" t="s">
        <v>638</v>
      </c>
      <c r="Q180" s="2" t="s">
        <v>639</v>
      </c>
      <c r="R180" s="5" t="s">
        <v>640</v>
      </c>
    </row>
    <row r="181">
      <c r="A181" s="2" t="s">
        <v>18</v>
      </c>
      <c r="B181" s="2" t="s">
        <v>29</v>
      </c>
      <c r="C181" s="2" t="s">
        <v>25</v>
      </c>
      <c r="D181" s="2" t="s">
        <v>26</v>
      </c>
      <c r="E181" s="2" t="s">
        <v>7</v>
      </c>
      <c r="G181" s="2" t="s">
        <v>27</v>
      </c>
      <c r="H181" s="5" t="s">
        <v>636</v>
      </c>
      <c r="I181" s="5" t="s">
        <v>637</v>
      </c>
      <c r="J181" s="2" t="s">
        <v>92</v>
      </c>
      <c r="K181" s="2" t="s">
        <v>641</v>
      </c>
      <c r="N181" s="2" t="s">
        <v>642</v>
      </c>
      <c r="O181" s="2" t="s">
        <v>638</v>
      </c>
      <c r="Q181" s="2" t="s">
        <v>639</v>
      </c>
      <c r="R181" s="5" t="s">
        <v>640</v>
      </c>
      <c r="S181" s="5" t="s">
        <v>643</v>
      </c>
    </row>
    <row r="182">
      <c r="A182" s="2" t="s">
        <v>23</v>
      </c>
      <c r="B182" s="2" t="s">
        <v>24</v>
      </c>
      <c r="C182" s="2" t="s">
        <v>25</v>
      </c>
      <c r="D182" s="2" t="s">
        <v>26</v>
      </c>
      <c r="E182" s="2" t="s">
        <v>7</v>
      </c>
      <c r="G182" s="2" t="s">
        <v>27</v>
      </c>
      <c r="H182" s="5" t="s">
        <v>644</v>
      </c>
      <c r="I182" s="5" t="s">
        <v>645</v>
      </c>
      <c r="J182" s="2" t="s">
        <v>92</v>
      </c>
      <c r="O182" s="2" t="s">
        <v>646</v>
      </c>
      <c r="Q182" s="2" t="s">
        <v>647</v>
      </c>
      <c r="R182" s="5" t="s">
        <v>648</v>
      </c>
    </row>
    <row r="183">
      <c r="A183" s="2" t="s">
        <v>18</v>
      </c>
      <c r="B183" s="2" t="s">
        <v>29</v>
      </c>
      <c r="C183" s="2" t="s">
        <v>25</v>
      </c>
      <c r="D183" s="2" t="s">
        <v>26</v>
      </c>
      <c r="E183" s="2" t="s">
        <v>7</v>
      </c>
      <c r="G183" s="2" t="s">
        <v>27</v>
      </c>
      <c r="H183" s="5" t="s">
        <v>644</v>
      </c>
      <c r="I183" s="5" t="s">
        <v>645</v>
      </c>
      <c r="J183" s="2" t="s">
        <v>92</v>
      </c>
      <c r="K183" s="2" t="s">
        <v>649</v>
      </c>
      <c r="N183" s="2" t="s">
        <v>650</v>
      </c>
      <c r="O183" s="2" t="s">
        <v>646</v>
      </c>
      <c r="Q183" s="2" t="s">
        <v>647</v>
      </c>
      <c r="R183" s="5" t="s">
        <v>648</v>
      </c>
      <c r="S183" s="5" t="s">
        <v>651</v>
      </c>
    </row>
    <row r="184">
      <c r="A184" s="2" t="s">
        <v>23</v>
      </c>
      <c r="B184" s="2" t="s">
        <v>24</v>
      </c>
      <c r="C184" s="2" t="s">
        <v>25</v>
      </c>
      <c r="D184" s="2" t="s">
        <v>26</v>
      </c>
      <c r="E184" s="2" t="s">
        <v>7</v>
      </c>
      <c r="G184" s="2" t="s">
        <v>27</v>
      </c>
      <c r="H184" s="5" t="s">
        <v>652</v>
      </c>
      <c r="I184" s="5" t="s">
        <v>653</v>
      </c>
      <c r="J184" s="2" t="s">
        <v>92</v>
      </c>
      <c r="Q184" s="2" t="s">
        <v>654</v>
      </c>
      <c r="R184" s="5" t="s">
        <v>655</v>
      </c>
    </row>
    <row r="185">
      <c r="A185" s="2" t="s">
        <v>18</v>
      </c>
      <c r="B185" s="2" t="s">
        <v>29</v>
      </c>
      <c r="C185" s="2" t="s">
        <v>25</v>
      </c>
      <c r="D185" s="2" t="s">
        <v>26</v>
      </c>
      <c r="E185" s="2" t="s">
        <v>7</v>
      </c>
      <c r="G185" s="2" t="s">
        <v>27</v>
      </c>
      <c r="H185" s="5" t="s">
        <v>652</v>
      </c>
      <c r="I185" s="5" t="s">
        <v>653</v>
      </c>
      <c r="J185" s="2" t="s">
        <v>92</v>
      </c>
      <c r="K185" s="2" t="s">
        <v>656</v>
      </c>
      <c r="N185" s="2" t="s">
        <v>657</v>
      </c>
      <c r="Q185" s="2" t="s">
        <v>654</v>
      </c>
      <c r="R185" s="5" t="s">
        <v>655</v>
      </c>
      <c r="S185" s="5" t="s">
        <v>658</v>
      </c>
    </row>
    <row r="186">
      <c r="A186" s="2" t="s">
        <v>23</v>
      </c>
      <c r="B186" s="2" t="s">
        <v>24</v>
      </c>
      <c r="C186" s="2" t="s">
        <v>25</v>
      </c>
      <c r="D186" s="2" t="s">
        <v>26</v>
      </c>
      <c r="E186" s="2" t="s">
        <v>7</v>
      </c>
      <c r="G186" s="2" t="s">
        <v>27</v>
      </c>
      <c r="H186" s="5" t="s">
        <v>659</v>
      </c>
      <c r="I186" s="5" t="s">
        <v>660</v>
      </c>
      <c r="J186" s="2" t="s">
        <v>92</v>
      </c>
      <c r="Q186" s="2" t="s">
        <v>661</v>
      </c>
      <c r="R186" s="5" t="s">
        <v>662</v>
      </c>
    </row>
    <row r="187">
      <c r="A187" s="2" t="s">
        <v>18</v>
      </c>
      <c r="B187" s="2" t="s">
        <v>29</v>
      </c>
      <c r="C187" s="2" t="s">
        <v>25</v>
      </c>
      <c r="D187" s="2" t="s">
        <v>26</v>
      </c>
      <c r="E187" s="2" t="s">
        <v>7</v>
      </c>
      <c r="G187" s="2" t="s">
        <v>27</v>
      </c>
      <c r="H187" s="5" t="s">
        <v>659</v>
      </c>
      <c r="I187" s="5" t="s">
        <v>660</v>
      </c>
      <c r="J187" s="2" t="s">
        <v>92</v>
      </c>
      <c r="K187" s="2" t="s">
        <v>663</v>
      </c>
      <c r="N187" s="2" t="s">
        <v>664</v>
      </c>
      <c r="Q187" s="2" t="s">
        <v>661</v>
      </c>
      <c r="R187" s="5" t="s">
        <v>662</v>
      </c>
      <c r="S187" s="5" t="s">
        <v>665</v>
      </c>
    </row>
    <row r="188">
      <c r="A188" s="2" t="s">
        <v>23</v>
      </c>
      <c r="B188" s="2" t="s">
        <v>24</v>
      </c>
      <c r="C188" s="2" t="s">
        <v>25</v>
      </c>
      <c r="D188" s="2" t="s">
        <v>26</v>
      </c>
      <c r="E188" s="2" t="s">
        <v>7</v>
      </c>
      <c r="G188" s="2" t="s">
        <v>27</v>
      </c>
      <c r="H188" s="5" t="s">
        <v>666</v>
      </c>
      <c r="I188" s="5" t="s">
        <v>667</v>
      </c>
      <c r="J188" s="2" t="s">
        <v>92</v>
      </c>
      <c r="Q188" s="2" t="s">
        <v>668</v>
      </c>
      <c r="R188" s="5" t="s">
        <v>669</v>
      </c>
    </row>
    <row r="189">
      <c r="A189" s="2" t="s">
        <v>18</v>
      </c>
      <c r="B189" s="2" t="s">
        <v>29</v>
      </c>
      <c r="C189" s="2" t="s">
        <v>25</v>
      </c>
      <c r="D189" s="2" t="s">
        <v>26</v>
      </c>
      <c r="E189" s="2" t="s">
        <v>7</v>
      </c>
      <c r="G189" s="2" t="s">
        <v>27</v>
      </c>
      <c r="H189" s="5" t="s">
        <v>666</v>
      </c>
      <c r="I189" s="5" t="s">
        <v>667</v>
      </c>
      <c r="J189" s="2" t="s">
        <v>92</v>
      </c>
      <c r="K189" s="2" t="s">
        <v>670</v>
      </c>
      <c r="N189" s="2" t="s">
        <v>671</v>
      </c>
      <c r="Q189" s="2" t="s">
        <v>668</v>
      </c>
      <c r="R189" s="5" t="s">
        <v>669</v>
      </c>
      <c r="S189" s="5" t="s">
        <v>672</v>
      </c>
    </row>
    <row r="190">
      <c r="A190" s="2" t="s">
        <v>23</v>
      </c>
      <c r="B190" s="2" t="s">
        <v>24</v>
      </c>
      <c r="C190" s="2" t="s">
        <v>25</v>
      </c>
      <c r="D190" s="2" t="s">
        <v>26</v>
      </c>
      <c r="E190" s="2" t="s">
        <v>7</v>
      </c>
      <c r="G190" s="2" t="s">
        <v>27</v>
      </c>
      <c r="H190" s="5" t="s">
        <v>673</v>
      </c>
      <c r="I190" s="5" t="s">
        <v>674</v>
      </c>
      <c r="J190" s="2" t="s">
        <v>92</v>
      </c>
      <c r="Q190" s="2" t="s">
        <v>675</v>
      </c>
      <c r="R190" s="5" t="s">
        <v>676</v>
      </c>
    </row>
    <row r="191">
      <c r="A191" s="2" t="s">
        <v>18</v>
      </c>
      <c r="B191" s="2" t="s">
        <v>29</v>
      </c>
      <c r="C191" s="2" t="s">
        <v>25</v>
      </c>
      <c r="D191" s="2" t="s">
        <v>26</v>
      </c>
      <c r="E191" s="2" t="s">
        <v>7</v>
      </c>
      <c r="G191" s="2" t="s">
        <v>27</v>
      </c>
      <c r="H191" s="5" t="s">
        <v>673</v>
      </c>
      <c r="I191" s="5" t="s">
        <v>674</v>
      </c>
      <c r="J191" s="2" t="s">
        <v>92</v>
      </c>
      <c r="K191" s="2" t="s">
        <v>677</v>
      </c>
      <c r="N191" s="2" t="s">
        <v>678</v>
      </c>
      <c r="Q191" s="2" t="s">
        <v>675</v>
      </c>
      <c r="R191" s="5" t="s">
        <v>676</v>
      </c>
      <c r="S191" s="5" t="s">
        <v>679</v>
      </c>
    </row>
    <row r="192">
      <c r="A192" s="2" t="s">
        <v>23</v>
      </c>
      <c r="B192" s="2" t="s">
        <v>24</v>
      </c>
      <c r="C192" s="2" t="s">
        <v>25</v>
      </c>
      <c r="D192" s="2" t="s">
        <v>26</v>
      </c>
      <c r="E192" s="2" t="s">
        <v>7</v>
      </c>
      <c r="G192" s="2" t="s">
        <v>27</v>
      </c>
      <c r="H192" s="5" t="s">
        <v>680</v>
      </c>
      <c r="I192" s="5" t="s">
        <v>681</v>
      </c>
      <c r="J192" s="2" t="s">
        <v>92</v>
      </c>
      <c r="Q192" s="2" t="s">
        <v>682</v>
      </c>
      <c r="R192" s="5" t="s">
        <v>103</v>
      </c>
    </row>
    <row r="193">
      <c r="A193" s="2" t="s">
        <v>18</v>
      </c>
      <c r="B193" s="2" t="s">
        <v>29</v>
      </c>
      <c r="C193" s="2" t="s">
        <v>25</v>
      </c>
      <c r="D193" s="2" t="s">
        <v>26</v>
      </c>
      <c r="E193" s="2" t="s">
        <v>7</v>
      </c>
      <c r="G193" s="2" t="s">
        <v>27</v>
      </c>
      <c r="H193" s="5" t="s">
        <v>680</v>
      </c>
      <c r="I193" s="5" t="s">
        <v>681</v>
      </c>
      <c r="J193" s="2" t="s">
        <v>92</v>
      </c>
      <c r="K193" s="2" t="s">
        <v>683</v>
      </c>
      <c r="N193" s="2" t="s">
        <v>88</v>
      </c>
      <c r="Q193" s="2" t="s">
        <v>682</v>
      </c>
      <c r="R193" s="5" t="s">
        <v>103</v>
      </c>
      <c r="S193" s="5" t="s">
        <v>105</v>
      </c>
    </row>
    <row r="194">
      <c r="A194" s="2" t="s">
        <v>23</v>
      </c>
      <c r="B194" s="2" t="s">
        <v>24</v>
      </c>
      <c r="C194" s="2" t="s">
        <v>25</v>
      </c>
      <c r="D194" s="2" t="s">
        <v>26</v>
      </c>
      <c r="E194" s="2" t="s">
        <v>7</v>
      </c>
      <c r="G194" s="2" t="s">
        <v>27</v>
      </c>
      <c r="H194" s="5" t="s">
        <v>684</v>
      </c>
      <c r="I194" s="5" t="s">
        <v>685</v>
      </c>
      <c r="J194" s="5" t="s">
        <v>31</v>
      </c>
      <c r="Q194" s="2" t="s">
        <v>686</v>
      </c>
      <c r="R194" s="5" t="s">
        <v>545</v>
      </c>
    </row>
    <row r="195">
      <c r="A195" s="2" t="s">
        <v>18</v>
      </c>
      <c r="B195" s="2" t="s">
        <v>29</v>
      </c>
      <c r="C195" s="2" t="s">
        <v>25</v>
      </c>
      <c r="D195" s="2" t="s">
        <v>26</v>
      </c>
      <c r="E195" s="2" t="s">
        <v>7</v>
      </c>
      <c r="G195" s="2" t="s">
        <v>27</v>
      </c>
      <c r="H195" s="5" t="s">
        <v>684</v>
      </c>
      <c r="I195" s="5" t="s">
        <v>685</v>
      </c>
      <c r="J195" s="5" t="s">
        <v>31</v>
      </c>
      <c r="K195" s="2" t="s">
        <v>687</v>
      </c>
      <c r="N195" s="2" t="s">
        <v>88</v>
      </c>
      <c r="Q195" s="2" t="s">
        <v>686</v>
      </c>
      <c r="R195" s="5" t="s">
        <v>545</v>
      </c>
      <c r="S195" s="5" t="s">
        <v>548</v>
      </c>
    </row>
    <row r="196">
      <c r="A196" s="2" t="s">
        <v>23</v>
      </c>
      <c r="B196" s="2" t="s">
        <v>24</v>
      </c>
      <c r="C196" s="2" t="s">
        <v>25</v>
      </c>
      <c r="D196" s="2" t="s">
        <v>26</v>
      </c>
      <c r="E196" s="2" t="s">
        <v>7</v>
      </c>
      <c r="G196" s="2" t="s">
        <v>27</v>
      </c>
      <c r="H196" s="5" t="s">
        <v>688</v>
      </c>
      <c r="I196" s="5" t="s">
        <v>689</v>
      </c>
      <c r="J196" s="5" t="s">
        <v>31</v>
      </c>
      <c r="O196" s="2" t="s">
        <v>690</v>
      </c>
      <c r="Q196" s="2" t="s">
        <v>691</v>
      </c>
      <c r="R196" s="5" t="s">
        <v>439</v>
      </c>
    </row>
    <row r="197">
      <c r="A197" s="2" t="s">
        <v>18</v>
      </c>
      <c r="B197" s="2" t="s">
        <v>29</v>
      </c>
      <c r="C197" s="2" t="s">
        <v>25</v>
      </c>
      <c r="D197" s="2" t="s">
        <v>26</v>
      </c>
      <c r="E197" s="2" t="s">
        <v>7</v>
      </c>
      <c r="G197" s="2" t="s">
        <v>27</v>
      </c>
      <c r="H197" s="5" t="s">
        <v>688</v>
      </c>
      <c r="I197" s="5" t="s">
        <v>689</v>
      </c>
      <c r="J197" s="5" t="s">
        <v>31</v>
      </c>
      <c r="K197" s="2" t="s">
        <v>692</v>
      </c>
      <c r="N197" s="2" t="s">
        <v>693</v>
      </c>
      <c r="O197" s="2" t="s">
        <v>690</v>
      </c>
      <c r="Q197" s="2" t="s">
        <v>691</v>
      </c>
      <c r="R197" s="5" t="s">
        <v>439</v>
      </c>
      <c r="S197" s="5" t="s">
        <v>694</v>
      </c>
    </row>
    <row r="198">
      <c r="A198" s="2" t="s">
        <v>23</v>
      </c>
      <c r="B198" s="2" t="s">
        <v>24</v>
      </c>
      <c r="C198" s="2" t="s">
        <v>25</v>
      </c>
      <c r="D198" s="2" t="s">
        <v>26</v>
      </c>
      <c r="E198" s="2" t="s">
        <v>7</v>
      </c>
      <c r="G198" s="2" t="s">
        <v>27</v>
      </c>
      <c r="H198" s="5" t="s">
        <v>695</v>
      </c>
      <c r="I198" s="5" t="s">
        <v>696</v>
      </c>
      <c r="J198" s="5" t="s">
        <v>31</v>
      </c>
      <c r="O198" s="2" t="s">
        <v>697</v>
      </c>
      <c r="Q198" s="2" t="s">
        <v>698</v>
      </c>
      <c r="R198" s="5" t="s">
        <v>676</v>
      </c>
    </row>
    <row r="199">
      <c r="A199" s="2" t="s">
        <v>18</v>
      </c>
      <c r="B199" s="2" t="s">
        <v>29</v>
      </c>
      <c r="C199" s="2" t="s">
        <v>25</v>
      </c>
      <c r="D199" s="2" t="s">
        <v>26</v>
      </c>
      <c r="E199" s="2" t="s">
        <v>7</v>
      </c>
      <c r="G199" s="2" t="s">
        <v>27</v>
      </c>
      <c r="H199" s="5" t="s">
        <v>695</v>
      </c>
      <c r="I199" s="5" t="s">
        <v>696</v>
      </c>
      <c r="J199" s="5" t="s">
        <v>31</v>
      </c>
      <c r="K199" s="2" t="s">
        <v>699</v>
      </c>
      <c r="N199" s="2" t="s">
        <v>700</v>
      </c>
      <c r="O199" s="2" t="s">
        <v>697</v>
      </c>
      <c r="Q199" s="2" t="s">
        <v>698</v>
      </c>
      <c r="R199" s="5" t="s">
        <v>676</v>
      </c>
      <c r="S199" s="5" t="s">
        <v>679</v>
      </c>
    </row>
    <row r="200">
      <c r="A200" s="2" t="s">
        <v>23</v>
      </c>
      <c r="B200" s="2" t="s">
        <v>24</v>
      </c>
      <c r="C200" s="2" t="s">
        <v>25</v>
      </c>
      <c r="D200" s="2" t="s">
        <v>26</v>
      </c>
      <c r="E200" s="2" t="s">
        <v>7</v>
      </c>
      <c r="G200" s="2" t="s">
        <v>27</v>
      </c>
      <c r="H200" s="5" t="s">
        <v>701</v>
      </c>
      <c r="I200" s="5" t="s">
        <v>702</v>
      </c>
      <c r="J200" s="5" t="s">
        <v>31</v>
      </c>
      <c r="O200" s="2" t="s">
        <v>703</v>
      </c>
      <c r="Q200" s="2" t="s">
        <v>704</v>
      </c>
      <c r="R200" s="5" t="s">
        <v>705</v>
      </c>
    </row>
    <row r="201">
      <c r="A201" s="2" t="s">
        <v>18</v>
      </c>
      <c r="B201" s="2" t="s">
        <v>29</v>
      </c>
      <c r="C201" s="2" t="s">
        <v>25</v>
      </c>
      <c r="D201" s="2" t="s">
        <v>26</v>
      </c>
      <c r="E201" s="2" t="s">
        <v>7</v>
      </c>
      <c r="G201" s="2" t="s">
        <v>27</v>
      </c>
      <c r="H201" s="5" t="s">
        <v>701</v>
      </c>
      <c r="I201" s="5" t="s">
        <v>702</v>
      </c>
      <c r="J201" s="5" t="s">
        <v>31</v>
      </c>
      <c r="K201" s="2" t="s">
        <v>706</v>
      </c>
      <c r="N201" s="2" t="s">
        <v>707</v>
      </c>
      <c r="O201" s="2" t="s">
        <v>703</v>
      </c>
      <c r="Q201" s="2" t="s">
        <v>704</v>
      </c>
      <c r="R201" s="5" t="s">
        <v>705</v>
      </c>
      <c r="S201" s="5" t="s">
        <v>708</v>
      </c>
    </row>
    <row r="202">
      <c r="A202" s="2" t="s">
        <v>23</v>
      </c>
      <c r="B202" s="2" t="s">
        <v>24</v>
      </c>
      <c r="C202" s="2" t="s">
        <v>25</v>
      </c>
      <c r="D202" s="2" t="s">
        <v>26</v>
      </c>
      <c r="E202" s="2" t="s">
        <v>7</v>
      </c>
      <c r="G202" s="2" t="s">
        <v>27</v>
      </c>
      <c r="H202" s="5" t="s">
        <v>709</v>
      </c>
      <c r="I202" s="5" t="s">
        <v>710</v>
      </c>
      <c r="J202" s="5" t="s">
        <v>31</v>
      </c>
      <c r="O202" s="2" t="s">
        <v>711</v>
      </c>
      <c r="Q202" s="2" t="s">
        <v>712</v>
      </c>
      <c r="R202" s="5" t="s">
        <v>713</v>
      </c>
    </row>
    <row r="203">
      <c r="A203" s="2" t="s">
        <v>18</v>
      </c>
      <c r="B203" s="2" t="s">
        <v>29</v>
      </c>
      <c r="C203" s="2" t="s">
        <v>25</v>
      </c>
      <c r="D203" s="2" t="s">
        <v>26</v>
      </c>
      <c r="E203" s="2" t="s">
        <v>7</v>
      </c>
      <c r="G203" s="2" t="s">
        <v>27</v>
      </c>
      <c r="H203" s="5" t="s">
        <v>709</v>
      </c>
      <c r="I203" s="5" t="s">
        <v>710</v>
      </c>
      <c r="J203" s="5" t="s">
        <v>31</v>
      </c>
      <c r="K203" s="2" t="s">
        <v>714</v>
      </c>
      <c r="N203" s="2" t="s">
        <v>715</v>
      </c>
      <c r="O203" s="2" t="s">
        <v>711</v>
      </c>
      <c r="Q203" s="2" t="s">
        <v>712</v>
      </c>
      <c r="R203" s="5" t="s">
        <v>713</v>
      </c>
      <c r="S203" s="5" t="s">
        <v>716</v>
      </c>
    </row>
    <row r="204">
      <c r="A204" s="2" t="s">
        <v>23</v>
      </c>
      <c r="B204" s="2" t="s">
        <v>24</v>
      </c>
      <c r="C204" s="2" t="s">
        <v>25</v>
      </c>
      <c r="D204" s="2" t="s">
        <v>26</v>
      </c>
      <c r="E204" s="2" t="s">
        <v>7</v>
      </c>
      <c r="G204" s="2" t="s">
        <v>27</v>
      </c>
      <c r="H204" s="5" t="s">
        <v>717</v>
      </c>
      <c r="I204" s="5" t="s">
        <v>718</v>
      </c>
      <c r="J204" s="5" t="s">
        <v>31</v>
      </c>
      <c r="O204" s="2" t="s">
        <v>719</v>
      </c>
      <c r="Q204" s="2" t="s">
        <v>720</v>
      </c>
      <c r="R204" s="5" t="s">
        <v>721</v>
      </c>
    </row>
    <row r="205">
      <c r="A205" s="2" t="s">
        <v>18</v>
      </c>
      <c r="B205" s="2" t="s">
        <v>29</v>
      </c>
      <c r="C205" s="2" t="s">
        <v>25</v>
      </c>
      <c r="D205" s="2" t="s">
        <v>26</v>
      </c>
      <c r="E205" s="2" t="s">
        <v>7</v>
      </c>
      <c r="G205" s="2" t="s">
        <v>27</v>
      </c>
      <c r="H205" s="5" t="s">
        <v>717</v>
      </c>
      <c r="I205" s="5" t="s">
        <v>718</v>
      </c>
      <c r="J205" s="5" t="s">
        <v>31</v>
      </c>
      <c r="K205" s="2" t="s">
        <v>722</v>
      </c>
      <c r="N205" s="2" t="s">
        <v>723</v>
      </c>
      <c r="O205" s="2" t="s">
        <v>719</v>
      </c>
      <c r="Q205" s="2" t="s">
        <v>720</v>
      </c>
      <c r="R205" s="5" t="s">
        <v>721</v>
      </c>
      <c r="S205" s="5" t="s">
        <v>724</v>
      </c>
    </row>
    <row r="206">
      <c r="A206" s="2" t="s">
        <v>23</v>
      </c>
      <c r="B206" s="2" t="s">
        <v>24</v>
      </c>
      <c r="C206" s="2" t="s">
        <v>25</v>
      </c>
      <c r="D206" s="2" t="s">
        <v>26</v>
      </c>
      <c r="E206" s="2" t="s">
        <v>7</v>
      </c>
      <c r="G206" s="2" t="s">
        <v>27</v>
      </c>
      <c r="H206" s="5" t="s">
        <v>725</v>
      </c>
      <c r="I206" s="5" t="s">
        <v>726</v>
      </c>
      <c r="J206" s="5" t="s">
        <v>31</v>
      </c>
      <c r="O206" s="2" t="s">
        <v>727</v>
      </c>
      <c r="Q206" s="2" t="s">
        <v>728</v>
      </c>
      <c r="R206" s="5" t="s">
        <v>587</v>
      </c>
    </row>
    <row r="207">
      <c r="A207" s="2" t="s">
        <v>18</v>
      </c>
      <c r="B207" s="2" t="s">
        <v>29</v>
      </c>
      <c r="C207" s="2" t="s">
        <v>25</v>
      </c>
      <c r="D207" s="2" t="s">
        <v>26</v>
      </c>
      <c r="E207" s="2" t="s">
        <v>7</v>
      </c>
      <c r="G207" s="2" t="s">
        <v>27</v>
      </c>
      <c r="H207" s="5" t="s">
        <v>725</v>
      </c>
      <c r="I207" s="5" t="s">
        <v>726</v>
      </c>
      <c r="J207" s="5" t="s">
        <v>31</v>
      </c>
      <c r="K207" s="2" t="s">
        <v>729</v>
      </c>
      <c r="N207" s="2" t="s">
        <v>730</v>
      </c>
      <c r="O207" s="2" t="s">
        <v>727</v>
      </c>
      <c r="Q207" s="2" t="s">
        <v>728</v>
      </c>
      <c r="R207" s="5" t="s">
        <v>587</v>
      </c>
      <c r="S207" s="5" t="s">
        <v>589</v>
      </c>
    </row>
    <row r="208">
      <c r="A208" s="2" t="s">
        <v>23</v>
      </c>
      <c r="B208" s="2" t="s">
        <v>24</v>
      </c>
      <c r="C208" s="2" t="s">
        <v>25</v>
      </c>
      <c r="D208" s="2" t="s">
        <v>26</v>
      </c>
      <c r="E208" s="2" t="s">
        <v>7</v>
      </c>
      <c r="G208" s="2" t="s">
        <v>27</v>
      </c>
      <c r="H208" s="5" t="s">
        <v>731</v>
      </c>
      <c r="I208" s="5" t="s">
        <v>732</v>
      </c>
      <c r="J208" s="5" t="s">
        <v>31</v>
      </c>
      <c r="O208" s="2" t="s">
        <v>733</v>
      </c>
      <c r="Q208" s="2" t="s">
        <v>734</v>
      </c>
      <c r="R208" s="5" t="s">
        <v>735</v>
      </c>
    </row>
    <row r="209">
      <c r="A209" s="2" t="s">
        <v>18</v>
      </c>
      <c r="B209" s="2" t="s">
        <v>29</v>
      </c>
      <c r="C209" s="2" t="s">
        <v>25</v>
      </c>
      <c r="D209" s="2" t="s">
        <v>26</v>
      </c>
      <c r="E209" s="2" t="s">
        <v>7</v>
      </c>
      <c r="G209" s="2" t="s">
        <v>27</v>
      </c>
      <c r="H209" s="5" t="s">
        <v>731</v>
      </c>
      <c r="I209" s="5" t="s">
        <v>732</v>
      </c>
      <c r="J209" s="5" t="s">
        <v>31</v>
      </c>
      <c r="K209" s="2" t="s">
        <v>736</v>
      </c>
      <c r="N209" s="2" t="s">
        <v>737</v>
      </c>
      <c r="O209" s="2" t="s">
        <v>733</v>
      </c>
      <c r="Q209" s="2" t="s">
        <v>734</v>
      </c>
      <c r="R209" s="5" t="s">
        <v>735</v>
      </c>
      <c r="S209" s="5" t="s">
        <v>738</v>
      </c>
    </row>
    <row r="210">
      <c r="A210" s="2" t="s">
        <v>23</v>
      </c>
      <c r="B210" s="2" t="s">
        <v>24</v>
      </c>
      <c r="C210" s="2" t="s">
        <v>25</v>
      </c>
      <c r="D210" s="2" t="s">
        <v>26</v>
      </c>
      <c r="E210" s="2" t="s">
        <v>7</v>
      </c>
      <c r="G210" s="2" t="s">
        <v>27</v>
      </c>
      <c r="H210" s="5" t="s">
        <v>739</v>
      </c>
      <c r="I210" s="5" t="s">
        <v>740</v>
      </c>
      <c r="J210" s="5" t="s">
        <v>31</v>
      </c>
      <c r="O210" s="2" t="s">
        <v>741</v>
      </c>
      <c r="Q210" s="2" t="s">
        <v>742</v>
      </c>
      <c r="R210" s="5" t="s">
        <v>743</v>
      </c>
    </row>
    <row r="211">
      <c r="A211" s="2" t="s">
        <v>18</v>
      </c>
      <c r="B211" s="2" t="s">
        <v>29</v>
      </c>
      <c r="C211" s="2" t="s">
        <v>25</v>
      </c>
      <c r="D211" s="2" t="s">
        <v>26</v>
      </c>
      <c r="E211" s="2" t="s">
        <v>7</v>
      </c>
      <c r="G211" s="2" t="s">
        <v>27</v>
      </c>
      <c r="H211" s="5" t="s">
        <v>739</v>
      </c>
      <c r="I211" s="5" t="s">
        <v>740</v>
      </c>
      <c r="J211" s="5" t="s">
        <v>31</v>
      </c>
      <c r="K211" s="2" t="s">
        <v>744</v>
      </c>
      <c r="N211" s="2" t="s">
        <v>745</v>
      </c>
      <c r="O211" s="2" t="s">
        <v>741</v>
      </c>
      <c r="Q211" s="2" t="s">
        <v>742</v>
      </c>
      <c r="R211" s="5" t="s">
        <v>743</v>
      </c>
      <c r="S211" s="5" t="s">
        <v>746</v>
      </c>
    </row>
    <row r="212">
      <c r="A212" s="2" t="s">
        <v>23</v>
      </c>
      <c r="B212" s="2" t="s">
        <v>24</v>
      </c>
      <c r="C212" s="2" t="s">
        <v>25</v>
      </c>
      <c r="D212" s="2" t="s">
        <v>26</v>
      </c>
      <c r="E212" s="2" t="s">
        <v>7</v>
      </c>
      <c r="G212" s="2" t="s">
        <v>27</v>
      </c>
      <c r="H212" s="5" t="s">
        <v>747</v>
      </c>
      <c r="I212" s="5" t="s">
        <v>748</v>
      </c>
      <c r="J212" s="5" t="s">
        <v>31</v>
      </c>
      <c r="Q212" s="2" t="s">
        <v>749</v>
      </c>
      <c r="R212" s="5" t="s">
        <v>750</v>
      </c>
    </row>
    <row r="213">
      <c r="A213" s="2" t="s">
        <v>18</v>
      </c>
      <c r="B213" s="2" t="s">
        <v>29</v>
      </c>
      <c r="C213" s="2" t="s">
        <v>25</v>
      </c>
      <c r="D213" s="2" t="s">
        <v>26</v>
      </c>
      <c r="E213" s="2" t="s">
        <v>7</v>
      </c>
      <c r="G213" s="2" t="s">
        <v>27</v>
      </c>
      <c r="H213" s="5" t="s">
        <v>747</v>
      </c>
      <c r="I213" s="5" t="s">
        <v>748</v>
      </c>
      <c r="J213" s="5" t="s">
        <v>31</v>
      </c>
      <c r="K213" s="2" t="s">
        <v>751</v>
      </c>
      <c r="N213" s="2" t="s">
        <v>752</v>
      </c>
      <c r="Q213" s="2" t="s">
        <v>749</v>
      </c>
      <c r="R213" s="5" t="s">
        <v>750</v>
      </c>
      <c r="S213" s="5" t="s">
        <v>753</v>
      </c>
    </row>
    <row r="214">
      <c r="A214" s="2" t="s">
        <v>23</v>
      </c>
      <c r="B214" s="2" t="s">
        <v>24</v>
      </c>
      <c r="C214" s="2" t="s">
        <v>25</v>
      </c>
      <c r="D214" s="2" t="s">
        <v>26</v>
      </c>
      <c r="E214" s="2" t="s">
        <v>7</v>
      </c>
      <c r="G214" s="2" t="s">
        <v>27</v>
      </c>
      <c r="H214" s="5" t="s">
        <v>754</v>
      </c>
      <c r="I214" s="5" t="s">
        <v>755</v>
      </c>
      <c r="J214" s="5" t="s">
        <v>31</v>
      </c>
      <c r="O214" s="2" t="s">
        <v>756</v>
      </c>
      <c r="Q214" s="2" t="s">
        <v>757</v>
      </c>
      <c r="R214" s="5" t="s">
        <v>758</v>
      </c>
    </row>
    <row r="215">
      <c r="A215" s="2" t="s">
        <v>18</v>
      </c>
      <c r="B215" s="2" t="s">
        <v>29</v>
      </c>
      <c r="C215" s="2" t="s">
        <v>25</v>
      </c>
      <c r="D215" s="2" t="s">
        <v>26</v>
      </c>
      <c r="E215" s="2" t="s">
        <v>7</v>
      </c>
      <c r="G215" s="2" t="s">
        <v>27</v>
      </c>
      <c r="H215" s="5" t="s">
        <v>754</v>
      </c>
      <c r="I215" s="5" t="s">
        <v>755</v>
      </c>
      <c r="J215" s="5" t="s">
        <v>31</v>
      </c>
      <c r="K215" s="2" t="s">
        <v>759</v>
      </c>
      <c r="N215" s="2" t="s">
        <v>760</v>
      </c>
      <c r="O215" s="2" t="s">
        <v>756</v>
      </c>
      <c r="Q215" s="2" t="s">
        <v>757</v>
      </c>
      <c r="R215" s="5" t="s">
        <v>758</v>
      </c>
      <c r="S215" s="5" t="s">
        <v>761</v>
      </c>
    </row>
    <row r="216">
      <c r="A216" s="2" t="s">
        <v>23</v>
      </c>
      <c r="B216" s="2" t="s">
        <v>102</v>
      </c>
      <c r="C216" s="2" t="s">
        <v>25</v>
      </c>
      <c r="D216" s="2" t="s">
        <v>26</v>
      </c>
      <c r="E216" s="2" t="s">
        <v>7</v>
      </c>
      <c r="G216" s="2" t="s">
        <v>27</v>
      </c>
      <c r="H216" s="5" t="s">
        <v>762</v>
      </c>
      <c r="I216" s="5" t="s">
        <v>763</v>
      </c>
      <c r="J216" s="5" t="s">
        <v>31</v>
      </c>
      <c r="O216" s="2" t="s">
        <v>764</v>
      </c>
      <c r="Q216" s="2" t="s">
        <v>765</v>
      </c>
      <c r="R216" s="5" t="s">
        <v>766</v>
      </c>
    </row>
    <row r="217">
      <c r="A217" s="2" t="s">
        <v>102</v>
      </c>
      <c r="C217" s="2" t="s">
        <v>25</v>
      </c>
      <c r="D217" s="2" t="s">
        <v>26</v>
      </c>
      <c r="E217" s="2" t="s">
        <v>7</v>
      </c>
      <c r="G217" s="2" t="s">
        <v>27</v>
      </c>
      <c r="H217" s="5" t="s">
        <v>762</v>
      </c>
      <c r="I217" s="5" t="s">
        <v>763</v>
      </c>
      <c r="J217" s="5" t="s">
        <v>31</v>
      </c>
      <c r="N217" s="2" t="s">
        <v>767</v>
      </c>
      <c r="O217" s="2" t="s">
        <v>764</v>
      </c>
      <c r="Q217" s="2" t="s">
        <v>765</v>
      </c>
      <c r="R217" s="5" t="s">
        <v>766</v>
      </c>
    </row>
    <row r="218">
      <c r="A218" s="2" t="s">
        <v>23</v>
      </c>
      <c r="B218" s="2" t="s">
        <v>102</v>
      </c>
      <c r="C218" s="2" t="s">
        <v>25</v>
      </c>
      <c r="D218" s="2" t="s">
        <v>26</v>
      </c>
      <c r="E218" s="2" t="s">
        <v>7</v>
      </c>
      <c r="G218" s="2" t="s">
        <v>27</v>
      </c>
      <c r="H218" s="5" t="s">
        <v>768</v>
      </c>
      <c r="I218" s="5" t="s">
        <v>769</v>
      </c>
      <c r="J218" s="5" t="s">
        <v>31</v>
      </c>
      <c r="O218" s="2" t="s">
        <v>770</v>
      </c>
      <c r="Q218" s="2" t="s">
        <v>771</v>
      </c>
      <c r="R218" s="5" t="s">
        <v>772</v>
      </c>
    </row>
    <row r="219">
      <c r="A219" s="2" t="s">
        <v>102</v>
      </c>
      <c r="C219" s="2" t="s">
        <v>25</v>
      </c>
      <c r="D219" s="2" t="s">
        <v>26</v>
      </c>
      <c r="E219" s="2" t="s">
        <v>7</v>
      </c>
      <c r="G219" s="2" t="s">
        <v>27</v>
      </c>
      <c r="H219" s="5" t="s">
        <v>768</v>
      </c>
      <c r="I219" s="5" t="s">
        <v>769</v>
      </c>
      <c r="J219" s="5" t="s">
        <v>31</v>
      </c>
      <c r="N219" s="2" t="s">
        <v>773</v>
      </c>
      <c r="O219" s="2" t="s">
        <v>770</v>
      </c>
      <c r="Q219" s="2" t="s">
        <v>771</v>
      </c>
      <c r="R219" s="5" t="s">
        <v>772</v>
      </c>
    </row>
    <row r="220">
      <c r="A220" s="2" t="s">
        <v>23</v>
      </c>
      <c r="B220" s="2" t="s">
        <v>102</v>
      </c>
      <c r="C220" s="2" t="s">
        <v>25</v>
      </c>
      <c r="D220" s="2" t="s">
        <v>26</v>
      </c>
      <c r="E220" s="2" t="s">
        <v>7</v>
      </c>
      <c r="G220" s="2" t="s">
        <v>27</v>
      </c>
      <c r="H220" s="5" t="s">
        <v>774</v>
      </c>
      <c r="I220" s="5" t="s">
        <v>775</v>
      </c>
      <c r="J220" s="5" t="s">
        <v>31</v>
      </c>
      <c r="O220" s="2" t="s">
        <v>776</v>
      </c>
      <c r="Q220" s="2" t="s">
        <v>777</v>
      </c>
      <c r="R220" s="5" t="s">
        <v>778</v>
      </c>
    </row>
    <row r="221">
      <c r="A221" s="2" t="s">
        <v>102</v>
      </c>
      <c r="C221" s="2" t="s">
        <v>25</v>
      </c>
      <c r="D221" s="2" t="s">
        <v>26</v>
      </c>
      <c r="E221" s="2" t="s">
        <v>7</v>
      </c>
      <c r="G221" s="2" t="s">
        <v>27</v>
      </c>
      <c r="H221" s="5" t="s">
        <v>774</v>
      </c>
      <c r="I221" s="5" t="s">
        <v>775</v>
      </c>
      <c r="J221" s="5" t="s">
        <v>31</v>
      </c>
      <c r="N221" s="2" t="s">
        <v>779</v>
      </c>
      <c r="O221" s="2" t="s">
        <v>776</v>
      </c>
      <c r="Q221" s="2" t="s">
        <v>777</v>
      </c>
      <c r="R221" s="5" t="s">
        <v>778</v>
      </c>
    </row>
    <row r="222">
      <c r="A222" s="2" t="s">
        <v>23</v>
      </c>
      <c r="B222" s="2" t="s">
        <v>24</v>
      </c>
      <c r="C222" s="2" t="s">
        <v>25</v>
      </c>
      <c r="D222" s="2" t="s">
        <v>26</v>
      </c>
      <c r="E222" s="2" t="s">
        <v>7</v>
      </c>
      <c r="G222" s="2" t="s">
        <v>27</v>
      </c>
      <c r="H222" s="5" t="s">
        <v>780</v>
      </c>
      <c r="I222" s="5" t="s">
        <v>781</v>
      </c>
      <c r="J222" s="5" t="s">
        <v>31</v>
      </c>
      <c r="O222" s="2" t="s">
        <v>782</v>
      </c>
      <c r="Q222" s="2" t="s">
        <v>783</v>
      </c>
      <c r="R222" s="5" t="s">
        <v>784</v>
      </c>
    </row>
    <row r="223">
      <c r="A223" s="2" t="s">
        <v>18</v>
      </c>
      <c r="B223" s="2" t="s">
        <v>29</v>
      </c>
      <c r="C223" s="2" t="s">
        <v>25</v>
      </c>
      <c r="D223" s="2" t="s">
        <v>26</v>
      </c>
      <c r="E223" s="2" t="s">
        <v>7</v>
      </c>
      <c r="G223" s="2" t="s">
        <v>27</v>
      </c>
      <c r="H223" s="5" t="s">
        <v>780</v>
      </c>
      <c r="I223" s="5" t="s">
        <v>781</v>
      </c>
      <c r="J223" s="5" t="s">
        <v>31</v>
      </c>
      <c r="K223" s="2" t="s">
        <v>785</v>
      </c>
      <c r="N223" s="2" t="s">
        <v>786</v>
      </c>
      <c r="O223" s="2" t="s">
        <v>782</v>
      </c>
      <c r="Q223" s="2" t="s">
        <v>783</v>
      </c>
      <c r="R223" s="5" t="s">
        <v>784</v>
      </c>
      <c r="S223" s="5" t="s">
        <v>787</v>
      </c>
    </row>
    <row r="224">
      <c r="A224" s="2" t="s">
        <v>23</v>
      </c>
      <c r="B224" s="2" t="s">
        <v>102</v>
      </c>
      <c r="C224" s="2" t="s">
        <v>25</v>
      </c>
      <c r="D224" s="2" t="s">
        <v>26</v>
      </c>
      <c r="E224" s="2" t="s">
        <v>7</v>
      </c>
      <c r="G224" s="2" t="s">
        <v>27</v>
      </c>
      <c r="H224" s="5" t="s">
        <v>788</v>
      </c>
      <c r="I224" s="5" t="s">
        <v>789</v>
      </c>
      <c r="J224" s="5" t="s">
        <v>31</v>
      </c>
      <c r="O224" s="2" t="s">
        <v>790</v>
      </c>
      <c r="Q224" s="2" t="s">
        <v>791</v>
      </c>
      <c r="R224" s="5" t="s">
        <v>792</v>
      </c>
    </row>
    <row r="225">
      <c r="A225" s="2" t="s">
        <v>102</v>
      </c>
      <c r="C225" s="2" t="s">
        <v>25</v>
      </c>
      <c r="D225" s="2" t="s">
        <v>26</v>
      </c>
      <c r="E225" s="2" t="s">
        <v>7</v>
      </c>
      <c r="G225" s="2" t="s">
        <v>27</v>
      </c>
      <c r="H225" s="5" t="s">
        <v>788</v>
      </c>
      <c r="I225" s="5" t="s">
        <v>789</v>
      </c>
      <c r="J225" s="5" t="s">
        <v>31</v>
      </c>
      <c r="N225" s="2" t="s">
        <v>793</v>
      </c>
      <c r="O225" s="2" t="s">
        <v>790</v>
      </c>
      <c r="Q225" s="2" t="s">
        <v>791</v>
      </c>
      <c r="R225" s="5" t="s">
        <v>792</v>
      </c>
    </row>
    <row r="226">
      <c r="A226" s="2" t="s">
        <v>23</v>
      </c>
      <c r="B226" s="2" t="s">
        <v>24</v>
      </c>
      <c r="C226" s="2" t="s">
        <v>25</v>
      </c>
      <c r="D226" s="2" t="s">
        <v>26</v>
      </c>
      <c r="E226" s="2" t="s">
        <v>7</v>
      </c>
      <c r="G226" s="2" t="s">
        <v>27</v>
      </c>
      <c r="H226" s="5" t="s">
        <v>794</v>
      </c>
      <c r="I226" s="5" t="s">
        <v>795</v>
      </c>
      <c r="J226" s="5" t="s">
        <v>31</v>
      </c>
      <c r="O226" s="2" t="s">
        <v>796</v>
      </c>
      <c r="Q226" s="2" t="s">
        <v>797</v>
      </c>
      <c r="R226" s="5" t="s">
        <v>798</v>
      </c>
    </row>
    <row r="227">
      <c r="A227" s="2" t="s">
        <v>18</v>
      </c>
      <c r="B227" s="2" t="s">
        <v>29</v>
      </c>
      <c r="C227" s="2" t="s">
        <v>25</v>
      </c>
      <c r="D227" s="2" t="s">
        <v>26</v>
      </c>
      <c r="E227" s="2" t="s">
        <v>7</v>
      </c>
      <c r="G227" s="2" t="s">
        <v>27</v>
      </c>
      <c r="H227" s="5" t="s">
        <v>794</v>
      </c>
      <c r="I227" s="5" t="s">
        <v>795</v>
      </c>
      <c r="J227" s="5" t="s">
        <v>31</v>
      </c>
      <c r="K227" s="2" t="s">
        <v>799</v>
      </c>
      <c r="N227" s="2" t="s">
        <v>800</v>
      </c>
      <c r="O227" s="2" t="s">
        <v>796</v>
      </c>
      <c r="Q227" s="2" t="s">
        <v>797</v>
      </c>
      <c r="R227" s="5" t="s">
        <v>798</v>
      </c>
      <c r="S227" s="5" t="s">
        <v>801</v>
      </c>
    </row>
    <row r="228">
      <c r="A228" s="2" t="s">
        <v>23</v>
      </c>
      <c r="B228" s="2" t="s">
        <v>24</v>
      </c>
      <c r="C228" s="2" t="s">
        <v>25</v>
      </c>
      <c r="D228" s="2" t="s">
        <v>26</v>
      </c>
      <c r="E228" s="2" t="s">
        <v>7</v>
      </c>
      <c r="G228" s="2" t="s">
        <v>27</v>
      </c>
      <c r="H228" s="5" t="s">
        <v>803</v>
      </c>
      <c r="I228" s="5" t="s">
        <v>804</v>
      </c>
      <c r="J228" s="5" t="s">
        <v>31</v>
      </c>
      <c r="O228" s="2" t="s">
        <v>805</v>
      </c>
      <c r="Q228" s="2" t="s">
        <v>806</v>
      </c>
      <c r="R228" s="5" t="s">
        <v>807</v>
      </c>
    </row>
    <row r="229">
      <c r="A229" s="2" t="s">
        <v>18</v>
      </c>
      <c r="B229" s="2" t="s">
        <v>29</v>
      </c>
      <c r="C229" s="2" t="s">
        <v>25</v>
      </c>
      <c r="D229" s="2" t="s">
        <v>26</v>
      </c>
      <c r="E229" s="2" t="s">
        <v>7</v>
      </c>
      <c r="G229" s="2" t="s">
        <v>27</v>
      </c>
      <c r="H229" s="5" t="s">
        <v>803</v>
      </c>
      <c r="I229" s="5" t="s">
        <v>804</v>
      </c>
      <c r="J229" s="5" t="s">
        <v>31</v>
      </c>
      <c r="K229" s="2" t="s">
        <v>802</v>
      </c>
      <c r="N229" s="2" t="s">
        <v>809</v>
      </c>
      <c r="O229" s="2" t="s">
        <v>805</v>
      </c>
      <c r="Q229" s="2" t="s">
        <v>806</v>
      </c>
      <c r="R229" s="5" t="s">
        <v>807</v>
      </c>
      <c r="S229" s="5" t="s">
        <v>810</v>
      </c>
    </row>
    <row r="230">
      <c r="A230" s="2" t="s">
        <v>23</v>
      </c>
      <c r="B230" s="2" t="s">
        <v>24</v>
      </c>
      <c r="C230" s="2" t="s">
        <v>25</v>
      </c>
      <c r="D230" s="2" t="s">
        <v>26</v>
      </c>
      <c r="E230" s="2" t="s">
        <v>7</v>
      </c>
      <c r="G230" s="2" t="s">
        <v>27</v>
      </c>
      <c r="H230" s="5" t="s">
        <v>812</v>
      </c>
      <c r="I230" s="5" t="s">
        <v>813</v>
      </c>
      <c r="J230" s="5" t="s">
        <v>31</v>
      </c>
      <c r="O230" s="2" t="s">
        <v>814</v>
      </c>
      <c r="Q230" s="2" t="s">
        <v>815</v>
      </c>
      <c r="R230" s="5" t="s">
        <v>708</v>
      </c>
    </row>
    <row r="231">
      <c r="A231" s="2" t="s">
        <v>18</v>
      </c>
      <c r="B231" s="2" t="s">
        <v>29</v>
      </c>
      <c r="C231" s="2" t="s">
        <v>25</v>
      </c>
      <c r="D231" s="2" t="s">
        <v>26</v>
      </c>
      <c r="E231" s="2" t="s">
        <v>7</v>
      </c>
      <c r="G231" s="2" t="s">
        <v>27</v>
      </c>
      <c r="H231" s="5" t="s">
        <v>812</v>
      </c>
      <c r="I231" s="5" t="s">
        <v>813</v>
      </c>
      <c r="J231" s="5" t="s">
        <v>31</v>
      </c>
      <c r="K231" s="2" t="s">
        <v>808</v>
      </c>
      <c r="N231" s="2" t="s">
        <v>817</v>
      </c>
      <c r="O231" s="2" t="s">
        <v>814</v>
      </c>
      <c r="Q231" s="2" t="s">
        <v>815</v>
      </c>
      <c r="R231" s="5" t="s">
        <v>708</v>
      </c>
      <c r="S231" s="5" t="s">
        <v>818</v>
      </c>
    </row>
    <row r="232">
      <c r="A232" s="2" t="s">
        <v>23</v>
      </c>
      <c r="B232" s="2" t="s">
        <v>24</v>
      </c>
      <c r="C232" s="2" t="s">
        <v>25</v>
      </c>
      <c r="D232" s="2" t="s">
        <v>26</v>
      </c>
      <c r="E232" s="2" t="s">
        <v>7</v>
      </c>
      <c r="G232" s="2" t="s">
        <v>27</v>
      </c>
      <c r="H232" s="5" t="s">
        <v>813</v>
      </c>
      <c r="I232" s="5" t="s">
        <v>820</v>
      </c>
      <c r="J232" s="5" t="s">
        <v>31</v>
      </c>
      <c r="O232" s="2" t="s">
        <v>821</v>
      </c>
      <c r="Q232" s="2" t="s">
        <v>822</v>
      </c>
      <c r="R232" s="5" t="s">
        <v>823</v>
      </c>
    </row>
    <row r="233">
      <c r="A233" s="2" t="s">
        <v>18</v>
      </c>
      <c r="B233" s="2" t="s">
        <v>29</v>
      </c>
      <c r="C233" s="2" t="s">
        <v>25</v>
      </c>
      <c r="D233" s="2" t="s">
        <v>26</v>
      </c>
      <c r="E233" s="2" t="s">
        <v>7</v>
      </c>
      <c r="G233" s="2" t="s">
        <v>27</v>
      </c>
      <c r="H233" s="5" t="s">
        <v>813</v>
      </c>
      <c r="I233" s="5" t="s">
        <v>820</v>
      </c>
      <c r="J233" s="5" t="s">
        <v>31</v>
      </c>
      <c r="K233" s="2" t="s">
        <v>811</v>
      </c>
      <c r="N233" s="2" t="s">
        <v>825</v>
      </c>
      <c r="O233" s="2" t="s">
        <v>821</v>
      </c>
      <c r="Q233" s="2" t="s">
        <v>822</v>
      </c>
      <c r="R233" s="5" t="s">
        <v>823</v>
      </c>
      <c r="S233" s="5" t="s">
        <v>826</v>
      </c>
    </row>
    <row r="234">
      <c r="A234" s="2" t="s">
        <v>23</v>
      </c>
      <c r="B234" s="2" t="s">
        <v>24</v>
      </c>
      <c r="C234" s="2" t="s">
        <v>25</v>
      </c>
      <c r="D234" s="2" t="s">
        <v>26</v>
      </c>
      <c r="E234" s="2" t="s">
        <v>7</v>
      </c>
      <c r="G234" s="2" t="s">
        <v>27</v>
      </c>
      <c r="H234" s="5" t="s">
        <v>828</v>
      </c>
      <c r="I234" s="5" t="s">
        <v>829</v>
      </c>
      <c r="J234" s="5" t="s">
        <v>31</v>
      </c>
      <c r="O234" s="2" t="s">
        <v>830</v>
      </c>
      <c r="Q234" s="2" t="s">
        <v>831</v>
      </c>
      <c r="R234" s="5" t="s">
        <v>832</v>
      </c>
    </row>
    <row r="235">
      <c r="A235" s="2" t="s">
        <v>18</v>
      </c>
      <c r="B235" s="2" t="s">
        <v>29</v>
      </c>
      <c r="C235" s="2" t="s">
        <v>25</v>
      </c>
      <c r="D235" s="2" t="s">
        <v>26</v>
      </c>
      <c r="E235" s="2" t="s">
        <v>7</v>
      </c>
      <c r="G235" s="2" t="s">
        <v>27</v>
      </c>
      <c r="H235" s="5" t="s">
        <v>828</v>
      </c>
      <c r="I235" s="5" t="s">
        <v>829</v>
      </c>
      <c r="J235" s="5" t="s">
        <v>31</v>
      </c>
      <c r="K235" s="2" t="s">
        <v>816</v>
      </c>
      <c r="N235" s="2" t="s">
        <v>834</v>
      </c>
      <c r="O235" s="2" t="s">
        <v>830</v>
      </c>
      <c r="Q235" s="2" t="s">
        <v>831</v>
      </c>
      <c r="R235" s="5" t="s">
        <v>832</v>
      </c>
      <c r="S235" s="5" t="s">
        <v>835</v>
      </c>
    </row>
    <row r="236">
      <c r="A236" s="2" t="s">
        <v>23</v>
      </c>
      <c r="B236" s="2" t="s">
        <v>24</v>
      </c>
      <c r="C236" s="2" t="s">
        <v>25</v>
      </c>
      <c r="D236" s="2" t="s">
        <v>26</v>
      </c>
      <c r="E236" s="2" t="s">
        <v>7</v>
      </c>
      <c r="G236" s="2" t="s">
        <v>27</v>
      </c>
      <c r="H236" s="5" t="s">
        <v>836</v>
      </c>
      <c r="I236" s="5" t="s">
        <v>837</v>
      </c>
      <c r="J236" s="5" t="s">
        <v>31</v>
      </c>
      <c r="O236" s="2" t="s">
        <v>838</v>
      </c>
      <c r="Q236" s="2" t="s">
        <v>839</v>
      </c>
      <c r="R236" s="5" t="s">
        <v>840</v>
      </c>
    </row>
    <row r="237">
      <c r="A237" s="2" t="s">
        <v>18</v>
      </c>
      <c r="B237" s="2" t="s">
        <v>29</v>
      </c>
      <c r="C237" s="2" t="s">
        <v>25</v>
      </c>
      <c r="D237" s="2" t="s">
        <v>26</v>
      </c>
      <c r="E237" s="2" t="s">
        <v>7</v>
      </c>
      <c r="G237" s="2" t="s">
        <v>27</v>
      </c>
      <c r="H237" s="5" t="s">
        <v>836</v>
      </c>
      <c r="I237" s="5" t="s">
        <v>837</v>
      </c>
      <c r="J237" s="5" t="s">
        <v>31</v>
      </c>
      <c r="K237" s="2" t="s">
        <v>819</v>
      </c>
      <c r="N237" s="2" t="s">
        <v>842</v>
      </c>
      <c r="O237" s="2" t="s">
        <v>838</v>
      </c>
      <c r="Q237" s="2" t="s">
        <v>839</v>
      </c>
      <c r="R237" s="5" t="s">
        <v>840</v>
      </c>
      <c r="S237" s="5" t="s">
        <v>844</v>
      </c>
    </row>
    <row r="238">
      <c r="A238" s="2" t="s">
        <v>23</v>
      </c>
      <c r="B238" s="2" t="s">
        <v>24</v>
      </c>
      <c r="C238" s="2" t="s">
        <v>25</v>
      </c>
      <c r="D238" s="2" t="s">
        <v>26</v>
      </c>
      <c r="E238" s="2" t="s">
        <v>7</v>
      </c>
      <c r="G238" s="2" t="s">
        <v>27</v>
      </c>
      <c r="H238" s="5" t="s">
        <v>845</v>
      </c>
      <c r="I238" s="5" t="s">
        <v>846</v>
      </c>
      <c r="J238" s="5" t="s">
        <v>31</v>
      </c>
      <c r="O238" s="2" t="s">
        <v>847</v>
      </c>
      <c r="Q238" s="2" t="s">
        <v>848</v>
      </c>
      <c r="R238" s="5" t="s">
        <v>849</v>
      </c>
    </row>
    <row r="239">
      <c r="A239" s="2" t="s">
        <v>18</v>
      </c>
      <c r="B239" s="2" t="s">
        <v>29</v>
      </c>
      <c r="C239" s="2" t="s">
        <v>25</v>
      </c>
      <c r="D239" s="2" t="s">
        <v>26</v>
      </c>
      <c r="E239" s="2" t="s">
        <v>7</v>
      </c>
      <c r="G239" s="2" t="s">
        <v>27</v>
      </c>
      <c r="H239" s="5" t="s">
        <v>845</v>
      </c>
      <c r="I239" s="5" t="s">
        <v>846</v>
      </c>
      <c r="J239" s="5" t="s">
        <v>31</v>
      </c>
      <c r="K239" s="2" t="s">
        <v>824</v>
      </c>
      <c r="N239" s="2" t="s">
        <v>851</v>
      </c>
      <c r="O239" s="2" t="s">
        <v>847</v>
      </c>
      <c r="Q239" s="2" t="s">
        <v>848</v>
      </c>
      <c r="R239" s="5" t="s">
        <v>849</v>
      </c>
      <c r="S239" s="5" t="s">
        <v>852</v>
      </c>
    </row>
    <row r="240">
      <c r="A240" s="2" t="s">
        <v>23</v>
      </c>
      <c r="B240" s="2" t="s">
        <v>24</v>
      </c>
      <c r="C240" s="2" t="s">
        <v>25</v>
      </c>
      <c r="D240" s="2" t="s">
        <v>26</v>
      </c>
      <c r="E240" s="2" t="s">
        <v>7</v>
      </c>
      <c r="G240" s="2" t="s">
        <v>27</v>
      </c>
      <c r="H240" s="5" t="s">
        <v>854</v>
      </c>
      <c r="I240" s="5" t="s">
        <v>855</v>
      </c>
      <c r="J240" s="5" t="s">
        <v>31</v>
      </c>
      <c r="O240" s="2" t="s">
        <v>856</v>
      </c>
      <c r="Q240" s="2" t="s">
        <v>857</v>
      </c>
      <c r="R240" s="5" t="s">
        <v>858</v>
      </c>
    </row>
    <row r="241">
      <c r="A241" s="2" t="s">
        <v>18</v>
      </c>
      <c r="B241" s="2" t="s">
        <v>29</v>
      </c>
      <c r="C241" s="2" t="s">
        <v>25</v>
      </c>
      <c r="D241" s="2" t="s">
        <v>26</v>
      </c>
      <c r="E241" s="2" t="s">
        <v>7</v>
      </c>
      <c r="G241" s="2" t="s">
        <v>27</v>
      </c>
      <c r="H241" s="5" t="s">
        <v>854</v>
      </c>
      <c r="I241" s="5" t="s">
        <v>855</v>
      </c>
      <c r="J241" s="5" t="s">
        <v>31</v>
      </c>
      <c r="K241" s="2" t="s">
        <v>827</v>
      </c>
      <c r="N241" s="2" t="s">
        <v>851</v>
      </c>
      <c r="O241" s="2" t="s">
        <v>856</v>
      </c>
      <c r="Q241" s="2" t="s">
        <v>857</v>
      </c>
      <c r="R241" s="5" t="s">
        <v>858</v>
      </c>
      <c r="S241" s="5" t="s">
        <v>860</v>
      </c>
    </row>
    <row r="242">
      <c r="A242" s="2" t="s">
        <v>23</v>
      </c>
      <c r="B242" s="2" t="s">
        <v>24</v>
      </c>
      <c r="C242" s="2" t="s">
        <v>25</v>
      </c>
      <c r="D242" s="2" t="s">
        <v>26</v>
      </c>
      <c r="E242" s="2" t="s">
        <v>7</v>
      </c>
      <c r="G242" s="2" t="s">
        <v>27</v>
      </c>
      <c r="H242" s="5" t="s">
        <v>862</v>
      </c>
      <c r="I242" s="5" t="s">
        <v>863</v>
      </c>
      <c r="J242" s="5" t="s">
        <v>31</v>
      </c>
      <c r="O242" s="2" t="s">
        <v>864</v>
      </c>
      <c r="Q242" s="2" t="s">
        <v>865</v>
      </c>
      <c r="R242" s="5" t="s">
        <v>866</v>
      </c>
    </row>
    <row r="243">
      <c r="A243" s="2" t="s">
        <v>18</v>
      </c>
      <c r="B243" s="2" t="s">
        <v>29</v>
      </c>
      <c r="C243" s="2" t="s">
        <v>25</v>
      </c>
      <c r="D243" s="2" t="s">
        <v>26</v>
      </c>
      <c r="E243" s="2" t="s">
        <v>7</v>
      </c>
      <c r="G243" s="2" t="s">
        <v>27</v>
      </c>
      <c r="H243" s="5" t="s">
        <v>862</v>
      </c>
      <c r="I243" s="5" t="s">
        <v>863</v>
      </c>
      <c r="J243" s="5" t="s">
        <v>31</v>
      </c>
      <c r="K243" s="2" t="s">
        <v>833</v>
      </c>
      <c r="N243" s="2" t="s">
        <v>868</v>
      </c>
      <c r="O243" s="2" t="s">
        <v>864</v>
      </c>
      <c r="Q243" s="2" t="s">
        <v>865</v>
      </c>
      <c r="R243" s="5" t="s">
        <v>866</v>
      </c>
      <c r="S243" s="5" t="s">
        <v>869</v>
      </c>
    </row>
    <row r="244">
      <c r="A244" s="2" t="s">
        <v>23</v>
      </c>
      <c r="B244" s="2" t="s">
        <v>24</v>
      </c>
      <c r="C244" s="2" t="s">
        <v>25</v>
      </c>
      <c r="D244" s="2" t="s">
        <v>26</v>
      </c>
      <c r="E244" s="2" t="s">
        <v>7</v>
      </c>
      <c r="G244" s="2" t="s">
        <v>27</v>
      </c>
      <c r="H244" s="5" t="s">
        <v>871</v>
      </c>
      <c r="I244" s="5" t="s">
        <v>872</v>
      </c>
      <c r="J244" s="5" t="s">
        <v>31</v>
      </c>
      <c r="O244" s="2" t="s">
        <v>873</v>
      </c>
      <c r="Q244" s="2" t="s">
        <v>874</v>
      </c>
      <c r="R244" s="5" t="s">
        <v>875</v>
      </c>
    </row>
    <row r="245">
      <c r="A245" s="2" t="s">
        <v>18</v>
      </c>
      <c r="B245" s="2" t="s">
        <v>29</v>
      </c>
      <c r="C245" s="2" t="s">
        <v>25</v>
      </c>
      <c r="D245" s="2" t="s">
        <v>26</v>
      </c>
      <c r="E245" s="2" t="s">
        <v>7</v>
      </c>
      <c r="G245" s="2" t="s">
        <v>27</v>
      </c>
      <c r="H245" s="5" t="s">
        <v>871</v>
      </c>
      <c r="I245" s="5" t="s">
        <v>872</v>
      </c>
      <c r="J245" s="5" t="s">
        <v>31</v>
      </c>
      <c r="K245" s="2" t="s">
        <v>841</v>
      </c>
      <c r="N245" s="2" t="s">
        <v>876</v>
      </c>
      <c r="O245" s="2" t="s">
        <v>873</v>
      </c>
      <c r="Q245" s="2" t="s">
        <v>874</v>
      </c>
      <c r="R245" s="5" t="s">
        <v>875</v>
      </c>
      <c r="S245" s="5" t="s">
        <v>877</v>
      </c>
    </row>
    <row r="246">
      <c r="A246" s="2" t="s">
        <v>23</v>
      </c>
      <c r="B246" s="2" t="s">
        <v>24</v>
      </c>
      <c r="C246" s="2" t="s">
        <v>25</v>
      </c>
      <c r="D246" s="2" t="s">
        <v>26</v>
      </c>
      <c r="E246" s="2" t="s">
        <v>7</v>
      </c>
      <c r="G246" s="2" t="s">
        <v>27</v>
      </c>
      <c r="H246" s="5" t="s">
        <v>879</v>
      </c>
      <c r="I246" s="5" t="s">
        <v>880</v>
      </c>
      <c r="J246" s="5" t="s">
        <v>31</v>
      </c>
      <c r="O246" s="2" t="s">
        <v>881</v>
      </c>
      <c r="Q246" s="2" t="s">
        <v>882</v>
      </c>
      <c r="R246" s="5" t="s">
        <v>883</v>
      </c>
    </row>
    <row r="247">
      <c r="A247" s="2" t="s">
        <v>18</v>
      </c>
      <c r="B247" s="2" t="s">
        <v>29</v>
      </c>
      <c r="C247" s="2" t="s">
        <v>25</v>
      </c>
      <c r="D247" s="2" t="s">
        <v>26</v>
      </c>
      <c r="E247" s="2" t="s">
        <v>7</v>
      </c>
      <c r="G247" s="2" t="s">
        <v>27</v>
      </c>
      <c r="H247" s="5" t="s">
        <v>879</v>
      </c>
      <c r="I247" s="5" t="s">
        <v>880</v>
      </c>
      <c r="J247" s="5" t="s">
        <v>31</v>
      </c>
      <c r="K247" s="2" t="s">
        <v>843</v>
      </c>
      <c r="N247" s="2" t="s">
        <v>885</v>
      </c>
      <c r="O247" s="2" t="s">
        <v>881</v>
      </c>
      <c r="Q247" s="2" t="s">
        <v>882</v>
      </c>
      <c r="R247" s="5" t="s">
        <v>883</v>
      </c>
      <c r="S247" s="5" t="s">
        <v>886</v>
      </c>
    </row>
    <row r="248">
      <c r="A248" s="2" t="s">
        <v>23</v>
      </c>
      <c r="B248" s="2" t="s">
        <v>24</v>
      </c>
      <c r="C248" s="2" t="s">
        <v>25</v>
      </c>
      <c r="D248" s="2" t="s">
        <v>26</v>
      </c>
      <c r="E248" s="2" t="s">
        <v>7</v>
      </c>
      <c r="G248" s="2" t="s">
        <v>27</v>
      </c>
      <c r="H248" s="5" t="s">
        <v>887</v>
      </c>
      <c r="I248" s="5" t="s">
        <v>888</v>
      </c>
      <c r="J248" s="5" t="s">
        <v>31</v>
      </c>
      <c r="O248" s="2" t="s">
        <v>889</v>
      </c>
      <c r="Q248" s="2" t="s">
        <v>890</v>
      </c>
      <c r="R248" s="5" t="s">
        <v>891</v>
      </c>
    </row>
    <row r="249">
      <c r="A249" s="2" t="s">
        <v>18</v>
      </c>
      <c r="B249" s="2" t="s">
        <v>29</v>
      </c>
      <c r="C249" s="2" t="s">
        <v>25</v>
      </c>
      <c r="D249" s="2" t="s">
        <v>26</v>
      </c>
      <c r="E249" s="2" t="s">
        <v>7</v>
      </c>
      <c r="G249" s="2" t="s">
        <v>27</v>
      </c>
      <c r="H249" s="5" t="s">
        <v>887</v>
      </c>
      <c r="I249" s="5" t="s">
        <v>888</v>
      </c>
      <c r="J249" s="5" t="s">
        <v>31</v>
      </c>
      <c r="K249" s="2" t="s">
        <v>850</v>
      </c>
      <c r="N249" s="2" t="s">
        <v>893</v>
      </c>
      <c r="O249" s="2" t="s">
        <v>889</v>
      </c>
      <c r="Q249" s="2" t="s">
        <v>890</v>
      </c>
      <c r="R249" s="5" t="s">
        <v>891</v>
      </c>
      <c r="S249" s="5" t="s">
        <v>894</v>
      </c>
    </row>
    <row r="250">
      <c r="A250" s="2" t="s">
        <v>23</v>
      </c>
      <c r="B250" s="2" t="s">
        <v>24</v>
      </c>
      <c r="C250" s="2" t="s">
        <v>25</v>
      </c>
      <c r="D250" s="2" t="s">
        <v>26</v>
      </c>
      <c r="E250" s="2" t="s">
        <v>7</v>
      </c>
      <c r="G250" s="2" t="s">
        <v>27</v>
      </c>
      <c r="H250" s="5" t="s">
        <v>895</v>
      </c>
      <c r="I250" s="5" t="s">
        <v>896</v>
      </c>
      <c r="J250" s="5" t="s">
        <v>31</v>
      </c>
      <c r="O250" s="2" t="s">
        <v>897</v>
      </c>
      <c r="Q250" s="2" t="s">
        <v>898</v>
      </c>
      <c r="R250" s="5" t="s">
        <v>899</v>
      </c>
    </row>
    <row r="251">
      <c r="A251" s="2" t="s">
        <v>18</v>
      </c>
      <c r="B251" s="2" t="s">
        <v>29</v>
      </c>
      <c r="C251" s="2" t="s">
        <v>25</v>
      </c>
      <c r="D251" s="2" t="s">
        <v>26</v>
      </c>
      <c r="E251" s="2" t="s">
        <v>7</v>
      </c>
      <c r="G251" s="2" t="s">
        <v>27</v>
      </c>
      <c r="H251" s="5" t="s">
        <v>895</v>
      </c>
      <c r="I251" s="5" t="s">
        <v>896</v>
      </c>
      <c r="J251" s="5" t="s">
        <v>31</v>
      </c>
      <c r="K251" s="2" t="s">
        <v>853</v>
      </c>
      <c r="N251" s="2" t="s">
        <v>900</v>
      </c>
      <c r="O251" s="2" t="s">
        <v>897</v>
      </c>
      <c r="Q251" s="2" t="s">
        <v>898</v>
      </c>
      <c r="R251" s="5" t="s">
        <v>899</v>
      </c>
      <c r="S251" s="5" t="s">
        <v>902</v>
      </c>
    </row>
    <row r="252">
      <c r="A252" s="2" t="s">
        <v>23</v>
      </c>
      <c r="B252" s="2" t="s">
        <v>24</v>
      </c>
      <c r="C252" s="2" t="s">
        <v>25</v>
      </c>
      <c r="D252" s="2" t="s">
        <v>26</v>
      </c>
      <c r="E252" s="2" t="s">
        <v>7</v>
      </c>
      <c r="G252" s="2" t="s">
        <v>27</v>
      </c>
      <c r="H252" s="5" t="s">
        <v>903</v>
      </c>
      <c r="I252" s="5" t="s">
        <v>904</v>
      </c>
      <c r="J252" s="5" t="s">
        <v>31</v>
      </c>
      <c r="O252" s="2" t="s">
        <v>782</v>
      </c>
      <c r="Q252" s="2" t="s">
        <v>905</v>
      </c>
      <c r="R252" s="5" t="s">
        <v>784</v>
      </c>
    </row>
    <row r="253">
      <c r="A253" s="2" t="s">
        <v>18</v>
      </c>
      <c r="B253" s="2" t="s">
        <v>29</v>
      </c>
      <c r="C253" s="2" t="s">
        <v>25</v>
      </c>
      <c r="D253" s="2" t="s">
        <v>26</v>
      </c>
      <c r="E253" s="2" t="s">
        <v>7</v>
      </c>
      <c r="G253" s="2" t="s">
        <v>27</v>
      </c>
      <c r="H253" s="5" t="s">
        <v>903</v>
      </c>
      <c r="I253" s="5" t="s">
        <v>904</v>
      </c>
      <c r="J253" s="5" t="s">
        <v>31</v>
      </c>
      <c r="K253" s="2" t="s">
        <v>859</v>
      </c>
      <c r="N253" s="2" t="s">
        <v>786</v>
      </c>
      <c r="O253" s="2" t="s">
        <v>782</v>
      </c>
      <c r="Q253" s="2" t="s">
        <v>905</v>
      </c>
      <c r="R253" s="5" t="s">
        <v>784</v>
      </c>
      <c r="S253" s="5" t="s">
        <v>787</v>
      </c>
    </row>
    <row r="254">
      <c r="A254" s="2" t="s">
        <v>23</v>
      </c>
      <c r="B254" s="2" t="s">
        <v>24</v>
      </c>
      <c r="C254" s="2" t="s">
        <v>25</v>
      </c>
      <c r="D254" s="2" t="s">
        <v>26</v>
      </c>
      <c r="E254" s="2" t="s">
        <v>7</v>
      </c>
      <c r="G254" s="2" t="s">
        <v>27</v>
      </c>
      <c r="H254" s="5" t="s">
        <v>907</v>
      </c>
      <c r="I254" s="5" t="s">
        <v>908</v>
      </c>
      <c r="J254" s="5" t="s">
        <v>31</v>
      </c>
      <c r="O254" s="2" t="s">
        <v>909</v>
      </c>
      <c r="Q254" s="2" t="s">
        <v>910</v>
      </c>
      <c r="R254" s="5" t="s">
        <v>911</v>
      </c>
    </row>
    <row r="255">
      <c r="A255" s="2" t="s">
        <v>18</v>
      </c>
      <c r="B255" s="2" t="s">
        <v>29</v>
      </c>
      <c r="C255" s="2" t="s">
        <v>25</v>
      </c>
      <c r="D255" s="2" t="s">
        <v>26</v>
      </c>
      <c r="E255" s="2" t="s">
        <v>7</v>
      </c>
      <c r="G255" s="2" t="s">
        <v>27</v>
      </c>
      <c r="H255" s="5" t="s">
        <v>907</v>
      </c>
      <c r="I255" s="5" t="s">
        <v>908</v>
      </c>
      <c r="J255" s="5" t="s">
        <v>31</v>
      </c>
      <c r="K255" s="2" t="s">
        <v>861</v>
      </c>
      <c r="N255" s="2" t="s">
        <v>913</v>
      </c>
      <c r="O255" s="2" t="s">
        <v>909</v>
      </c>
      <c r="Q255" s="2" t="s">
        <v>910</v>
      </c>
      <c r="R255" s="5" t="s">
        <v>911</v>
      </c>
      <c r="S255" s="5" t="s">
        <v>914</v>
      </c>
    </row>
    <row r="256">
      <c r="A256" s="2" t="s">
        <v>23</v>
      </c>
      <c r="B256" s="2" t="s">
        <v>24</v>
      </c>
      <c r="C256" s="2" t="s">
        <v>25</v>
      </c>
      <c r="D256" s="2" t="s">
        <v>26</v>
      </c>
      <c r="E256" s="2" t="s">
        <v>7</v>
      </c>
      <c r="G256" s="2" t="s">
        <v>27</v>
      </c>
      <c r="H256" s="5" t="s">
        <v>915</v>
      </c>
      <c r="I256" s="5" t="s">
        <v>916</v>
      </c>
      <c r="J256" s="5" t="s">
        <v>31</v>
      </c>
      <c r="O256" s="2" t="s">
        <v>917</v>
      </c>
      <c r="Q256" s="2" t="s">
        <v>919</v>
      </c>
      <c r="R256" s="5" t="s">
        <v>920</v>
      </c>
    </row>
    <row r="257">
      <c r="A257" s="2" t="s">
        <v>18</v>
      </c>
      <c r="B257" s="2" t="s">
        <v>29</v>
      </c>
      <c r="C257" s="2" t="s">
        <v>25</v>
      </c>
      <c r="D257" s="2" t="s">
        <v>26</v>
      </c>
      <c r="E257" s="2" t="s">
        <v>7</v>
      </c>
      <c r="G257" s="2" t="s">
        <v>27</v>
      </c>
      <c r="H257" s="5" t="s">
        <v>915</v>
      </c>
      <c r="I257" s="5" t="s">
        <v>916</v>
      </c>
      <c r="J257" s="5" t="s">
        <v>31</v>
      </c>
      <c r="K257" s="2" t="s">
        <v>867</v>
      </c>
      <c r="N257" s="2" t="s">
        <v>921</v>
      </c>
      <c r="O257" s="2" t="s">
        <v>917</v>
      </c>
      <c r="Q257" s="2" t="s">
        <v>919</v>
      </c>
      <c r="R257" s="5" t="s">
        <v>920</v>
      </c>
      <c r="S257" s="5" t="s">
        <v>922</v>
      </c>
    </row>
    <row r="258">
      <c r="A258" s="2" t="s">
        <v>23</v>
      </c>
      <c r="B258" s="2" t="s">
        <v>24</v>
      </c>
      <c r="C258" s="2" t="s">
        <v>25</v>
      </c>
      <c r="D258" s="2" t="s">
        <v>26</v>
      </c>
      <c r="E258" s="2" t="s">
        <v>7</v>
      </c>
      <c r="G258" s="2" t="s">
        <v>27</v>
      </c>
      <c r="H258" s="5" t="s">
        <v>924</v>
      </c>
      <c r="I258" s="5" t="s">
        <v>925</v>
      </c>
      <c r="J258" s="5" t="s">
        <v>31</v>
      </c>
      <c r="O258" s="2" t="s">
        <v>926</v>
      </c>
      <c r="Q258" s="2" t="s">
        <v>927</v>
      </c>
      <c r="R258" s="5" t="s">
        <v>648</v>
      </c>
    </row>
    <row r="259">
      <c r="A259" s="2" t="s">
        <v>18</v>
      </c>
      <c r="B259" s="2" t="s">
        <v>29</v>
      </c>
      <c r="C259" s="2" t="s">
        <v>25</v>
      </c>
      <c r="D259" s="2" t="s">
        <v>26</v>
      </c>
      <c r="E259" s="2" t="s">
        <v>7</v>
      </c>
      <c r="G259" s="2" t="s">
        <v>27</v>
      </c>
      <c r="H259" s="5" t="s">
        <v>924</v>
      </c>
      <c r="I259" s="5" t="s">
        <v>925</v>
      </c>
      <c r="J259" s="5" t="s">
        <v>31</v>
      </c>
      <c r="K259" s="2" t="s">
        <v>870</v>
      </c>
      <c r="N259" s="2" t="s">
        <v>928</v>
      </c>
      <c r="O259" s="2" t="s">
        <v>926</v>
      </c>
      <c r="Q259" s="2" t="s">
        <v>927</v>
      </c>
      <c r="R259" s="5" t="s">
        <v>648</v>
      </c>
      <c r="S259" s="5" t="s">
        <v>651</v>
      </c>
    </row>
    <row r="260">
      <c r="A260" s="2" t="s">
        <v>23</v>
      </c>
      <c r="B260" s="2" t="s">
        <v>24</v>
      </c>
      <c r="C260" s="2" t="s">
        <v>25</v>
      </c>
      <c r="D260" s="2" t="s">
        <v>26</v>
      </c>
      <c r="E260" s="2" t="s">
        <v>7</v>
      </c>
      <c r="G260" s="2" t="s">
        <v>27</v>
      </c>
      <c r="H260" s="5" t="s">
        <v>930</v>
      </c>
      <c r="I260" s="5" t="s">
        <v>931</v>
      </c>
      <c r="J260" s="5" t="s">
        <v>31</v>
      </c>
      <c r="O260" s="2" t="s">
        <v>932</v>
      </c>
      <c r="Q260" s="2" t="s">
        <v>933</v>
      </c>
      <c r="R260" s="5" t="s">
        <v>911</v>
      </c>
    </row>
    <row r="261">
      <c r="A261" s="2" t="s">
        <v>18</v>
      </c>
      <c r="B261" s="2" t="s">
        <v>29</v>
      </c>
      <c r="C261" s="2" t="s">
        <v>25</v>
      </c>
      <c r="D261" s="2" t="s">
        <v>26</v>
      </c>
      <c r="E261" s="2" t="s">
        <v>7</v>
      </c>
      <c r="G261" s="2" t="s">
        <v>27</v>
      </c>
      <c r="H261" s="5" t="s">
        <v>930</v>
      </c>
      <c r="I261" s="5" t="s">
        <v>931</v>
      </c>
      <c r="J261" s="5" t="s">
        <v>31</v>
      </c>
      <c r="K261" s="2" t="s">
        <v>878</v>
      </c>
      <c r="N261" s="2" t="s">
        <v>935</v>
      </c>
      <c r="O261" s="2" t="s">
        <v>932</v>
      </c>
      <c r="Q261" s="2" t="s">
        <v>933</v>
      </c>
      <c r="R261" s="5" t="s">
        <v>911</v>
      </c>
      <c r="S261" s="5" t="s">
        <v>914</v>
      </c>
    </row>
    <row r="262">
      <c r="A262" s="2" t="s">
        <v>23</v>
      </c>
      <c r="B262" s="2" t="s">
        <v>24</v>
      </c>
      <c r="C262" s="2" t="s">
        <v>25</v>
      </c>
      <c r="D262" s="2" t="s">
        <v>26</v>
      </c>
      <c r="E262" s="2" t="s">
        <v>7</v>
      </c>
      <c r="G262" s="2" t="s">
        <v>27</v>
      </c>
      <c r="H262" s="5" t="s">
        <v>931</v>
      </c>
      <c r="I262" s="5" t="s">
        <v>936</v>
      </c>
      <c r="J262" s="5" t="s">
        <v>31</v>
      </c>
      <c r="O262" s="2" t="s">
        <v>937</v>
      </c>
      <c r="Q262" s="2" t="s">
        <v>938</v>
      </c>
      <c r="R262" s="5" t="s">
        <v>940</v>
      </c>
    </row>
    <row r="263">
      <c r="A263" s="2" t="s">
        <v>18</v>
      </c>
      <c r="B263" s="2" t="s">
        <v>29</v>
      </c>
      <c r="C263" s="2" t="s">
        <v>25</v>
      </c>
      <c r="D263" s="2" t="s">
        <v>26</v>
      </c>
      <c r="E263" s="2" t="s">
        <v>7</v>
      </c>
      <c r="G263" s="2" t="s">
        <v>27</v>
      </c>
      <c r="H263" s="5" t="s">
        <v>931</v>
      </c>
      <c r="I263" s="5" t="s">
        <v>936</v>
      </c>
      <c r="J263" s="5" t="s">
        <v>31</v>
      </c>
      <c r="K263" s="2" t="s">
        <v>884</v>
      </c>
      <c r="N263" s="2" t="s">
        <v>941</v>
      </c>
      <c r="O263" s="2" t="s">
        <v>937</v>
      </c>
      <c r="Q263" s="2" t="s">
        <v>938</v>
      </c>
      <c r="R263" s="5" t="s">
        <v>940</v>
      </c>
      <c r="S263" s="5" t="s">
        <v>942</v>
      </c>
    </row>
    <row r="264">
      <c r="A264" s="2" t="s">
        <v>23</v>
      </c>
      <c r="B264" s="2" t="s">
        <v>24</v>
      </c>
      <c r="C264" s="2" t="s">
        <v>25</v>
      </c>
      <c r="D264" s="2" t="s">
        <v>26</v>
      </c>
      <c r="E264" s="2" t="s">
        <v>7</v>
      </c>
      <c r="G264" s="2" t="s">
        <v>27</v>
      </c>
      <c r="H264" s="5" t="s">
        <v>944</v>
      </c>
      <c r="I264" s="5" t="s">
        <v>945</v>
      </c>
      <c r="J264" s="5" t="s">
        <v>31</v>
      </c>
      <c r="O264" s="2" t="s">
        <v>946</v>
      </c>
      <c r="Q264" s="2" t="s">
        <v>947</v>
      </c>
      <c r="R264" s="5" t="s">
        <v>948</v>
      </c>
    </row>
    <row r="265">
      <c r="A265" s="2" t="s">
        <v>18</v>
      </c>
      <c r="B265" s="2" t="s">
        <v>29</v>
      </c>
      <c r="C265" s="2" t="s">
        <v>25</v>
      </c>
      <c r="D265" s="2" t="s">
        <v>26</v>
      </c>
      <c r="E265" s="2" t="s">
        <v>7</v>
      </c>
      <c r="G265" s="2" t="s">
        <v>27</v>
      </c>
      <c r="H265" s="5" t="s">
        <v>944</v>
      </c>
      <c r="I265" s="5" t="s">
        <v>945</v>
      </c>
      <c r="J265" s="5" t="s">
        <v>31</v>
      </c>
      <c r="K265" s="2" t="s">
        <v>892</v>
      </c>
      <c r="N265" s="2" t="s">
        <v>949</v>
      </c>
      <c r="O265" s="2" t="s">
        <v>946</v>
      </c>
      <c r="Q265" s="2" t="s">
        <v>947</v>
      </c>
      <c r="R265" s="5" t="s">
        <v>948</v>
      </c>
      <c r="S265" s="5" t="s">
        <v>951</v>
      </c>
    </row>
    <row r="266">
      <c r="A266" s="2" t="s">
        <v>23</v>
      </c>
      <c r="B266" s="2" t="s">
        <v>24</v>
      </c>
      <c r="C266" s="2" t="s">
        <v>25</v>
      </c>
      <c r="D266" s="2" t="s">
        <v>26</v>
      </c>
      <c r="E266" s="2" t="s">
        <v>7</v>
      </c>
      <c r="G266" s="2" t="s">
        <v>27</v>
      </c>
      <c r="H266" s="5" t="s">
        <v>952</v>
      </c>
      <c r="I266" s="5" t="s">
        <v>953</v>
      </c>
      <c r="J266" s="5" t="s">
        <v>31</v>
      </c>
      <c r="O266" s="2" t="s">
        <v>954</v>
      </c>
      <c r="Q266" s="2" t="s">
        <v>955</v>
      </c>
      <c r="R266" s="5" t="s">
        <v>956</v>
      </c>
    </row>
    <row r="267">
      <c r="A267" s="2" t="s">
        <v>18</v>
      </c>
      <c r="B267" s="2" t="s">
        <v>29</v>
      </c>
      <c r="C267" s="2" t="s">
        <v>25</v>
      </c>
      <c r="D267" s="2" t="s">
        <v>26</v>
      </c>
      <c r="E267" s="2" t="s">
        <v>7</v>
      </c>
      <c r="G267" s="2" t="s">
        <v>27</v>
      </c>
      <c r="H267" s="5" t="s">
        <v>952</v>
      </c>
      <c r="I267" s="5" t="s">
        <v>953</v>
      </c>
      <c r="J267" s="5" t="s">
        <v>31</v>
      </c>
      <c r="K267" s="2" t="s">
        <v>901</v>
      </c>
      <c r="N267" s="2" t="s">
        <v>958</v>
      </c>
      <c r="O267" s="2" t="s">
        <v>954</v>
      </c>
      <c r="Q267" s="2" t="s">
        <v>955</v>
      </c>
      <c r="R267" s="5" t="s">
        <v>956</v>
      </c>
      <c r="S267" s="5" t="s">
        <v>960</v>
      </c>
    </row>
    <row r="268">
      <c r="A268" s="2" t="s">
        <v>23</v>
      </c>
      <c r="B268" s="2" t="s">
        <v>24</v>
      </c>
      <c r="C268" s="2" t="s">
        <v>25</v>
      </c>
      <c r="D268" s="2" t="s">
        <v>26</v>
      </c>
      <c r="E268" s="2" t="s">
        <v>7</v>
      </c>
      <c r="G268" s="2" t="s">
        <v>27</v>
      </c>
      <c r="H268" s="5" t="s">
        <v>961</v>
      </c>
      <c r="I268" s="5" t="s">
        <v>962</v>
      </c>
      <c r="J268" s="5" t="s">
        <v>31</v>
      </c>
      <c r="O268" s="2" t="s">
        <v>963</v>
      </c>
      <c r="Q268" s="2" t="s">
        <v>965</v>
      </c>
      <c r="R268" s="5" t="s">
        <v>966</v>
      </c>
    </row>
    <row r="269">
      <c r="A269" s="2" t="s">
        <v>18</v>
      </c>
      <c r="B269" s="2" t="s">
        <v>29</v>
      </c>
      <c r="C269" s="2" t="s">
        <v>25</v>
      </c>
      <c r="D269" s="2" t="s">
        <v>26</v>
      </c>
      <c r="E269" s="2" t="s">
        <v>7</v>
      </c>
      <c r="G269" s="2" t="s">
        <v>27</v>
      </c>
      <c r="H269" s="5" t="s">
        <v>961</v>
      </c>
      <c r="I269" s="5" t="s">
        <v>962</v>
      </c>
      <c r="J269" s="5" t="s">
        <v>31</v>
      </c>
      <c r="K269" s="2" t="s">
        <v>906</v>
      </c>
      <c r="N269" s="2" t="s">
        <v>967</v>
      </c>
      <c r="O269" s="2" t="s">
        <v>963</v>
      </c>
      <c r="Q269" s="2" t="s">
        <v>965</v>
      </c>
      <c r="R269" s="5" t="s">
        <v>966</v>
      </c>
      <c r="S269" s="5" t="s">
        <v>969</v>
      </c>
    </row>
    <row r="270">
      <c r="A270" s="2" t="s">
        <v>23</v>
      </c>
      <c r="B270" s="2" t="s">
        <v>24</v>
      </c>
      <c r="C270" s="2" t="s">
        <v>25</v>
      </c>
      <c r="D270" s="2" t="s">
        <v>26</v>
      </c>
      <c r="E270" s="2" t="s">
        <v>7</v>
      </c>
      <c r="G270" s="2" t="s">
        <v>27</v>
      </c>
      <c r="H270" s="5" t="s">
        <v>970</v>
      </c>
      <c r="I270" s="5" t="s">
        <v>971</v>
      </c>
      <c r="J270" s="5" t="s">
        <v>31</v>
      </c>
      <c r="O270" s="2" t="s">
        <v>972</v>
      </c>
      <c r="Q270" s="2" t="s">
        <v>973</v>
      </c>
      <c r="R270" s="5" t="s">
        <v>761</v>
      </c>
    </row>
    <row r="271">
      <c r="A271" s="2" t="s">
        <v>18</v>
      </c>
      <c r="B271" s="2" t="s">
        <v>29</v>
      </c>
      <c r="C271" s="2" t="s">
        <v>25</v>
      </c>
      <c r="D271" s="2" t="s">
        <v>26</v>
      </c>
      <c r="E271" s="2" t="s">
        <v>7</v>
      </c>
      <c r="G271" s="2" t="s">
        <v>27</v>
      </c>
      <c r="H271" s="5" t="s">
        <v>970</v>
      </c>
      <c r="I271" s="5" t="s">
        <v>971</v>
      </c>
      <c r="J271" s="5" t="s">
        <v>31</v>
      </c>
      <c r="K271" s="2" t="s">
        <v>912</v>
      </c>
      <c r="N271" s="2" t="s">
        <v>974</v>
      </c>
      <c r="O271" s="2" t="s">
        <v>972</v>
      </c>
      <c r="Q271" s="2" t="s">
        <v>973</v>
      </c>
      <c r="R271" s="5" t="s">
        <v>761</v>
      </c>
      <c r="S271" s="5" t="s">
        <v>976</v>
      </c>
    </row>
    <row r="272">
      <c r="A272" s="2" t="s">
        <v>23</v>
      </c>
      <c r="B272" s="2" t="s">
        <v>24</v>
      </c>
      <c r="C272" s="2" t="s">
        <v>25</v>
      </c>
      <c r="D272" s="2" t="s">
        <v>26</v>
      </c>
      <c r="E272" s="2" t="s">
        <v>7</v>
      </c>
      <c r="G272" s="2" t="s">
        <v>27</v>
      </c>
      <c r="H272" s="5" t="s">
        <v>977</v>
      </c>
      <c r="I272" s="5" t="s">
        <v>978</v>
      </c>
      <c r="J272" s="5" t="s">
        <v>31</v>
      </c>
      <c r="O272" s="2" t="s">
        <v>979</v>
      </c>
      <c r="Q272" s="2" t="s">
        <v>980</v>
      </c>
      <c r="R272" s="5" t="s">
        <v>220</v>
      </c>
    </row>
    <row r="273">
      <c r="A273" s="2" t="s">
        <v>18</v>
      </c>
      <c r="B273" s="2" t="s">
        <v>29</v>
      </c>
      <c r="C273" s="2" t="s">
        <v>25</v>
      </c>
      <c r="D273" s="2" t="s">
        <v>26</v>
      </c>
      <c r="E273" s="2" t="s">
        <v>7</v>
      </c>
      <c r="G273" s="2" t="s">
        <v>27</v>
      </c>
      <c r="H273" s="5" t="s">
        <v>977</v>
      </c>
      <c r="I273" s="5" t="s">
        <v>978</v>
      </c>
      <c r="J273" s="5" t="s">
        <v>31</v>
      </c>
      <c r="K273" s="2" t="s">
        <v>918</v>
      </c>
      <c r="N273" s="2" t="s">
        <v>982</v>
      </c>
      <c r="O273" s="2" t="s">
        <v>979</v>
      </c>
      <c r="Q273" s="2" t="s">
        <v>980</v>
      </c>
      <c r="R273" s="5" t="s">
        <v>220</v>
      </c>
      <c r="S273" s="5" t="s">
        <v>983</v>
      </c>
    </row>
    <row r="274">
      <c r="A274" s="2" t="s">
        <v>23</v>
      </c>
      <c r="B274" s="2" t="s">
        <v>24</v>
      </c>
      <c r="C274" s="2" t="s">
        <v>25</v>
      </c>
      <c r="D274" s="2" t="s">
        <v>26</v>
      </c>
      <c r="E274" s="2" t="s">
        <v>7</v>
      </c>
      <c r="G274" s="2" t="s">
        <v>27</v>
      </c>
      <c r="H274" s="5" t="s">
        <v>984</v>
      </c>
      <c r="I274" s="5" t="s">
        <v>985</v>
      </c>
      <c r="J274" s="5" t="s">
        <v>31</v>
      </c>
      <c r="O274" s="2" t="s">
        <v>986</v>
      </c>
      <c r="Q274" s="2" t="s">
        <v>987</v>
      </c>
      <c r="R274" s="5" t="s">
        <v>988</v>
      </c>
    </row>
    <row r="275">
      <c r="A275" s="2" t="s">
        <v>18</v>
      </c>
      <c r="B275" s="2" t="s">
        <v>29</v>
      </c>
      <c r="C275" s="2" t="s">
        <v>25</v>
      </c>
      <c r="D275" s="2" t="s">
        <v>26</v>
      </c>
      <c r="E275" s="2" t="s">
        <v>7</v>
      </c>
      <c r="G275" s="2" t="s">
        <v>27</v>
      </c>
      <c r="H275" s="5" t="s">
        <v>984</v>
      </c>
      <c r="I275" s="5" t="s">
        <v>985</v>
      </c>
      <c r="J275" s="5" t="s">
        <v>31</v>
      </c>
      <c r="K275" s="2" t="s">
        <v>923</v>
      </c>
      <c r="N275" s="2" t="s">
        <v>990</v>
      </c>
      <c r="O275" s="2" t="s">
        <v>986</v>
      </c>
      <c r="Q275" s="2" t="s">
        <v>987</v>
      </c>
      <c r="R275" s="5" t="s">
        <v>988</v>
      </c>
      <c r="S275" s="5" t="s">
        <v>991</v>
      </c>
    </row>
    <row r="276">
      <c r="A276" s="2" t="s">
        <v>23</v>
      </c>
      <c r="B276" s="2" t="s">
        <v>24</v>
      </c>
      <c r="C276" s="2" t="s">
        <v>25</v>
      </c>
      <c r="D276" s="2" t="s">
        <v>26</v>
      </c>
      <c r="E276" s="2" t="s">
        <v>7</v>
      </c>
      <c r="G276" s="2" t="s">
        <v>27</v>
      </c>
      <c r="H276" s="5" t="s">
        <v>993</v>
      </c>
      <c r="I276" s="5" t="s">
        <v>994</v>
      </c>
      <c r="J276" s="5" t="s">
        <v>31</v>
      </c>
      <c r="O276" s="2" t="s">
        <v>995</v>
      </c>
      <c r="Q276" s="2" t="s">
        <v>996</v>
      </c>
      <c r="R276" s="5" t="s">
        <v>997</v>
      </c>
    </row>
    <row r="277">
      <c r="A277" s="2" t="s">
        <v>18</v>
      </c>
      <c r="B277" s="2" t="s">
        <v>29</v>
      </c>
      <c r="C277" s="2" t="s">
        <v>25</v>
      </c>
      <c r="D277" s="2" t="s">
        <v>26</v>
      </c>
      <c r="E277" s="2" t="s">
        <v>7</v>
      </c>
      <c r="G277" s="2" t="s">
        <v>27</v>
      </c>
      <c r="H277" s="5" t="s">
        <v>993</v>
      </c>
      <c r="I277" s="5" t="s">
        <v>994</v>
      </c>
      <c r="J277" s="5" t="s">
        <v>31</v>
      </c>
      <c r="K277" s="2" t="s">
        <v>929</v>
      </c>
      <c r="N277" s="2" t="s">
        <v>999</v>
      </c>
      <c r="O277" s="2" t="s">
        <v>995</v>
      </c>
      <c r="Q277" s="2" t="s">
        <v>996</v>
      </c>
      <c r="R277" s="5" t="s">
        <v>997</v>
      </c>
      <c r="S277" s="5" t="s">
        <v>1000</v>
      </c>
    </row>
    <row r="278">
      <c r="A278" s="2" t="s">
        <v>23</v>
      </c>
      <c r="B278" s="2" t="s">
        <v>24</v>
      </c>
      <c r="C278" s="2" t="s">
        <v>25</v>
      </c>
      <c r="D278" s="2" t="s">
        <v>26</v>
      </c>
      <c r="E278" s="2" t="s">
        <v>7</v>
      </c>
      <c r="G278" s="2" t="s">
        <v>27</v>
      </c>
      <c r="H278" s="5" t="s">
        <v>1002</v>
      </c>
      <c r="I278" s="5" t="s">
        <v>1003</v>
      </c>
      <c r="J278" s="5" t="s">
        <v>31</v>
      </c>
      <c r="O278" s="2" t="s">
        <v>1004</v>
      </c>
      <c r="Q278" s="2" t="s">
        <v>1005</v>
      </c>
      <c r="R278" s="5" t="s">
        <v>1006</v>
      </c>
    </row>
    <row r="279">
      <c r="A279" s="2" t="s">
        <v>18</v>
      </c>
      <c r="B279" s="2" t="s">
        <v>29</v>
      </c>
      <c r="C279" s="2" t="s">
        <v>25</v>
      </c>
      <c r="D279" s="2" t="s">
        <v>26</v>
      </c>
      <c r="E279" s="2" t="s">
        <v>7</v>
      </c>
      <c r="G279" s="2" t="s">
        <v>27</v>
      </c>
      <c r="H279" s="5" t="s">
        <v>1002</v>
      </c>
      <c r="I279" s="5" t="s">
        <v>1003</v>
      </c>
      <c r="J279" s="5" t="s">
        <v>31</v>
      </c>
      <c r="K279" s="2" t="s">
        <v>934</v>
      </c>
      <c r="N279" s="2" t="s">
        <v>1007</v>
      </c>
      <c r="O279" s="2" t="s">
        <v>1004</v>
      </c>
      <c r="Q279" s="2" t="s">
        <v>1005</v>
      </c>
      <c r="R279" s="5" t="s">
        <v>1006</v>
      </c>
      <c r="S279" s="5" t="s">
        <v>1008</v>
      </c>
    </row>
    <row r="280">
      <c r="A280" s="2" t="s">
        <v>23</v>
      </c>
      <c r="B280" s="2" t="s">
        <v>24</v>
      </c>
      <c r="C280" s="2" t="s">
        <v>25</v>
      </c>
      <c r="D280" s="2" t="s">
        <v>26</v>
      </c>
      <c r="E280" s="2" t="s">
        <v>7</v>
      </c>
      <c r="G280" s="2" t="s">
        <v>27</v>
      </c>
      <c r="H280" s="5" t="s">
        <v>1010</v>
      </c>
      <c r="I280" s="5" t="s">
        <v>1011</v>
      </c>
      <c r="J280" s="5" t="s">
        <v>31</v>
      </c>
      <c r="O280" s="2" t="s">
        <v>1012</v>
      </c>
      <c r="Q280" s="2" t="s">
        <v>1013</v>
      </c>
      <c r="R280" s="5" t="s">
        <v>1014</v>
      </c>
    </row>
    <row r="281">
      <c r="A281" s="2" t="s">
        <v>18</v>
      </c>
      <c r="B281" s="2" t="s">
        <v>29</v>
      </c>
      <c r="C281" s="2" t="s">
        <v>25</v>
      </c>
      <c r="D281" s="2" t="s">
        <v>26</v>
      </c>
      <c r="E281" s="2" t="s">
        <v>7</v>
      </c>
      <c r="G281" s="2" t="s">
        <v>27</v>
      </c>
      <c r="H281" s="5" t="s">
        <v>1010</v>
      </c>
      <c r="I281" s="5" t="s">
        <v>1011</v>
      </c>
      <c r="J281" s="5" t="s">
        <v>31</v>
      </c>
      <c r="K281" s="2" t="s">
        <v>939</v>
      </c>
      <c r="N281" s="2" t="s">
        <v>1016</v>
      </c>
      <c r="O281" s="2" t="s">
        <v>1012</v>
      </c>
      <c r="Q281" s="2" t="s">
        <v>1013</v>
      </c>
      <c r="R281" s="5" t="s">
        <v>1014</v>
      </c>
      <c r="S281" s="5" t="s">
        <v>1017</v>
      </c>
    </row>
    <row r="282">
      <c r="A282" s="2" t="s">
        <v>23</v>
      </c>
      <c r="B282" s="2" t="s">
        <v>24</v>
      </c>
      <c r="C282" s="2" t="s">
        <v>25</v>
      </c>
      <c r="D282" s="2" t="s">
        <v>26</v>
      </c>
      <c r="E282" s="2" t="s">
        <v>7</v>
      </c>
      <c r="G282" s="2" t="s">
        <v>27</v>
      </c>
      <c r="H282" s="5" t="s">
        <v>1018</v>
      </c>
      <c r="I282" s="5" t="s">
        <v>1019</v>
      </c>
      <c r="J282" s="5" t="s">
        <v>31</v>
      </c>
      <c r="O282" s="2" t="s">
        <v>1020</v>
      </c>
      <c r="Q282" s="2" t="s">
        <v>1021</v>
      </c>
      <c r="R282" s="5" t="s">
        <v>787</v>
      </c>
    </row>
    <row r="283">
      <c r="A283" s="2" t="s">
        <v>18</v>
      </c>
      <c r="B283" s="2" t="s">
        <v>29</v>
      </c>
      <c r="C283" s="2" t="s">
        <v>25</v>
      </c>
      <c r="D283" s="2" t="s">
        <v>26</v>
      </c>
      <c r="E283" s="2" t="s">
        <v>7</v>
      </c>
      <c r="G283" s="2" t="s">
        <v>27</v>
      </c>
      <c r="H283" s="5" t="s">
        <v>1018</v>
      </c>
      <c r="I283" s="5" t="s">
        <v>1019</v>
      </c>
      <c r="J283" s="5" t="s">
        <v>31</v>
      </c>
      <c r="K283" s="2" t="s">
        <v>943</v>
      </c>
      <c r="N283" s="2" t="s">
        <v>1023</v>
      </c>
      <c r="O283" s="2" t="s">
        <v>1020</v>
      </c>
      <c r="Q283" s="2" t="s">
        <v>1021</v>
      </c>
      <c r="R283" s="5" t="s">
        <v>787</v>
      </c>
      <c r="S283" s="5" t="s">
        <v>1024</v>
      </c>
    </row>
    <row r="284">
      <c r="A284" s="2" t="s">
        <v>23</v>
      </c>
      <c r="B284" s="2" t="s">
        <v>24</v>
      </c>
      <c r="C284" s="2" t="s">
        <v>25</v>
      </c>
      <c r="D284" s="2" t="s">
        <v>26</v>
      </c>
      <c r="E284" s="2" t="s">
        <v>7</v>
      </c>
      <c r="G284" s="2" t="s">
        <v>27</v>
      </c>
      <c r="H284" s="5" t="s">
        <v>1025</v>
      </c>
      <c r="I284" s="5" t="s">
        <v>1027</v>
      </c>
      <c r="J284" s="5" t="s">
        <v>31</v>
      </c>
      <c r="O284" s="2" t="s">
        <v>1028</v>
      </c>
      <c r="Q284" s="2" t="s">
        <v>1029</v>
      </c>
      <c r="R284" s="5" t="s">
        <v>325</v>
      </c>
    </row>
    <row r="285">
      <c r="A285" s="2" t="s">
        <v>18</v>
      </c>
      <c r="B285" s="2" t="s">
        <v>29</v>
      </c>
      <c r="C285" s="2" t="s">
        <v>25</v>
      </c>
      <c r="D285" s="2" t="s">
        <v>26</v>
      </c>
      <c r="E285" s="2" t="s">
        <v>7</v>
      </c>
      <c r="G285" s="2" t="s">
        <v>27</v>
      </c>
      <c r="H285" s="5" t="s">
        <v>1025</v>
      </c>
      <c r="I285" s="5" t="s">
        <v>1027</v>
      </c>
      <c r="J285" s="5" t="s">
        <v>31</v>
      </c>
      <c r="K285" s="2" t="s">
        <v>950</v>
      </c>
      <c r="N285" s="2" t="s">
        <v>1031</v>
      </c>
      <c r="O285" s="2" t="s">
        <v>1028</v>
      </c>
      <c r="Q285" s="2" t="s">
        <v>1029</v>
      </c>
      <c r="R285" s="5" t="s">
        <v>325</v>
      </c>
      <c r="S285" s="5" t="s">
        <v>1032</v>
      </c>
    </row>
    <row r="286">
      <c r="A286" s="2" t="s">
        <v>23</v>
      </c>
      <c r="B286" s="2" t="s">
        <v>24</v>
      </c>
      <c r="C286" s="2" t="s">
        <v>25</v>
      </c>
      <c r="D286" s="2" t="s">
        <v>26</v>
      </c>
      <c r="E286" s="2" t="s">
        <v>7</v>
      </c>
      <c r="G286" s="2" t="s">
        <v>27</v>
      </c>
      <c r="H286" s="5" t="s">
        <v>1034</v>
      </c>
      <c r="I286" s="5" t="s">
        <v>1035</v>
      </c>
      <c r="J286" s="5" t="s">
        <v>31</v>
      </c>
      <c r="O286" s="2" t="s">
        <v>1036</v>
      </c>
      <c r="Q286" s="2" t="s">
        <v>1037</v>
      </c>
      <c r="R286" s="5" t="s">
        <v>1038</v>
      </c>
    </row>
    <row r="287">
      <c r="A287" s="2" t="s">
        <v>18</v>
      </c>
      <c r="B287" s="2" t="s">
        <v>29</v>
      </c>
      <c r="C287" s="2" t="s">
        <v>25</v>
      </c>
      <c r="D287" s="2" t="s">
        <v>26</v>
      </c>
      <c r="E287" s="2" t="s">
        <v>7</v>
      </c>
      <c r="G287" s="2" t="s">
        <v>27</v>
      </c>
      <c r="H287" s="5" t="s">
        <v>1034</v>
      </c>
      <c r="I287" s="5" t="s">
        <v>1035</v>
      </c>
      <c r="J287" s="5" t="s">
        <v>31</v>
      </c>
      <c r="K287" s="2" t="s">
        <v>957</v>
      </c>
      <c r="N287" s="2" t="s">
        <v>1039</v>
      </c>
      <c r="O287" s="2" t="s">
        <v>1036</v>
      </c>
      <c r="Q287" s="2" t="s">
        <v>1037</v>
      </c>
      <c r="R287" s="5" t="s">
        <v>1038</v>
      </c>
      <c r="S287" s="5" t="s">
        <v>1041</v>
      </c>
    </row>
    <row r="288">
      <c r="A288" s="2" t="s">
        <v>23</v>
      </c>
      <c r="B288" s="2" t="s">
        <v>24</v>
      </c>
      <c r="C288" s="2" t="s">
        <v>25</v>
      </c>
      <c r="D288" s="2" t="s">
        <v>26</v>
      </c>
      <c r="E288" s="2" t="s">
        <v>7</v>
      </c>
      <c r="G288" s="2" t="s">
        <v>27</v>
      </c>
      <c r="H288" s="5" t="s">
        <v>1042</v>
      </c>
      <c r="I288" s="5" t="s">
        <v>1043</v>
      </c>
      <c r="J288" s="5" t="s">
        <v>31</v>
      </c>
      <c r="O288" s="2" t="s">
        <v>1044</v>
      </c>
      <c r="Q288" s="2" t="s">
        <v>1045</v>
      </c>
      <c r="R288" s="5" t="s">
        <v>1046</v>
      </c>
    </row>
    <row r="289">
      <c r="A289" s="2" t="s">
        <v>18</v>
      </c>
      <c r="B289" s="2" t="s">
        <v>29</v>
      </c>
      <c r="C289" s="2" t="s">
        <v>25</v>
      </c>
      <c r="D289" s="2" t="s">
        <v>26</v>
      </c>
      <c r="E289" s="2" t="s">
        <v>7</v>
      </c>
      <c r="G289" s="2" t="s">
        <v>27</v>
      </c>
      <c r="H289" s="5" t="s">
        <v>1042</v>
      </c>
      <c r="I289" s="5" t="s">
        <v>1043</v>
      </c>
      <c r="J289" s="5" t="s">
        <v>31</v>
      </c>
      <c r="K289" s="2" t="s">
        <v>959</v>
      </c>
      <c r="N289" s="2" t="s">
        <v>1048</v>
      </c>
      <c r="O289" s="2" t="s">
        <v>1044</v>
      </c>
      <c r="Q289" s="2" t="s">
        <v>1045</v>
      </c>
      <c r="R289" s="5" t="s">
        <v>1046</v>
      </c>
      <c r="S289" s="5" t="s">
        <v>1049</v>
      </c>
    </row>
    <row r="290">
      <c r="A290" s="2" t="s">
        <v>23</v>
      </c>
      <c r="B290" s="2" t="s">
        <v>24</v>
      </c>
      <c r="C290" s="2" t="s">
        <v>25</v>
      </c>
      <c r="D290" s="2" t="s">
        <v>26</v>
      </c>
      <c r="E290" s="2" t="s">
        <v>7</v>
      </c>
      <c r="G290" s="2" t="s">
        <v>27</v>
      </c>
      <c r="H290" s="5" t="s">
        <v>1050</v>
      </c>
      <c r="I290" s="5" t="s">
        <v>1051</v>
      </c>
      <c r="J290" s="5" t="s">
        <v>31</v>
      </c>
      <c r="O290" s="2" t="s">
        <v>1052</v>
      </c>
      <c r="Q290" s="2" t="s">
        <v>1053</v>
      </c>
      <c r="R290" s="5" t="s">
        <v>1054</v>
      </c>
    </row>
    <row r="291">
      <c r="A291" s="2" t="s">
        <v>18</v>
      </c>
      <c r="B291" s="2" t="s">
        <v>29</v>
      </c>
      <c r="C291" s="2" t="s">
        <v>25</v>
      </c>
      <c r="D291" s="2" t="s">
        <v>26</v>
      </c>
      <c r="E291" s="2" t="s">
        <v>7</v>
      </c>
      <c r="G291" s="2" t="s">
        <v>27</v>
      </c>
      <c r="H291" s="5" t="s">
        <v>1050</v>
      </c>
      <c r="I291" s="5" t="s">
        <v>1051</v>
      </c>
      <c r="J291" s="5" t="s">
        <v>31</v>
      </c>
      <c r="K291" s="2" t="s">
        <v>964</v>
      </c>
      <c r="N291" s="2" t="s">
        <v>1056</v>
      </c>
      <c r="O291" s="2" t="s">
        <v>1052</v>
      </c>
      <c r="Q291" s="2" t="s">
        <v>1053</v>
      </c>
      <c r="R291" s="5" t="s">
        <v>1054</v>
      </c>
      <c r="S291" s="5" t="s">
        <v>1057</v>
      </c>
    </row>
    <row r="292">
      <c r="A292" s="2" t="s">
        <v>23</v>
      </c>
      <c r="B292" s="2" t="s">
        <v>24</v>
      </c>
      <c r="C292" s="2" t="s">
        <v>25</v>
      </c>
      <c r="D292" s="2" t="s">
        <v>26</v>
      </c>
      <c r="E292" s="2" t="s">
        <v>7</v>
      </c>
      <c r="G292" s="2" t="s">
        <v>27</v>
      </c>
      <c r="H292" s="5" t="s">
        <v>1058</v>
      </c>
      <c r="I292" s="5" t="s">
        <v>1059</v>
      </c>
      <c r="J292" s="5" t="s">
        <v>31</v>
      </c>
      <c r="O292" s="2" t="s">
        <v>1060</v>
      </c>
      <c r="Q292" s="2" t="s">
        <v>1061</v>
      </c>
      <c r="R292" s="5" t="s">
        <v>1062</v>
      </c>
    </row>
    <row r="293">
      <c r="A293" s="2" t="s">
        <v>18</v>
      </c>
      <c r="B293" s="2" t="s">
        <v>29</v>
      </c>
      <c r="C293" s="2" t="s">
        <v>25</v>
      </c>
      <c r="D293" s="2" t="s">
        <v>26</v>
      </c>
      <c r="E293" s="2" t="s">
        <v>7</v>
      </c>
      <c r="G293" s="2" t="s">
        <v>27</v>
      </c>
      <c r="H293" s="5" t="s">
        <v>1058</v>
      </c>
      <c r="I293" s="5" t="s">
        <v>1059</v>
      </c>
      <c r="J293" s="5" t="s">
        <v>31</v>
      </c>
      <c r="K293" s="2" t="s">
        <v>968</v>
      </c>
      <c r="N293" s="2" t="s">
        <v>1064</v>
      </c>
      <c r="O293" s="2" t="s">
        <v>1060</v>
      </c>
      <c r="Q293" s="2" t="s">
        <v>1061</v>
      </c>
      <c r="R293" s="5" t="s">
        <v>1062</v>
      </c>
      <c r="S293" s="5" t="s">
        <v>1065</v>
      </c>
    </row>
    <row r="294">
      <c r="A294" s="2" t="s">
        <v>23</v>
      </c>
      <c r="B294" s="2" t="s">
        <v>24</v>
      </c>
      <c r="C294" s="2" t="s">
        <v>25</v>
      </c>
      <c r="D294" s="2" t="s">
        <v>26</v>
      </c>
      <c r="E294" s="2" t="s">
        <v>7</v>
      </c>
      <c r="G294" s="2" t="s">
        <v>27</v>
      </c>
      <c r="H294" s="5" t="s">
        <v>1066</v>
      </c>
      <c r="I294" s="5" t="s">
        <v>1067</v>
      </c>
      <c r="J294" s="5" t="s">
        <v>31</v>
      </c>
      <c r="O294" s="2" t="s">
        <v>1068</v>
      </c>
      <c r="Q294" s="2" t="s">
        <v>1069</v>
      </c>
      <c r="R294" s="5" t="s">
        <v>1071</v>
      </c>
    </row>
    <row r="295">
      <c r="A295" s="2" t="s">
        <v>18</v>
      </c>
      <c r="B295" s="2" t="s">
        <v>29</v>
      </c>
      <c r="C295" s="2" t="s">
        <v>25</v>
      </c>
      <c r="D295" s="2" t="s">
        <v>26</v>
      </c>
      <c r="E295" s="2" t="s">
        <v>7</v>
      </c>
      <c r="G295" s="2" t="s">
        <v>27</v>
      </c>
      <c r="H295" s="5" t="s">
        <v>1066</v>
      </c>
      <c r="I295" s="5" t="s">
        <v>1067</v>
      </c>
      <c r="J295" s="5" t="s">
        <v>31</v>
      </c>
      <c r="K295" s="2" t="s">
        <v>975</v>
      </c>
      <c r="N295" s="2" t="s">
        <v>1072</v>
      </c>
      <c r="O295" s="2" t="s">
        <v>1068</v>
      </c>
      <c r="Q295" s="2" t="s">
        <v>1069</v>
      </c>
      <c r="R295" s="5" t="s">
        <v>1071</v>
      </c>
      <c r="S295" s="5" t="s">
        <v>1074</v>
      </c>
    </row>
    <row r="296">
      <c r="A296" s="2" t="s">
        <v>23</v>
      </c>
      <c r="B296" s="2" t="s">
        <v>24</v>
      </c>
      <c r="C296" s="2" t="s">
        <v>25</v>
      </c>
      <c r="D296" s="2" t="s">
        <v>26</v>
      </c>
      <c r="E296" s="2" t="s">
        <v>7</v>
      </c>
      <c r="G296" s="2" t="s">
        <v>27</v>
      </c>
      <c r="H296" s="5" t="s">
        <v>1075</v>
      </c>
      <c r="I296" s="5" t="s">
        <v>1076</v>
      </c>
      <c r="J296" s="5" t="s">
        <v>31</v>
      </c>
      <c r="O296" s="2" t="s">
        <v>1078</v>
      </c>
      <c r="Q296" s="2" t="s">
        <v>1079</v>
      </c>
      <c r="R296" s="5" t="s">
        <v>157</v>
      </c>
    </row>
    <row r="297">
      <c r="A297" s="2" t="s">
        <v>18</v>
      </c>
      <c r="B297" s="2" t="s">
        <v>29</v>
      </c>
      <c r="C297" s="2" t="s">
        <v>25</v>
      </c>
      <c r="D297" s="2" t="s">
        <v>26</v>
      </c>
      <c r="E297" s="2" t="s">
        <v>7</v>
      </c>
      <c r="G297" s="2" t="s">
        <v>27</v>
      </c>
      <c r="H297" s="5" t="s">
        <v>1075</v>
      </c>
      <c r="I297" s="5" t="s">
        <v>1076</v>
      </c>
      <c r="J297" s="5" t="s">
        <v>31</v>
      </c>
      <c r="K297" s="2" t="s">
        <v>981</v>
      </c>
      <c r="N297" s="2" t="s">
        <v>1081</v>
      </c>
      <c r="O297" s="2" t="s">
        <v>1078</v>
      </c>
      <c r="Q297" s="2" t="s">
        <v>1079</v>
      </c>
      <c r="R297" s="5" t="s">
        <v>157</v>
      </c>
      <c r="S297" s="5" t="s">
        <v>159</v>
      </c>
    </row>
    <row r="298">
      <c r="A298" s="2" t="s">
        <v>23</v>
      </c>
      <c r="B298" s="2" t="s">
        <v>24</v>
      </c>
      <c r="C298" s="2" t="s">
        <v>25</v>
      </c>
      <c r="D298" s="2" t="s">
        <v>26</v>
      </c>
      <c r="E298" s="2" t="s">
        <v>7</v>
      </c>
      <c r="G298" s="2" t="s">
        <v>27</v>
      </c>
      <c r="H298" s="5" t="s">
        <v>1083</v>
      </c>
      <c r="I298" s="5" t="s">
        <v>1084</v>
      </c>
      <c r="J298" s="5" t="s">
        <v>31</v>
      </c>
      <c r="O298" s="2" t="s">
        <v>1085</v>
      </c>
      <c r="Q298" s="2" t="s">
        <v>1086</v>
      </c>
      <c r="R298" s="5" t="s">
        <v>623</v>
      </c>
    </row>
    <row r="299">
      <c r="A299" s="2" t="s">
        <v>18</v>
      </c>
      <c r="B299" s="2" t="s">
        <v>29</v>
      </c>
      <c r="C299" s="2" t="s">
        <v>25</v>
      </c>
      <c r="D299" s="2" t="s">
        <v>26</v>
      </c>
      <c r="E299" s="2" t="s">
        <v>7</v>
      </c>
      <c r="G299" s="2" t="s">
        <v>27</v>
      </c>
      <c r="H299" s="5" t="s">
        <v>1083</v>
      </c>
      <c r="I299" s="5" t="s">
        <v>1084</v>
      </c>
      <c r="J299" s="5" t="s">
        <v>31</v>
      </c>
      <c r="K299" s="2" t="s">
        <v>989</v>
      </c>
      <c r="N299" s="2" t="s">
        <v>1088</v>
      </c>
      <c r="O299" s="2" t="s">
        <v>1085</v>
      </c>
      <c r="Q299" s="2" t="s">
        <v>1086</v>
      </c>
      <c r="R299" s="5" t="s">
        <v>623</v>
      </c>
      <c r="S299" s="5" t="s">
        <v>1089</v>
      </c>
    </row>
    <row r="300">
      <c r="A300" s="2" t="s">
        <v>23</v>
      </c>
      <c r="B300" s="2" t="s">
        <v>24</v>
      </c>
      <c r="C300" s="2" t="s">
        <v>25</v>
      </c>
      <c r="D300" s="2" t="s">
        <v>26</v>
      </c>
      <c r="E300" s="2" t="s">
        <v>7</v>
      </c>
      <c r="G300" s="2" t="s">
        <v>27</v>
      </c>
      <c r="H300" s="5" t="s">
        <v>1091</v>
      </c>
      <c r="I300" s="5" t="s">
        <v>1092</v>
      </c>
      <c r="J300" s="5" t="s">
        <v>31</v>
      </c>
      <c r="O300" s="2" t="s">
        <v>1093</v>
      </c>
      <c r="Q300" s="2" t="s">
        <v>1094</v>
      </c>
      <c r="R300" s="5" t="s">
        <v>471</v>
      </c>
    </row>
    <row r="301">
      <c r="A301" s="2" t="s">
        <v>18</v>
      </c>
      <c r="B301" s="2" t="s">
        <v>29</v>
      </c>
      <c r="C301" s="2" t="s">
        <v>25</v>
      </c>
      <c r="D301" s="2" t="s">
        <v>26</v>
      </c>
      <c r="E301" s="2" t="s">
        <v>7</v>
      </c>
      <c r="G301" s="2" t="s">
        <v>27</v>
      </c>
      <c r="H301" s="5" t="s">
        <v>1091</v>
      </c>
      <c r="I301" s="5" t="s">
        <v>1092</v>
      </c>
      <c r="J301" s="5" t="s">
        <v>31</v>
      </c>
      <c r="K301" s="2" t="s">
        <v>992</v>
      </c>
      <c r="N301" s="2" t="s">
        <v>1096</v>
      </c>
      <c r="O301" s="2" t="s">
        <v>1093</v>
      </c>
      <c r="Q301" s="2" t="s">
        <v>1094</v>
      </c>
      <c r="R301" s="5" t="s">
        <v>471</v>
      </c>
      <c r="S301" s="5" t="s">
        <v>473</v>
      </c>
    </row>
    <row r="302">
      <c r="A302" s="2" t="s">
        <v>23</v>
      </c>
      <c r="B302" s="2" t="s">
        <v>24</v>
      </c>
      <c r="C302" s="2" t="s">
        <v>25</v>
      </c>
      <c r="D302" s="2" t="s">
        <v>26</v>
      </c>
      <c r="E302" s="2" t="s">
        <v>7</v>
      </c>
      <c r="G302" s="2" t="s">
        <v>27</v>
      </c>
      <c r="H302" s="5" t="s">
        <v>1098</v>
      </c>
      <c r="I302" s="5" t="s">
        <v>1099</v>
      </c>
      <c r="J302" s="5" t="s">
        <v>31</v>
      </c>
      <c r="O302" s="2" t="s">
        <v>1100</v>
      </c>
      <c r="Q302" s="2" t="s">
        <v>1101</v>
      </c>
      <c r="R302" s="5" t="s">
        <v>417</v>
      </c>
    </row>
    <row r="303">
      <c r="A303" s="2" t="s">
        <v>18</v>
      </c>
      <c r="B303" s="2" t="s">
        <v>29</v>
      </c>
      <c r="C303" s="2" t="s">
        <v>25</v>
      </c>
      <c r="D303" s="2" t="s">
        <v>26</v>
      </c>
      <c r="E303" s="2" t="s">
        <v>7</v>
      </c>
      <c r="G303" s="2" t="s">
        <v>27</v>
      </c>
      <c r="H303" s="5" t="s">
        <v>1098</v>
      </c>
      <c r="I303" s="5" t="s">
        <v>1099</v>
      </c>
      <c r="J303" s="5" t="s">
        <v>31</v>
      </c>
      <c r="K303" s="2" t="s">
        <v>998</v>
      </c>
      <c r="N303" s="2" t="s">
        <v>1103</v>
      </c>
      <c r="O303" s="2" t="s">
        <v>1100</v>
      </c>
      <c r="Q303" s="2" t="s">
        <v>1101</v>
      </c>
      <c r="R303" s="5" t="s">
        <v>417</v>
      </c>
      <c r="S303" s="5" t="s">
        <v>419</v>
      </c>
    </row>
    <row r="304">
      <c r="A304" s="2" t="s">
        <v>23</v>
      </c>
      <c r="B304" s="2" t="s">
        <v>24</v>
      </c>
      <c r="C304" s="2" t="s">
        <v>25</v>
      </c>
      <c r="D304" s="2" t="s">
        <v>26</v>
      </c>
      <c r="E304" s="2" t="s">
        <v>7</v>
      </c>
      <c r="G304" s="2" t="s">
        <v>27</v>
      </c>
      <c r="H304" s="5" t="s">
        <v>1105</v>
      </c>
      <c r="I304" s="5" t="s">
        <v>1106</v>
      </c>
      <c r="J304" s="5" t="s">
        <v>31</v>
      </c>
      <c r="O304" s="2" t="s">
        <v>1107</v>
      </c>
      <c r="Q304" s="2" t="s">
        <v>1108</v>
      </c>
      <c r="R304" s="5" t="s">
        <v>658</v>
      </c>
    </row>
    <row r="305">
      <c r="A305" s="2" t="s">
        <v>18</v>
      </c>
      <c r="B305" s="2" t="s">
        <v>29</v>
      </c>
      <c r="C305" s="2" t="s">
        <v>25</v>
      </c>
      <c r="D305" s="2" t="s">
        <v>26</v>
      </c>
      <c r="E305" s="2" t="s">
        <v>7</v>
      </c>
      <c r="G305" s="2" t="s">
        <v>27</v>
      </c>
      <c r="H305" s="5" t="s">
        <v>1105</v>
      </c>
      <c r="I305" s="5" t="s">
        <v>1106</v>
      </c>
      <c r="J305" s="5" t="s">
        <v>31</v>
      </c>
      <c r="K305" s="2" t="s">
        <v>1001</v>
      </c>
      <c r="N305" s="2" t="s">
        <v>1110</v>
      </c>
      <c r="O305" s="2" t="s">
        <v>1107</v>
      </c>
      <c r="Q305" s="2" t="s">
        <v>1108</v>
      </c>
      <c r="R305" s="5" t="s">
        <v>658</v>
      </c>
      <c r="S305" s="5" t="s">
        <v>1111</v>
      </c>
    </row>
    <row r="306">
      <c r="A306" s="2" t="s">
        <v>23</v>
      </c>
      <c r="B306" s="2" t="s">
        <v>24</v>
      </c>
      <c r="C306" s="2" t="s">
        <v>25</v>
      </c>
      <c r="D306" s="2" t="s">
        <v>26</v>
      </c>
      <c r="E306" s="2" t="s">
        <v>7</v>
      </c>
      <c r="G306" s="2" t="s">
        <v>27</v>
      </c>
      <c r="H306" s="5" t="s">
        <v>1112</v>
      </c>
      <c r="I306" s="5" t="s">
        <v>1113</v>
      </c>
      <c r="J306" s="5" t="s">
        <v>31</v>
      </c>
      <c r="O306" s="2" t="s">
        <v>1114</v>
      </c>
      <c r="Q306" s="2" t="s">
        <v>1115</v>
      </c>
      <c r="R306" s="5" t="s">
        <v>1117</v>
      </c>
    </row>
    <row r="307">
      <c r="A307" s="2" t="s">
        <v>18</v>
      </c>
      <c r="B307" s="2" t="s">
        <v>29</v>
      </c>
      <c r="C307" s="2" t="s">
        <v>25</v>
      </c>
      <c r="D307" s="2" t="s">
        <v>26</v>
      </c>
      <c r="E307" s="2" t="s">
        <v>7</v>
      </c>
      <c r="G307" s="2" t="s">
        <v>27</v>
      </c>
      <c r="H307" s="5" t="s">
        <v>1112</v>
      </c>
      <c r="I307" s="5" t="s">
        <v>1113</v>
      </c>
      <c r="J307" s="5" t="s">
        <v>31</v>
      </c>
      <c r="K307" s="2" t="s">
        <v>1009</v>
      </c>
      <c r="N307" s="2" t="s">
        <v>1118</v>
      </c>
      <c r="O307" s="2" t="s">
        <v>1114</v>
      </c>
      <c r="Q307" s="2" t="s">
        <v>1115</v>
      </c>
      <c r="R307" s="5" t="s">
        <v>1117</v>
      </c>
      <c r="S307" s="5" t="s">
        <v>1120</v>
      </c>
    </row>
    <row r="308">
      <c r="A308" s="2" t="s">
        <v>23</v>
      </c>
      <c r="B308" s="2" t="s">
        <v>24</v>
      </c>
      <c r="C308" s="2" t="s">
        <v>25</v>
      </c>
      <c r="D308" s="2" t="s">
        <v>26</v>
      </c>
      <c r="E308" s="2" t="s">
        <v>7</v>
      </c>
      <c r="G308" s="2" t="s">
        <v>27</v>
      </c>
      <c r="H308" s="5" t="s">
        <v>1121</v>
      </c>
      <c r="I308" s="5" t="s">
        <v>1122</v>
      </c>
      <c r="J308" s="5" t="s">
        <v>31</v>
      </c>
      <c r="O308" s="2" t="s">
        <v>1123</v>
      </c>
      <c r="Q308" s="2" t="s">
        <v>1124</v>
      </c>
      <c r="R308" s="5" t="s">
        <v>787</v>
      </c>
    </row>
    <row r="309">
      <c r="A309" s="2" t="s">
        <v>18</v>
      </c>
      <c r="B309" s="2" t="s">
        <v>29</v>
      </c>
      <c r="C309" s="2" t="s">
        <v>25</v>
      </c>
      <c r="D309" s="2" t="s">
        <v>26</v>
      </c>
      <c r="E309" s="2" t="s">
        <v>7</v>
      </c>
      <c r="G309" s="2" t="s">
        <v>27</v>
      </c>
      <c r="H309" s="5" t="s">
        <v>1121</v>
      </c>
      <c r="I309" s="5" t="s">
        <v>1122</v>
      </c>
      <c r="J309" s="5" t="s">
        <v>31</v>
      </c>
      <c r="K309" s="2" t="s">
        <v>1015</v>
      </c>
      <c r="N309" s="2" t="s">
        <v>1126</v>
      </c>
      <c r="O309" s="2" t="s">
        <v>1123</v>
      </c>
      <c r="Q309" s="2" t="s">
        <v>1124</v>
      </c>
      <c r="R309" s="5" t="s">
        <v>787</v>
      </c>
      <c r="S309" s="5" t="s">
        <v>1024</v>
      </c>
    </row>
    <row r="310">
      <c r="A310" s="2" t="s">
        <v>23</v>
      </c>
      <c r="B310" s="2" t="s">
        <v>24</v>
      </c>
      <c r="C310" s="2" t="s">
        <v>25</v>
      </c>
      <c r="D310" s="2" t="s">
        <v>26</v>
      </c>
      <c r="E310" s="2" t="s">
        <v>7</v>
      </c>
      <c r="G310" s="2" t="s">
        <v>27</v>
      </c>
      <c r="H310" s="5" t="s">
        <v>1128</v>
      </c>
      <c r="I310" s="5" t="s">
        <v>1129</v>
      </c>
      <c r="J310" s="5" t="s">
        <v>31</v>
      </c>
      <c r="Q310" s="2" t="s">
        <v>1130</v>
      </c>
      <c r="R310" s="5" t="s">
        <v>1132</v>
      </c>
    </row>
    <row r="311">
      <c r="A311" s="2" t="s">
        <v>18</v>
      </c>
      <c r="B311" s="2" t="s">
        <v>29</v>
      </c>
      <c r="C311" s="2" t="s">
        <v>25</v>
      </c>
      <c r="D311" s="2" t="s">
        <v>26</v>
      </c>
      <c r="E311" s="2" t="s">
        <v>7</v>
      </c>
      <c r="G311" s="2" t="s">
        <v>27</v>
      </c>
      <c r="H311" s="5" t="s">
        <v>1128</v>
      </c>
      <c r="I311" s="5" t="s">
        <v>1129</v>
      </c>
      <c r="J311" s="5" t="s">
        <v>31</v>
      </c>
      <c r="K311" s="2" t="s">
        <v>1022</v>
      </c>
      <c r="N311" s="2" t="s">
        <v>1133</v>
      </c>
      <c r="Q311" s="2" t="s">
        <v>1130</v>
      </c>
      <c r="R311" s="5" t="s">
        <v>1132</v>
      </c>
      <c r="S311" s="5" t="s">
        <v>1134</v>
      </c>
    </row>
    <row r="312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7</v>
      </c>
      <c r="G312" s="2" t="s">
        <v>27</v>
      </c>
      <c r="H312" s="5" t="s">
        <v>1136</v>
      </c>
      <c r="I312" s="5" t="s">
        <v>1137</v>
      </c>
      <c r="J312" s="5" t="s">
        <v>31</v>
      </c>
      <c r="O312" s="2" t="s">
        <v>1138</v>
      </c>
      <c r="Q312" s="2" t="s">
        <v>1139</v>
      </c>
      <c r="R312" s="5" t="s">
        <v>56</v>
      </c>
    </row>
    <row r="313">
      <c r="A313" s="2" t="s">
        <v>18</v>
      </c>
      <c r="B313" s="2" t="s">
        <v>29</v>
      </c>
      <c r="C313" s="2" t="s">
        <v>25</v>
      </c>
      <c r="D313" s="2" t="s">
        <v>26</v>
      </c>
      <c r="E313" s="2" t="s">
        <v>7</v>
      </c>
      <c r="G313" s="2" t="s">
        <v>27</v>
      </c>
      <c r="H313" s="5" t="s">
        <v>1136</v>
      </c>
      <c r="I313" s="5" t="s">
        <v>1137</v>
      </c>
      <c r="J313" s="5" t="s">
        <v>31</v>
      </c>
      <c r="K313" s="2" t="s">
        <v>1026</v>
      </c>
      <c r="N313" s="2" t="s">
        <v>1141</v>
      </c>
      <c r="O313" s="2" t="s">
        <v>1138</v>
      </c>
      <c r="Q313" s="2" t="s">
        <v>1139</v>
      </c>
      <c r="R313" s="5" t="s">
        <v>56</v>
      </c>
      <c r="S313" s="5" t="s">
        <v>59</v>
      </c>
    </row>
    <row r="314">
      <c r="A314" s="2" t="s">
        <v>23</v>
      </c>
      <c r="B314" s="2" t="s">
        <v>24</v>
      </c>
      <c r="C314" s="2" t="s">
        <v>25</v>
      </c>
      <c r="D314" s="2" t="s">
        <v>26</v>
      </c>
      <c r="E314" s="2" t="s">
        <v>7</v>
      </c>
      <c r="G314" s="2" t="s">
        <v>27</v>
      </c>
      <c r="H314" s="5" t="s">
        <v>1143</v>
      </c>
      <c r="I314" s="5" t="s">
        <v>1145</v>
      </c>
      <c r="J314" s="5" t="s">
        <v>31</v>
      </c>
      <c r="O314" s="2" t="s">
        <v>1146</v>
      </c>
      <c r="Q314" s="2" t="s">
        <v>1147</v>
      </c>
      <c r="R314" s="5" t="s">
        <v>735</v>
      </c>
    </row>
    <row r="315">
      <c r="A315" s="2" t="s">
        <v>18</v>
      </c>
      <c r="B315" s="2" t="s">
        <v>29</v>
      </c>
      <c r="C315" s="2" t="s">
        <v>25</v>
      </c>
      <c r="D315" s="2" t="s">
        <v>26</v>
      </c>
      <c r="E315" s="2" t="s">
        <v>7</v>
      </c>
      <c r="G315" s="2" t="s">
        <v>27</v>
      </c>
      <c r="H315" s="5" t="s">
        <v>1143</v>
      </c>
      <c r="I315" s="5" t="s">
        <v>1145</v>
      </c>
      <c r="J315" s="5" t="s">
        <v>31</v>
      </c>
      <c r="K315" s="2" t="s">
        <v>1030</v>
      </c>
      <c r="N315" s="2" t="s">
        <v>1149</v>
      </c>
      <c r="O315" s="2" t="s">
        <v>1146</v>
      </c>
      <c r="Q315" s="2" t="s">
        <v>1147</v>
      </c>
      <c r="R315" s="5" t="s">
        <v>735</v>
      </c>
      <c r="S315" s="5" t="s">
        <v>738</v>
      </c>
    </row>
    <row r="316">
      <c r="A316" s="2" t="s">
        <v>23</v>
      </c>
      <c r="B316" s="2" t="s">
        <v>24</v>
      </c>
      <c r="C316" s="2" t="s">
        <v>25</v>
      </c>
      <c r="D316" s="2" t="s">
        <v>26</v>
      </c>
      <c r="E316" s="2" t="s">
        <v>7</v>
      </c>
      <c r="G316" s="2" t="s">
        <v>27</v>
      </c>
      <c r="H316" s="5" t="s">
        <v>1152</v>
      </c>
      <c r="I316" s="5" t="s">
        <v>1153</v>
      </c>
      <c r="J316" s="5" t="s">
        <v>31</v>
      </c>
      <c r="Q316" s="2" t="s">
        <v>1154</v>
      </c>
      <c r="R316" s="5" t="s">
        <v>335</v>
      </c>
    </row>
    <row r="317">
      <c r="A317" s="2" t="s">
        <v>18</v>
      </c>
      <c r="B317" s="2" t="s">
        <v>29</v>
      </c>
      <c r="C317" s="2" t="s">
        <v>25</v>
      </c>
      <c r="D317" s="2" t="s">
        <v>26</v>
      </c>
      <c r="E317" s="2" t="s">
        <v>7</v>
      </c>
      <c r="G317" s="2" t="s">
        <v>27</v>
      </c>
      <c r="H317" s="5" t="s">
        <v>1152</v>
      </c>
      <c r="I317" s="5" t="s">
        <v>1153</v>
      </c>
      <c r="J317" s="5" t="s">
        <v>31</v>
      </c>
      <c r="K317" s="2" t="s">
        <v>1033</v>
      </c>
      <c r="N317" s="2" t="s">
        <v>1156</v>
      </c>
      <c r="Q317" s="2" t="s">
        <v>1154</v>
      </c>
      <c r="R317" s="5" t="s">
        <v>335</v>
      </c>
      <c r="S317" s="5" t="s">
        <v>338</v>
      </c>
    </row>
    <row r="318">
      <c r="A318" s="2" t="s">
        <v>23</v>
      </c>
      <c r="B318" s="2" t="s">
        <v>24</v>
      </c>
      <c r="C318" s="2" t="s">
        <v>25</v>
      </c>
      <c r="D318" s="2" t="s">
        <v>26</v>
      </c>
      <c r="E318" s="2" t="s">
        <v>7</v>
      </c>
      <c r="G318" s="2" t="s">
        <v>27</v>
      </c>
      <c r="H318" s="5" t="s">
        <v>1158</v>
      </c>
      <c r="I318" s="5" t="s">
        <v>1159</v>
      </c>
      <c r="J318" s="2" t="s">
        <v>92</v>
      </c>
      <c r="Q318" s="2" t="s">
        <v>1160</v>
      </c>
      <c r="R318" s="5" t="s">
        <v>1161</v>
      </c>
    </row>
    <row r="319">
      <c r="A319" s="2" t="s">
        <v>18</v>
      </c>
      <c r="B319" s="2" t="s">
        <v>29</v>
      </c>
      <c r="C319" s="2" t="s">
        <v>25</v>
      </c>
      <c r="D319" s="2" t="s">
        <v>26</v>
      </c>
      <c r="E319" s="2" t="s">
        <v>7</v>
      </c>
      <c r="G319" s="2" t="s">
        <v>27</v>
      </c>
      <c r="H319" s="5" t="s">
        <v>1158</v>
      </c>
      <c r="I319" s="5" t="s">
        <v>1159</v>
      </c>
      <c r="J319" s="2" t="s">
        <v>92</v>
      </c>
      <c r="K319" s="2" t="s">
        <v>1040</v>
      </c>
      <c r="N319" s="2" t="s">
        <v>395</v>
      </c>
      <c r="Q319" s="2" t="s">
        <v>1160</v>
      </c>
      <c r="R319" s="5" t="s">
        <v>1161</v>
      </c>
      <c r="S319" s="5" t="s">
        <v>1163</v>
      </c>
    </row>
    <row r="320">
      <c r="A320" s="2" t="s">
        <v>23</v>
      </c>
      <c r="B320" s="2" t="s">
        <v>24</v>
      </c>
      <c r="C320" s="2" t="s">
        <v>25</v>
      </c>
      <c r="D320" s="2" t="s">
        <v>26</v>
      </c>
      <c r="E320" s="2" t="s">
        <v>7</v>
      </c>
      <c r="G320" s="2" t="s">
        <v>27</v>
      </c>
      <c r="H320" s="5" t="s">
        <v>1165</v>
      </c>
      <c r="I320" s="5" t="s">
        <v>1166</v>
      </c>
      <c r="J320" s="5" t="s">
        <v>31</v>
      </c>
      <c r="O320" s="2" t="s">
        <v>1167</v>
      </c>
      <c r="Q320" s="2" t="s">
        <v>1168</v>
      </c>
      <c r="R320" s="5" t="s">
        <v>743</v>
      </c>
    </row>
    <row r="321">
      <c r="A321" s="2" t="s">
        <v>18</v>
      </c>
      <c r="B321" s="2" t="s">
        <v>29</v>
      </c>
      <c r="C321" s="2" t="s">
        <v>25</v>
      </c>
      <c r="D321" s="2" t="s">
        <v>26</v>
      </c>
      <c r="E321" s="2" t="s">
        <v>7</v>
      </c>
      <c r="G321" s="2" t="s">
        <v>27</v>
      </c>
      <c r="H321" s="5" t="s">
        <v>1165</v>
      </c>
      <c r="I321" s="5" t="s">
        <v>1166</v>
      </c>
      <c r="J321" s="5" t="s">
        <v>31</v>
      </c>
      <c r="K321" s="2" t="s">
        <v>1047</v>
      </c>
      <c r="N321" s="2" t="s">
        <v>1170</v>
      </c>
      <c r="O321" s="2" t="s">
        <v>1167</v>
      </c>
      <c r="Q321" s="2" t="s">
        <v>1168</v>
      </c>
      <c r="R321" s="5" t="s">
        <v>743</v>
      </c>
      <c r="S321" s="5" t="s">
        <v>746</v>
      </c>
    </row>
    <row r="322">
      <c r="A322" s="2" t="s">
        <v>23</v>
      </c>
      <c r="B322" s="2" t="s">
        <v>24</v>
      </c>
      <c r="C322" s="2" t="s">
        <v>25</v>
      </c>
      <c r="D322" s="2" t="s">
        <v>26</v>
      </c>
      <c r="E322" s="2" t="s">
        <v>7</v>
      </c>
      <c r="G322" s="2" t="s">
        <v>27</v>
      </c>
      <c r="H322" s="5" t="s">
        <v>1172</v>
      </c>
      <c r="I322" s="5" t="s">
        <v>1173</v>
      </c>
      <c r="J322" s="5" t="s">
        <v>31</v>
      </c>
      <c r="Q322" s="2" t="s">
        <v>1174</v>
      </c>
      <c r="R322" s="5" t="s">
        <v>1175</v>
      </c>
    </row>
    <row r="323">
      <c r="A323" s="2" t="s">
        <v>18</v>
      </c>
      <c r="B323" s="2" t="s">
        <v>29</v>
      </c>
      <c r="C323" s="2" t="s">
        <v>25</v>
      </c>
      <c r="D323" s="2" t="s">
        <v>26</v>
      </c>
      <c r="E323" s="2" t="s">
        <v>7</v>
      </c>
      <c r="G323" s="2" t="s">
        <v>27</v>
      </c>
      <c r="H323" s="5" t="s">
        <v>1172</v>
      </c>
      <c r="I323" s="5" t="s">
        <v>1173</v>
      </c>
      <c r="J323" s="5" t="s">
        <v>31</v>
      </c>
      <c r="K323" s="2" t="s">
        <v>1055</v>
      </c>
      <c r="N323" s="2" t="s">
        <v>1177</v>
      </c>
      <c r="Q323" s="2" t="s">
        <v>1174</v>
      </c>
      <c r="R323" s="5" t="s">
        <v>1175</v>
      </c>
      <c r="S323" s="5" t="s">
        <v>1179</v>
      </c>
    </row>
    <row r="324">
      <c r="A324" s="2" t="s">
        <v>23</v>
      </c>
      <c r="B324" s="2" t="s">
        <v>24</v>
      </c>
      <c r="C324" s="2" t="s">
        <v>25</v>
      </c>
      <c r="D324" s="2" t="s">
        <v>26</v>
      </c>
      <c r="E324" s="2" t="s">
        <v>7</v>
      </c>
      <c r="G324" s="2" t="s">
        <v>27</v>
      </c>
      <c r="H324" s="5" t="s">
        <v>1180</v>
      </c>
      <c r="I324" s="5" t="s">
        <v>1181</v>
      </c>
      <c r="J324" s="5" t="s">
        <v>31</v>
      </c>
      <c r="O324" s="2" t="s">
        <v>1182</v>
      </c>
      <c r="Q324" s="2" t="s">
        <v>1183</v>
      </c>
      <c r="R324" s="5" t="s">
        <v>1184</v>
      </c>
    </row>
    <row r="325">
      <c r="A325" s="2" t="s">
        <v>18</v>
      </c>
      <c r="B325" s="2" t="s">
        <v>29</v>
      </c>
      <c r="C325" s="2" t="s">
        <v>25</v>
      </c>
      <c r="D325" s="2" t="s">
        <v>26</v>
      </c>
      <c r="E325" s="2" t="s">
        <v>7</v>
      </c>
      <c r="G325" s="2" t="s">
        <v>27</v>
      </c>
      <c r="H325" s="5" t="s">
        <v>1180</v>
      </c>
      <c r="I325" s="5" t="s">
        <v>1181</v>
      </c>
      <c r="J325" s="5" t="s">
        <v>31</v>
      </c>
      <c r="K325" s="2" t="s">
        <v>1063</v>
      </c>
      <c r="N325" s="2" t="s">
        <v>1186</v>
      </c>
      <c r="O325" s="2" t="s">
        <v>1182</v>
      </c>
      <c r="Q325" s="2" t="s">
        <v>1183</v>
      </c>
      <c r="R325" s="5" t="s">
        <v>1184</v>
      </c>
      <c r="S325" s="5" t="s">
        <v>1188</v>
      </c>
    </row>
    <row r="326">
      <c r="A326" s="2" t="s">
        <v>23</v>
      </c>
      <c r="B326" s="2" t="s">
        <v>24</v>
      </c>
      <c r="C326" s="2" t="s">
        <v>25</v>
      </c>
      <c r="D326" s="2" t="s">
        <v>26</v>
      </c>
      <c r="E326" s="2" t="s">
        <v>7</v>
      </c>
      <c r="G326" s="2" t="s">
        <v>27</v>
      </c>
      <c r="H326" s="5" t="s">
        <v>1189</v>
      </c>
      <c r="I326" s="5" t="s">
        <v>1190</v>
      </c>
      <c r="J326" s="2" t="s">
        <v>92</v>
      </c>
      <c r="Q326" s="2" t="s">
        <v>1191</v>
      </c>
      <c r="R326" s="5" t="s">
        <v>272</v>
      </c>
    </row>
    <row r="327">
      <c r="A327" s="2" t="s">
        <v>18</v>
      </c>
      <c r="B327" s="2" t="s">
        <v>29</v>
      </c>
      <c r="C327" s="2" t="s">
        <v>25</v>
      </c>
      <c r="D327" s="2" t="s">
        <v>26</v>
      </c>
      <c r="E327" s="2" t="s">
        <v>7</v>
      </c>
      <c r="G327" s="2" t="s">
        <v>27</v>
      </c>
      <c r="H327" s="5" t="s">
        <v>1189</v>
      </c>
      <c r="I327" s="5" t="s">
        <v>1190</v>
      </c>
      <c r="J327" s="2" t="s">
        <v>92</v>
      </c>
      <c r="K327" s="2" t="s">
        <v>1070</v>
      </c>
      <c r="N327" s="2" t="s">
        <v>1193</v>
      </c>
      <c r="Q327" s="2" t="s">
        <v>1191</v>
      </c>
      <c r="R327" s="5" t="s">
        <v>272</v>
      </c>
      <c r="S327" s="5" t="s">
        <v>1194</v>
      </c>
    </row>
    <row r="328">
      <c r="A328" s="2" t="s">
        <v>23</v>
      </c>
      <c r="B328" s="2" t="s">
        <v>24</v>
      </c>
      <c r="C328" s="2" t="s">
        <v>25</v>
      </c>
      <c r="D328" s="2" t="s">
        <v>26</v>
      </c>
      <c r="E328" s="2" t="s">
        <v>7</v>
      </c>
      <c r="G328" s="2" t="s">
        <v>27</v>
      </c>
      <c r="H328" s="5" t="s">
        <v>1196</v>
      </c>
      <c r="I328" s="5" t="s">
        <v>1197</v>
      </c>
      <c r="J328" s="2" t="s">
        <v>92</v>
      </c>
      <c r="O328" s="2" t="s">
        <v>1198</v>
      </c>
      <c r="Q328" s="2" t="s">
        <v>1199</v>
      </c>
      <c r="R328" s="5" t="s">
        <v>1200</v>
      </c>
    </row>
    <row r="329">
      <c r="A329" s="2" t="s">
        <v>18</v>
      </c>
      <c r="B329" s="2" t="s">
        <v>29</v>
      </c>
      <c r="C329" s="2" t="s">
        <v>25</v>
      </c>
      <c r="D329" s="2" t="s">
        <v>26</v>
      </c>
      <c r="E329" s="2" t="s">
        <v>7</v>
      </c>
      <c r="G329" s="2" t="s">
        <v>27</v>
      </c>
      <c r="H329" s="5" t="s">
        <v>1196</v>
      </c>
      <c r="I329" s="5" t="s">
        <v>1197</v>
      </c>
      <c r="J329" s="2" t="s">
        <v>92</v>
      </c>
      <c r="K329" s="2" t="s">
        <v>1073</v>
      </c>
      <c r="N329" s="2" t="s">
        <v>1202</v>
      </c>
      <c r="O329" s="2" t="s">
        <v>1198</v>
      </c>
      <c r="Q329" s="2" t="s">
        <v>1199</v>
      </c>
      <c r="R329" s="5" t="s">
        <v>1200</v>
      </c>
      <c r="S329" s="5" t="s">
        <v>1204</v>
      </c>
    </row>
    <row r="330">
      <c r="A330" s="2" t="s">
        <v>23</v>
      </c>
      <c r="B330" s="2" t="s">
        <v>24</v>
      </c>
      <c r="C330" s="2" t="s">
        <v>25</v>
      </c>
      <c r="D330" s="2" t="s">
        <v>26</v>
      </c>
      <c r="E330" s="2" t="s">
        <v>7</v>
      </c>
      <c r="G330" s="2" t="s">
        <v>27</v>
      </c>
      <c r="H330" s="5" t="s">
        <v>1205</v>
      </c>
      <c r="I330" s="5" t="s">
        <v>1206</v>
      </c>
      <c r="J330" s="2" t="s">
        <v>92</v>
      </c>
      <c r="O330" s="2" t="s">
        <v>1208</v>
      </c>
      <c r="Q330" s="2" t="s">
        <v>1209</v>
      </c>
      <c r="R330" s="5" t="s">
        <v>436</v>
      </c>
    </row>
    <row r="331">
      <c r="A331" s="2" t="s">
        <v>18</v>
      </c>
      <c r="B331" s="2" t="s">
        <v>29</v>
      </c>
      <c r="C331" s="2" t="s">
        <v>25</v>
      </c>
      <c r="D331" s="2" t="s">
        <v>26</v>
      </c>
      <c r="E331" s="2" t="s">
        <v>7</v>
      </c>
      <c r="G331" s="2" t="s">
        <v>27</v>
      </c>
      <c r="H331" s="5" t="s">
        <v>1205</v>
      </c>
      <c r="I331" s="5" t="s">
        <v>1206</v>
      </c>
      <c r="J331" s="2" t="s">
        <v>92</v>
      </c>
      <c r="K331" s="2" t="s">
        <v>1077</v>
      </c>
      <c r="N331" s="2" t="s">
        <v>1211</v>
      </c>
      <c r="O331" s="2" t="s">
        <v>1208</v>
      </c>
      <c r="Q331" s="2" t="s">
        <v>1209</v>
      </c>
      <c r="R331" s="5" t="s">
        <v>436</v>
      </c>
      <c r="S331" s="5" t="s">
        <v>439</v>
      </c>
    </row>
    <row r="332">
      <c r="A332" s="2" t="s">
        <v>23</v>
      </c>
      <c r="B332" s="2" t="s">
        <v>24</v>
      </c>
      <c r="C332" s="2" t="s">
        <v>25</v>
      </c>
      <c r="D332" s="2" t="s">
        <v>26</v>
      </c>
      <c r="E332" s="2" t="s">
        <v>7</v>
      </c>
      <c r="G332" s="2" t="s">
        <v>27</v>
      </c>
      <c r="H332" s="5" t="s">
        <v>1213</v>
      </c>
      <c r="I332" s="5" t="s">
        <v>1214</v>
      </c>
      <c r="J332" s="2" t="s">
        <v>92</v>
      </c>
      <c r="O332" s="2" t="s">
        <v>1215</v>
      </c>
      <c r="Q332" s="2" t="s">
        <v>1216</v>
      </c>
      <c r="R332" s="5" t="s">
        <v>1217</v>
      </c>
    </row>
    <row r="333">
      <c r="A333" s="2" t="s">
        <v>18</v>
      </c>
      <c r="B333" s="2" t="s">
        <v>29</v>
      </c>
      <c r="C333" s="2" t="s">
        <v>25</v>
      </c>
      <c r="D333" s="2" t="s">
        <v>26</v>
      </c>
      <c r="E333" s="2" t="s">
        <v>7</v>
      </c>
      <c r="G333" s="2" t="s">
        <v>27</v>
      </c>
      <c r="H333" s="5" t="s">
        <v>1213</v>
      </c>
      <c r="I333" s="5" t="s">
        <v>1214</v>
      </c>
      <c r="J333" s="2" t="s">
        <v>92</v>
      </c>
      <c r="K333" s="2" t="s">
        <v>1080</v>
      </c>
      <c r="N333" s="2" t="s">
        <v>1219</v>
      </c>
      <c r="O333" s="2" t="s">
        <v>1215</v>
      </c>
      <c r="Q333" s="2" t="s">
        <v>1216</v>
      </c>
      <c r="R333" s="5" t="s">
        <v>1217</v>
      </c>
      <c r="S333" s="5" t="s">
        <v>1220</v>
      </c>
    </row>
    <row r="334">
      <c r="A334" s="2" t="s">
        <v>23</v>
      </c>
      <c r="B334" s="2" t="s">
        <v>24</v>
      </c>
      <c r="C334" s="2" t="s">
        <v>25</v>
      </c>
      <c r="D334" s="2" t="s">
        <v>26</v>
      </c>
      <c r="E334" s="2" t="s">
        <v>7</v>
      </c>
      <c r="G334" s="2" t="s">
        <v>27</v>
      </c>
      <c r="H334" s="5" t="s">
        <v>1222</v>
      </c>
      <c r="I334" s="5" t="s">
        <v>1223</v>
      </c>
      <c r="J334" s="5" t="s">
        <v>31</v>
      </c>
      <c r="O334" s="2" t="s">
        <v>1224</v>
      </c>
      <c r="Q334" s="2" t="s">
        <v>1225</v>
      </c>
      <c r="R334" s="5" t="s">
        <v>1226</v>
      </c>
    </row>
    <row r="335">
      <c r="A335" s="2" t="s">
        <v>18</v>
      </c>
      <c r="B335" s="2" t="s">
        <v>29</v>
      </c>
      <c r="C335" s="2" t="s">
        <v>25</v>
      </c>
      <c r="D335" s="2" t="s">
        <v>26</v>
      </c>
      <c r="E335" s="2" t="s">
        <v>7</v>
      </c>
      <c r="G335" s="2" t="s">
        <v>27</v>
      </c>
      <c r="H335" s="5" t="s">
        <v>1222</v>
      </c>
      <c r="I335" s="5" t="s">
        <v>1223</v>
      </c>
      <c r="J335" s="5" t="s">
        <v>31</v>
      </c>
      <c r="K335" s="2" t="s">
        <v>1082</v>
      </c>
      <c r="N335" s="2" t="s">
        <v>1228</v>
      </c>
      <c r="O335" s="2" t="s">
        <v>1224</v>
      </c>
      <c r="Q335" s="2" t="s">
        <v>1225</v>
      </c>
      <c r="R335" s="5" t="s">
        <v>1226</v>
      </c>
      <c r="S335" s="5" t="s">
        <v>1229</v>
      </c>
    </row>
    <row r="336">
      <c r="A336" s="2" t="s">
        <v>23</v>
      </c>
      <c r="B336" s="2" t="s">
        <v>24</v>
      </c>
      <c r="C336" s="2" t="s">
        <v>25</v>
      </c>
      <c r="D336" s="2" t="s">
        <v>26</v>
      </c>
      <c r="E336" s="2" t="s">
        <v>7</v>
      </c>
      <c r="G336" s="2" t="s">
        <v>27</v>
      </c>
      <c r="H336" s="5" t="s">
        <v>1231</v>
      </c>
      <c r="I336" s="5" t="s">
        <v>1232</v>
      </c>
      <c r="J336" s="5" t="s">
        <v>31</v>
      </c>
      <c r="O336" s="2" t="s">
        <v>1233</v>
      </c>
      <c r="Q336" s="2" t="s">
        <v>1234</v>
      </c>
      <c r="R336" s="5" t="s">
        <v>1235</v>
      </c>
    </row>
    <row r="337">
      <c r="A337" s="2" t="s">
        <v>18</v>
      </c>
      <c r="B337" s="2" t="s">
        <v>29</v>
      </c>
      <c r="C337" s="2" t="s">
        <v>25</v>
      </c>
      <c r="D337" s="2" t="s">
        <v>26</v>
      </c>
      <c r="E337" s="2" t="s">
        <v>7</v>
      </c>
      <c r="G337" s="2" t="s">
        <v>27</v>
      </c>
      <c r="H337" s="5" t="s">
        <v>1231</v>
      </c>
      <c r="I337" s="5" t="s">
        <v>1232</v>
      </c>
      <c r="J337" s="5" t="s">
        <v>31</v>
      </c>
      <c r="K337" s="2" t="s">
        <v>1087</v>
      </c>
      <c r="N337" s="2" t="s">
        <v>1237</v>
      </c>
      <c r="O337" s="2" t="s">
        <v>1233</v>
      </c>
      <c r="Q337" s="2" t="s">
        <v>1234</v>
      </c>
      <c r="R337" s="5" t="s">
        <v>1235</v>
      </c>
      <c r="S337" s="5" t="s">
        <v>1238</v>
      </c>
    </row>
    <row r="338">
      <c r="A338" s="2" t="s">
        <v>23</v>
      </c>
      <c r="B338" s="2" t="s">
        <v>24</v>
      </c>
      <c r="C338" s="2" t="s">
        <v>25</v>
      </c>
      <c r="D338" s="2" t="s">
        <v>26</v>
      </c>
      <c r="E338" s="2" t="s">
        <v>7</v>
      </c>
      <c r="G338" s="2" t="s">
        <v>27</v>
      </c>
      <c r="H338" s="5" t="s">
        <v>1241</v>
      </c>
      <c r="I338" s="5" t="s">
        <v>1242</v>
      </c>
      <c r="J338" s="5" t="s">
        <v>31</v>
      </c>
      <c r="O338" s="2" t="s">
        <v>1243</v>
      </c>
      <c r="Q338" s="2" t="s">
        <v>1244</v>
      </c>
      <c r="R338" s="5" t="s">
        <v>1245</v>
      </c>
    </row>
    <row r="339">
      <c r="A339" s="2" t="s">
        <v>18</v>
      </c>
      <c r="B339" s="2" t="s">
        <v>29</v>
      </c>
      <c r="C339" s="2" t="s">
        <v>25</v>
      </c>
      <c r="D339" s="2" t="s">
        <v>26</v>
      </c>
      <c r="E339" s="2" t="s">
        <v>7</v>
      </c>
      <c r="G339" s="2" t="s">
        <v>27</v>
      </c>
      <c r="H339" s="5" t="s">
        <v>1241</v>
      </c>
      <c r="I339" s="5" t="s">
        <v>1242</v>
      </c>
      <c r="J339" s="5" t="s">
        <v>31</v>
      </c>
      <c r="K339" s="2" t="s">
        <v>1090</v>
      </c>
      <c r="N339" s="2" t="s">
        <v>1247</v>
      </c>
      <c r="O339" s="2" t="s">
        <v>1243</v>
      </c>
      <c r="Q339" s="2" t="s">
        <v>1244</v>
      </c>
      <c r="R339" s="5" t="s">
        <v>1245</v>
      </c>
      <c r="S339" s="5" t="s">
        <v>883</v>
      </c>
    </row>
    <row r="340">
      <c r="A340" s="2" t="s">
        <v>23</v>
      </c>
      <c r="B340" s="2" t="s">
        <v>24</v>
      </c>
      <c r="C340" s="2" t="s">
        <v>25</v>
      </c>
      <c r="D340" s="2" t="s">
        <v>26</v>
      </c>
      <c r="E340" s="2" t="s">
        <v>7</v>
      </c>
      <c r="G340" s="2" t="s">
        <v>27</v>
      </c>
      <c r="H340" s="5" t="s">
        <v>1249</v>
      </c>
      <c r="I340" s="5" t="s">
        <v>1250</v>
      </c>
      <c r="J340" s="5" t="s">
        <v>31</v>
      </c>
      <c r="Q340" s="2" t="s">
        <v>1251</v>
      </c>
      <c r="R340" s="5" t="s">
        <v>1252</v>
      </c>
    </row>
    <row r="341">
      <c r="A341" s="2" t="s">
        <v>18</v>
      </c>
      <c r="B341" s="2" t="s">
        <v>29</v>
      </c>
      <c r="C341" s="2" t="s">
        <v>25</v>
      </c>
      <c r="D341" s="2" t="s">
        <v>26</v>
      </c>
      <c r="E341" s="2" t="s">
        <v>7</v>
      </c>
      <c r="G341" s="2" t="s">
        <v>27</v>
      </c>
      <c r="H341" s="5" t="s">
        <v>1249</v>
      </c>
      <c r="I341" s="5" t="s">
        <v>1250</v>
      </c>
      <c r="J341" s="5" t="s">
        <v>31</v>
      </c>
      <c r="K341" s="2" t="s">
        <v>1095</v>
      </c>
      <c r="N341" s="2" t="s">
        <v>1254</v>
      </c>
      <c r="Q341" s="2" t="s">
        <v>1251</v>
      </c>
      <c r="R341" s="5" t="s">
        <v>1252</v>
      </c>
      <c r="S341" s="5" t="s">
        <v>1255</v>
      </c>
    </row>
    <row r="342">
      <c r="A342" s="2" t="s">
        <v>23</v>
      </c>
      <c r="B342" s="2" t="s">
        <v>24</v>
      </c>
      <c r="C342" s="2" t="s">
        <v>25</v>
      </c>
      <c r="D342" s="2" t="s">
        <v>26</v>
      </c>
      <c r="E342" s="2" t="s">
        <v>7</v>
      </c>
      <c r="G342" s="2" t="s">
        <v>27</v>
      </c>
      <c r="H342" s="5" t="s">
        <v>1257</v>
      </c>
      <c r="I342" s="5" t="s">
        <v>1258</v>
      </c>
      <c r="J342" s="5" t="s">
        <v>31</v>
      </c>
      <c r="O342" s="2" t="s">
        <v>1259</v>
      </c>
      <c r="Q342" s="2" t="s">
        <v>1260</v>
      </c>
      <c r="R342" s="5" t="s">
        <v>807</v>
      </c>
    </row>
    <row r="343">
      <c r="A343" s="2" t="s">
        <v>18</v>
      </c>
      <c r="B343" s="2" t="s">
        <v>29</v>
      </c>
      <c r="C343" s="2" t="s">
        <v>25</v>
      </c>
      <c r="D343" s="2" t="s">
        <v>26</v>
      </c>
      <c r="E343" s="2" t="s">
        <v>7</v>
      </c>
      <c r="G343" s="2" t="s">
        <v>27</v>
      </c>
      <c r="H343" s="5" t="s">
        <v>1257</v>
      </c>
      <c r="I343" s="5" t="s">
        <v>1258</v>
      </c>
      <c r="J343" s="5" t="s">
        <v>31</v>
      </c>
      <c r="K343" s="2" t="s">
        <v>1097</v>
      </c>
      <c r="N343" s="2" t="s">
        <v>1262</v>
      </c>
      <c r="O343" s="2" t="s">
        <v>1259</v>
      </c>
      <c r="Q343" s="2" t="s">
        <v>1260</v>
      </c>
      <c r="R343" s="5" t="s">
        <v>807</v>
      </c>
      <c r="S343" s="5" t="s">
        <v>810</v>
      </c>
    </row>
    <row r="344">
      <c r="A344" s="2" t="s">
        <v>23</v>
      </c>
      <c r="B344" s="2" t="s">
        <v>24</v>
      </c>
      <c r="C344" s="2" t="s">
        <v>25</v>
      </c>
      <c r="D344" s="2" t="s">
        <v>26</v>
      </c>
      <c r="E344" s="2" t="s">
        <v>7</v>
      </c>
      <c r="G344" s="2" t="s">
        <v>27</v>
      </c>
      <c r="H344" s="5" t="s">
        <v>1264</v>
      </c>
      <c r="I344" s="5" t="s">
        <v>1265</v>
      </c>
      <c r="J344" s="5" t="s">
        <v>31</v>
      </c>
      <c r="Q344" s="2" t="s">
        <v>1266</v>
      </c>
      <c r="R344" s="5" t="s">
        <v>1267</v>
      </c>
    </row>
    <row r="345">
      <c r="A345" s="2" t="s">
        <v>18</v>
      </c>
      <c r="B345" s="2" t="s">
        <v>29</v>
      </c>
      <c r="C345" s="2" t="s">
        <v>25</v>
      </c>
      <c r="D345" s="2" t="s">
        <v>26</v>
      </c>
      <c r="E345" s="2" t="s">
        <v>7</v>
      </c>
      <c r="G345" s="2" t="s">
        <v>27</v>
      </c>
      <c r="H345" s="5" t="s">
        <v>1264</v>
      </c>
      <c r="I345" s="5" t="s">
        <v>1265</v>
      </c>
      <c r="J345" s="5" t="s">
        <v>31</v>
      </c>
      <c r="K345" s="2" t="s">
        <v>1102</v>
      </c>
      <c r="N345" s="2" t="s">
        <v>88</v>
      </c>
      <c r="Q345" s="2" t="s">
        <v>1266</v>
      </c>
      <c r="R345" s="5" t="s">
        <v>1267</v>
      </c>
      <c r="S345" s="5" t="s">
        <v>1269</v>
      </c>
    </row>
    <row r="346">
      <c r="A346" s="2" t="s">
        <v>23</v>
      </c>
      <c r="B346" s="2" t="s">
        <v>24</v>
      </c>
      <c r="C346" s="2" t="s">
        <v>25</v>
      </c>
      <c r="D346" s="2" t="s">
        <v>26</v>
      </c>
      <c r="E346" s="2" t="s">
        <v>7</v>
      </c>
      <c r="G346" s="2" t="s">
        <v>27</v>
      </c>
      <c r="H346" s="5" t="s">
        <v>1271</v>
      </c>
      <c r="I346" s="5" t="s">
        <v>1272</v>
      </c>
      <c r="J346" s="2" t="s">
        <v>92</v>
      </c>
      <c r="O346" s="2" t="s">
        <v>1273</v>
      </c>
      <c r="Q346" s="2" t="s">
        <v>1274</v>
      </c>
      <c r="R346" s="5" t="s">
        <v>1275</v>
      </c>
    </row>
    <row r="347">
      <c r="A347" s="2" t="s">
        <v>18</v>
      </c>
      <c r="B347" s="2" t="s">
        <v>29</v>
      </c>
      <c r="C347" s="2" t="s">
        <v>25</v>
      </c>
      <c r="D347" s="2" t="s">
        <v>26</v>
      </c>
      <c r="E347" s="2" t="s">
        <v>7</v>
      </c>
      <c r="G347" s="2" t="s">
        <v>27</v>
      </c>
      <c r="H347" s="5" t="s">
        <v>1271</v>
      </c>
      <c r="I347" s="5" t="s">
        <v>1272</v>
      </c>
      <c r="J347" s="2" t="s">
        <v>92</v>
      </c>
      <c r="K347" s="2" t="s">
        <v>1104</v>
      </c>
      <c r="N347" s="2" t="s">
        <v>1278</v>
      </c>
      <c r="O347" s="2" t="s">
        <v>1273</v>
      </c>
      <c r="Q347" s="2" t="s">
        <v>1274</v>
      </c>
      <c r="R347" s="5" t="s">
        <v>1275</v>
      </c>
      <c r="S347" s="5" t="s">
        <v>1279</v>
      </c>
    </row>
    <row r="348">
      <c r="A348" s="2" t="s">
        <v>23</v>
      </c>
      <c r="B348" s="2" t="s">
        <v>24</v>
      </c>
      <c r="C348" s="2" t="s">
        <v>25</v>
      </c>
      <c r="D348" s="2" t="s">
        <v>26</v>
      </c>
      <c r="E348" s="2" t="s">
        <v>7</v>
      </c>
      <c r="G348" s="2" t="s">
        <v>27</v>
      </c>
      <c r="H348" s="5" t="s">
        <v>1281</v>
      </c>
      <c r="I348" s="5" t="s">
        <v>1282</v>
      </c>
      <c r="J348" s="2" t="s">
        <v>92</v>
      </c>
      <c r="Q348" s="2" t="s">
        <v>1283</v>
      </c>
      <c r="R348" s="5" t="s">
        <v>1284</v>
      </c>
    </row>
    <row r="349">
      <c r="A349" s="2" t="s">
        <v>18</v>
      </c>
      <c r="B349" s="2" t="s">
        <v>29</v>
      </c>
      <c r="C349" s="2" t="s">
        <v>25</v>
      </c>
      <c r="D349" s="2" t="s">
        <v>26</v>
      </c>
      <c r="E349" s="2" t="s">
        <v>7</v>
      </c>
      <c r="G349" s="2" t="s">
        <v>27</v>
      </c>
      <c r="H349" s="5" t="s">
        <v>1281</v>
      </c>
      <c r="I349" s="5" t="s">
        <v>1282</v>
      </c>
      <c r="J349" s="2" t="s">
        <v>92</v>
      </c>
      <c r="K349" s="2" t="s">
        <v>1109</v>
      </c>
      <c r="N349" s="2" t="s">
        <v>88</v>
      </c>
      <c r="Q349" s="2" t="s">
        <v>1283</v>
      </c>
      <c r="R349" s="5" t="s">
        <v>1284</v>
      </c>
      <c r="S349" s="5" t="s">
        <v>1285</v>
      </c>
    </row>
    <row r="350">
      <c r="A350" s="2" t="s">
        <v>23</v>
      </c>
      <c r="B350" s="2" t="s">
        <v>24</v>
      </c>
      <c r="C350" s="2" t="s">
        <v>25</v>
      </c>
      <c r="D350" s="2" t="s">
        <v>26</v>
      </c>
      <c r="E350" s="2" t="s">
        <v>7</v>
      </c>
      <c r="G350" s="2" t="s">
        <v>27</v>
      </c>
      <c r="H350" s="5" t="s">
        <v>1287</v>
      </c>
      <c r="I350" s="5" t="s">
        <v>1288</v>
      </c>
      <c r="J350" s="2" t="s">
        <v>92</v>
      </c>
      <c r="O350" s="2" t="s">
        <v>1289</v>
      </c>
      <c r="Q350" s="2" t="s">
        <v>1290</v>
      </c>
      <c r="R350" s="5" t="s">
        <v>1291</v>
      </c>
    </row>
    <row r="351">
      <c r="A351" s="2" t="s">
        <v>18</v>
      </c>
      <c r="B351" s="2" t="s">
        <v>29</v>
      </c>
      <c r="C351" s="2" t="s">
        <v>25</v>
      </c>
      <c r="D351" s="2" t="s">
        <v>26</v>
      </c>
      <c r="E351" s="2" t="s">
        <v>7</v>
      </c>
      <c r="G351" s="2" t="s">
        <v>27</v>
      </c>
      <c r="H351" s="5" t="s">
        <v>1287</v>
      </c>
      <c r="I351" s="5" t="s">
        <v>1288</v>
      </c>
      <c r="J351" s="2" t="s">
        <v>92</v>
      </c>
      <c r="K351" s="2" t="s">
        <v>1116</v>
      </c>
      <c r="N351" s="2" t="s">
        <v>1293</v>
      </c>
      <c r="O351" s="2" t="s">
        <v>1289</v>
      </c>
      <c r="Q351" s="2" t="s">
        <v>1290</v>
      </c>
      <c r="R351" s="5" t="s">
        <v>1291</v>
      </c>
      <c r="S351" s="5" t="s">
        <v>1294</v>
      </c>
    </row>
    <row r="352">
      <c r="A352" s="2" t="s">
        <v>23</v>
      </c>
      <c r="B352" s="2" t="s">
        <v>24</v>
      </c>
      <c r="C352" s="2" t="s">
        <v>25</v>
      </c>
      <c r="D352" s="2" t="s">
        <v>26</v>
      </c>
      <c r="E352" s="2" t="s">
        <v>7</v>
      </c>
      <c r="G352" s="2" t="s">
        <v>27</v>
      </c>
      <c r="H352" s="5" t="s">
        <v>1296</v>
      </c>
      <c r="I352" s="5" t="s">
        <v>1297</v>
      </c>
      <c r="J352" s="2" t="s">
        <v>92</v>
      </c>
      <c r="O352" s="2" t="s">
        <v>1298</v>
      </c>
      <c r="Q352" s="2" t="s">
        <v>1299</v>
      </c>
      <c r="R352" s="5" t="s">
        <v>1300</v>
      </c>
    </row>
    <row r="353">
      <c r="A353" s="2" t="s">
        <v>18</v>
      </c>
      <c r="B353" s="2" t="s">
        <v>29</v>
      </c>
      <c r="C353" s="2" t="s">
        <v>25</v>
      </c>
      <c r="D353" s="2" t="s">
        <v>26</v>
      </c>
      <c r="E353" s="2" t="s">
        <v>7</v>
      </c>
      <c r="G353" s="2" t="s">
        <v>27</v>
      </c>
      <c r="H353" s="5" t="s">
        <v>1296</v>
      </c>
      <c r="I353" s="5" t="s">
        <v>1297</v>
      </c>
      <c r="J353" s="2" t="s">
        <v>92</v>
      </c>
      <c r="K353" s="2" t="s">
        <v>1119</v>
      </c>
      <c r="N353" s="2" t="s">
        <v>1301</v>
      </c>
      <c r="O353" s="2" t="s">
        <v>1298</v>
      </c>
      <c r="Q353" s="2" t="s">
        <v>1299</v>
      </c>
      <c r="R353" s="5" t="s">
        <v>1300</v>
      </c>
      <c r="S353" s="5" t="s">
        <v>766</v>
      </c>
    </row>
    <row r="354">
      <c r="A354" s="2" t="s">
        <v>23</v>
      </c>
      <c r="B354" s="2" t="s">
        <v>24</v>
      </c>
      <c r="C354" s="2" t="s">
        <v>25</v>
      </c>
      <c r="D354" s="2" t="s">
        <v>26</v>
      </c>
      <c r="E354" s="2" t="s">
        <v>7</v>
      </c>
      <c r="G354" s="2" t="s">
        <v>27</v>
      </c>
      <c r="H354" s="5" t="s">
        <v>1303</v>
      </c>
      <c r="I354" s="5" t="s">
        <v>1304</v>
      </c>
      <c r="J354" s="2" t="s">
        <v>92</v>
      </c>
      <c r="Q354" s="2" t="s">
        <v>1305</v>
      </c>
      <c r="R354" s="5" t="s">
        <v>113</v>
      </c>
    </row>
    <row r="355">
      <c r="A355" s="2" t="s">
        <v>18</v>
      </c>
      <c r="B355" s="2" t="s">
        <v>29</v>
      </c>
      <c r="C355" s="2" t="s">
        <v>25</v>
      </c>
      <c r="D355" s="2" t="s">
        <v>26</v>
      </c>
      <c r="E355" s="2" t="s">
        <v>7</v>
      </c>
      <c r="G355" s="2" t="s">
        <v>27</v>
      </c>
      <c r="H355" s="5" t="s">
        <v>1303</v>
      </c>
      <c r="I355" s="5" t="s">
        <v>1304</v>
      </c>
      <c r="J355" s="2" t="s">
        <v>92</v>
      </c>
      <c r="K355" s="2" t="s">
        <v>1125</v>
      </c>
      <c r="N355" s="2" t="s">
        <v>1306</v>
      </c>
      <c r="Q355" s="2" t="s">
        <v>1305</v>
      </c>
      <c r="R355" s="5" t="s">
        <v>113</v>
      </c>
      <c r="S355" s="5" t="s">
        <v>1307</v>
      </c>
    </row>
    <row r="356">
      <c r="A356" s="2" t="s">
        <v>23</v>
      </c>
      <c r="B356" s="2" t="s">
        <v>24</v>
      </c>
      <c r="C356" s="2" t="s">
        <v>25</v>
      </c>
      <c r="D356" s="2" t="s">
        <v>26</v>
      </c>
      <c r="E356" s="2" t="s">
        <v>7</v>
      </c>
      <c r="G356" s="2" t="s">
        <v>27</v>
      </c>
      <c r="H356" s="5" t="s">
        <v>1309</v>
      </c>
      <c r="I356" s="5" t="s">
        <v>1310</v>
      </c>
      <c r="J356" s="5" t="s">
        <v>31</v>
      </c>
      <c r="O356" s="2" t="s">
        <v>1311</v>
      </c>
      <c r="Q356" s="2" t="s">
        <v>1312</v>
      </c>
      <c r="R356" s="5" t="s">
        <v>594</v>
      </c>
    </row>
    <row r="357">
      <c r="A357" s="2" t="s">
        <v>18</v>
      </c>
      <c r="B357" s="2" t="s">
        <v>29</v>
      </c>
      <c r="C357" s="2" t="s">
        <v>25</v>
      </c>
      <c r="D357" s="2" t="s">
        <v>26</v>
      </c>
      <c r="E357" s="2" t="s">
        <v>7</v>
      </c>
      <c r="G357" s="2" t="s">
        <v>27</v>
      </c>
      <c r="H357" s="5" t="s">
        <v>1309</v>
      </c>
      <c r="I357" s="5" t="s">
        <v>1310</v>
      </c>
      <c r="J357" s="5" t="s">
        <v>31</v>
      </c>
      <c r="K357" s="2" t="s">
        <v>1127</v>
      </c>
      <c r="N357" s="2" t="s">
        <v>1313</v>
      </c>
      <c r="O357" s="2" t="s">
        <v>1311</v>
      </c>
      <c r="Q357" s="2" t="s">
        <v>1312</v>
      </c>
      <c r="R357" s="5" t="s">
        <v>594</v>
      </c>
      <c r="S357" s="5" t="s">
        <v>597</v>
      </c>
    </row>
    <row r="358">
      <c r="A358" s="2" t="s">
        <v>23</v>
      </c>
      <c r="B358" s="2" t="s">
        <v>24</v>
      </c>
      <c r="C358" s="2" t="s">
        <v>25</v>
      </c>
      <c r="D358" s="2" t="s">
        <v>26</v>
      </c>
      <c r="E358" s="2" t="s">
        <v>7</v>
      </c>
      <c r="G358" s="2" t="s">
        <v>27</v>
      </c>
      <c r="H358" s="5" t="s">
        <v>1314</v>
      </c>
      <c r="I358" s="5" t="s">
        <v>1315</v>
      </c>
      <c r="J358" s="5" t="s">
        <v>31</v>
      </c>
      <c r="O358" s="2" t="s">
        <v>1316</v>
      </c>
      <c r="Q358" s="2" t="s">
        <v>1317</v>
      </c>
      <c r="R358" s="5" t="s">
        <v>1318</v>
      </c>
    </row>
    <row r="359">
      <c r="A359" s="2" t="s">
        <v>18</v>
      </c>
      <c r="B359" s="2" t="s">
        <v>29</v>
      </c>
      <c r="C359" s="2" t="s">
        <v>25</v>
      </c>
      <c r="D359" s="2" t="s">
        <v>26</v>
      </c>
      <c r="E359" s="2" t="s">
        <v>7</v>
      </c>
      <c r="G359" s="2" t="s">
        <v>27</v>
      </c>
      <c r="H359" s="5" t="s">
        <v>1314</v>
      </c>
      <c r="I359" s="5" t="s">
        <v>1315</v>
      </c>
      <c r="J359" s="5" t="s">
        <v>31</v>
      </c>
      <c r="K359" s="2" t="s">
        <v>1131</v>
      </c>
      <c r="N359" s="2" t="s">
        <v>1320</v>
      </c>
      <c r="O359" s="2" t="s">
        <v>1316</v>
      </c>
      <c r="Q359" s="2" t="s">
        <v>1317</v>
      </c>
      <c r="R359" s="5" t="s">
        <v>1318</v>
      </c>
      <c r="S359" s="5" t="s">
        <v>1321</v>
      </c>
    </row>
    <row r="360">
      <c r="A360" s="2" t="s">
        <v>23</v>
      </c>
      <c r="B360" s="2" t="s">
        <v>24</v>
      </c>
      <c r="C360" s="2" t="s">
        <v>25</v>
      </c>
      <c r="D360" s="2" t="s">
        <v>26</v>
      </c>
      <c r="E360" s="2" t="s">
        <v>7</v>
      </c>
      <c r="G360" s="2" t="s">
        <v>27</v>
      </c>
      <c r="H360" s="5" t="s">
        <v>1323</v>
      </c>
      <c r="I360" s="5" t="s">
        <v>1324</v>
      </c>
      <c r="J360" s="5" t="s">
        <v>31</v>
      </c>
      <c r="O360" s="2" t="s">
        <v>1325</v>
      </c>
      <c r="Q360" s="2" t="s">
        <v>1326</v>
      </c>
      <c r="R360" s="5" t="s">
        <v>1327</v>
      </c>
    </row>
    <row r="361">
      <c r="A361" s="2" t="s">
        <v>18</v>
      </c>
      <c r="B361" s="2" t="s">
        <v>29</v>
      </c>
      <c r="C361" s="2" t="s">
        <v>25</v>
      </c>
      <c r="D361" s="2" t="s">
        <v>26</v>
      </c>
      <c r="E361" s="2" t="s">
        <v>7</v>
      </c>
      <c r="G361" s="2" t="s">
        <v>27</v>
      </c>
      <c r="H361" s="5" t="s">
        <v>1323</v>
      </c>
      <c r="I361" s="5" t="s">
        <v>1324</v>
      </c>
      <c r="J361" s="5" t="s">
        <v>31</v>
      </c>
      <c r="K361" s="2" t="s">
        <v>1135</v>
      </c>
      <c r="N361" s="2" t="s">
        <v>1329</v>
      </c>
      <c r="O361" s="2" t="s">
        <v>1325</v>
      </c>
      <c r="Q361" s="2" t="s">
        <v>1326</v>
      </c>
      <c r="R361" s="5" t="s">
        <v>1327</v>
      </c>
      <c r="S361" s="5" t="s">
        <v>832</v>
      </c>
    </row>
    <row r="362">
      <c r="A362" s="2" t="s">
        <v>23</v>
      </c>
      <c r="B362" s="2" t="s">
        <v>24</v>
      </c>
      <c r="C362" s="2" t="s">
        <v>25</v>
      </c>
      <c r="D362" s="2" t="s">
        <v>26</v>
      </c>
      <c r="E362" s="2" t="s">
        <v>7</v>
      </c>
      <c r="G362" s="2" t="s">
        <v>27</v>
      </c>
      <c r="H362" s="5" t="s">
        <v>1330</v>
      </c>
      <c r="I362" s="5" t="s">
        <v>1331</v>
      </c>
      <c r="J362" s="5" t="s">
        <v>31</v>
      </c>
      <c r="O362" s="2" t="s">
        <v>1332</v>
      </c>
      <c r="Q362" s="2" t="s">
        <v>1333</v>
      </c>
      <c r="R362" s="5" t="s">
        <v>1334</v>
      </c>
    </row>
    <row r="363">
      <c r="A363" s="2" t="s">
        <v>18</v>
      </c>
      <c r="B363" s="2" t="s">
        <v>29</v>
      </c>
      <c r="C363" s="2" t="s">
        <v>25</v>
      </c>
      <c r="D363" s="2" t="s">
        <v>26</v>
      </c>
      <c r="E363" s="2" t="s">
        <v>7</v>
      </c>
      <c r="G363" s="2" t="s">
        <v>27</v>
      </c>
      <c r="H363" s="5" t="s">
        <v>1330</v>
      </c>
      <c r="I363" s="5" t="s">
        <v>1331</v>
      </c>
      <c r="J363" s="5" t="s">
        <v>31</v>
      </c>
      <c r="K363" s="2" t="s">
        <v>1140</v>
      </c>
      <c r="N363" s="2" t="s">
        <v>1336</v>
      </c>
      <c r="O363" s="2" t="s">
        <v>1332</v>
      </c>
      <c r="Q363" s="2" t="s">
        <v>1333</v>
      </c>
      <c r="R363" s="5" t="s">
        <v>1334</v>
      </c>
      <c r="S363" s="5" t="s">
        <v>1337</v>
      </c>
    </row>
    <row r="364">
      <c r="A364" s="2" t="s">
        <v>23</v>
      </c>
      <c r="B364" s="2" t="s">
        <v>24</v>
      </c>
      <c r="C364" s="2" t="s">
        <v>25</v>
      </c>
      <c r="D364" s="2" t="s">
        <v>26</v>
      </c>
      <c r="E364" s="2" t="s">
        <v>7</v>
      </c>
      <c r="G364" s="2" t="s">
        <v>27</v>
      </c>
      <c r="H364" s="5" t="s">
        <v>1338</v>
      </c>
      <c r="I364" s="5" t="s">
        <v>1339</v>
      </c>
      <c r="J364" s="5" t="s">
        <v>31</v>
      </c>
      <c r="Q364" s="2" t="s">
        <v>1340</v>
      </c>
      <c r="R364" s="5" t="s">
        <v>1054</v>
      </c>
    </row>
    <row r="365">
      <c r="A365" s="2" t="s">
        <v>18</v>
      </c>
      <c r="B365" s="2" t="s">
        <v>29</v>
      </c>
      <c r="C365" s="2" t="s">
        <v>25</v>
      </c>
      <c r="D365" s="2" t="s">
        <v>26</v>
      </c>
      <c r="E365" s="2" t="s">
        <v>7</v>
      </c>
      <c r="G365" s="2" t="s">
        <v>27</v>
      </c>
      <c r="H365" s="5" t="s">
        <v>1338</v>
      </c>
      <c r="I365" s="5" t="s">
        <v>1339</v>
      </c>
      <c r="J365" s="5" t="s">
        <v>31</v>
      </c>
      <c r="K365" s="2" t="s">
        <v>1142</v>
      </c>
      <c r="N365" s="2" t="s">
        <v>88</v>
      </c>
      <c r="Q365" s="2" t="s">
        <v>1340</v>
      </c>
      <c r="R365" s="5" t="s">
        <v>1054</v>
      </c>
      <c r="S365" s="5" t="s">
        <v>1057</v>
      </c>
    </row>
    <row r="366">
      <c r="A366" s="2" t="s">
        <v>23</v>
      </c>
      <c r="B366" s="2" t="s">
        <v>24</v>
      </c>
      <c r="C366" s="2" t="s">
        <v>25</v>
      </c>
      <c r="D366" s="2" t="s">
        <v>26</v>
      </c>
      <c r="E366" s="2" t="s">
        <v>7</v>
      </c>
      <c r="G366" s="2" t="s">
        <v>27</v>
      </c>
      <c r="H366" s="5" t="s">
        <v>1342</v>
      </c>
      <c r="I366" s="5" t="s">
        <v>1343</v>
      </c>
      <c r="J366" s="5" t="s">
        <v>31</v>
      </c>
      <c r="O366" s="2" t="s">
        <v>1345</v>
      </c>
      <c r="Q366" s="2" t="s">
        <v>1346</v>
      </c>
      <c r="R366" s="5" t="s">
        <v>1347</v>
      </c>
    </row>
    <row r="367">
      <c r="A367" s="2" t="s">
        <v>18</v>
      </c>
      <c r="B367" s="2" t="s">
        <v>29</v>
      </c>
      <c r="C367" s="2" t="s">
        <v>25</v>
      </c>
      <c r="D367" s="2" t="s">
        <v>26</v>
      </c>
      <c r="E367" s="2" t="s">
        <v>7</v>
      </c>
      <c r="G367" s="2" t="s">
        <v>27</v>
      </c>
      <c r="H367" s="5" t="s">
        <v>1342</v>
      </c>
      <c r="I367" s="5" t="s">
        <v>1343</v>
      </c>
      <c r="J367" s="5" t="s">
        <v>31</v>
      </c>
      <c r="K367" s="2" t="s">
        <v>1144</v>
      </c>
      <c r="N367" s="2" t="s">
        <v>1348</v>
      </c>
      <c r="O367" s="2" t="s">
        <v>1345</v>
      </c>
      <c r="Q367" s="2" t="s">
        <v>1346</v>
      </c>
      <c r="R367" s="5" t="s">
        <v>1347</v>
      </c>
      <c r="S367" s="5" t="s">
        <v>1349</v>
      </c>
    </row>
    <row r="368">
      <c r="A368" s="2" t="s">
        <v>23</v>
      </c>
      <c r="B368" s="2" t="s">
        <v>24</v>
      </c>
      <c r="C368" s="2" t="s">
        <v>25</v>
      </c>
      <c r="D368" s="2" t="s">
        <v>26</v>
      </c>
      <c r="E368" s="2" t="s">
        <v>7</v>
      </c>
      <c r="G368" s="2" t="s">
        <v>27</v>
      </c>
      <c r="H368" s="5" t="s">
        <v>1351</v>
      </c>
      <c r="I368" s="5" t="s">
        <v>1352</v>
      </c>
      <c r="J368" s="5" t="s">
        <v>31</v>
      </c>
      <c r="Q368" s="2" t="s">
        <v>1353</v>
      </c>
      <c r="R368" s="5" t="s">
        <v>1354</v>
      </c>
    </row>
    <row r="369">
      <c r="A369" s="2" t="s">
        <v>18</v>
      </c>
      <c r="B369" s="2" t="s">
        <v>29</v>
      </c>
      <c r="C369" s="2" t="s">
        <v>25</v>
      </c>
      <c r="D369" s="2" t="s">
        <v>26</v>
      </c>
      <c r="E369" s="2" t="s">
        <v>7</v>
      </c>
      <c r="G369" s="2" t="s">
        <v>27</v>
      </c>
      <c r="H369" s="5" t="s">
        <v>1351</v>
      </c>
      <c r="I369" s="5" t="s">
        <v>1352</v>
      </c>
      <c r="J369" s="5" t="s">
        <v>31</v>
      </c>
      <c r="K369" s="2" t="s">
        <v>1148</v>
      </c>
      <c r="N369" s="2" t="s">
        <v>88</v>
      </c>
      <c r="Q369" s="2" t="s">
        <v>1353</v>
      </c>
      <c r="R369" s="5" t="s">
        <v>1354</v>
      </c>
      <c r="S369" s="5" t="s">
        <v>1356</v>
      </c>
    </row>
    <row r="370">
      <c r="A370" s="2" t="s">
        <v>23</v>
      </c>
      <c r="B370" s="2" t="s">
        <v>24</v>
      </c>
      <c r="C370" s="2" t="s">
        <v>25</v>
      </c>
      <c r="D370" s="2" t="s">
        <v>26</v>
      </c>
      <c r="E370" s="2" t="s">
        <v>7</v>
      </c>
      <c r="G370" s="2" t="s">
        <v>27</v>
      </c>
      <c r="H370" s="5" t="s">
        <v>1357</v>
      </c>
      <c r="I370" s="5" t="s">
        <v>1358</v>
      </c>
      <c r="J370" s="5" t="s">
        <v>31</v>
      </c>
      <c r="O370" s="2" t="s">
        <v>864</v>
      </c>
      <c r="Q370" s="2" t="s">
        <v>1359</v>
      </c>
      <c r="R370" s="5" t="s">
        <v>1360</v>
      </c>
    </row>
    <row r="371">
      <c r="A371" s="2" t="s">
        <v>18</v>
      </c>
      <c r="B371" s="2" t="s">
        <v>29</v>
      </c>
      <c r="C371" s="2" t="s">
        <v>25</v>
      </c>
      <c r="D371" s="2" t="s">
        <v>26</v>
      </c>
      <c r="E371" s="2" t="s">
        <v>7</v>
      </c>
      <c r="G371" s="2" t="s">
        <v>27</v>
      </c>
      <c r="H371" s="5" t="s">
        <v>1357</v>
      </c>
      <c r="I371" s="5" t="s">
        <v>1358</v>
      </c>
      <c r="J371" s="5" t="s">
        <v>31</v>
      </c>
      <c r="K371" s="2" t="s">
        <v>1150</v>
      </c>
      <c r="N371" s="2" t="s">
        <v>1362</v>
      </c>
      <c r="O371" s="2" t="s">
        <v>864</v>
      </c>
      <c r="Q371" s="2" t="s">
        <v>1359</v>
      </c>
      <c r="R371" s="5" t="s">
        <v>1360</v>
      </c>
      <c r="S371" s="5" t="s">
        <v>1363</v>
      </c>
    </row>
    <row r="372">
      <c r="A372" s="2" t="s">
        <v>23</v>
      </c>
      <c r="B372" s="2" t="s">
        <v>24</v>
      </c>
      <c r="C372" s="2" t="s">
        <v>25</v>
      </c>
      <c r="D372" s="2" t="s">
        <v>26</v>
      </c>
      <c r="E372" s="2" t="s">
        <v>7</v>
      </c>
      <c r="G372" s="2" t="s">
        <v>27</v>
      </c>
      <c r="H372" s="5" t="s">
        <v>1365</v>
      </c>
      <c r="I372" s="5" t="s">
        <v>1366</v>
      </c>
      <c r="J372" s="2" t="s">
        <v>92</v>
      </c>
      <c r="O372" s="2" t="s">
        <v>1367</v>
      </c>
      <c r="Q372" s="2" t="s">
        <v>1368</v>
      </c>
      <c r="R372" s="5" t="s">
        <v>325</v>
      </c>
    </row>
    <row r="373">
      <c r="A373" s="2" t="s">
        <v>18</v>
      </c>
      <c r="B373" s="2" t="s">
        <v>29</v>
      </c>
      <c r="C373" s="2" t="s">
        <v>25</v>
      </c>
      <c r="D373" s="2" t="s">
        <v>26</v>
      </c>
      <c r="E373" s="2" t="s">
        <v>7</v>
      </c>
      <c r="G373" s="2" t="s">
        <v>27</v>
      </c>
      <c r="H373" s="5" t="s">
        <v>1365</v>
      </c>
      <c r="I373" s="5" t="s">
        <v>1366</v>
      </c>
      <c r="J373" s="2" t="s">
        <v>92</v>
      </c>
      <c r="K373" s="2" t="s">
        <v>1151</v>
      </c>
      <c r="N373" s="2" t="s">
        <v>1369</v>
      </c>
      <c r="O373" s="2" t="s">
        <v>1367</v>
      </c>
      <c r="Q373" s="2" t="s">
        <v>1368</v>
      </c>
      <c r="R373" s="5" t="s">
        <v>325</v>
      </c>
      <c r="S373" s="5" t="s">
        <v>1032</v>
      </c>
    </row>
    <row r="374">
      <c r="A374" s="2" t="s">
        <v>23</v>
      </c>
      <c r="B374" s="2" t="s">
        <v>24</v>
      </c>
      <c r="C374" s="2" t="s">
        <v>25</v>
      </c>
      <c r="D374" s="2" t="s">
        <v>26</v>
      </c>
      <c r="E374" s="2" t="s">
        <v>7</v>
      </c>
      <c r="G374" s="2" t="s">
        <v>27</v>
      </c>
      <c r="H374" s="5" t="s">
        <v>1371</v>
      </c>
      <c r="I374" s="5" t="s">
        <v>1372</v>
      </c>
      <c r="J374" s="5" t="s">
        <v>31</v>
      </c>
      <c r="Q374" s="2" t="s">
        <v>1373</v>
      </c>
      <c r="R374" s="5" t="s">
        <v>1117</v>
      </c>
    </row>
    <row r="375">
      <c r="A375" s="2" t="s">
        <v>18</v>
      </c>
      <c r="B375" s="2" t="s">
        <v>29</v>
      </c>
      <c r="C375" s="2" t="s">
        <v>25</v>
      </c>
      <c r="D375" s="2" t="s">
        <v>26</v>
      </c>
      <c r="E375" s="2" t="s">
        <v>7</v>
      </c>
      <c r="G375" s="2" t="s">
        <v>27</v>
      </c>
      <c r="H375" s="5" t="s">
        <v>1371</v>
      </c>
      <c r="I375" s="5" t="s">
        <v>1372</v>
      </c>
      <c r="J375" s="5" t="s">
        <v>31</v>
      </c>
      <c r="K375" s="2" t="s">
        <v>1155</v>
      </c>
      <c r="N375" s="2" t="s">
        <v>1375</v>
      </c>
      <c r="Q375" s="2" t="s">
        <v>1373</v>
      </c>
      <c r="R375" s="5" t="s">
        <v>1117</v>
      </c>
      <c r="S375" s="5" t="s">
        <v>1120</v>
      </c>
    </row>
    <row r="376">
      <c r="A376" s="2" t="s">
        <v>23</v>
      </c>
      <c r="B376" s="2" t="s">
        <v>24</v>
      </c>
      <c r="C376" s="2" t="s">
        <v>25</v>
      </c>
      <c r="D376" s="2" t="s">
        <v>26</v>
      </c>
      <c r="E376" s="2" t="s">
        <v>7</v>
      </c>
      <c r="G376" s="2" t="s">
        <v>27</v>
      </c>
      <c r="H376" s="5" t="s">
        <v>1376</v>
      </c>
      <c r="I376" s="5" t="s">
        <v>1377</v>
      </c>
      <c r="J376" s="2" t="s">
        <v>92</v>
      </c>
      <c r="O376" s="2" t="s">
        <v>1378</v>
      </c>
      <c r="Q376" s="2" t="s">
        <v>1379</v>
      </c>
      <c r="R376" s="5" t="s">
        <v>1380</v>
      </c>
    </row>
    <row r="377">
      <c r="A377" s="2" t="s">
        <v>18</v>
      </c>
      <c r="B377" s="2" t="s">
        <v>29</v>
      </c>
      <c r="C377" s="2" t="s">
        <v>25</v>
      </c>
      <c r="D377" s="2" t="s">
        <v>26</v>
      </c>
      <c r="E377" s="2" t="s">
        <v>7</v>
      </c>
      <c r="G377" s="2" t="s">
        <v>27</v>
      </c>
      <c r="H377" s="5" t="s">
        <v>1376</v>
      </c>
      <c r="I377" s="5" t="s">
        <v>1377</v>
      </c>
      <c r="J377" s="2" t="s">
        <v>92</v>
      </c>
      <c r="K377" s="2" t="s">
        <v>1157</v>
      </c>
      <c r="N377" s="2" t="s">
        <v>1382</v>
      </c>
      <c r="O377" s="2" t="s">
        <v>1378</v>
      </c>
      <c r="Q377" s="2" t="s">
        <v>1379</v>
      </c>
      <c r="R377" s="5" t="s">
        <v>1380</v>
      </c>
      <c r="S377" s="5" t="s">
        <v>1383</v>
      </c>
    </row>
    <row r="378">
      <c r="A378" s="2" t="s">
        <v>23</v>
      </c>
      <c r="B378" s="2" t="s">
        <v>24</v>
      </c>
      <c r="C378" s="2" t="s">
        <v>25</v>
      </c>
      <c r="D378" s="2" t="s">
        <v>26</v>
      </c>
      <c r="E378" s="2" t="s">
        <v>7</v>
      </c>
      <c r="G378" s="2" t="s">
        <v>27</v>
      </c>
      <c r="H378" s="5" t="s">
        <v>1385</v>
      </c>
      <c r="I378" s="5" t="s">
        <v>1386</v>
      </c>
      <c r="J378" s="5" t="s">
        <v>31</v>
      </c>
      <c r="O378" s="2" t="s">
        <v>1182</v>
      </c>
      <c r="Q378" s="2" t="s">
        <v>1387</v>
      </c>
      <c r="R378" s="5" t="s">
        <v>1388</v>
      </c>
    </row>
    <row r="379">
      <c r="A379" s="2" t="s">
        <v>18</v>
      </c>
      <c r="B379" s="2" t="s">
        <v>29</v>
      </c>
      <c r="C379" s="2" t="s">
        <v>25</v>
      </c>
      <c r="D379" s="2" t="s">
        <v>26</v>
      </c>
      <c r="E379" s="2" t="s">
        <v>7</v>
      </c>
      <c r="G379" s="2" t="s">
        <v>27</v>
      </c>
      <c r="H379" s="5" t="s">
        <v>1385</v>
      </c>
      <c r="I379" s="5" t="s">
        <v>1386</v>
      </c>
      <c r="J379" s="5" t="s">
        <v>31</v>
      </c>
      <c r="K379" s="2" t="s">
        <v>1162</v>
      </c>
      <c r="N379" s="2" t="s">
        <v>1389</v>
      </c>
      <c r="O379" s="2" t="s">
        <v>1182</v>
      </c>
      <c r="Q379" s="2" t="s">
        <v>1387</v>
      </c>
      <c r="R379" s="5" t="s">
        <v>1388</v>
      </c>
      <c r="S379" s="5" t="s">
        <v>840</v>
      </c>
    </row>
    <row r="380">
      <c r="A380" s="2" t="s">
        <v>23</v>
      </c>
      <c r="B380" s="2" t="s">
        <v>24</v>
      </c>
      <c r="C380" s="2" t="s">
        <v>25</v>
      </c>
      <c r="D380" s="2" t="s">
        <v>26</v>
      </c>
      <c r="E380" s="2" t="s">
        <v>7</v>
      </c>
      <c r="G380" s="2" t="s">
        <v>27</v>
      </c>
      <c r="H380" s="5" t="s">
        <v>1391</v>
      </c>
      <c r="I380" s="5" t="s">
        <v>1392</v>
      </c>
      <c r="J380" s="5" t="s">
        <v>31</v>
      </c>
      <c r="Q380" s="2" t="s">
        <v>1393</v>
      </c>
      <c r="R380" s="5" t="s">
        <v>1394</v>
      </c>
    </row>
    <row r="381">
      <c r="A381" s="2" t="s">
        <v>18</v>
      </c>
      <c r="B381" s="2" t="s">
        <v>29</v>
      </c>
      <c r="C381" s="2" t="s">
        <v>25</v>
      </c>
      <c r="D381" s="2" t="s">
        <v>26</v>
      </c>
      <c r="E381" s="2" t="s">
        <v>7</v>
      </c>
      <c r="G381" s="2" t="s">
        <v>27</v>
      </c>
      <c r="H381" s="5" t="s">
        <v>1391</v>
      </c>
      <c r="I381" s="5" t="s">
        <v>1392</v>
      </c>
      <c r="J381" s="5" t="s">
        <v>31</v>
      </c>
      <c r="K381" s="2" t="s">
        <v>1164</v>
      </c>
      <c r="N381" s="2" t="s">
        <v>1396</v>
      </c>
      <c r="Q381" s="2" t="s">
        <v>1393</v>
      </c>
      <c r="R381" s="5" t="s">
        <v>1394</v>
      </c>
      <c r="S381" s="5" t="s">
        <v>1397</v>
      </c>
    </row>
    <row r="382">
      <c r="A382" s="2" t="s">
        <v>23</v>
      </c>
      <c r="B382" s="2" t="s">
        <v>24</v>
      </c>
      <c r="C382" s="2" t="s">
        <v>25</v>
      </c>
      <c r="D382" s="2" t="s">
        <v>26</v>
      </c>
      <c r="E382" s="2" t="s">
        <v>7</v>
      </c>
      <c r="G382" s="2" t="s">
        <v>27</v>
      </c>
      <c r="H382" s="5" t="s">
        <v>1398</v>
      </c>
      <c r="I382" s="5" t="s">
        <v>1399</v>
      </c>
      <c r="J382" s="5" t="s">
        <v>31</v>
      </c>
      <c r="Q382" s="2" t="s">
        <v>1400</v>
      </c>
      <c r="R382" s="5" t="s">
        <v>1401</v>
      </c>
    </row>
    <row r="383">
      <c r="A383" s="2" t="s">
        <v>18</v>
      </c>
      <c r="B383" s="2" t="s">
        <v>29</v>
      </c>
      <c r="C383" s="2" t="s">
        <v>25</v>
      </c>
      <c r="D383" s="2" t="s">
        <v>26</v>
      </c>
      <c r="E383" s="2" t="s">
        <v>7</v>
      </c>
      <c r="G383" s="2" t="s">
        <v>27</v>
      </c>
      <c r="H383" s="5" t="s">
        <v>1398</v>
      </c>
      <c r="I383" s="5" t="s">
        <v>1399</v>
      </c>
      <c r="J383" s="5" t="s">
        <v>31</v>
      </c>
      <c r="K383" s="2" t="s">
        <v>1169</v>
      </c>
      <c r="N383" s="2" t="s">
        <v>1403</v>
      </c>
      <c r="Q383" s="2" t="s">
        <v>1400</v>
      </c>
      <c r="R383" s="5" t="s">
        <v>1401</v>
      </c>
      <c r="S383" s="5" t="s">
        <v>1404</v>
      </c>
    </row>
    <row r="384">
      <c r="A384" s="2" t="s">
        <v>23</v>
      </c>
      <c r="B384" s="2" t="s">
        <v>24</v>
      </c>
      <c r="C384" s="2" t="s">
        <v>25</v>
      </c>
      <c r="D384" s="2" t="s">
        <v>26</v>
      </c>
      <c r="E384" s="2" t="s">
        <v>7</v>
      </c>
      <c r="G384" s="2" t="s">
        <v>27</v>
      </c>
      <c r="H384" s="5" t="s">
        <v>1405</v>
      </c>
      <c r="I384" s="5" t="s">
        <v>1406</v>
      </c>
      <c r="J384" s="5" t="s">
        <v>31</v>
      </c>
      <c r="O384" s="2" t="s">
        <v>1407</v>
      </c>
      <c r="Q384" s="2" t="s">
        <v>1408</v>
      </c>
      <c r="R384" s="5" t="s">
        <v>1409</v>
      </c>
    </row>
    <row r="385">
      <c r="A385" s="2" t="s">
        <v>18</v>
      </c>
      <c r="B385" s="2" t="s">
        <v>29</v>
      </c>
      <c r="C385" s="2" t="s">
        <v>25</v>
      </c>
      <c r="D385" s="2" t="s">
        <v>26</v>
      </c>
      <c r="E385" s="2" t="s">
        <v>7</v>
      </c>
      <c r="G385" s="2" t="s">
        <v>27</v>
      </c>
      <c r="H385" s="5" t="s">
        <v>1405</v>
      </c>
      <c r="I385" s="5" t="s">
        <v>1406</v>
      </c>
      <c r="J385" s="5" t="s">
        <v>31</v>
      </c>
      <c r="K385" s="2" t="s">
        <v>1171</v>
      </c>
      <c r="N385" s="2" t="s">
        <v>1411</v>
      </c>
      <c r="O385" s="2" t="s">
        <v>1407</v>
      </c>
      <c r="Q385" s="2" t="s">
        <v>1408</v>
      </c>
      <c r="R385" s="5" t="s">
        <v>1409</v>
      </c>
      <c r="S385" s="5" t="s">
        <v>523</v>
      </c>
    </row>
    <row r="386">
      <c r="A386" s="2" t="s">
        <v>23</v>
      </c>
      <c r="B386" s="2" t="s">
        <v>24</v>
      </c>
      <c r="C386" s="2" t="s">
        <v>25</v>
      </c>
      <c r="D386" s="2" t="s">
        <v>26</v>
      </c>
      <c r="E386" s="2" t="s">
        <v>7</v>
      </c>
      <c r="G386" s="2" t="s">
        <v>27</v>
      </c>
      <c r="H386" s="5" t="s">
        <v>1412</v>
      </c>
      <c r="I386" s="5" t="s">
        <v>1413</v>
      </c>
      <c r="J386" s="5" t="s">
        <v>31</v>
      </c>
      <c r="O386" s="2" t="s">
        <v>1414</v>
      </c>
      <c r="Q386" s="2" t="s">
        <v>1415</v>
      </c>
      <c r="R386" s="5" t="s">
        <v>1416</v>
      </c>
    </row>
    <row r="387">
      <c r="A387" s="2" t="s">
        <v>18</v>
      </c>
      <c r="B387" s="2" t="s">
        <v>29</v>
      </c>
      <c r="C387" s="2" t="s">
        <v>25</v>
      </c>
      <c r="D387" s="2" t="s">
        <v>26</v>
      </c>
      <c r="E387" s="2" t="s">
        <v>7</v>
      </c>
      <c r="G387" s="2" t="s">
        <v>27</v>
      </c>
      <c r="H387" s="5" t="s">
        <v>1412</v>
      </c>
      <c r="I387" s="5" t="s">
        <v>1413</v>
      </c>
      <c r="J387" s="5" t="s">
        <v>31</v>
      </c>
      <c r="K387" s="2" t="s">
        <v>1176</v>
      </c>
      <c r="N387" s="2" t="s">
        <v>1411</v>
      </c>
      <c r="O387" s="2" t="s">
        <v>1414</v>
      </c>
      <c r="Q387" s="2" t="s">
        <v>1415</v>
      </c>
      <c r="R387" s="5" t="s">
        <v>1416</v>
      </c>
      <c r="S387" s="5" t="s">
        <v>1418</v>
      </c>
    </row>
    <row r="388">
      <c r="A388" s="2" t="s">
        <v>23</v>
      </c>
      <c r="B388" s="2" t="s">
        <v>24</v>
      </c>
      <c r="C388" s="2" t="s">
        <v>25</v>
      </c>
      <c r="D388" s="2" t="s">
        <v>26</v>
      </c>
      <c r="E388" s="2" t="s">
        <v>7</v>
      </c>
      <c r="G388" s="2" t="s">
        <v>27</v>
      </c>
      <c r="H388" s="5" t="s">
        <v>1419</v>
      </c>
      <c r="I388" s="5" t="s">
        <v>1420</v>
      </c>
      <c r="J388" s="5" t="s">
        <v>31</v>
      </c>
      <c r="O388" s="2" t="s">
        <v>1422</v>
      </c>
      <c r="Q388" s="2" t="s">
        <v>1423</v>
      </c>
      <c r="R388" s="5" t="s">
        <v>1424</v>
      </c>
    </row>
    <row r="389">
      <c r="A389" s="2" t="s">
        <v>18</v>
      </c>
      <c r="B389" s="2" t="s">
        <v>29</v>
      </c>
      <c r="C389" s="2" t="s">
        <v>25</v>
      </c>
      <c r="D389" s="2" t="s">
        <v>26</v>
      </c>
      <c r="E389" s="2" t="s">
        <v>7</v>
      </c>
      <c r="G389" s="2" t="s">
        <v>27</v>
      </c>
      <c r="H389" s="5" t="s">
        <v>1419</v>
      </c>
      <c r="I389" s="5" t="s">
        <v>1420</v>
      </c>
      <c r="J389" s="5" t="s">
        <v>31</v>
      </c>
      <c r="K389" s="2" t="s">
        <v>1178</v>
      </c>
      <c r="N389" s="2" t="s">
        <v>1425</v>
      </c>
      <c r="O389" s="2" t="s">
        <v>1422</v>
      </c>
      <c r="Q389" s="2" t="s">
        <v>1423</v>
      </c>
      <c r="R389" s="5" t="s">
        <v>1424</v>
      </c>
      <c r="S389" s="5" t="s">
        <v>1267</v>
      </c>
    </row>
    <row r="390">
      <c r="A390" s="2" t="s">
        <v>23</v>
      </c>
      <c r="B390" s="2" t="s">
        <v>24</v>
      </c>
      <c r="C390" s="2" t="s">
        <v>25</v>
      </c>
      <c r="D390" s="2" t="s">
        <v>26</v>
      </c>
      <c r="E390" s="2" t="s">
        <v>7</v>
      </c>
      <c r="G390" s="2" t="s">
        <v>27</v>
      </c>
      <c r="H390" s="5" t="s">
        <v>1427</v>
      </c>
      <c r="I390" s="5" t="s">
        <v>1428</v>
      </c>
      <c r="J390" s="5" t="s">
        <v>31</v>
      </c>
      <c r="O390" s="2" t="s">
        <v>1429</v>
      </c>
      <c r="Q390" s="2" t="s">
        <v>1430</v>
      </c>
      <c r="R390" s="5" t="s">
        <v>1431</v>
      </c>
    </row>
    <row r="391">
      <c r="A391" s="2" t="s">
        <v>18</v>
      </c>
      <c r="B391" s="2" t="s">
        <v>29</v>
      </c>
      <c r="C391" s="2" t="s">
        <v>25</v>
      </c>
      <c r="D391" s="2" t="s">
        <v>26</v>
      </c>
      <c r="E391" s="2" t="s">
        <v>7</v>
      </c>
      <c r="G391" s="2" t="s">
        <v>27</v>
      </c>
      <c r="H391" s="5" t="s">
        <v>1427</v>
      </c>
      <c r="I391" s="5" t="s">
        <v>1428</v>
      </c>
      <c r="J391" s="5" t="s">
        <v>31</v>
      </c>
      <c r="K391" s="2" t="s">
        <v>1185</v>
      </c>
      <c r="N391" s="2" t="s">
        <v>1425</v>
      </c>
      <c r="O391" s="2" t="s">
        <v>1429</v>
      </c>
      <c r="Q391" s="2" t="s">
        <v>1430</v>
      </c>
      <c r="R391" s="5" t="s">
        <v>1431</v>
      </c>
      <c r="S391" s="5" t="s">
        <v>1432</v>
      </c>
    </row>
    <row r="392">
      <c r="A392" s="2" t="s">
        <v>23</v>
      </c>
      <c r="B392" s="2" t="s">
        <v>24</v>
      </c>
      <c r="C392" s="2" t="s">
        <v>25</v>
      </c>
      <c r="D392" s="2" t="s">
        <v>26</v>
      </c>
      <c r="E392" s="2" t="s">
        <v>7</v>
      </c>
      <c r="G392" s="2" t="s">
        <v>27</v>
      </c>
      <c r="H392" s="5" t="s">
        <v>1434</v>
      </c>
      <c r="I392" s="5" t="s">
        <v>1435</v>
      </c>
      <c r="J392" s="5" t="s">
        <v>31</v>
      </c>
      <c r="Q392" s="2" t="s">
        <v>1436</v>
      </c>
      <c r="R392" s="5" t="s">
        <v>1437</v>
      </c>
    </row>
    <row r="393">
      <c r="A393" s="2" t="s">
        <v>18</v>
      </c>
      <c r="B393" s="2" t="s">
        <v>29</v>
      </c>
      <c r="C393" s="2" t="s">
        <v>25</v>
      </c>
      <c r="D393" s="2" t="s">
        <v>26</v>
      </c>
      <c r="E393" s="2" t="s">
        <v>7</v>
      </c>
      <c r="G393" s="2" t="s">
        <v>27</v>
      </c>
      <c r="H393" s="5" t="s">
        <v>1434</v>
      </c>
      <c r="I393" s="5" t="s">
        <v>1435</v>
      </c>
      <c r="J393" s="5" t="s">
        <v>31</v>
      </c>
      <c r="K393" s="2" t="s">
        <v>1187</v>
      </c>
      <c r="N393" s="2" t="s">
        <v>88</v>
      </c>
      <c r="Q393" s="2" t="s">
        <v>1436</v>
      </c>
      <c r="R393" s="5" t="s">
        <v>1437</v>
      </c>
      <c r="S393" s="5" t="s">
        <v>1439</v>
      </c>
    </row>
    <row r="394">
      <c r="A394" s="2" t="s">
        <v>23</v>
      </c>
      <c r="B394" s="2" t="s">
        <v>24</v>
      </c>
      <c r="C394" s="2" t="s">
        <v>25</v>
      </c>
      <c r="D394" s="2" t="s">
        <v>26</v>
      </c>
      <c r="E394" s="2" t="s">
        <v>7</v>
      </c>
      <c r="G394" s="2" t="s">
        <v>27</v>
      </c>
      <c r="H394" s="5" t="s">
        <v>1440</v>
      </c>
      <c r="I394" s="5" t="s">
        <v>1441</v>
      </c>
      <c r="J394" s="2" t="s">
        <v>92</v>
      </c>
      <c r="Q394" s="2" t="s">
        <v>1442</v>
      </c>
      <c r="R394" s="5" t="s">
        <v>1443</v>
      </c>
    </row>
    <row r="395">
      <c r="A395" s="2" t="s">
        <v>18</v>
      </c>
      <c r="B395" s="2" t="s">
        <v>29</v>
      </c>
      <c r="C395" s="2" t="s">
        <v>25</v>
      </c>
      <c r="D395" s="2" t="s">
        <v>26</v>
      </c>
      <c r="E395" s="2" t="s">
        <v>7</v>
      </c>
      <c r="G395" s="2" t="s">
        <v>27</v>
      </c>
      <c r="H395" s="5" t="s">
        <v>1440</v>
      </c>
      <c r="I395" s="5" t="s">
        <v>1441</v>
      </c>
      <c r="J395" s="2" t="s">
        <v>92</v>
      </c>
      <c r="K395" s="2" t="s">
        <v>1192</v>
      </c>
      <c r="N395" s="2" t="s">
        <v>88</v>
      </c>
      <c r="Q395" s="2" t="s">
        <v>1442</v>
      </c>
      <c r="R395" s="5" t="s">
        <v>1443</v>
      </c>
      <c r="S395" s="5" t="s">
        <v>1445</v>
      </c>
    </row>
    <row r="396">
      <c r="A396" s="2" t="s">
        <v>23</v>
      </c>
      <c r="B396" s="2" t="s">
        <v>24</v>
      </c>
      <c r="C396" s="2" t="s">
        <v>25</v>
      </c>
      <c r="D396" s="2" t="s">
        <v>26</v>
      </c>
      <c r="E396" s="2" t="s">
        <v>7</v>
      </c>
      <c r="G396" s="2" t="s">
        <v>27</v>
      </c>
      <c r="H396" s="5" t="s">
        <v>1446</v>
      </c>
      <c r="I396" s="5" t="s">
        <v>1447</v>
      </c>
      <c r="J396" s="2" t="s">
        <v>92</v>
      </c>
      <c r="Q396" s="2" t="s">
        <v>1448</v>
      </c>
      <c r="R396" s="5" t="s">
        <v>1217</v>
      </c>
    </row>
    <row r="397">
      <c r="A397" s="2" t="s">
        <v>18</v>
      </c>
      <c r="B397" s="2" t="s">
        <v>29</v>
      </c>
      <c r="C397" s="2" t="s">
        <v>25</v>
      </c>
      <c r="D397" s="2" t="s">
        <v>26</v>
      </c>
      <c r="E397" s="2" t="s">
        <v>7</v>
      </c>
      <c r="G397" s="2" t="s">
        <v>27</v>
      </c>
      <c r="H397" s="5" t="s">
        <v>1446</v>
      </c>
      <c r="I397" s="5" t="s">
        <v>1447</v>
      </c>
      <c r="J397" s="2" t="s">
        <v>92</v>
      </c>
      <c r="K397" s="2" t="s">
        <v>1195</v>
      </c>
      <c r="N397" s="2" t="s">
        <v>88</v>
      </c>
      <c r="Q397" s="2" t="s">
        <v>1448</v>
      </c>
      <c r="R397" s="5" t="s">
        <v>1217</v>
      </c>
      <c r="S397" s="5" t="s">
        <v>1220</v>
      </c>
    </row>
    <row r="398">
      <c r="A398" s="2" t="s">
        <v>23</v>
      </c>
      <c r="B398" s="2" t="s">
        <v>24</v>
      </c>
      <c r="C398" s="2" t="s">
        <v>25</v>
      </c>
      <c r="D398" s="2" t="s">
        <v>26</v>
      </c>
      <c r="E398" s="2" t="s">
        <v>7</v>
      </c>
      <c r="G398" s="2" t="s">
        <v>27</v>
      </c>
      <c r="H398" s="5" t="s">
        <v>1450</v>
      </c>
      <c r="I398" s="5" t="s">
        <v>1451</v>
      </c>
      <c r="J398" s="2" t="s">
        <v>92</v>
      </c>
      <c r="Q398" s="2" t="s">
        <v>1452</v>
      </c>
      <c r="R398" s="5" t="s">
        <v>1453</v>
      </c>
    </row>
    <row r="399">
      <c r="A399" s="2" t="s">
        <v>18</v>
      </c>
      <c r="B399" s="2" t="s">
        <v>29</v>
      </c>
      <c r="C399" s="2" t="s">
        <v>25</v>
      </c>
      <c r="D399" s="2" t="s">
        <v>26</v>
      </c>
      <c r="E399" s="2" t="s">
        <v>7</v>
      </c>
      <c r="G399" s="2" t="s">
        <v>27</v>
      </c>
      <c r="H399" s="5" t="s">
        <v>1450</v>
      </c>
      <c r="I399" s="5" t="s">
        <v>1451</v>
      </c>
      <c r="J399" s="2" t="s">
        <v>92</v>
      </c>
      <c r="K399" s="2" t="s">
        <v>1201</v>
      </c>
      <c r="N399" s="2" t="s">
        <v>88</v>
      </c>
      <c r="Q399" s="2" t="s">
        <v>1452</v>
      </c>
      <c r="R399" s="5" t="s">
        <v>1453</v>
      </c>
      <c r="S399" s="5" t="s">
        <v>1334</v>
      </c>
    </row>
    <row r="400">
      <c r="A400" s="2" t="s">
        <v>23</v>
      </c>
      <c r="B400" s="2" t="s">
        <v>24</v>
      </c>
      <c r="C400" s="2" t="s">
        <v>25</v>
      </c>
      <c r="D400" s="2" t="s">
        <v>26</v>
      </c>
      <c r="E400" s="2" t="s">
        <v>7</v>
      </c>
      <c r="G400" s="2" t="s">
        <v>27</v>
      </c>
      <c r="H400" s="5" t="s">
        <v>1455</v>
      </c>
      <c r="I400" s="5" t="s">
        <v>1457</v>
      </c>
      <c r="J400" s="2" t="s">
        <v>92</v>
      </c>
      <c r="Q400" s="2" t="s">
        <v>1458</v>
      </c>
      <c r="R400" s="5" t="s">
        <v>1459</v>
      </c>
    </row>
    <row r="401">
      <c r="A401" s="2" t="s">
        <v>18</v>
      </c>
      <c r="B401" s="2" t="s">
        <v>29</v>
      </c>
      <c r="C401" s="2" t="s">
        <v>25</v>
      </c>
      <c r="D401" s="2" t="s">
        <v>26</v>
      </c>
      <c r="E401" s="2" t="s">
        <v>7</v>
      </c>
      <c r="G401" s="2" t="s">
        <v>27</v>
      </c>
      <c r="H401" s="5" t="s">
        <v>1455</v>
      </c>
      <c r="I401" s="5" t="s">
        <v>1457</v>
      </c>
      <c r="J401" s="2" t="s">
        <v>92</v>
      </c>
      <c r="K401" s="2" t="s">
        <v>1203</v>
      </c>
      <c r="N401" s="2" t="s">
        <v>1460</v>
      </c>
      <c r="Q401" s="2" t="s">
        <v>1458</v>
      </c>
      <c r="R401" s="5" t="s">
        <v>1459</v>
      </c>
      <c r="S401" s="5" t="s">
        <v>1461</v>
      </c>
    </row>
    <row r="402">
      <c r="A402" s="2" t="s">
        <v>23</v>
      </c>
      <c r="B402" s="2" t="s">
        <v>24</v>
      </c>
      <c r="C402" s="2" t="s">
        <v>25</v>
      </c>
      <c r="D402" s="2" t="s">
        <v>26</v>
      </c>
      <c r="E402" s="2" t="s">
        <v>7</v>
      </c>
      <c r="G402" s="2" t="s">
        <v>27</v>
      </c>
      <c r="H402" s="5" t="s">
        <v>1462</v>
      </c>
      <c r="I402" s="5" t="s">
        <v>1463</v>
      </c>
      <c r="J402" s="5" t="s">
        <v>31</v>
      </c>
      <c r="O402" s="2" t="s">
        <v>1465</v>
      </c>
      <c r="Q402" s="2" t="s">
        <v>1466</v>
      </c>
      <c r="R402" s="5" t="s">
        <v>1467</v>
      </c>
    </row>
    <row r="403">
      <c r="A403" s="2" t="s">
        <v>18</v>
      </c>
      <c r="B403" s="2" t="s">
        <v>29</v>
      </c>
      <c r="C403" s="2" t="s">
        <v>25</v>
      </c>
      <c r="D403" s="2" t="s">
        <v>26</v>
      </c>
      <c r="E403" s="2" t="s">
        <v>7</v>
      </c>
      <c r="G403" s="2" t="s">
        <v>27</v>
      </c>
      <c r="H403" s="5" t="s">
        <v>1462</v>
      </c>
      <c r="I403" s="5" t="s">
        <v>1463</v>
      </c>
      <c r="J403" s="5" t="s">
        <v>31</v>
      </c>
      <c r="K403" s="2" t="s">
        <v>1207</v>
      </c>
      <c r="N403" s="2" t="s">
        <v>1468</v>
      </c>
      <c r="O403" s="2" t="s">
        <v>1465</v>
      </c>
      <c r="Q403" s="2" t="s">
        <v>1466</v>
      </c>
      <c r="R403" s="5" t="s">
        <v>1467</v>
      </c>
      <c r="S403" s="5" t="s">
        <v>1469</v>
      </c>
    </row>
    <row r="404">
      <c r="A404" s="2" t="s">
        <v>23</v>
      </c>
      <c r="B404" s="2" t="s">
        <v>24</v>
      </c>
      <c r="C404" s="2" t="s">
        <v>25</v>
      </c>
      <c r="D404" s="2" t="s">
        <v>26</v>
      </c>
      <c r="E404" s="2" t="s">
        <v>7</v>
      </c>
      <c r="G404" s="2" t="s">
        <v>27</v>
      </c>
      <c r="H404" s="5" t="s">
        <v>1471</v>
      </c>
      <c r="I404" s="5" t="s">
        <v>1472</v>
      </c>
      <c r="J404" s="5" t="s">
        <v>31</v>
      </c>
      <c r="Q404" s="2" t="s">
        <v>1473</v>
      </c>
      <c r="R404" s="5" t="s">
        <v>1474</v>
      </c>
    </row>
    <row r="405">
      <c r="A405" s="2" t="s">
        <v>18</v>
      </c>
      <c r="B405" s="2" t="s">
        <v>29</v>
      </c>
      <c r="C405" s="2" t="s">
        <v>25</v>
      </c>
      <c r="D405" s="2" t="s">
        <v>26</v>
      </c>
      <c r="E405" s="2" t="s">
        <v>7</v>
      </c>
      <c r="G405" s="2" t="s">
        <v>27</v>
      </c>
      <c r="H405" s="5" t="s">
        <v>1471</v>
      </c>
      <c r="I405" s="5" t="s">
        <v>1472</v>
      </c>
      <c r="J405" s="5" t="s">
        <v>31</v>
      </c>
      <c r="K405" s="2" t="s">
        <v>1210</v>
      </c>
      <c r="N405" s="2" t="s">
        <v>1475</v>
      </c>
      <c r="Q405" s="2" t="s">
        <v>1473</v>
      </c>
      <c r="R405" s="5" t="s">
        <v>1474</v>
      </c>
      <c r="S405" s="5" t="s">
        <v>1477</v>
      </c>
    </row>
    <row r="406">
      <c r="A406" s="2" t="s">
        <v>23</v>
      </c>
      <c r="B406" s="2" t="s">
        <v>24</v>
      </c>
      <c r="C406" s="2" t="s">
        <v>25</v>
      </c>
      <c r="D406" s="2" t="s">
        <v>26</v>
      </c>
      <c r="E406" s="2" t="s">
        <v>7</v>
      </c>
      <c r="G406" s="2" t="s">
        <v>27</v>
      </c>
      <c r="H406" s="5" t="s">
        <v>1478</v>
      </c>
      <c r="I406" s="5" t="s">
        <v>1479</v>
      </c>
      <c r="J406" s="5" t="s">
        <v>31</v>
      </c>
      <c r="O406" s="2" t="s">
        <v>1480</v>
      </c>
      <c r="Q406" s="2" t="s">
        <v>1481</v>
      </c>
      <c r="R406" s="5" t="s">
        <v>1482</v>
      </c>
    </row>
    <row r="407">
      <c r="A407" s="2" t="s">
        <v>18</v>
      </c>
      <c r="B407" s="2" t="s">
        <v>29</v>
      </c>
      <c r="C407" s="2" t="s">
        <v>25</v>
      </c>
      <c r="D407" s="2" t="s">
        <v>26</v>
      </c>
      <c r="E407" s="2" t="s">
        <v>7</v>
      </c>
      <c r="G407" s="2" t="s">
        <v>27</v>
      </c>
      <c r="H407" s="5" t="s">
        <v>1478</v>
      </c>
      <c r="I407" s="5" t="s">
        <v>1479</v>
      </c>
      <c r="J407" s="5" t="s">
        <v>31</v>
      </c>
      <c r="K407" s="2" t="s">
        <v>1212</v>
      </c>
      <c r="N407" s="2" t="s">
        <v>1483</v>
      </c>
      <c r="O407" s="2" t="s">
        <v>1480</v>
      </c>
      <c r="Q407" s="2" t="s">
        <v>1481</v>
      </c>
      <c r="R407" s="5" t="s">
        <v>1482</v>
      </c>
      <c r="S407" s="5" t="s">
        <v>1485</v>
      </c>
    </row>
    <row r="408">
      <c r="A408" s="2" t="s">
        <v>23</v>
      </c>
      <c r="B408" s="2" t="s">
        <v>24</v>
      </c>
      <c r="C408" s="2" t="s">
        <v>25</v>
      </c>
      <c r="D408" s="2" t="s">
        <v>26</v>
      </c>
      <c r="E408" s="2" t="s">
        <v>7</v>
      </c>
      <c r="G408" s="2" t="s">
        <v>27</v>
      </c>
      <c r="H408" s="5" t="s">
        <v>1486</v>
      </c>
      <c r="I408" s="5" t="s">
        <v>1487</v>
      </c>
      <c r="J408" s="5" t="s">
        <v>31</v>
      </c>
      <c r="Q408" s="2" t="s">
        <v>1489</v>
      </c>
      <c r="R408" s="5" t="s">
        <v>672</v>
      </c>
    </row>
    <row r="409">
      <c r="A409" s="2" t="s">
        <v>18</v>
      </c>
      <c r="B409" s="2" t="s">
        <v>29</v>
      </c>
      <c r="C409" s="2" t="s">
        <v>25</v>
      </c>
      <c r="D409" s="2" t="s">
        <v>26</v>
      </c>
      <c r="E409" s="2" t="s">
        <v>7</v>
      </c>
      <c r="G409" s="2" t="s">
        <v>27</v>
      </c>
      <c r="H409" s="5" t="s">
        <v>1486</v>
      </c>
      <c r="I409" s="5" t="s">
        <v>1487</v>
      </c>
      <c r="J409" s="5" t="s">
        <v>31</v>
      </c>
      <c r="K409" s="2" t="s">
        <v>1218</v>
      </c>
      <c r="N409" s="2" t="s">
        <v>88</v>
      </c>
      <c r="Q409" s="2" t="s">
        <v>1489</v>
      </c>
      <c r="R409" s="5" t="s">
        <v>672</v>
      </c>
      <c r="S409" s="5" t="s">
        <v>1490</v>
      </c>
    </row>
    <row r="410">
      <c r="A410" s="2" t="s">
        <v>23</v>
      </c>
      <c r="B410" s="2" t="s">
        <v>24</v>
      </c>
      <c r="C410" s="2" t="s">
        <v>25</v>
      </c>
      <c r="D410" s="2" t="s">
        <v>26</v>
      </c>
      <c r="E410" s="2" t="s">
        <v>7</v>
      </c>
      <c r="G410" s="2" t="s">
        <v>27</v>
      </c>
      <c r="H410" s="5" t="s">
        <v>1492</v>
      </c>
      <c r="I410" s="5" t="s">
        <v>1493</v>
      </c>
      <c r="J410" s="5" t="s">
        <v>31</v>
      </c>
      <c r="Q410" s="2" t="s">
        <v>1494</v>
      </c>
      <c r="R410" s="5" t="s">
        <v>1495</v>
      </c>
    </row>
    <row r="411">
      <c r="A411" s="2" t="s">
        <v>18</v>
      </c>
      <c r="B411" s="2" t="s">
        <v>29</v>
      </c>
      <c r="C411" s="2" t="s">
        <v>25</v>
      </c>
      <c r="D411" s="2" t="s">
        <v>26</v>
      </c>
      <c r="E411" s="2" t="s">
        <v>7</v>
      </c>
      <c r="G411" s="2" t="s">
        <v>27</v>
      </c>
      <c r="H411" s="5" t="s">
        <v>1492</v>
      </c>
      <c r="I411" s="5" t="s">
        <v>1493</v>
      </c>
      <c r="J411" s="5" t="s">
        <v>31</v>
      </c>
      <c r="K411" s="2" t="s">
        <v>1221</v>
      </c>
      <c r="N411" s="2" t="s">
        <v>1496</v>
      </c>
      <c r="Q411" s="2" t="s">
        <v>1494</v>
      </c>
      <c r="R411" s="5" t="s">
        <v>1495</v>
      </c>
      <c r="S411" s="5" t="s">
        <v>1498</v>
      </c>
    </row>
    <row r="412">
      <c r="A412" s="2" t="s">
        <v>23</v>
      </c>
      <c r="B412" s="2" t="s">
        <v>24</v>
      </c>
      <c r="C412" s="2" t="s">
        <v>25</v>
      </c>
      <c r="D412" s="2" t="s">
        <v>26</v>
      </c>
      <c r="E412" s="2" t="s">
        <v>7</v>
      </c>
      <c r="G412" s="2" t="s">
        <v>27</v>
      </c>
      <c r="H412" s="5" t="s">
        <v>1499</v>
      </c>
      <c r="I412" s="5" t="s">
        <v>1500</v>
      </c>
      <c r="J412" s="5" t="s">
        <v>31</v>
      </c>
      <c r="Q412" s="2" t="s">
        <v>1501</v>
      </c>
      <c r="R412" s="5" t="s">
        <v>676</v>
      </c>
    </row>
    <row r="413">
      <c r="A413" s="2" t="s">
        <v>18</v>
      </c>
      <c r="B413" s="2" t="s">
        <v>29</v>
      </c>
      <c r="C413" s="2" t="s">
        <v>25</v>
      </c>
      <c r="D413" s="2" t="s">
        <v>26</v>
      </c>
      <c r="E413" s="2" t="s">
        <v>7</v>
      </c>
      <c r="G413" s="2" t="s">
        <v>27</v>
      </c>
      <c r="H413" s="5" t="s">
        <v>1499</v>
      </c>
      <c r="I413" s="5" t="s">
        <v>1500</v>
      </c>
      <c r="J413" s="5" t="s">
        <v>31</v>
      </c>
      <c r="K413" s="2" t="s">
        <v>1227</v>
      </c>
      <c r="N413" s="2" t="s">
        <v>88</v>
      </c>
      <c r="Q413" s="2" t="s">
        <v>1501</v>
      </c>
      <c r="R413" s="5" t="s">
        <v>676</v>
      </c>
      <c r="S413" s="5" t="s">
        <v>679</v>
      </c>
    </row>
    <row r="414">
      <c r="A414" s="2" t="s">
        <v>23</v>
      </c>
      <c r="B414" s="2" t="s">
        <v>24</v>
      </c>
      <c r="C414" s="2" t="s">
        <v>25</v>
      </c>
      <c r="D414" s="2" t="s">
        <v>26</v>
      </c>
      <c r="E414" s="2" t="s">
        <v>7</v>
      </c>
      <c r="G414" s="2" t="s">
        <v>27</v>
      </c>
      <c r="H414" s="5" t="s">
        <v>1503</v>
      </c>
      <c r="I414" s="5" t="s">
        <v>1504</v>
      </c>
      <c r="J414" s="2" t="s">
        <v>92</v>
      </c>
      <c r="Q414" s="2" t="s">
        <v>1505</v>
      </c>
      <c r="R414" s="5" t="s">
        <v>1506</v>
      </c>
    </row>
    <row r="415">
      <c r="A415" s="2" t="s">
        <v>18</v>
      </c>
      <c r="B415" s="2" t="s">
        <v>29</v>
      </c>
      <c r="C415" s="2" t="s">
        <v>25</v>
      </c>
      <c r="D415" s="2" t="s">
        <v>26</v>
      </c>
      <c r="E415" s="2" t="s">
        <v>7</v>
      </c>
      <c r="G415" s="2" t="s">
        <v>27</v>
      </c>
      <c r="H415" s="5" t="s">
        <v>1503</v>
      </c>
      <c r="I415" s="5" t="s">
        <v>1504</v>
      </c>
      <c r="J415" s="2" t="s">
        <v>92</v>
      </c>
      <c r="K415" s="2" t="s">
        <v>1230</v>
      </c>
      <c r="N415" s="2" t="s">
        <v>1507</v>
      </c>
      <c r="Q415" s="2" t="s">
        <v>1505</v>
      </c>
      <c r="R415" s="5" t="s">
        <v>1506</v>
      </c>
      <c r="S415" s="5" t="s">
        <v>1508</v>
      </c>
    </row>
    <row r="416">
      <c r="A416" s="2" t="s">
        <v>23</v>
      </c>
      <c r="B416" s="2" t="s">
        <v>24</v>
      </c>
      <c r="C416" s="2" t="s">
        <v>25</v>
      </c>
      <c r="D416" s="2" t="s">
        <v>26</v>
      </c>
      <c r="E416" s="2" t="s">
        <v>7</v>
      </c>
      <c r="G416" s="2" t="s">
        <v>27</v>
      </c>
      <c r="H416" s="5" t="s">
        <v>1509</v>
      </c>
      <c r="I416" s="5" t="s">
        <v>1511</v>
      </c>
      <c r="J416" s="2" t="s">
        <v>92</v>
      </c>
      <c r="O416" s="2" t="s">
        <v>1512</v>
      </c>
      <c r="Q416" s="2" t="s">
        <v>1513</v>
      </c>
      <c r="R416" s="5" t="s">
        <v>1514</v>
      </c>
    </row>
    <row r="417">
      <c r="A417" s="2" t="s">
        <v>18</v>
      </c>
      <c r="B417" s="2" t="s">
        <v>29</v>
      </c>
      <c r="C417" s="2" t="s">
        <v>25</v>
      </c>
      <c r="D417" s="2" t="s">
        <v>26</v>
      </c>
      <c r="E417" s="2" t="s">
        <v>7</v>
      </c>
      <c r="G417" s="2" t="s">
        <v>27</v>
      </c>
      <c r="H417" s="5" t="s">
        <v>1509</v>
      </c>
      <c r="I417" s="5" t="s">
        <v>1511</v>
      </c>
      <c r="J417" s="2" t="s">
        <v>92</v>
      </c>
      <c r="K417" s="2" t="s">
        <v>1236</v>
      </c>
      <c r="N417" s="2" t="s">
        <v>1515</v>
      </c>
      <c r="O417" s="2" t="s">
        <v>1512</v>
      </c>
      <c r="Q417" s="2" t="s">
        <v>1513</v>
      </c>
      <c r="R417" s="5" t="s">
        <v>1514</v>
      </c>
      <c r="S417" s="5" t="s">
        <v>1516</v>
      </c>
    </row>
    <row r="418">
      <c r="A418" s="2" t="s">
        <v>23</v>
      </c>
      <c r="B418" s="2" t="s">
        <v>24</v>
      </c>
      <c r="C418" s="2" t="s">
        <v>25</v>
      </c>
      <c r="D418" s="2" t="s">
        <v>26</v>
      </c>
      <c r="E418" s="2" t="s">
        <v>7</v>
      </c>
      <c r="G418" s="2" t="s">
        <v>27</v>
      </c>
      <c r="H418" s="5" t="s">
        <v>1517</v>
      </c>
      <c r="I418" s="5" t="s">
        <v>1518</v>
      </c>
      <c r="J418" s="2" t="s">
        <v>92</v>
      </c>
      <c r="O418" s="2" t="s">
        <v>1519</v>
      </c>
      <c r="Q418" s="2" t="s">
        <v>1520</v>
      </c>
      <c r="R418" s="5" t="s">
        <v>956</v>
      </c>
    </row>
    <row r="419">
      <c r="A419" s="2" t="s">
        <v>18</v>
      </c>
      <c r="B419" s="2" t="s">
        <v>29</v>
      </c>
      <c r="C419" s="2" t="s">
        <v>25</v>
      </c>
      <c r="D419" s="2" t="s">
        <v>26</v>
      </c>
      <c r="E419" s="2" t="s">
        <v>7</v>
      </c>
      <c r="G419" s="2" t="s">
        <v>27</v>
      </c>
      <c r="H419" s="5" t="s">
        <v>1517</v>
      </c>
      <c r="I419" s="5" t="s">
        <v>1518</v>
      </c>
      <c r="J419" s="2" t="s">
        <v>92</v>
      </c>
      <c r="K419" s="2" t="s">
        <v>1239</v>
      </c>
      <c r="N419" s="2" t="s">
        <v>1522</v>
      </c>
      <c r="O419" s="2" t="s">
        <v>1519</v>
      </c>
      <c r="Q419" s="2" t="s">
        <v>1520</v>
      </c>
      <c r="R419" s="5" t="s">
        <v>956</v>
      </c>
      <c r="S419" s="5" t="s">
        <v>960</v>
      </c>
    </row>
    <row r="420">
      <c r="A420" s="2" t="s">
        <v>23</v>
      </c>
      <c r="B420" s="2" t="s">
        <v>24</v>
      </c>
      <c r="C420" s="2" t="s">
        <v>25</v>
      </c>
      <c r="D420" s="2" t="s">
        <v>26</v>
      </c>
      <c r="E420" s="2" t="s">
        <v>7</v>
      </c>
      <c r="G420" s="2" t="s">
        <v>27</v>
      </c>
      <c r="H420" s="5" t="s">
        <v>1523</v>
      </c>
      <c r="I420" s="5" t="s">
        <v>1524</v>
      </c>
      <c r="J420" s="5" t="s">
        <v>31</v>
      </c>
      <c r="O420" s="2" t="s">
        <v>1525</v>
      </c>
      <c r="Q420" s="2" t="s">
        <v>1526</v>
      </c>
      <c r="R420" s="5" t="s">
        <v>1527</v>
      </c>
    </row>
    <row r="421">
      <c r="A421" s="2" t="s">
        <v>18</v>
      </c>
      <c r="B421" s="2" t="s">
        <v>29</v>
      </c>
      <c r="C421" s="2" t="s">
        <v>25</v>
      </c>
      <c r="D421" s="2" t="s">
        <v>26</v>
      </c>
      <c r="E421" s="2" t="s">
        <v>7</v>
      </c>
      <c r="G421" s="2" t="s">
        <v>27</v>
      </c>
      <c r="H421" s="5" t="s">
        <v>1523</v>
      </c>
      <c r="I421" s="5" t="s">
        <v>1524</v>
      </c>
      <c r="J421" s="5" t="s">
        <v>31</v>
      </c>
      <c r="K421" s="2" t="s">
        <v>1240</v>
      </c>
      <c r="N421" s="2" t="s">
        <v>1529</v>
      </c>
      <c r="O421" s="2" t="s">
        <v>1525</v>
      </c>
      <c r="Q421" s="2" t="s">
        <v>1526</v>
      </c>
      <c r="R421" s="5" t="s">
        <v>1527</v>
      </c>
      <c r="S421" s="5" t="s">
        <v>1530</v>
      </c>
    </row>
    <row r="422">
      <c r="A422" s="2" t="s">
        <v>23</v>
      </c>
      <c r="B422" s="2" t="s">
        <v>24</v>
      </c>
      <c r="C422" s="2" t="s">
        <v>25</v>
      </c>
      <c r="D422" s="2" t="s">
        <v>26</v>
      </c>
      <c r="E422" s="2" t="s">
        <v>7</v>
      </c>
      <c r="G422" s="2" t="s">
        <v>27</v>
      </c>
      <c r="H422" s="5" t="s">
        <v>1531</v>
      </c>
      <c r="I422" s="5" t="s">
        <v>1532</v>
      </c>
      <c r="J422" s="5" t="s">
        <v>31</v>
      </c>
      <c r="Q422" s="2" t="s">
        <v>1533</v>
      </c>
      <c r="R422" s="5" t="s">
        <v>1535</v>
      </c>
    </row>
    <row r="423">
      <c r="A423" s="2" t="s">
        <v>18</v>
      </c>
      <c r="B423" s="2" t="s">
        <v>29</v>
      </c>
      <c r="C423" s="2" t="s">
        <v>25</v>
      </c>
      <c r="D423" s="2" t="s">
        <v>26</v>
      </c>
      <c r="E423" s="2" t="s">
        <v>7</v>
      </c>
      <c r="G423" s="2" t="s">
        <v>27</v>
      </c>
      <c r="H423" s="5" t="s">
        <v>1531</v>
      </c>
      <c r="I423" s="5" t="s">
        <v>1532</v>
      </c>
      <c r="J423" s="5" t="s">
        <v>31</v>
      </c>
      <c r="K423" s="2" t="s">
        <v>1246</v>
      </c>
      <c r="N423" s="2" t="s">
        <v>88</v>
      </c>
      <c r="Q423" s="2" t="s">
        <v>1533</v>
      </c>
      <c r="R423" s="5" t="s">
        <v>1535</v>
      </c>
      <c r="S423" s="5" t="s">
        <v>1536</v>
      </c>
    </row>
    <row r="424">
      <c r="A424" s="2" t="s">
        <v>23</v>
      </c>
      <c r="B424" s="2" t="s">
        <v>24</v>
      </c>
      <c r="C424" s="2" t="s">
        <v>25</v>
      </c>
      <c r="D424" s="2" t="s">
        <v>26</v>
      </c>
      <c r="E424" s="2" t="s">
        <v>7</v>
      </c>
      <c r="G424" s="2" t="s">
        <v>27</v>
      </c>
      <c r="H424" s="5" t="s">
        <v>1538</v>
      </c>
      <c r="I424" s="5" t="s">
        <v>1539</v>
      </c>
      <c r="J424" s="5" t="s">
        <v>31</v>
      </c>
      <c r="O424" s="2" t="s">
        <v>1540</v>
      </c>
      <c r="Q424" s="2" t="s">
        <v>1541</v>
      </c>
      <c r="R424" s="5" t="s">
        <v>1542</v>
      </c>
    </row>
    <row r="425">
      <c r="A425" s="2" t="s">
        <v>18</v>
      </c>
      <c r="B425" s="2" t="s">
        <v>29</v>
      </c>
      <c r="C425" s="2" t="s">
        <v>25</v>
      </c>
      <c r="D425" s="2" t="s">
        <v>26</v>
      </c>
      <c r="E425" s="2" t="s">
        <v>7</v>
      </c>
      <c r="G425" s="2" t="s">
        <v>27</v>
      </c>
      <c r="H425" s="5" t="s">
        <v>1538</v>
      </c>
      <c r="I425" s="5" t="s">
        <v>1539</v>
      </c>
      <c r="J425" s="5" t="s">
        <v>31</v>
      </c>
      <c r="K425" s="2" t="s">
        <v>1248</v>
      </c>
      <c r="N425" s="2" t="s">
        <v>1543</v>
      </c>
      <c r="O425" s="2" t="s">
        <v>1540</v>
      </c>
      <c r="Q425" s="2" t="s">
        <v>1541</v>
      </c>
      <c r="R425" s="5" t="s">
        <v>1542</v>
      </c>
      <c r="S425" s="5" t="s">
        <v>1544</v>
      </c>
    </row>
    <row r="426">
      <c r="A426" s="2" t="s">
        <v>23</v>
      </c>
      <c r="B426" s="2" t="s">
        <v>24</v>
      </c>
      <c r="C426" s="2" t="s">
        <v>25</v>
      </c>
      <c r="D426" s="2" t="s">
        <v>26</v>
      </c>
      <c r="E426" s="2" t="s">
        <v>7</v>
      </c>
      <c r="G426" s="2" t="s">
        <v>27</v>
      </c>
      <c r="H426" s="5" t="s">
        <v>1545</v>
      </c>
      <c r="I426" s="5" t="s">
        <v>1546</v>
      </c>
      <c r="J426" s="5" t="s">
        <v>31</v>
      </c>
      <c r="O426" s="2" t="s">
        <v>1547</v>
      </c>
      <c r="Q426" s="2" t="s">
        <v>1548</v>
      </c>
      <c r="R426" s="5" t="s">
        <v>594</v>
      </c>
    </row>
    <row r="427">
      <c r="A427" s="2" t="s">
        <v>18</v>
      </c>
      <c r="B427" s="2" t="s">
        <v>29</v>
      </c>
      <c r="C427" s="2" t="s">
        <v>25</v>
      </c>
      <c r="D427" s="2" t="s">
        <v>26</v>
      </c>
      <c r="E427" s="2" t="s">
        <v>7</v>
      </c>
      <c r="G427" s="2" t="s">
        <v>27</v>
      </c>
      <c r="H427" s="5" t="s">
        <v>1545</v>
      </c>
      <c r="I427" s="5" t="s">
        <v>1546</v>
      </c>
      <c r="J427" s="5" t="s">
        <v>31</v>
      </c>
      <c r="K427" s="2" t="s">
        <v>1253</v>
      </c>
      <c r="N427" s="2" t="s">
        <v>1549</v>
      </c>
      <c r="O427" s="2" t="s">
        <v>1547</v>
      </c>
      <c r="Q427" s="2" t="s">
        <v>1548</v>
      </c>
      <c r="R427" s="5" t="s">
        <v>594</v>
      </c>
      <c r="S427" s="5" t="s">
        <v>597</v>
      </c>
    </row>
    <row r="428">
      <c r="A428" s="2" t="s">
        <v>23</v>
      </c>
      <c r="B428" s="2" t="s">
        <v>24</v>
      </c>
      <c r="C428" s="2" t="s">
        <v>25</v>
      </c>
      <c r="D428" s="2" t="s">
        <v>26</v>
      </c>
      <c r="E428" s="2" t="s">
        <v>7</v>
      </c>
      <c r="G428" s="2" t="s">
        <v>27</v>
      </c>
      <c r="H428" s="5" t="s">
        <v>1551</v>
      </c>
      <c r="I428" s="5" t="s">
        <v>1552</v>
      </c>
      <c r="J428" s="5" t="s">
        <v>31</v>
      </c>
      <c r="Q428" s="2" t="s">
        <v>1553</v>
      </c>
      <c r="R428" s="5" t="s">
        <v>1554</v>
      </c>
    </row>
    <row r="429">
      <c r="A429" s="2" t="s">
        <v>18</v>
      </c>
      <c r="B429" s="2" t="s">
        <v>29</v>
      </c>
      <c r="C429" s="2" t="s">
        <v>25</v>
      </c>
      <c r="D429" s="2" t="s">
        <v>26</v>
      </c>
      <c r="E429" s="2" t="s">
        <v>7</v>
      </c>
      <c r="G429" s="2" t="s">
        <v>27</v>
      </c>
      <c r="H429" s="5" t="s">
        <v>1551</v>
      </c>
      <c r="I429" s="5" t="s">
        <v>1552</v>
      </c>
      <c r="J429" s="5" t="s">
        <v>31</v>
      </c>
      <c r="K429" s="2" t="s">
        <v>1256</v>
      </c>
      <c r="N429" s="2" t="s">
        <v>1555</v>
      </c>
      <c r="Q429" s="2" t="s">
        <v>1553</v>
      </c>
      <c r="R429" s="5" t="s">
        <v>1554</v>
      </c>
      <c r="S429" s="5" t="s">
        <v>1556</v>
      </c>
    </row>
    <row r="430">
      <c r="A430" s="2" t="s">
        <v>23</v>
      </c>
      <c r="B430" s="2" t="s">
        <v>24</v>
      </c>
      <c r="C430" s="2" t="s">
        <v>25</v>
      </c>
      <c r="D430" s="2" t="s">
        <v>26</v>
      </c>
      <c r="E430" s="2" t="s">
        <v>7</v>
      </c>
      <c r="G430" s="2" t="s">
        <v>27</v>
      </c>
      <c r="H430" s="5" t="s">
        <v>1552</v>
      </c>
      <c r="I430" s="5" t="s">
        <v>1557</v>
      </c>
      <c r="J430" s="5" t="s">
        <v>31</v>
      </c>
      <c r="O430" s="2" t="s">
        <v>1558</v>
      </c>
      <c r="Q430" s="2" t="s">
        <v>1559</v>
      </c>
      <c r="R430" s="5" t="s">
        <v>1560</v>
      </c>
    </row>
    <row r="431">
      <c r="A431" s="2" t="s">
        <v>18</v>
      </c>
      <c r="B431" s="2" t="s">
        <v>29</v>
      </c>
      <c r="C431" s="2" t="s">
        <v>25</v>
      </c>
      <c r="D431" s="2" t="s">
        <v>26</v>
      </c>
      <c r="E431" s="2" t="s">
        <v>7</v>
      </c>
      <c r="G431" s="2" t="s">
        <v>27</v>
      </c>
      <c r="H431" s="5" t="s">
        <v>1552</v>
      </c>
      <c r="I431" s="5" t="s">
        <v>1557</v>
      </c>
      <c r="J431" s="5" t="s">
        <v>31</v>
      </c>
      <c r="K431" s="2" t="s">
        <v>1261</v>
      </c>
      <c r="N431" s="2" t="s">
        <v>1562</v>
      </c>
      <c r="O431" s="2" t="s">
        <v>1558</v>
      </c>
      <c r="Q431" s="2" t="s">
        <v>1559</v>
      </c>
      <c r="R431" s="5" t="s">
        <v>1560</v>
      </c>
      <c r="S431" s="5" t="s">
        <v>1563</v>
      </c>
    </row>
    <row r="432">
      <c r="A432" s="2" t="s">
        <v>23</v>
      </c>
      <c r="B432" s="2" t="s">
        <v>24</v>
      </c>
      <c r="C432" s="2" t="s">
        <v>25</v>
      </c>
      <c r="D432" s="2" t="s">
        <v>26</v>
      </c>
      <c r="E432" s="2" t="s">
        <v>7</v>
      </c>
      <c r="G432" s="2" t="s">
        <v>27</v>
      </c>
      <c r="H432" s="5" t="s">
        <v>1564</v>
      </c>
      <c r="I432" s="5" t="s">
        <v>1566</v>
      </c>
      <c r="J432" s="5" t="s">
        <v>31</v>
      </c>
      <c r="O432" s="2" t="s">
        <v>1567</v>
      </c>
      <c r="Q432" s="2" t="s">
        <v>1568</v>
      </c>
      <c r="R432" s="5" t="s">
        <v>1569</v>
      </c>
    </row>
    <row r="433">
      <c r="A433" s="2" t="s">
        <v>18</v>
      </c>
      <c r="B433" s="2" t="s">
        <v>29</v>
      </c>
      <c r="C433" s="2" t="s">
        <v>25</v>
      </c>
      <c r="D433" s="2" t="s">
        <v>26</v>
      </c>
      <c r="E433" s="2" t="s">
        <v>7</v>
      </c>
      <c r="G433" s="2" t="s">
        <v>27</v>
      </c>
      <c r="H433" s="5" t="s">
        <v>1564</v>
      </c>
      <c r="I433" s="5" t="s">
        <v>1566</v>
      </c>
      <c r="J433" s="5" t="s">
        <v>31</v>
      </c>
      <c r="K433" s="2" t="s">
        <v>1263</v>
      </c>
      <c r="N433" s="2" t="s">
        <v>1570</v>
      </c>
      <c r="O433" s="2" t="s">
        <v>1567</v>
      </c>
      <c r="Q433" s="2" t="s">
        <v>1568</v>
      </c>
      <c r="R433" s="5" t="s">
        <v>1569</v>
      </c>
      <c r="S433" s="5" t="s">
        <v>1571</v>
      </c>
    </row>
    <row r="434">
      <c r="A434" s="2" t="s">
        <v>23</v>
      </c>
      <c r="B434" s="2" t="s">
        <v>24</v>
      </c>
      <c r="C434" s="2" t="s">
        <v>25</v>
      </c>
      <c r="D434" s="2" t="s">
        <v>26</v>
      </c>
      <c r="E434" s="2" t="s">
        <v>7</v>
      </c>
      <c r="G434" s="2" t="s">
        <v>27</v>
      </c>
      <c r="H434" s="5" t="s">
        <v>1573</v>
      </c>
      <c r="I434" s="5" t="s">
        <v>1574</v>
      </c>
      <c r="J434" s="5" t="s">
        <v>31</v>
      </c>
      <c r="Q434" s="2" t="s">
        <v>1575</v>
      </c>
      <c r="R434" s="5" t="s">
        <v>1576</v>
      </c>
    </row>
    <row r="435">
      <c r="A435" s="2" t="s">
        <v>18</v>
      </c>
      <c r="B435" s="2" t="s">
        <v>29</v>
      </c>
      <c r="C435" s="2" t="s">
        <v>25</v>
      </c>
      <c r="D435" s="2" t="s">
        <v>26</v>
      </c>
      <c r="E435" s="2" t="s">
        <v>7</v>
      </c>
      <c r="G435" s="2" t="s">
        <v>27</v>
      </c>
      <c r="H435" s="5" t="s">
        <v>1573</v>
      </c>
      <c r="I435" s="5" t="s">
        <v>1574</v>
      </c>
      <c r="J435" s="5" t="s">
        <v>31</v>
      </c>
      <c r="K435" s="2" t="s">
        <v>1268</v>
      </c>
      <c r="N435" s="2" t="s">
        <v>88</v>
      </c>
      <c r="Q435" s="2" t="s">
        <v>1575</v>
      </c>
      <c r="R435" s="5" t="s">
        <v>1576</v>
      </c>
      <c r="S435" s="5" t="s">
        <v>1578</v>
      </c>
    </row>
    <row r="436">
      <c r="A436" s="2" t="s">
        <v>23</v>
      </c>
      <c r="B436" s="2" t="s">
        <v>24</v>
      </c>
      <c r="C436" s="2" t="s">
        <v>25</v>
      </c>
      <c r="D436" s="2" t="s">
        <v>26</v>
      </c>
      <c r="E436" s="2" t="s">
        <v>7</v>
      </c>
      <c r="G436" s="2" t="s">
        <v>27</v>
      </c>
      <c r="H436" s="5" t="s">
        <v>1579</v>
      </c>
      <c r="I436" s="5" t="s">
        <v>1580</v>
      </c>
      <c r="J436" s="5" t="s">
        <v>31</v>
      </c>
      <c r="O436" s="2" t="s">
        <v>1581</v>
      </c>
      <c r="Q436" s="2" t="s">
        <v>1582</v>
      </c>
      <c r="R436" s="5" t="s">
        <v>1583</v>
      </c>
    </row>
    <row r="437">
      <c r="A437" s="2" t="s">
        <v>18</v>
      </c>
      <c r="B437" s="2" t="s">
        <v>29</v>
      </c>
      <c r="C437" s="2" t="s">
        <v>25</v>
      </c>
      <c r="D437" s="2" t="s">
        <v>26</v>
      </c>
      <c r="E437" s="2" t="s">
        <v>7</v>
      </c>
      <c r="G437" s="2" t="s">
        <v>27</v>
      </c>
      <c r="H437" s="5" t="s">
        <v>1579</v>
      </c>
      <c r="I437" s="5" t="s">
        <v>1580</v>
      </c>
      <c r="J437" s="5" t="s">
        <v>31</v>
      </c>
      <c r="K437" s="2" t="s">
        <v>1270</v>
      </c>
      <c r="N437" s="2" t="s">
        <v>1585</v>
      </c>
      <c r="O437" s="2" t="s">
        <v>1581</v>
      </c>
      <c r="Q437" s="2" t="s">
        <v>1582</v>
      </c>
      <c r="R437" s="5" t="s">
        <v>1583</v>
      </c>
      <c r="S437" s="5" t="s">
        <v>1586</v>
      </c>
    </row>
    <row r="438">
      <c r="A438" s="2" t="s">
        <v>23</v>
      </c>
      <c r="B438" s="2" t="s">
        <v>24</v>
      </c>
      <c r="C438" s="2" t="s">
        <v>25</v>
      </c>
      <c r="D438" s="2" t="s">
        <v>26</v>
      </c>
      <c r="E438" s="2" t="s">
        <v>7</v>
      </c>
      <c r="G438" s="2" t="s">
        <v>27</v>
      </c>
      <c r="H438" s="5" t="s">
        <v>1587</v>
      </c>
      <c r="I438" s="5" t="s">
        <v>1588</v>
      </c>
      <c r="J438" s="2" t="s">
        <v>92</v>
      </c>
      <c r="Q438" s="2" t="s">
        <v>1589</v>
      </c>
      <c r="R438" s="5" t="s">
        <v>449</v>
      </c>
    </row>
    <row r="439">
      <c r="A439" s="2" t="s">
        <v>18</v>
      </c>
      <c r="B439" s="2" t="s">
        <v>29</v>
      </c>
      <c r="C439" s="2" t="s">
        <v>25</v>
      </c>
      <c r="D439" s="2" t="s">
        <v>26</v>
      </c>
      <c r="E439" s="2" t="s">
        <v>7</v>
      </c>
      <c r="G439" s="2" t="s">
        <v>27</v>
      </c>
      <c r="H439" s="5" t="s">
        <v>1587</v>
      </c>
      <c r="I439" s="5" t="s">
        <v>1588</v>
      </c>
      <c r="J439" s="2" t="s">
        <v>92</v>
      </c>
      <c r="K439" s="2" t="s">
        <v>1276</v>
      </c>
      <c r="N439" s="2" t="s">
        <v>88</v>
      </c>
      <c r="Q439" s="2" t="s">
        <v>1589</v>
      </c>
      <c r="R439" s="5" t="s">
        <v>449</v>
      </c>
      <c r="S439" s="5" t="s">
        <v>451</v>
      </c>
    </row>
    <row r="440">
      <c r="A440" s="2" t="s">
        <v>23</v>
      </c>
      <c r="B440" s="2" t="s">
        <v>24</v>
      </c>
      <c r="C440" s="2" t="s">
        <v>25</v>
      </c>
      <c r="D440" s="2" t="s">
        <v>26</v>
      </c>
      <c r="E440" s="2" t="s">
        <v>7</v>
      </c>
      <c r="G440" s="2" t="s">
        <v>27</v>
      </c>
      <c r="H440" s="5" t="s">
        <v>1592</v>
      </c>
      <c r="I440" s="5" t="s">
        <v>1593</v>
      </c>
      <c r="J440" s="5" t="s">
        <v>31</v>
      </c>
      <c r="O440" s="2" t="s">
        <v>1594</v>
      </c>
      <c r="Q440" s="2" t="s">
        <v>1595</v>
      </c>
      <c r="R440" s="5" t="s">
        <v>325</v>
      </c>
    </row>
    <row r="441">
      <c r="A441" s="2" t="s">
        <v>18</v>
      </c>
      <c r="B441" s="2" t="s">
        <v>29</v>
      </c>
      <c r="C441" s="2" t="s">
        <v>25</v>
      </c>
      <c r="D441" s="2" t="s">
        <v>26</v>
      </c>
      <c r="E441" s="2" t="s">
        <v>7</v>
      </c>
      <c r="G441" s="2" t="s">
        <v>27</v>
      </c>
      <c r="H441" s="5" t="s">
        <v>1592</v>
      </c>
      <c r="I441" s="5" t="s">
        <v>1593</v>
      </c>
      <c r="J441" s="5" t="s">
        <v>31</v>
      </c>
      <c r="K441" s="2" t="s">
        <v>1277</v>
      </c>
      <c r="N441" s="2" t="s">
        <v>1596</v>
      </c>
      <c r="O441" s="2" t="s">
        <v>1594</v>
      </c>
      <c r="Q441" s="2" t="s">
        <v>1595</v>
      </c>
      <c r="R441" s="5" t="s">
        <v>325</v>
      </c>
      <c r="S441" s="5" t="s">
        <v>1032</v>
      </c>
    </row>
    <row r="442">
      <c r="A442" s="2" t="s">
        <v>23</v>
      </c>
      <c r="B442" s="2" t="s">
        <v>24</v>
      </c>
      <c r="C442" s="2" t="s">
        <v>25</v>
      </c>
      <c r="D442" s="2" t="s">
        <v>26</v>
      </c>
      <c r="E442" s="2" t="s">
        <v>7</v>
      </c>
      <c r="G442" s="2" t="s">
        <v>27</v>
      </c>
      <c r="H442" s="5" t="s">
        <v>1598</v>
      </c>
      <c r="I442" s="5" t="s">
        <v>1599</v>
      </c>
      <c r="J442" s="5" t="s">
        <v>31</v>
      </c>
      <c r="Q442" s="2" t="s">
        <v>1600</v>
      </c>
      <c r="R442" s="5" t="s">
        <v>1601</v>
      </c>
    </row>
    <row r="443">
      <c r="A443" s="2" t="s">
        <v>18</v>
      </c>
      <c r="B443" s="2" t="s">
        <v>29</v>
      </c>
      <c r="C443" s="2" t="s">
        <v>25</v>
      </c>
      <c r="D443" s="2" t="s">
        <v>26</v>
      </c>
      <c r="E443" s="2" t="s">
        <v>7</v>
      </c>
      <c r="G443" s="2" t="s">
        <v>27</v>
      </c>
      <c r="H443" s="5" t="s">
        <v>1598</v>
      </c>
      <c r="I443" s="5" t="s">
        <v>1599</v>
      </c>
      <c r="J443" s="5" t="s">
        <v>31</v>
      </c>
      <c r="K443" s="2" t="s">
        <v>1280</v>
      </c>
      <c r="N443" s="2" t="s">
        <v>1603</v>
      </c>
      <c r="Q443" s="2" t="s">
        <v>1600</v>
      </c>
      <c r="R443" s="5" t="s">
        <v>1601</v>
      </c>
      <c r="S443" s="5" t="s">
        <v>1604</v>
      </c>
    </row>
    <row r="444">
      <c r="A444" s="2" t="s">
        <v>23</v>
      </c>
      <c r="B444" s="2" t="s">
        <v>24</v>
      </c>
      <c r="C444" s="2" t="s">
        <v>25</v>
      </c>
      <c r="D444" s="2" t="s">
        <v>26</v>
      </c>
      <c r="E444" s="2" t="s">
        <v>7</v>
      </c>
      <c r="G444" s="2" t="s">
        <v>27</v>
      </c>
      <c r="H444" s="5" t="s">
        <v>1605</v>
      </c>
      <c r="I444" s="5" t="s">
        <v>1606</v>
      </c>
      <c r="J444" s="5" t="s">
        <v>31</v>
      </c>
      <c r="Q444" s="2" t="s">
        <v>1607</v>
      </c>
      <c r="R444" s="5" t="s">
        <v>1608</v>
      </c>
    </row>
    <row r="445">
      <c r="A445" s="2" t="s">
        <v>18</v>
      </c>
      <c r="B445" s="2" t="s">
        <v>29</v>
      </c>
      <c r="C445" s="2" t="s">
        <v>25</v>
      </c>
      <c r="D445" s="2" t="s">
        <v>26</v>
      </c>
      <c r="E445" s="2" t="s">
        <v>7</v>
      </c>
      <c r="G445" s="2" t="s">
        <v>27</v>
      </c>
      <c r="H445" s="5" t="s">
        <v>1605</v>
      </c>
      <c r="I445" s="5" t="s">
        <v>1606</v>
      </c>
      <c r="J445" s="5" t="s">
        <v>31</v>
      </c>
      <c r="K445" s="2" t="s">
        <v>1286</v>
      </c>
      <c r="N445" s="2" t="s">
        <v>1610</v>
      </c>
      <c r="Q445" s="2" t="s">
        <v>1607</v>
      </c>
      <c r="R445" s="5" t="s">
        <v>1608</v>
      </c>
      <c r="S445" s="5" t="s">
        <v>1611</v>
      </c>
    </row>
    <row r="446">
      <c r="A446" s="2" t="s">
        <v>23</v>
      </c>
      <c r="B446" s="2" t="s">
        <v>24</v>
      </c>
      <c r="C446" s="2" t="s">
        <v>25</v>
      </c>
      <c r="D446" s="2" t="s">
        <v>26</v>
      </c>
      <c r="E446" s="2" t="s">
        <v>7</v>
      </c>
      <c r="G446" s="2" t="s">
        <v>27</v>
      </c>
      <c r="H446" s="5" t="s">
        <v>1612</v>
      </c>
      <c r="I446" s="5" t="s">
        <v>1613</v>
      </c>
      <c r="J446" s="5" t="s">
        <v>31</v>
      </c>
      <c r="O446" s="2" t="s">
        <v>1614</v>
      </c>
      <c r="Q446" s="2" t="s">
        <v>1615</v>
      </c>
      <c r="R446" s="5" t="s">
        <v>1495</v>
      </c>
    </row>
    <row r="447">
      <c r="A447" s="2" t="s">
        <v>18</v>
      </c>
      <c r="B447" s="2" t="s">
        <v>29</v>
      </c>
      <c r="C447" s="2" t="s">
        <v>25</v>
      </c>
      <c r="D447" s="2" t="s">
        <v>26</v>
      </c>
      <c r="E447" s="2" t="s">
        <v>7</v>
      </c>
      <c r="G447" s="2" t="s">
        <v>27</v>
      </c>
      <c r="H447" s="5" t="s">
        <v>1612</v>
      </c>
      <c r="I447" s="5" t="s">
        <v>1613</v>
      </c>
      <c r="J447" s="5" t="s">
        <v>31</v>
      </c>
      <c r="K447" s="2" t="s">
        <v>1292</v>
      </c>
      <c r="N447" s="2" t="s">
        <v>1617</v>
      </c>
      <c r="O447" s="2" t="s">
        <v>1614</v>
      </c>
      <c r="Q447" s="2" t="s">
        <v>1615</v>
      </c>
      <c r="R447" s="5" t="s">
        <v>1495</v>
      </c>
      <c r="S447" s="5" t="s">
        <v>1498</v>
      </c>
    </row>
    <row r="448">
      <c r="A448" s="2" t="s">
        <v>23</v>
      </c>
      <c r="B448" s="2" t="s">
        <v>24</v>
      </c>
      <c r="C448" s="2" t="s">
        <v>25</v>
      </c>
      <c r="D448" s="2" t="s">
        <v>26</v>
      </c>
      <c r="E448" s="2" t="s">
        <v>7</v>
      </c>
      <c r="G448" s="2" t="s">
        <v>27</v>
      </c>
      <c r="H448" s="5" t="s">
        <v>1619</v>
      </c>
      <c r="I448" s="5" t="s">
        <v>1620</v>
      </c>
      <c r="J448" s="2" t="s">
        <v>92</v>
      </c>
      <c r="Q448" s="2" t="s">
        <v>1621</v>
      </c>
      <c r="R448" s="5" t="s">
        <v>94</v>
      </c>
    </row>
    <row r="449">
      <c r="A449" s="2" t="s">
        <v>18</v>
      </c>
      <c r="B449" s="2" t="s">
        <v>29</v>
      </c>
      <c r="C449" s="2" t="s">
        <v>25</v>
      </c>
      <c r="D449" s="2" t="s">
        <v>26</v>
      </c>
      <c r="E449" s="2" t="s">
        <v>7</v>
      </c>
      <c r="G449" s="2" t="s">
        <v>27</v>
      </c>
      <c r="H449" s="5" t="s">
        <v>1619</v>
      </c>
      <c r="I449" s="5" t="s">
        <v>1620</v>
      </c>
      <c r="J449" s="2" t="s">
        <v>92</v>
      </c>
      <c r="K449" s="2" t="s">
        <v>1295</v>
      </c>
      <c r="N449" s="2" t="s">
        <v>1622</v>
      </c>
      <c r="Q449" s="2" t="s">
        <v>1621</v>
      </c>
      <c r="R449" s="5" t="s">
        <v>94</v>
      </c>
      <c r="S449" s="5" t="s">
        <v>98</v>
      </c>
    </row>
    <row r="450">
      <c r="A450" s="2" t="s">
        <v>23</v>
      </c>
      <c r="B450" s="2" t="s">
        <v>24</v>
      </c>
      <c r="C450" s="2" t="s">
        <v>25</v>
      </c>
      <c r="D450" s="2" t="s">
        <v>26</v>
      </c>
      <c r="E450" s="2" t="s">
        <v>7</v>
      </c>
      <c r="G450" s="2" t="s">
        <v>27</v>
      </c>
      <c r="H450" s="5" t="s">
        <v>1624</v>
      </c>
      <c r="I450" s="5" t="s">
        <v>1625</v>
      </c>
      <c r="J450" s="2" t="s">
        <v>92</v>
      </c>
      <c r="Q450" s="2" t="s">
        <v>1626</v>
      </c>
      <c r="R450" s="5" t="s">
        <v>64</v>
      </c>
    </row>
    <row r="451">
      <c r="A451" s="2" t="s">
        <v>18</v>
      </c>
      <c r="B451" s="2" t="s">
        <v>29</v>
      </c>
      <c r="C451" s="2" t="s">
        <v>25</v>
      </c>
      <c r="D451" s="2" t="s">
        <v>26</v>
      </c>
      <c r="E451" s="2" t="s">
        <v>7</v>
      </c>
      <c r="G451" s="2" t="s">
        <v>27</v>
      </c>
      <c r="H451" s="5" t="s">
        <v>1624</v>
      </c>
      <c r="I451" s="5" t="s">
        <v>1625</v>
      </c>
      <c r="J451" s="2" t="s">
        <v>92</v>
      </c>
      <c r="K451" s="2" t="s">
        <v>1302</v>
      </c>
      <c r="N451" s="2" t="s">
        <v>1627</v>
      </c>
      <c r="Q451" s="2" t="s">
        <v>1626</v>
      </c>
      <c r="R451" s="5" t="s">
        <v>64</v>
      </c>
      <c r="S451" s="5" t="s">
        <v>68</v>
      </c>
    </row>
    <row r="452">
      <c r="A452" s="2" t="s">
        <v>23</v>
      </c>
      <c r="B452" s="2" t="s">
        <v>24</v>
      </c>
      <c r="C452" s="2" t="s">
        <v>25</v>
      </c>
      <c r="D452" s="2" t="s">
        <v>26</v>
      </c>
      <c r="E452" s="2" t="s">
        <v>7</v>
      </c>
      <c r="G452" s="2" t="s">
        <v>27</v>
      </c>
      <c r="H452" s="5" t="s">
        <v>1628</v>
      </c>
      <c r="I452" s="5" t="s">
        <v>1629</v>
      </c>
      <c r="J452" s="2" t="s">
        <v>92</v>
      </c>
      <c r="Q452" s="2" t="s">
        <v>1630</v>
      </c>
      <c r="R452" s="5" t="s">
        <v>1252</v>
      </c>
    </row>
    <row r="453">
      <c r="A453" s="2" t="s">
        <v>18</v>
      </c>
      <c r="B453" s="2" t="s">
        <v>29</v>
      </c>
      <c r="C453" s="2" t="s">
        <v>25</v>
      </c>
      <c r="D453" s="2" t="s">
        <v>26</v>
      </c>
      <c r="E453" s="2" t="s">
        <v>7</v>
      </c>
      <c r="G453" s="2" t="s">
        <v>27</v>
      </c>
      <c r="H453" s="5" t="s">
        <v>1628</v>
      </c>
      <c r="I453" s="5" t="s">
        <v>1629</v>
      </c>
      <c r="J453" s="2" t="s">
        <v>92</v>
      </c>
      <c r="K453" s="2" t="s">
        <v>1308</v>
      </c>
      <c r="N453" s="2" t="s">
        <v>1631</v>
      </c>
      <c r="Q453" s="2" t="s">
        <v>1630</v>
      </c>
      <c r="R453" s="5" t="s">
        <v>1252</v>
      </c>
      <c r="S453" s="5" t="s">
        <v>1255</v>
      </c>
    </row>
    <row r="454">
      <c r="A454" s="2" t="s">
        <v>23</v>
      </c>
      <c r="B454" s="2" t="s">
        <v>24</v>
      </c>
      <c r="C454" s="2" t="s">
        <v>25</v>
      </c>
      <c r="D454" s="2" t="s">
        <v>26</v>
      </c>
      <c r="E454" s="2" t="s">
        <v>7</v>
      </c>
      <c r="G454" s="2" t="s">
        <v>27</v>
      </c>
      <c r="H454" s="5" t="s">
        <v>1633</v>
      </c>
      <c r="I454" s="5" t="s">
        <v>1634</v>
      </c>
      <c r="J454" s="2" t="s">
        <v>92</v>
      </c>
      <c r="Q454" s="2" t="s">
        <v>1635</v>
      </c>
      <c r="R454" s="5" t="s">
        <v>1363</v>
      </c>
    </row>
    <row r="455">
      <c r="A455" s="2" t="s">
        <v>18</v>
      </c>
      <c r="B455" s="2" t="s">
        <v>29</v>
      </c>
      <c r="C455" s="2" t="s">
        <v>25</v>
      </c>
      <c r="D455" s="2" t="s">
        <v>26</v>
      </c>
      <c r="E455" s="2" t="s">
        <v>7</v>
      </c>
      <c r="G455" s="2" t="s">
        <v>27</v>
      </c>
      <c r="H455" s="5" t="s">
        <v>1633</v>
      </c>
      <c r="I455" s="5" t="s">
        <v>1634</v>
      </c>
      <c r="J455" s="2" t="s">
        <v>92</v>
      </c>
      <c r="K455" s="2" t="s">
        <v>1319</v>
      </c>
      <c r="N455" s="2" t="s">
        <v>1631</v>
      </c>
      <c r="Q455" s="2" t="s">
        <v>1635</v>
      </c>
      <c r="R455" s="5" t="s">
        <v>1363</v>
      </c>
      <c r="S455" s="5" t="s">
        <v>1637</v>
      </c>
    </row>
    <row r="456">
      <c r="A456" s="2" t="s">
        <v>23</v>
      </c>
      <c r="B456" s="2" t="s">
        <v>24</v>
      </c>
      <c r="C456" s="2" t="s">
        <v>25</v>
      </c>
      <c r="D456" s="2" t="s">
        <v>26</v>
      </c>
      <c r="E456" s="2" t="s">
        <v>7</v>
      </c>
      <c r="G456" s="2" t="s">
        <v>27</v>
      </c>
      <c r="H456" s="5" t="s">
        <v>1638</v>
      </c>
      <c r="I456" s="5" t="s">
        <v>1639</v>
      </c>
      <c r="J456" s="2" t="s">
        <v>92</v>
      </c>
      <c r="O456" s="2" t="s">
        <v>1640</v>
      </c>
      <c r="Q456" s="2" t="s">
        <v>1641</v>
      </c>
      <c r="R456" s="5" t="s">
        <v>1495</v>
      </c>
    </row>
    <row r="457">
      <c r="A457" s="2" t="s">
        <v>18</v>
      </c>
      <c r="B457" s="2" t="s">
        <v>29</v>
      </c>
      <c r="C457" s="2" t="s">
        <v>25</v>
      </c>
      <c r="D457" s="2" t="s">
        <v>26</v>
      </c>
      <c r="E457" s="2" t="s">
        <v>7</v>
      </c>
      <c r="G457" s="2" t="s">
        <v>27</v>
      </c>
      <c r="H457" s="5" t="s">
        <v>1638</v>
      </c>
      <c r="I457" s="5" t="s">
        <v>1639</v>
      </c>
      <c r="J457" s="2" t="s">
        <v>92</v>
      </c>
      <c r="K457" s="2" t="s">
        <v>1322</v>
      </c>
      <c r="N457" s="2" t="s">
        <v>1643</v>
      </c>
      <c r="O457" s="2" t="s">
        <v>1640</v>
      </c>
      <c r="Q457" s="2" t="s">
        <v>1641</v>
      </c>
      <c r="R457" s="5" t="s">
        <v>1495</v>
      </c>
      <c r="S457" s="5" t="s">
        <v>1498</v>
      </c>
    </row>
    <row r="458">
      <c r="A458" s="2" t="s">
        <v>23</v>
      </c>
      <c r="B458" s="2" t="s">
        <v>24</v>
      </c>
      <c r="C458" s="2" t="s">
        <v>25</v>
      </c>
      <c r="D458" s="2" t="s">
        <v>26</v>
      </c>
      <c r="E458" s="2" t="s">
        <v>7</v>
      </c>
      <c r="G458" s="2" t="s">
        <v>27</v>
      </c>
      <c r="H458" s="5" t="s">
        <v>1644</v>
      </c>
      <c r="I458" s="5" t="s">
        <v>1645</v>
      </c>
      <c r="J458" s="5" t="s">
        <v>31</v>
      </c>
      <c r="Q458" s="2" t="s">
        <v>1646</v>
      </c>
      <c r="R458" s="5" t="s">
        <v>1647</v>
      </c>
    </row>
    <row r="459">
      <c r="A459" s="2" t="s">
        <v>18</v>
      </c>
      <c r="B459" s="2" t="s">
        <v>29</v>
      </c>
      <c r="C459" s="2" t="s">
        <v>25</v>
      </c>
      <c r="D459" s="2" t="s">
        <v>26</v>
      </c>
      <c r="E459" s="2" t="s">
        <v>7</v>
      </c>
      <c r="G459" s="2" t="s">
        <v>27</v>
      </c>
      <c r="H459" s="5" t="s">
        <v>1644</v>
      </c>
      <c r="I459" s="5" t="s">
        <v>1645</v>
      </c>
      <c r="J459" s="5" t="s">
        <v>31</v>
      </c>
      <c r="K459" s="2" t="s">
        <v>1328</v>
      </c>
      <c r="N459" s="2" t="s">
        <v>1649</v>
      </c>
      <c r="Q459" s="2" t="s">
        <v>1646</v>
      </c>
      <c r="R459" s="5" t="s">
        <v>1647</v>
      </c>
      <c r="S459" s="5" t="s">
        <v>1650</v>
      </c>
    </row>
    <row r="460">
      <c r="A460" s="2" t="s">
        <v>23</v>
      </c>
      <c r="B460" s="2" t="s">
        <v>24</v>
      </c>
      <c r="C460" s="2" t="s">
        <v>25</v>
      </c>
      <c r="D460" s="2" t="s">
        <v>26</v>
      </c>
      <c r="E460" s="2" t="s">
        <v>7</v>
      </c>
      <c r="G460" s="2" t="s">
        <v>27</v>
      </c>
      <c r="H460" s="5" t="s">
        <v>1651</v>
      </c>
      <c r="I460" s="5" t="s">
        <v>1652</v>
      </c>
      <c r="J460" s="2" t="s">
        <v>92</v>
      </c>
      <c r="Q460" s="2" t="s">
        <v>1653</v>
      </c>
      <c r="R460" s="5" t="s">
        <v>1655</v>
      </c>
    </row>
    <row r="461">
      <c r="A461" s="2" t="s">
        <v>18</v>
      </c>
      <c r="B461" s="2" t="s">
        <v>29</v>
      </c>
      <c r="C461" s="2" t="s">
        <v>25</v>
      </c>
      <c r="D461" s="2" t="s">
        <v>26</v>
      </c>
      <c r="E461" s="2" t="s">
        <v>7</v>
      </c>
      <c r="G461" s="2" t="s">
        <v>27</v>
      </c>
      <c r="H461" s="5" t="s">
        <v>1651</v>
      </c>
      <c r="I461" s="5" t="s">
        <v>1652</v>
      </c>
      <c r="J461" s="2" t="s">
        <v>92</v>
      </c>
      <c r="K461" s="2" t="s">
        <v>1335</v>
      </c>
      <c r="N461" s="2" t="s">
        <v>1656</v>
      </c>
      <c r="Q461" s="2" t="s">
        <v>1653</v>
      </c>
      <c r="R461" s="5" t="s">
        <v>1655</v>
      </c>
      <c r="S461" s="5" t="s">
        <v>1657</v>
      </c>
    </row>
    <row r="462">
      <c r="A462" s="2" t="s">
        <v>23</v>
      </c>
      <c r="B462" s="2" t="s">
        <v>24</v>
      </c>
      <c r="C462" s="2" t="s">
        <v>25</v>
      </c>
      <c r="D462" s="2" t="s">
        <v>26</v>
      </c>
      <c r="E462" s="2" t="s">
        <v>7</v>
      </c>
      <c r="G462" s="2" t="s">
        <v>27</v>
      </c>
      <c r="H462" s="5" t="s">
        <v>1658</v>
      </c>
      <c r="I462" s="5" t="s">
        <v>1659</v>
      </c>
      <c r="J462" s="2" t="s">
        <v>92</v>
      </c>
      <c r="Q462" s="2" t="s">
        <v>1661</v>
      </c>
      <c r="R462" s="5" t="s">
        <v>1662</v>
      </c>
    </row>
    <row r="463">
      <c r="A463" s="2" t="s">
        <v>18</v>
      </c>
      <c r="B463" s="2" t="s">
        <v>29</v>
      </c>
      <c r="C463" s="2" t="s">
        <v>25</v>
      </c>
      <c r="D463" s="2" t="s">
        <v>26</v>
      </c>
      <c r="E463" s="2" t="s">
        <v>7</v>
      </c>
      <c r="G463" s="2" t="s">
        <v>27</v>
      </c>
      <c r="H463" s="5" t="s">
        <v>1658</v>
      </c>
      <c r="I463" s="5" t="s">
        <v>1659</v>
      </c>
      <c r="J463" s="2" t="s">
        <v>92</v>
      </c>
      <c r="K463" s="2" t="s">
        <v>1341</v>
      </c>
      <c r="N463" s="2" t="s">
        <v>1663</v>
      </c>
      <c r="Q463" s="2" t="s">
        <v>1661</v>
      </c>
      <c r="R463" s="5" t="s">
        <v>1662</v>
      </c>
      <c r="S463" s="5" t="s">
        <v>335</v>
      </c>
    </row>
    <row r="464">
      <c r="A464" s="2" t="s">
        <v>23</v>
      </c>
      <c r="B464" s="2" t="s">
        <v>24</v>
      </c>
      <c r="C464" s="2" t="s">
        <v>25</v>
      </c>
      <c r="D464" s="2" t="s">
        <v>26</v>
      </c>
      <c r="E464" s="2" t="s">
        <v>7</v>
      </c>
      <c r="G464" s="2" t="s">
        <v>27</v>
      </c>
      <c r="H464" s="5" t="s">
        <v>1665</v>
      </c>
      <c r="I464" s="5" t="s">
        <v>1666</v>
      </c>
      <c r="J464" s="2" t="s">
        <v>92</v>
      </c>
      <c r="Q464" s="2" t="s">
        <v>1667</v>
      </c>
      <c r="R464" s="5" t="s">
        <v>1668</v>
      </c>
    </row>
    <row r="465">
      <c r="A465" s="2" t="s">
        <v>18</v>
      </c>
      <c r="B465" s="2" t="s">
        <v>29</v>
      </c>
      <c r="C465" s="2" t="s">
        <v>25</v>
      </c>
      <c r="D465" s="2" t="s">
        <v>26</v>
      </c>
      <c r="E465" s="2" t="s">
        <v>7</v>
      </c>
      <c r="G465" s="2" t="s">
        <v>27</v>
      </c>
      <c r="H465" s="5" t="s">
        <v>1665</v>
      </c>
      <c r="I465" s="5" t="s">
        <v>1666</v>
      </c>
      <c r="J465" s="2" t="s">
        <v>92</v>
      </c>
      <c r="K465" s="2" t="s">
        <v>1344</v>
      </c>
      <c r="N465" s="2" t="s">
        <v>1656</v>
      </c>
      <c r="Q465" s="2" t="s">
        <v>1667</v>
      </c>
      <c r="R465" s="5" t="s">
        <v>1668</v>
      </c>
      <c r="S465" s="5" t="s">
        <v>1670</v>
      </c>
    </row>
    <row r="466">
      <c r="A466" s="2" t="s">
        <v>23</v>
      </c>
      <c r="B466" s="2" t="s">
        <v>24</v>
      </c>
      <c r="C466" s="2" t="s">
        <v>25</v>
      </c>
      <c r="D466" s="2" t="s">
        <v>26</v>
      </c>
      <c r="E466" s="2" t="s">
        <v>7</v>
      </c>
      <c r="G466" s="2" t="s">
        <v>27</v>
      </c>
      <c r="H466" s="5" t="s">
        <v>1671</v>
      </c>
      <c r="I466" s="5" t="s">
        <v>1672</v>
      </c>
      <c r="J466" s="2" t="s">
        <v>92</v>
      </c>
      <c r="Q466" s="2" t="s">
        <v>1673</v>
      </c>
      <c r="R466" s="5" t="s">
        <v>1674</v>
      </c>
    </row>
    <row r="467">
      <c r="A467" s="2" t="s">
        <v>18</v>
      </c>
      <c r="B467" s="2" t="s">
        <v>29</v>
      </c>
      <c r="C467" s="2" t="s">
        <v>25</v>
      </c>
      <c r="D467" s="2" t="s">
        <v>26</v>
      </c>
      <c r="E467" s="2" t="s">
        <v>7</v>
      </c>
      <c r="G467" s="2" t="s">
        <v>27</v>
      </c>
      <c r="H467" s="5" t="s">
        <v>1671</v>
      </c>
      <c r="I467" s="5" t="s">
        <v>1672</v>
      </c>
      <c r="J467" s="2" t="s">
        <v>92</v>
      </c>
      <c r="K467" s="2" t="s">
        <v>1350</v>
      </c>
      <c r="N467" s="2" t="s">
        <v>1663</v>
      </c>
      <c r="Q467" s="2" t="s">
        <v>1673</v>
      </c>
      <c r="R467" s="5" t="s">
        <v>1674</v>
      </c>
      <c r="S467" s="5" t="s">
        <v>1676</v>
      </c>
    </row>
    <row r="468">
      <c r="A468" s="2" t="s">
        <v>23</v>
      </c>
      <c r="B468" s="2" t="s">
        <v>24</v>
      </c>
      <c r="C468" s="2" t="s">
        <v>25</v>
      </c>
      <c r="D468" s="2" t="s">
        <v>26</v>
      </c>
      <c r="E468" s="2" t="s">
        <v>7</v>
      </c>
      <c r="G468" s="2" t="s">
        <v>27</v>
      </c>
      <c r="H468" s="5" t="s">
        <v>1677</v>
      </c>
      <c r="I468" s="5" t="s">
        <v>1678</v>
      </c>
      <c r="J468" s="2" t="s">
        <v>92</v>
      </c>
      <c r="Q468" s="2" t="s">
        <v>1679</v>
      </c>
      <c r="R468" s="5" t="s">
        <v>1680</v>
      </c>
    </row>
    <row r="469">
      <c r="A469" s="2" t="s">
        <v>18</v>
      </c>
      <c r="B469" s="2" t="s">
        <v>29</v>
      </c>
      <c r="C469" s="2" t="s">
        <v>25</v>
      </c>
      <c r="D469" s="2" t="s">
        <v>26</v>
      </c>
      <c r="E469" s="2" t="s">
        <v>7</v>
      </c>
      <c r="G469" s="2" t="s">
        <v>27</v>
      </c>
      <c r="H469" s="5" t="s">
        <v>1677</v>
      </c>
      <c r="I469" s="5" t="s">
        <v>1678</v>
      </c>
      <c r="J469" s="2" t="s">
        <v>92</v>
      </c>
      <c r="K469" s="2" t="s">
        <v>1355</v>
      </c>
      <c r="N469" s="2" t="s">
        <v>1460</v>
      </c>
      <c r="Q469" s="2" t="s">
        <v>1679</v>
      </c>
      <c r="R469" s="5" t="s">
        <v>1680</v>
      </c>
      <c r="S469" s="5" t="s">
        <v>1682</v>
      </c>
    </row>
    <row r="470">
      <c r="A470" s="2" t="s">
        <v>23</v>
      </c>
      <c r="B470" s="2" t="s">
        <v>24</v>
      </c>
      <c r="C470" s="2" t="s">
        <v>25</v>
      </c>
      <c r="D470" s="2" t="s">
        <v>26</v>
      </c>
      <c r="E470" s="2" t="s">
        <v>7</v>
      </c>
      <c r="G470" s="2" t="s">
        <v>27</v>
      </c>
      <c r="H470" s="5" t="s">
        <v>1683</v>
      </c>
      <c r="I470" s="5" t="s">
        <v>1684</v>
      </c>
      <c r="J470" s="5" t="s">
        <v>31</v>
      </c>
      <c r="Q470" s="2" t="s">
        <v>1685</v>
      </c>
      <c r="R470" s="5" t="s">
        <v>1686</v>
      </c>
    </row>
    <row r="471">
      <c r="A471" s="2" t="s">
        <v>18</v>
      </c>
      <c r="B471" s="2" t="s">
        <v>29</v>
      </c>
      <c r="C471" s="2" t="s">
        <v>25</v>
      </c>
      <c r="D471" s="2" t="s">
        <v>26</v>
      </c>
      <c r="E471" s="2" t="s">
        <v>7</v>
      </c>
      <c r="G471" s="2" t="s">
        <v>27</v>
      </c>
      <c r="H471" s="5" t="s">
        <v>1683</v>
      </c>
      <c r="I471" s="5" t="s">
        <v>1684</v>
      </c>
      <c r="J471" s="5" t="s">
        <v>31</v>
      </c>
      <c r="K471" s="2" t="s">
        <v>1361</v>
      </c>
      <c r="N471" s="2" t="s">
        <v>1687</v>
      </c>
      <c r="Q471" s="2" t="s">
        <v>1685</v>
      </c>
      <c r="R471" s="5" t="s">
        <v>1686</v>
      </c>
      <c r="S471" s="5" t="s">
        <v>1689</v>
      </c>
    </row>
    <row r="472">
      <c r="A472" s="2" t="s">
        <v>23</v>
      </c>
      <c r="B472" s="2" t="s">
        <v>24</v>
      </c>
      <c r="C472" s="2" t="s">
        <v>25</v>
      </c>
      <c r="D472" s="2" t="s">
        <v>26</v>
      </c>
      <c r="E472" s="2" t="s">
        <v>7</v>
      </c>
      <c r="G472" s="2" t="s">
        <v>27</v>
      </c>
      <c r="H472" s="5" t="s">
        <v>1690</v>
      </c>
      <c r="I472" s="5" t="s">
        <v>1691</v>
      </c>
      <c r="J472" s="5" t="s">
        <v>31</v>
      </c>
      <c r="Q472" s="2" t="s">
        <v>1692</v>
      </c>
      <c r="R472" s="5" t="s">
        <v>1437</v>
      </c>
    </row>
    <row r="473">
      <c r="A473" s="2" t="s">
        <v>18</v>
      </c>
      <c r="B473" s="2" t="s">
        <v>29</v>
      </c>
      <c r="C473" s="2" t="s">
        <v>25</v>
      </c>
      <c r="D473" s="2" t="s">
        <v>26</v>
      </c>
      <c r="E473" s="2" t="s">
        <v>7</v>
      </c>
      <c r="G473" s="2" t="s">
        <v>27</v>
      </c>
      <c r="H473" s="5" t="s">
        <v>1690</v>
      </c>
      <c r="I473" s="5" t="s">
        <v>1691</v>
      </c>
      <c r="J473" s="5" t="s">
        <v>31</v>
      </c>
      <c r="K473" s="2" t="s">
        <v>1364</v>
      </c>
      <c r="N473" s="2" t="s">
        <v>88</v>
      </c>
      <c r="Q473" s="2" t="s">
        <v>1692</v>
      </c>
      <c r="R473" s="5" t="s">
        <v>1437</v>
      </c>
      <c r="S473" s="5" t="s">
        <v>1439</v>
      </c>
    </row>
    <row r="474">
      <c r="A474" s="2" t="s">
        <v>23</v>
      </c>
      <c r="B474" s="2" t="s">
        <v>24</v>
      </c>
      <c r="C474" s="2" t="s">
        <v>25</v>
      </c>
      <c r="D474" s="2" t="s">
        <v>26</v>
      </c>
      <c r="E474" s="2" t="s">
        <v>7</v>
      </c>
      <c r="G474" s="2" t="s">
        <v>27</v>
      </c>
      <c r="H474" s="5" t="s">
        <v>1694</v>
      </c>
      <c r="I474" s="5" t="s">
        <v>1695</v>
      </c>
      <c r="J474" s="5" t="s">
        <v>31</v>
      </c>
      <c r="Q474" s="2" t="s">
        <v>1696</v>
      </c>
      <c r="R474" s="5" t="s">
        <v>1697</v>
      </c>
    </row>
    <row r="475">
      <c r="A475" s="2" t="s">
        <v>18</v>
      </c>
      <c r="B475" s="2" t="s">
        <v>29</v>
      </c>
      <c r="C475" s="2" t="s">
        <v>25</v>
      </c>
      <c r="D475" s="2" t="s">
        <v>26</v>
      </c>
      <c r="E475" s="2" t="s">
        <v>7</v>
      </c>
      <c r="G475" s="2" t="s">
        <v>27</v>
      </c>
      <c r="H475" s="5" t="s">
        <v>1694</v>
      </c>
      <c r="I475" s="5" t="s">
        <v>1695</v>
      </c>
      <c r="J475" s="5" t="s">
        <v>31</v>
      </c>
      <c r="K475" s="2" t="s">
        <v>1370</v>
      </c>
      <c r="N475" s="2" t="s">
        <v>1699</v>
      </c>
      <c r="Q475" s="2" t="s">
        <v>1696</v>
      </c>
      <c r="R475" s="5" t="s">
        <v>1697</v>
      </c>
      <c r="S475" s="5" t="s">
        <v>1700</v>
      </c>
    </row>
    <row r="476">
      <c r="A476" s="2" t="s">
        <v>23</v>
      </c>
      <c r="B476" s="2" t="s">
        <v>24</v>
      </c>
      <c r="C476" s="2" t="s">
        <v>25</v>
      </c>
      <c r="D476" s="2" t="s">
        <v>26</v>
      </c>
      <c r="E476" s="2" t="s">
        <v>7</v>
      </c>
      <c r="G476" s="2" t="s">
        <v>27</v>
      </c>
      <c r="H476" s="5" t="s">
        <v>1701</v>
      </c>
      <c r="I476" s="5" t="s">
        <v>1702</v>
      </c>
      <c r="J476" s="5" t="s">
        <v>31</v>
      </c>
      <c r="Q476" s="2" t="s">
        <v>1703</v>
      </c>
      <c r="R476" s="5" t="s">
        <v>735</v>
      </c>
    </row>
    <row r="477">
      <c r="A477" s="2" t="s">
        <v>18</v>
      </c>
      <c r="B477" s="2" t="s">
        <v>29</v>
      </c>
      <c r="C477" s="2" t="s">
        <v>25</v>
      </c>
      <c r="D477" s="2" t="s">
        <v>26</v>
      </c>
      <c r="E477" s="2" t="s">
        <v>7</v>
      </c>
      <c r="G477" s="2" t="s">
        <v>27</v>
      </c>
      <c r="H477" s="5" t="s">
        <v>1701</v>
      </c>
      <c r="I477" s="5" t="s">
        <v>1702</v>
      </c>
      <c r="J477" s="5" t="s">
        <v>31</v>
      </c>
      <c r="K477" s="2" t="s">
        <v>1374</v>
      </c>
      <c r="N477" s="2" t="s">
        <v>1705</v>
      </c>
      <c r="Q477" s="2" t="s">
        <v>1703</v>
      </c>
      <c r="R477" s="5" t="s">
        <v>735</v>
      </c>
      <c r="S477" s="5" t="s">
        <v>738</v>
      </c>
    </row>
    <row r="478">
      <c r="A478" s="2" t="s">
        <v>23</v>
      </c>
      <c r="B478" s="2" t="s">
        <v>24</v>
      </c>
      <c r="C478" s="2" t="s">
        <v>25</v>
      </c>
      <c r="D478" s="2" t="s">
        <v>26</v>
      </c>
      <c r="E478" s="2" t="s">
        <v>7</v>
      </c>
      <c r="G478" s="2" t="s">
        <v>27</v>
      </c>
      <c r="H478" s="5" t="s">
        <v>1706</v>
      </c>
      <c r="I478" s="5" t="s">
        <v>1707</v>
      </c>
      <c r="J478" s="5" t="s">
        <v>31</v>
      </c>
      <c r="O478" s="2" t="s">
        <v>1709</v>
      </c>
      <c r="Q478" s="2" t="s">
        <v>1710</v>
      </c>
      <c r="R478" s="5" t="s">
        <v>1711</v>
      </c>
    </row>
    <row r="479">
      <c r="A479" s="2" t="s">
        <v>18</v>
      </c>
      <c r="B479" s="2" t="s">
        <v>29</v>
      </c>
      <c r="C479" s="2" t="s">
        <v>25</v>
      </c>
      <c r="D479" s="2" t="s">
        <v>26</v>
      </c>
      <c r="E479" s="2" t="s">
        <v>7</v>
      </c>
      <c r="G479" s="2" t="s">
        <v>27</v>
      </c>
      <c r="H479" s="5" t="s">
        <v>1706</v>
      </c>
      <c r="I479" s="5" t="s">
        <v>1707</v>
      </c>
      <c r="J479" s="5" t="s">
        <v>31</v>
      </c>
      <c r="K479" s="2" t="s">
        <v>1381</v>
      </c>
      <c r="N479" s="2" t="s">
        <v>1712</v>
      </c>
      <c r="O479" s="2" t="s">
        <v>1709</v>
      </c>
      <c r="Q479" s="2" t="s">
        <v>1710</v>
      </c>
      <c r="R479" s="5" t="s">
        <v>1711</v>
      </c>
      <c r="S479" s="5" t="s">
        <v>1713</v>
      </c>
    </row>
    <row r="480">
      <c r="A480" s="2" t="s">
        <v>23</v>
      </c>
      <c r="B480" s="2" t="s">
        <v>24</v>
      </c>
      <c r="C480" s="2" t="s">
        <v>25</v>
      </c>
      <c r="D480" s="2" t="s">
        <v>26</v>
      </c>
      <c r="E480" s="2" t="s">
        <v>7</v>
      </c>
      <c r="G480" s="2" t="s">
        <v>27</v>
      </c>
      <c r="H480" s="5" t="s">
        <v>1714</v>
      </c>
      <c r="I480" s="5" t="s">
        <v>1715</v>
      </c>
      <c r="J480" s="5" t="s">
        <v>31</v>
      </c>
      <c r="O480" s="2" t="s">
        <v>1716</v>
      </c>
      <c r="Q480" s="2" t="s">
        <v>1718</v>
      </c>
      <c r="R480" s="5" t="s">
        <v>1719</v>
      </c>
    </row>
    <row r="481">
      <c r="A481" s="2" t="s">
        <v>18</v>
      </c>
      <c r="B481" s="2" t="s">
        <v>29</v>
      </c>
      <c r="C481" s="2" t="s">
        <v>25</v>
      </c>
      <c r="D481" s="2" t="s">
        <v>26</v>
      </c>
      <c r="E481" s="2" t="s">
        <v>7</v>
      </c>
      <c r="G481" s="2" t="s">
        <v>27</v>
      </c>
      <c r="H481" s="5" t="s">
        <v>1714</v>
      </c>
      <c r="I481" s="5" t="s">
        <v>1715</v>
      </c>
      <c r="J481" s="5" t="s">
        <v>31</v>
      </c>
      <c r="K481" s="2" t="s">
        <v>1384</v>
      </c>
      <c r="N481" s="2" t="s">
        <v>1720</v>
      </c>
      <c r="O481" s="2" t="s">
        <v>1716</v>
      </c>
      <c r="Q481" s="2" t="s">
        <v>1718</v>
      </c>
      <c r="R481" s="5" t="s">
        <v>1719</v>
      </c>
      <c r="S481" s="5" t="s">
        <v>1722</v>
      </c>
    </row>
    <row r="482">
      <c r="A482" s="2" t="s">
        <v>23</v>
      </c>
      <c r="B482" s="2" t="s">
        <v>24</v>
      </c>
      <c r="C482" s="2" t="s">
        <v>25</v>
      </c>
      <c r="D482" s="2" t="s">
        <v>26</v>
      </c>
      <c r="E482" s="2" t="s">
        <v>7</v>
      </c>
      <c r="G482" s="2" t="s">
        <v>27</v>
      </c>
      <c r="H482" s="5" t="s">
        <v>1723</v>
      </c>
      <c r="I482" s="5" t="s">
        <v>1724</v>
      </c>
      <c r="J482" s="5" t="s">
        <v>31</v>
      </c>
      <c r="Q482" s="2" t="s">
        <v>1725</v>
      </c>
      <c r="R482" s="5" t="s">
        <v>1727</v>
      </c>
    </row>
    <row r="483">
      <c r="A483" s="2" t="s">
        <v>18</v>
      </c>
      <c r="B483" s="2" t="s">
        <v>29</v>
      </c>
      <c r="C483" s="2" t="s">
        <v>25</v>
      </c>
      <c r="D483" s="2" t="s">
        <v>26</v>
      </c>
      <c r="E483" s="2" t="s">
        <v>7</v>
      </c>
      <c r="G483" s="2" t="s">
        <v>27</v>
      </c>
      <c r="H483" s="5" t="s">
        <v>1723</v>
      </c>
      <c r="I483" s="5" t="s">
        <v>1724</v>
      </c>
      <c r="J483" s="5" t="s">
        <v>31</v>
      </c>
      <c r="K483" s="2" t="s">
        <v>1390</v>
      </c>
      <c r="N483" s="2" t="s">
        <v>1728</v>
      </c>
      <c r="Q483" s="2" t="s">
        <v>1725</v>
      </c>
      <c r="R483" s="5" t="s">
        <v>1727</v>
      </c>
      <c r="S483" s="5" t="s">
        <v>1730</v>
      </c>
    </row>
    <row r="484">
      <c r="A484" s="2" t="s">
        <v>23</v>
      </c>
      <c r="B484" s="2" t="s">
        <v>24</v>
      </c>
      <c r="C484" s="2" t="s">
        <v>25</v>
      </c>
      <c r="D484" s="2" t="s">
        <v>26</v>
      </c>
      <c r="E484" s="2" t="s">
        <v>7</v>
      </c>
      <c r="G484" s="2" t="s">
        <v>27</v>
      </c>
      <c r="H484" s="5" t="s">
        <v>1731</v>
      </c>
      <c r="I484" s="5" t="s">
        <v>1732</v>
      </c>
      <c r="J484" s="2" t="s">
        <v>92</v>
      </c>
      <c r="Q484" s="2" t="s">
        <v>1733</v>
      </c>
      <c r="R484" s="5" t="s">
        <v>1734</v>
      </c>
    </row>
    <row r="485">
      <c r="A485" s="2" t="s">
        <v>18</v>
      </c>
      <c r="B485" s="2" t="s">
        <v>29</v>
      </c>
      <c r="C485" s="2" t="s">
        <v>25</v>
      </c>
      <c r="D485" s="2" t="s">
        <v>26</v>
      </c>
      <c r="E485" s="2" t="s">
        <v>7</v>
      </c>
      <c r="G485" s="2" t="s">
        <v>27</v>
      </c>
      <c r="H485" s="5" t="s">
        <v>1731</v>
      </c>
      <c r="I485" s="5" t="s">
        <v>1732</v>
      </c>
      <c r="J485" s="2" t="s">
        <v>92</v>
      </c>
      <c r="K485" s="2" t="s">
        <v>1395</v>
      </c>
      <c r="N485" s="2" t="s">
        <v>1736</v>
      </c>
      <c r="Q485" s="2" t="s">
        <v>1733</v>
      </c>
      <c r="R485" s="5" t="s">
        <v>1734</v>
      </c>
      <c r="S485" s="5" t="s">
        <v>1737</v>
      </c>
    </row>
    <row r="486">
      <c r="A486" s="2" t="s">
        <v>23</v>
      </c>
      <c r="B486" s="2" t="s">
        <v>24</v>
      </c>
      <c r="C486" s="2" t="s">
        <v>25</v>
      </c>
      <c r="D486" s="2" t="s">
        <v>26</v>
      </c>
      <c r="E486" s="2" t="s">
        <v>7</v>
      </c>
      <c r="G486" s="2" t="s">
        <v>27</v>
      </c>
      <c r="H486" s="5" t="s">
        <v>1739</v>
      </c>
      <c r="I486" s="5" t="s">
        <v>1740</v>
      </c>
      <c r="J486" s="2" t="s">
        <v>92</v>
      </c>
      <c r="O486" s="2" t="s">
        <v>1741</v>
      </c>
      <c r="Q486" s="2" t="s">
        <v>1742</v>
      </c>
      <c r="R486" s="5" t="s">
        <v>1743</v>
      </c>
    </row>
    <row r="487">
      <c r="A487" s="2" t="s">
        <v>18</v>
      </c>
      <c r="B487" s="2" t="s">
        <v>29</v>
      </c>
      <c r="C487" s="2" t="s">
        <v>25</v>
      </c>
      <c r="D487" s="2" t="s">
        <v>26</v>
      </c>
      <c r="E487" s="2" t="s">
        <v>7</v>
      </c>
      <c r="G487" s="2" t="s">
        <v>27</v>
      </c>
      <c r="H487" s="5" t="s">
        <v>1739</v>
      </c>
      <c r="I487" s="5" t="s">
        <v>1740</v>
      </c>
      <c r="J487" s="2" t="s">
        <v>92</v>
      </c>
      <c r="K487" s="2" t="s">
        <v>1402</v>
      </c>
      <c r="N487" s="2" t="s">
        <v>1745</v>
      </c>
      <c r="O487" s="2" t="s">
        <v>1741</v>
      </c>
      <c r="Q487" s="2" t="s">
        <v>1742</v>
      </c>
      <c r="R487" s="5" t="s">
        <v>1743</v>
      </c>
      <c r="S487" s="5" t="s">
        <v>1284</v>
      </c>
    </row>
    <row r="488">
      <c r="A488" s="2" t="s">
        <v>23</v>
      </c>
      <c r="B488" s="2" t="s">
        <v>24</v>
      </c>
      <c r="C488" s="2" t="s">
        <v>25</v>
      </c>
      <c r="D488" s="2" t="s">
        <v>26</v>
      </c>
      <c r="E488" s="2" t="s">
        <v>7</v>
      </c>
      <c r="G488" s="2" t="s">
        <v>27</v>
      </c>
      <c r="H488" s="5" t="s">
        <v>1747</v>
      </c>
      <c r="I488" s="5" t="s">
        <v>1748</v>
      </c>
      <c r="J488" s="2" t="s">
        <v>92</v>
      </c>
      <c r="Q488" s="2" t="s">
        <v>1749</v>
      </c>
      <c r="R488" s="5" t="s">
        <v>1750</v>
      </c>
    </row>
    <row r="489">
      <c r="A489" s="2" t="s">
        <v>18</v>
      </c>
      <c r="B489" s="2" t="s">
        <v>29</v>
      </c>
      <c r="C489" s="2" t="s">
        <v>25</v>
      </c>
      <c r="D489" s="2" t="s">
        <v>26</v>
      </c>
      <c r="E489" s="2" t="s">
        <v>7</v>
      </c>
      <c r="G489" s="2" t="s">
        <v>27</v>
      </c>
      <c r="H489" s="5" t="s">
        <v>1747</v>
      </c>
      <c r="I489" s="5" t="s">
        <v>1748</v>
      </c>
      <c r="J489" s="2" t="s">
        <v>92</v>
      </c>
      <c r="K489" s="2" t="s">
        <v>1410</v>
      </c>
      <c r="N489" s="2" t="s">
        <v>1752</v>
      </c>
      <c r="Q489" s="2" t="s">
        <v>1749</v>
      </c>
      <c r="R489" s="5" t="s">
        <v>1750</v>
      </c>
      <c r="S489" s="5" t="s">
        <v>1753</v>
      </c>
    </row>
    <row r="490">
      <c r="A490" s="2" t="s">
        <v>23</v>
      </c>
      <c r="B490" s="2" t="s">
        <v>24</v>
      </c>
      <c r="C490" s="2" t="s">
        <v>25</v>
      </c>
      <c r="D490" s="2" t="s">
        <v>26</v>
      </c>
      <c r="E490" s="2" t="s">
        <v>7</v>
      </c>
      <c r="G490" s="2" t="s">
        <v>27</v>
      </c>
      <c r="H490" s="5" t="s">
        <v>1755</v>
      </c>
      <c r="I490" s="5" t="s">
        <v>1756</v>
      </c>
      <c r="J490" s="2" t="s">
        <v>92</v>
      </c>
      <c r="O490" s="2" t="s">
        <v>1757</v>
      </c>
      <c r="Q490" s="2" t="s">
        <v>1758</v>
      </c>
      <c r="R490" s="5" t="s">
        <v>1759</v>
      </c>
    </row>
    <row r="491">
      <c r="A491" s="2" t="s">
        <v>18</v>
      </c>
      <c r="B491" s="2" t="s">
        <v>29</v>
      </c>
      <c r="C491" s="2" t="s">
        <v>25</v>
      </c>
      <c r="D491" s="2" t="s">
        <v>26</v>
      </c>
      <c r="E491" s="2" t="s">
        <v>7</v>
      </c>
      <c r="G491" s="2" t="s">
        <v>27</v>
      </c>
      <c r="H491" s="5" t="s">
        <v>1755</v>
      </c>
      <c r="I491" s="5" t="s">
        <v>1756</v>
      </c>
      <c r="J491" s="2" t="s">
        <v>92</v>
      </c>
      <c r="K491" s="2" t="s">
        <v>1417</v>
      </c>
      <c r="N491" s="2" t="s">
        <v>1761</v>
      </c>
      <c r="O491" s="2" t="s">
        <v>1757</v>
      </c>
      <c r="Q491" s="2" t="s">
        <v>1758</v>
      </c>
      <c r="R491" s="5" t="s">
        <v>1759</v>
      </c>
      <c r="S491" s="5" t="s">
        <v>1762</v>
      </c>
    </row>
    <row r="492">
      <c r="A492" s="2" t="s">
        <v>23</v>
      </c>
      <c r="B492" s="2" t="s">
        <v>24</v>
      </c>
      <c r="C492" s="2" t="s">
        <v>25</v>
      </c>
      <c r="D492" s="2" t="s">
        <v>26</v>
      </c>
      <c r="E492" s="2" t="s">
        <v>7</v>
      </c>
      <c r="G492" s="2" t="s">
        <v>27</v>
      </c>
      <c r="H492" s="5" t="s">
        <v>1764</v>
      </c>
      <c r="I492" s="5" t="s">
        <v>1765</v>
      </c>
      <c r="J492" s="5" t="s">
        <v>31</v>
      </c>
      <c r="O492" s="2" t="s">
        <v>1766</v>
      </c>
      <c r="Q492" s="2" t="s">
        <v>1767</v>
      </c>
      <c r="R492" s="5" t="s">
        <v>1768</v>
      </c>
    </row>
    <row r="493">
      <c r="A493" s="2" t="s">
        <v>18</v>
      </c>
      <c r="B493" s="2" t="s">
        <v>29</v>
      </c>
      <c r="C493" s="2" t="s">
        <v>25</v>
      </c>
      <c r="D493" s="2" t="s">
        <v>26</v>
      </c>
      <c r="E493" s="2" t="s">
        <v>7</v>
      </c>
      <c r="G493" s="2" t="s">
        <v>27</v>
      </c>
      <c r="H493" s="5" t="s">
        <v>1764</v>
      </c>
      <c r="I493" s="5" t="s">
        <v>1765</v>
      </c>
      <c r="J493" s="5" t="s">
        <v>31</v>
      </c>
      <c r="K493" s="2" t="s">
        <v>1421</v>
      </c>
      <c r="N493" s="2" t="s">
        <v>1770</v>
      </c>
      <c r="O493" s="2" t="s">
        <v>1766</v>
      </c>
      <c r="Q493" s="2" t="s">
        <v>1767</v>
      </c>
      <c r="R493" s="5" t="s">
        <v>1768</v>
      </c>
      <c r="S493" s="5" t="s">
        <v>1772</v>
      </c>
    </row>
    <row r="494">
      <c r="A494" s="2" t="s">
        <v>23</v>
      </c>
      <c r="B494" s="2" t="s">
        <v>24</v>
      </c>
      <c r="C494" s="2" t="s">
        <v>25</v>
      </c>
      <c r="D494" s="2" t="s">
        <v>26</v>
      </c>
      <c r="E494" s="2" t="s">
        <v>7</v>
      </c>
      <c r="G494" s="2" t="s">
        <v>27</v>
      </c>
      <c r="H494" s="5" t="s">
        <v>1773</v>
      </c>
      <c r="I494" s="5" t="s">
        <v>1774</v>
      </c>
      <c r="J494" s="5" t="s">
        <v>31</v>
      </c>
      <c r="Q494" s="2" t="s">
        <v>1776</v>
      </c>
      <c r="R494" s="5" t="s">
        <v>1777</v>
      </c>
    </row>
    <row r="495">
      <c r="A495" s="2" t="s">
        <v>18</v>
      </c>
      <c r="B495" s="2" t="s">
        <v>29</v>
      </c>
      <c r="C495" s="2" t="s">
        <v>25</v>
      </c>
      <c r="D495" s="2" t="s">
        <v>26</v>
      </c>
      <c r="E495" s="2" t="s">
        <v>7</v>
      </c>
      <c r="G495" s="2" t="s">
        <v>27</v>
      </c>
      <c r="H495" s="5" t="s">
        <v>1773</v>
      </c>
      <c r="I495" s="5" t="s">
        <v>1774</v>
      </c>
      <c r="J495" s="5" t="s">
        <v>31</v>
      </c>
      <c r="K495" s="2" t="s">
        <v>1426</v>
      </c>
      <c r="N495" s="2" t="s">
        <v>88</v>
      </c>
      <c r="Q495" s="2" t="s">
        <v>1776</v>
      </c>
      <c r="R495" s="5" t="s">
        <v>1777</v>
      </c>
      <c r="S495" s="5" t="s">
        <v>1779</v>
      </c>
    </row>
    <row r="496">
      <c r="A496" s="2" t="s">
        <v>23</v>
      </c>
      <c r="B496" s="2" t="s">
        <v>24</v>
      </c>
      <c r="C496" s="2" t="s">
        <v>25</v>
      </c>
      <c r="D496" s="2" t="s">
        <v>26</v>
      </c>
      <c r="E496" s="2" t="s">
        <v>7</v>
      </c>
      <c r="G496" s="2" t="s">
        <v>27</v>
      </c>
      <c r="H496" s="5" t="s">
        <v>1780</v>
      </c>
      <c r="I496" s="5" t="s">
        <v>1781</v>
      </c>
      <c r="J496" s="2" t="s">
        <v>92</v>
      </c>
      <c r="Q496" s="2" t="s">
        <v>1783</v>
      </c>
      <c r="R496" s="5" t="s">
        <v>1784</v>
      </c>
    </row>
    <row r="497">
      <c r="A497" s="2" t="s">
        <v>18</v>
      </c>
      <c r="B497" s="2" t="s">
        <v>29</v>
      </c>
      <c r="C497" s="2" t="s">
        <v>25</v>
      </c>
      <c r="D497" s="2" t="s">
        <v>26</v>
      </c>
      <c r="E497" s="2" t="s">
        <v>7</v>
      </c>
      <c r="G497" s="2" t="s">
        <v>27</v>
      </c>
      <c r="H497" s="5" t="s">
        <v>1780</v>
      </c>
      <c r="I497" s="5" t="s">
        <v>1781</v>
      </c>
      <c r="J497" s="2" t="s">
        <v>92</v>
      </c>
      <c r="K497" s="2" t="s">
        <v>1433</v>
      </c>
      <c r="N497" s="2" t="s">
        <v>1785</v>
      </c>
      <c r="Q497" s="2" t="s">
        <v>1783</v>
      </c>
      <c r="R497" s="5" t="s">
        <v>1784</v>
      </c>
      <c r="S497" s="5" t="s">
        <v>1787</v>
      </c>
    </row>
    <row r="498">
      <c r="A498" s="2" t="s">
        <v>23</v>
      </c>
      <c r="B498" s="2" t="s">
        <v>24</v>
      </c>
      <c r="C498" s="2" t="s">
        <v>25</v>
      </c>
      <c r="D498" s="2" t="s">
        <v>26</v>
      </c>
      <c r="E498" s="2" t="s">
        <v>7</v>
      </c>
      <c r="G498" s="2" t="s">
        <v>27</v>
      </c>
      <c r="H498" s="5" t="s">
        <v>1788</v>
      </c>
      <c r="I498" s="5" t="s">
        <v>1789</v>
      </c>
      <c r="J498" s="2" t="s">
        <v>92</v>
      </c>
      <c r="Q498" s="2" t="s">
        <v>1791</v>
      </c>
      <c r="R498" s="5" t="s">
        <v>220</v>
      </c>
    </row>
    <row r="499">
      <c r="A499" s="2" t="s">
        <v>18</v>
      </c>
      <c r="B499" s="2" t="s">
        <v>29</v>
      </c>
      <c r="C499" s="2" t="s">
        <v>25</v>
      </c>
      <c r="D499" s="2" t="s">
        <v>26</v>
      </c>
      <c r="E499" s="2" t="s">
        <v>7</v>
      </c>
      <c r="G499" s="2" t="s">
        <v>27</v>
      </c>
      <c r="H499" s="5" t="s">
        <v>1788</v>
      </c>
      <c r="I499" s="5" t="s">
        <v>1789</v>
      </c>
      <c r="J499" s="2" t="s">
        <v>92</v>
      </c>
      <c r="K499" s="2" t="s">
        <v>1438</v>
      </c>
      <c r="N499" s="2" t="s">
        <v>88</v>
      </c>
      <c r="Q499" s="2" t="s">
        <v>1791</v>
      </c>
      <c r="R499" s="5" t="s">
        <v>220</v>
      </c>
      <c r="S499" s="5" t="s">
        <v>983</v>
      </c>
    </row>
    <row r="500">
      <c r="A500" s="2" t="s">
        <v>23</v>
      </c>
      <c r="B500" s="2" t="s">
        <v>24</v>
      </c>
      <c r="C500" s="2" t="s">
        <v>25</v>
      </c>
      <c r="D500" s="2" t="s">
        <v>26</v>
      </c>
      <c r="E500" s="2" t="s">
        <v>7</v>
      </c>
      <c r="G500" s="2" t="s">
        <v>27</v>
      </c>
      <c r="H500" s="5" t="s">
        <v>1793</v>
      </c>
      <c r="I500" s="5" t="s">
        <v>1795</v>
      </c>
      <c r="J500" s="5" t="s">
        <v>31</v>
      </c>
      <c r="Q500" s="2" t="s">
        <v>1796</v>
      </c>
      <c r="R500" s="5" t="s">
        <v>1797</v>
      </c>
    </row>
    <row r="501">
      <c r="A501" s="2" t="s">
        <v>18</v>
      </c>
      <c r="B501" s="2" t="s">
        <v>29</v>
      </c>
      <c r="C501" s="2" t="s">
        <v>25</v>
      </c>
      <c r="D501" s="2" t="s">
        <v>26</v>
      </c>
      <c r="E501" s="2" t="s">
        <v>7</v>
      </c>
      <c r="G501" s="2" t="s">
        <v>27</v>
      </c>
      <c r="H501" s="5" t="s">
        <v>1793</v>
      </c>
      <c r="I501" s="5" t="s">
        <v>1795</v>
      </c>
      <c r="J501" s="5" t="s">
        <v>31</v>
      </c>
      <c r="K501" s="2" t="s">
        <v>1444</v>
      </c>
      <c r="N501" s="2" t="s">
        <v>1799</v>
      </c>
      <c r="Q501" s="2" t="s">
        <v>1796</v>
      </c>
      <c r="R501" s="5" t="s">
        <v>1797</v>
      </c>
      <c r="S501" s="5" t="s">
        <v>261</v>
      </c>
    </row>
    <row r="502">
      <c r="A502" s="2" t="s">
        <v>23</v>
      </c>
      <c r="B502" s="2" t="s">
        <v>24</v>
      </c>
      <c r="C502" s="2" t="s">
        <v>25</v>
      </c>
      <c r="D502" s="2" t="s">
        <v>26</v>
      </c>
      <c r="E502" s="2" t="s">
        <v>7</v>
      </c>
      <c r="G502" s="2" t="s">
        <v>27</v>
      </c>
      <c r="H502" s="5" t="s">
        <v>1800</v>
      </c>
      <c r="I502" s="5" t="s">
        <v>1802</v>
      </c>
      <c r="J502" s="5" t="s">
        <v>31</v>
      </c>
      <c r="O502" s="2" t="s">
        <v>1803</v>
      </c>
      <c r="Q502" s="2" t="s">
        <v>1804</v>
      </c>
      <c r="R502" s="5" t="s">
        <v>1200</v>
      </c>
    </row>
    <row r="503">
      <c r="A503" s="2" t="s">
        <v>18</v>
      </c>
      <c r="B503" s="2" t="s">
        <v>29</v>
      </c>
      <c r="C503" s="2" t="s">
        <v>25</v>
      </c>
      <c r="D503" s="2" t="s">
        <v>26</v>
      </c>
      <c r="E503" s="2" t="s">
        <v>7</v>
      </c>
      <c r="G503" s="2" t="s">
        <v>27</v>
      </c>
      <c r="H503" s="5" t="s">
        <v>1800</v>
      </c>
      <c r="I503" s="5" t="s">
        <v>1802</v>
      </c>
      <c r="J503" s="5" t="s">
        <v>31</v>
      </c>
      <c r="K503" s="2" t="s">
        <v>1449</v>
      </c>
      <c r="N503" s="2" t="s">
        <v>1806</v>
      </c>
      <c r="O503" s="2" t="s">
        <v>1803</v>
      </c>
      <c r="Q503" s="2" t="s">
        <v>1804</v>
      </c>
      <c r="R503" s="5" t="s">
        <v>1200</v>
      </c>
      <c r="S503" s="5" t="s">
        <v>1204</v>
      </c>
    </row>
    <row r="504">
      <c r="A504" s="2" t="s">
        <v>23</v>
      </c>
      <c r="B504" s="2" t="s">
        <v>24</v>
      </c>
      <c r="C504" s="2" t="s">
        <v>25</v>
      </c>
      <c r="D504" s="2" t="s">
        <v>26</v>
      </c>
      <c r="E504" s="2" t="s">
        <v>7</v>
      </c>
      <c r="G504" s="2" t="s">
        <v>27</v>
      </c>
      <c r="H504" s="5" t="s">
        <v>1808</v>
      </c>
      <c r="I504" s="5" t="s">
        <v>1809</v>
      </c>
      <c r="J504" s="5" t="s">
        <v>31</v>
      </c>
      <c r="O504" s="2" t="s">
        <v>1810</v>
      </c>
      <c r="Q504" s="2" t="s">
        <v>1811</v>
      </c>
      <c r="R504" s="5" t="s">
        <v>1812</v>
      </c>
    </row>
    <row r="505">
      <c r="A505" s="2" t="s">
        <v>18</v>
      </c>
      <c r="B505" s="2" t="s">
        <v>29</v>
      </c>
      <c r="C505" s="2" t="s">
        <v>25</v>
      </c>
      <c r="D505" s="2" t="s">
        <v>26</v>
      </c>
      <c r="E505" s="2" t="s">
        <v>7</v>
      </c>
      <c r="G505" s="2" t="s">
        <v>27</v>
      </c>
      <c r="H505" s="5" t="s">
        <v>1808</v>
      </c>
      <c r="I505" s="5" t="s">
        <v>1809</v>
      </c>
      <c r="J505" s="5" t="s">
        <v>31</v>
      </c>
      <c r="K505" s="2" t="s">
        <v>1454</v>
      </c>
      <c r="N505" s="2" t="s">
        <v>1815</v>
      </c>
      <c r="O505" s="2" t="s">
        <v>1810</v>
      </c>
      <c r="Q505" s="2" t="s">
        <v>1811</v>
      </c>
      <c r="R505" s="5" t="s">
        <v>1812</v>
      </c>
      <c r="S505" s="5" t="s">
        <v>1816</v>
      </c>
    </row>
    <row r="506">
      <c r="A506" s="2" t="s">
        <v>23</v>
      </c>
      <c r="B506" s="2" t="s">
        <v>24</v>
      </c>
      <c r="C506" s="2" t="s">
        <v>25</v>
      </c>
      <c r="D506" s="2" t="s">
        <v>26</v>
      </c>
      <c r="E506" s="2" t="s">
        <v>7</v>
      </c>
      <c r="G506" s="2" t="s">
        <v>27</v>
      </c>
      <c r="H506" s="5" t="s">
        <v>1818</v>
      </c>
      <c r="I506" s="5" t="s">
        <v>1819</v>
      </c>
      <c r="J506" s="5" t="s">
        <v>31</v>
      </c>
      <c r="Q506" s="2" t="s">
        <v>1820</v>
      </c>
      <c r="R506" s="5" t="s">
        <v>1821</v>
      </c>
    </row>
    <row r="507">
      <c r="A507" s="2" t="s">
        <v>18</v>
      </c>
      <c r="B507" s="2" t="s">
        <v>29</v>
      </c>
      <c r="C507" s="2" t="s">
        <v>25</v>
      </c>
      <c r="D507" s="2" t="s">
        <v>26</v>
      </c>
      <c r="E507" s="2" t="s">
        <v>7</v>
      </c>
      <c r="G507" s="2" t="s">
        <v>27</v>
      </c>
      <c r="H507" s="5" t="s">
        <v>1818</v>
      </c>
      <c r="I507" s="5" t="s">
        <v>1819</v>
      </c>
      <c r="J507" s="5" t="s">
        <v>31</v>
      </c>
      <c r="K507" s="2" t="s">
        <v>1456</v>
      </c>
      <c r="N507" s="2" t="s">
        <v>1822</v>
      </c>
      <c r="Q507" s="2" t="s">
        <v>1820</v>
      </c>
      <c r="R507" s="5" t="s">
        <v>1821</v>
      </c>
      <c r="S507" s="5" t="s">
        <v>1824</v>
      </c>
    </row>
    <row r="508">
      <c r="A508" s="2" t="s">
        <v>23</v>
      </c>
      <c r="B508" s="2" t="s">
        <v>24</v>
      </c>
      <c r="C508" s="2" t="s">
        <v>25</v>
      </c>
      <c r="D508" s="2" t="s">
        <v>26</v>
      </c>
      <c r="E508" s="2" t="s">
        <v>7</v>
      </c>
      <c r="G508" s="2" t="s">
        <v>27</v>
      </c>
      <c r="H508" s="5" t="s">
        <v>1825</v>
      </c>
      <c r="I508" s="5" t="s">
        <v>1826</v>
      </c>
      <c r="J508" s="2" t="s">
        <v>92</v>
      </c>
      <c r="Q508" s="2" t="s">
        <v>1827</v>
      </c>
      <c r="R508" s="5" t="s">
        <v>823</v>
      </c>
    </row>
    <row r="509">
      <c r="A509" s="2" t="s">
        <v>18</v>
      </c>
      <c r="B509" s="2" t="s">
        <v>29</v>
      </c>
      <c r="C509" s="2" t="s">
        <v>25</v>
      </c>
      <c r="D509" s="2" t="s">
        <v>26</v>
      </c>
      <c r="E509" s="2" t="s">
        <v>7</v>
      </c>
      <c r="G509" s="2" t="s">
        <v>27</v>
      </c>
      <c r="H509" s="5" t="s">
        <v>1825</v>
      </c>
      <c r="I509" s="5" t="s">
        <v>1826</v>
      </c>
      <c r="J509" s="2" t="s">
        <v>92</v>
      </c>
      <c r="K509" s="2" t="s">
        <v>1464</v>
      </c>
      <c r="N509" s="2" t="s">
        <v>359</v>
      </c>
      <c r="Q509" s="2" t="s">
        <v>1827</v>
      </c>
      <c r="R509" s="5" t="s">
        <v>823</v>
      </c>
      <c r="S509" s="5" t="s">
        <v>826</v>
      </c>
    </row>
    <row r="510">
      <c r="A510" s="2" t="s">
        <v>23</v>
      </c>
      <c r="B510" s="2" t="s">
        <v>24</v>
      </c>
      <c r="C510" s="2" t="s">
        <v>25</v>
      </c>
      <c r="D510" s="2" t="s">
        <v>26</v>
      </c>
      <c r="E510" s="2" t="s">
        <v>7</v>
      </c>
      <c r="G510" s="2" t="s">
        <v>27</v>
      </c>
      <c r="H510" s="5" t="s">
        <v>1830</v>
      </c>
      <c r="I510" s="5" t="s">
        <v>1831</v>
      </c>
      <c r="J510" s="5" t="s">
        <v>31</v>
      </c>
      <c r="Q510" s="2" t="s">
        <v>1832</v>
      </c>
      <c r="R510" s="5" t="s">
        <v>1833</v>
      </c>
    </row>
    <row r="511">
      <c r="A511" s="2" t="s">
        <v>18</v>
      </c>
      <c r="B511" s="2" t="s">
        <v>29</v>
      </c>
      <c r="C511" s="2" t="s">
        <v>25</v>
      </c>
      <c r="D511" s="2" t="s">
        <v>26</v>
      </c>
      <c r="E511" s="2" t="s">
        <v>7</v>
      </c>
      <c r="G511" s="2" t="s">
        <v>27</v>
      </c>
      <c r="H511" s="5" t="s">
        <v>1830</v>
      </c>
      <c r="I511" s="5" t="s">
        <v>1831</v>
      </c>
      <c r="J511" s="5" t="s">
        <v>31</v>
      </c>
      <c r="K511" s="2" t="s">
        <v>1470</v>
      </c>
      <c r="N511" s="2" t="s">
        <v>1835</v>
      </c>
      <c r="Q511" s="2" t="s">
        <v>1832</v>
      </c>
      <c r="R511" s="5" t="s">
        <v>1833</v>
      </c>
      <c r="S511" s="5" t="s">
        <v>1837</v>
      </c>
    </row>
    <row r="512">
      <c r="A512" s="2" t="s">
        <v>23</v>
      </c>
      <c r="B512" s="2" t="s">
        <v>24</v>
      </c>
      <c r="C512" s="2" t="s">
        <v>25</v>
      </c>
      <c r="D512" s="2" t="s">
        <v>26</v>
      </c>
      <c r="E512" s="2" t="s">
        <v>7</v>
      </c>
      <c r="G512" s="2" t="s">
        <v>27</v>
      </c>
      <c r="H512" s="5" t="s">
        <v>1838</v>
      </c>
      <c r="I512" s="5" t="s">
        <v>1839</v>
      </c>
      <c r="J512" s="5" t="s">
        <v>31</v>
      </c>
      <c r="O512" s="2" t="s">
        <v>1840</v>
      </c>
      <c r="Q512" s="2" t="s">
        <v>1841</v>
      </c>
      <c r="R512" s="5" t="s">
        <v>1843</v>
      </c>
    </row>
    <row r="513">
      <c r="A513" s="2" t="s">
        <v>18</v>
      </c>
      <c r="B513" s="2" t="s">
        <v>29</v>
      </c>
      <c r="C513" s="2" t="s">
        <v>25</v>
      </c>
      <c r="D513" s="2" t="s">
        <v>26</v>
      </c>
      <c r="E513" s="2" t="s">
        <v>7</v>
      </c>
      <c r="G513" s="2" t="s">
        <v>27</v>
      </c>
      <c r="H513" s="5" t="s">
        <v>1838</v>
      </c>
      <c r="I513" s="5" t="s">
        <v>1839</v>
      </c>
      <c r="J513" s="5" t="s">
        <v>31</v>
      </c>
      <c r="K513" s="2" t="s">
        <v>1476</v>
      </c>
      <c r="N513" s="2" t="s">
        <v>1845</v>
      </c>
      <c r="O513" s="2" t="s">
        <v>1840</v>
      </c>
      <c r="Q513" s="2" t="s">
        <v>1841</v>
      </c>
      <c r="R513" s="5" t="s">
        <v>1843</v>
      </c>
      <c r="S513" s="5" t="s">
        <v>1846</v>
      </c>
    </row>
    <row r="514">
      <c r="A514" s="2" t="s">
        <v>23</v>
      </c>
      <c r="B514" s="2" t="s">
        <v>24</v>
      </c>
      <c r="C514" s="2" t="s">
        <v>25</v>
      </c>
      <c r="D514" s="2" t="s">
        <v>26</v>
      </c>
      <c r="E514" s="2" t="s">
        <v>7</v>
      </c>
      <c r="G514" s="2" t="s">
        <v>27</v>
      </c>
      <c r="H514" s="5" t="s">
        <v>1839</v>
      </c>
      <c r="I514" s="5" t="s">
        <v>1848</v>
      </c>
      <c r="J514" s="5" t="s">
        <v>31</v>
      </c>
      <c r="Q514" s="2" t="s">
        <v>1849</v>
      </c>
      <c r="R514" s="5" t="s">
        <v>1850</v>
      </c>
    </row>
    <row r="515">
      <c r="A515" s="2" t="s">
        <v>18</v>
      </c>
      <c r="B515" s="2" t="s">
        <v>29</v>
      </c>
      <c r="C515" s="2" t="s">
        <v>25</v>
      </c>
      <c r="D515" s="2" t="s">
        <v>26</v>
      </c>
      <c r="E515" s="2" t="s">
        <v>7</v>
      </c>
      <c r="G515" s="2" t="s">
        <v>27</v>
      </c>
      <c r="H515" s="5" t="s">
        <v>1839</v>
      </c>
      <c r="I515" s="5" t="s">
        <v>1848</v>
      </c>
      <c r="J515" s="5" t="s">
        <v>31</v>
      </c>
      <c r="K515" s="2" t="s">
        <v>1484</v>
      </c>
      <c r="N515" s="2" t="s">
        <v>1852</v>
      </c>
      <c r="Q515" s="2" t="s">
        <v>1849</v>
      </c>
      <c r="R515" s="5" t="s">
        <v>1850</v>
      </c>
      <c r="S515" s="5" t="s">
        <v>1853</v>
      </c>
    </row>
    <row r="516">
      <c r="A516" s="2" t="s">
        <v>23</v>
      </c>
      <c r="B516" s="2" t="s">
        <v>24</v>
      </c>
      <c r="C516" s="2" t="s">
        <v>25</v>
      </c>
      <c r="D516" s="2" t="s">
        <v>26</v>
      </c>
      <c r="E516" s="2" t="s">
        <v>7</v>
      </c>
      <c r="G516" s="2" t="s">
        <v>27</v>
      </c>
      <c r="H516" s="5" t="s">
        <v>1855</v>
      </c>
      <c r="I516" s="5" t="s">
        <v>1856</v>
      </c>
      <c r="J516" s="2" t="s">
        <v>92</v>
      </c>
      <c r="Q516" s="2" t="s">
        <v>1857</v>
      </c>
      <c r="R516" s="5" t="s">
        <v>1858</v>
      </c>
    </row>
    <row r="517">
      <c r="A517" s="2" t="s">
        <v>18</v>
      </c>
      <c r="B517" s="2" t="s">
        <v>29</v>
      </c>
      <c r="C517" s="2" t="s">
        <v>25</v>
      </c>
      <c r="D517" s="2" t="s">
        <v>26</v>
      </c>
      <c r="E517" s="2" t="s">
        <v>7</v>
      </c>
      <c r="G517" s="2" t="s">
        <v>27</v>
      </c>
      <c r="H517" s="5" t="s">
        <v>1855</v>
      </c>
      <c r="I517" s="5" t="s">
        <v>1856</v>
      </c>
      <c r="J517" s="2" t="s">
        <v>92</v>
      </c>
      <c r="K517" s="2" t="s">
        <v>1488</v>
      </c>
      <c r="N517" s="2" t="s">
        <v>1860</v>
      </c>
      <c r="Q517" s="2" t="s">
        <v>1857</v>
      </c>
      <c r="R517" s="5" t="s">
        <v>1858</v>
      </c>
      <c r="S517" s="5" t="s">
        <v>1861</v>
      </c>
    </row>
    <row r="518">
      <c r="A518" s="2" t="s">
        <v>23</v>
      </c>
      <c r="B518" s="2" t="s">
        <v>24</v>
      </c>
      <c r="C518" s="2" t="s">
        <v>25</v>
      </c>
      <c r="D518" s="2" t="s">
        <v>26</v>
      </c>
      <c r="E518" s="2" t="s">
        <v>7</v>
      </c>
      <c r="G518" s="2" t="s">
        <v>27</v>
      </c>
      <c r="H518" s="5" t="s">
        <v>1863</v>
      </c>
      <c r="I518" s="5" t="s">
        <v>1864</v>
      </c>
      <c r="J518" s="2" t="s">
        <v>92</v>
      </c>
      <c r="Q518" s="2" t="s">
        <v>1865</v>
      </c>
      <c r="R518" s="5" t="s">
        <v>1866</v>
      </c>
    </row>
    <row r="519">
      <c r="A519" s="2" t="s">
        <v>18</v>
      </c>
      <c r="B519" s="2" t="s">
        <v>29</v>
      </c>
      <c r="C519" s="2" t="s">
        <v>25</v>
      </c>
      <c r="D519" s="2" t="s">
        <v>26</v>
      </c>
      <c r="E519" s="2" t="s">
        <v>7</v>
      </c>
      <c r="G519" s="2" t="s">
        <v>27</v>
      </c>
      <c r="H519" s="5" t="s">
        <v>1863</v>
      </c>
      <c r="I519" s="5" t="s">
        <v>1864</v>
      </c>
      <c r="J519" s="2" t="s">
        <v>92</v>
      </c>
      <c r="K519" s="2" t="s">
        <v>1491</v>
      </c>
      <c r="N519" s="2" t="s">
        <v>1860</v>
      </c>
      <c r="Q519" s="2" t="s">
        <v>1865</v>
      </c>
      <c r="R519" s="5" t="s">
        <v>1866</v>
      </c>
      <c r="S519" s="5" t="s">
        <v>1869</v>
      </c>
    </row>
    <row r="520">
      <c r="A520" s="2" t="s">
        <v>23</v>
      </c>
      <c r="B520" s="2" t="s">
        <v>24</v>
      </c>
      <c r="C520" s="2" t="s">
        <v>25</v>
      </c>
      <c r="D520" s="2" t="s">
        <v>26</v>
      </c>
      <c r="E520" s="2" t="s">
        <v>7</v>
      </c>
      <c r="G520" s="2" t="s">
        <v>27</v>
      </c>
      <c r="H520" s="5" t="s">
        <v>1870</v>
      </c>
      <c r="I520" s="5" t="s">
        <v>1871</v>
      </c>
      <c r="J520" s="2" t="s">
        <v>92</v>
      </c>
      <c r="Q520" s="2" t="s">
        <v>1872</v>
      </c>
      <c r="R520" s="5" t="s">
        <v>1873</v>
      </c>
    </row>
    <row r="521">
      <c r="A521" s="2" t="s">
        <v>18</v>
      </c>
      <c r="B521" s="2" t="s">
        <v>29</v>
      </c>
      <c r="C521" s="2" t="s">
        <v>25</v>
      </c>
      <c r="D521" s="2" t="s">
        <v>26</v>
      </c>
      <c r="E521" s="2" t="s">
        <v>7</v>
      </c>
      <c r="G521" s="2" t="s">
        <v>27</v>
      </c>
      <c r="H521" s="5" t="s">
        <v>1870</v>
      </c>
      <c r="I521" s="5" t="s">
        <v>1871</v>
      </c>
      <c r="J521" s="2" t="s">
        <v>92</v>
      </c>
      <c r="K521" s="2" t="s">
        <v>1497</v>
      </c>
      <c r="N521" s="2" t="s">
        <v>1875</v>
      </c>
      <c r="Q521" s="2" t="s">
        <v>1872</v>
      </c>
      <c r="R521" s="5" t="s">
        <v>1873</v>
      </c>
      <c r="S521" s="5" t="s">
        <v>1877</v>
      </c>
    </row>
    <row r="522">
      <c r="A522" s="2" t="s">
        <v>23</v>
      </c>
      <c r="B522" s="2" t="s">
        <v>24</v>
      </c>
      <c r="C522" s="2" t="s">
        <v>25</v>
      </c>
      <c r="D522" s="2" t="s">
        <v>26</v>
      </c>
      <c r="E522" s="2" t="s">
        <v>7</v>
      </c>
      <c r="G522" s="2" t="s">
        <v>27</v>
      </c>
      <c r="H522" s="5" t="s">
        <v>1878</v>
      </c>
      <c r="I522" s="5" t="s">
        <v>1880</v>
      </c>
      <c r="J522" s="2" t="s">
        <v>92</v>
      </c>
      <c r="O522" s="2" t="s">
        <v>1881</v>
      </c>
      <c r="Q522" s="2" t="s">
        <v>1882</v>
      </c>
      <c r="R522" s="5" t="s">
        <v>1883</v>
      </c>
    </row>
    <row r="523">
      <c r="A523" s="2" t="s">
        <v>18</v>
      </c>
      <c r="B523" s="2" t="s">
        <v>29</v>
      </c>
      <c r="C523" s="2" t="s">
        <v>25</v>
      </c>
      <c r="D523" s="2" t="s">
        <v>26</v>
      </c>
      <c r="E523" s="2" t="s">
        <v>7</v>
      </c>
      <c r="G523" s="2" t="s">
        <v>27</v>
      </c>
      <c r="H523" s="5" t="s">
        <v>1878</v>
      </c>
      <c r="I523" s="5" t="s">
        <v>1880</v>
      </c>
      <c r="J523" s="2" t="s">
        <v>92</v>
      </c>
      <c r="K523" s="2" t="s">
        <v>1502</v>
      </c>
      <c r="N523" s="2" t="s">
        <v>1885</v>
      </c>
      <c r="O523" s="2" t="s">
        <v>1881</v>
      </c>
      <c r="Q523" s="2" t="s">
        <v>1882</v>
      </c>
      <c r="R523" s="5" t="s">
        <v>1883</v>
      </c>
      <c r="S523" s="5" t="s">
        <v>920</v>
      </c>
    </row>
    <row r="524">
      <c r="A524" s="2" t="s">
        <v>23</v>
      </c>
      <c r="B524" s="2" t="s">
        <v>24</v>
      </c>
      <c r="C524" s="2" t="s">
        <v>25</v>
      </c>
      <c r="D524" s="2" t="s">
        <v>26</v>
      </c>
      <c r="E524" s="2" t="s">
        <v>7</v>
      </c>
      <c r="G524" s="2" t="s">
        <v>27</v>
      </c>
      <c r="H524" s="5" t="s">
        <v>1887</v>
      </c>
      <c r="I524" s="5" t="s">
        <v>1888</v>
      </c>
      <c r="J524" s="2" t="s">
        <v>92</v>
      </c>
      <c r="Q524" s="2" t="s">
        <v>1889</v>
      </c>
      <c r="R524" s="5" t="s">
        <v>1890</v>
      </c>
    </row>
    <row r="525">
      <c r="A525" s="2" t="s">
        <v>18</v>
      </c>
      <c r="B525" s="2" t="s">
        <v>29</v>
      </c>
      <c r="C525" s="2" t="s">
        <v>25</v>
      </c>
      <c r="D525" s="2" t="s">
        <v>26</v>
      </c>
      <c r="E525" s="2" t="s">
        <v>7</v>
      </c>
      <c r="G525" s="2" t="s">
        <v>27</v>
      </c>
      <c r="H525" s="5" t="s">
        <v>1887</v>
      </c>
      <c r="I525" s="5" t="s">
        <v>1888</v>
      </c>
      <c r="J525" s="2" t="s">
        <v>92</v>
      </c>
      <c r="K525" s="2" t="s">
        <v>1510</v>
      </c>
      <c r="N525" s="2" t="s">
        <v>1892</v>
      </c>
      <c r="Q525" s="2" t="s">
        <v>1889</v>
      </c>
      <c r="R525" s="5" t="s">
        <v>1890</v>
      </c>
      <c r="S525" s="5" t="s">
        <v>798</v>
      </c>
    </row>
    <row r="526">
      <c r="A526" s="2" t="s">
        <v>23</v>
      </c>
      <c r="B526" s="2" t="s">
        <v>24</v>
      </c>
      <c r="C526" s="2" t="s">
        <v>25</v>
      </c>
      <c r="D526" s="2" t="s">
        <v>26</v>
      </c>
      <c r="E526" s="2" t="s">
        <v>7</v>
      </c>
      <c r="G526" s="2" t="s">
        <v>27</v>
      </c>
      <c r="H526" s="5" t="s">
        <v>1895</v>
      </c>
      <c r="I526" s="5" t="s">
        <v>1896</v>
      </c>
      <c r="J526" s="5" t="s">
        <v>31</v>
      </c>
      <c r="Q526" s="2" t="s">
        <v>1897</v>
      </c>
      <c r="R526" s="5" t="s">
        <v>1898</v>
      </c>
    </row>
    <row r="527">
      <c r="A527" s="2" t="s">
        <v>18</v>
      </c>
      <c r="B527" s="2" t="s">
        <v>29</v>
      </c>
      <c r="C527" s="2" t="s">
        <v>25</v>
      </c>
      <c r="D527" s="2" t="s">
        <v>26</v>
      </c>
      <c r="E527" s="2" t="s">
        <v>7</v>
      </c>
      <c r="G527" s="2" t="s">
        <v>27</v>
      </c>
      <c r="H527" s="5" t="s">
        <v>1895</v>
      </c>
      <c r="I527" s="5" t="s">
        <v>1896</v>
      </c>
      <c r="J527" s="5" t="s">
        <v>31</v>
      </c>
      <c r="K527" s="2" t="s">
        <v>1521</v>
      </c>
      <c r="N527" s="2" t="s">
        <v>1900</v>
      </c>
      <c r="Q527" s="2" t="s">
        <v>1897</v>
      </c>
      <c r="R527" s="5" t="s">
        <v>1898</v>
      </c>
      <c r="S527" s="5" t="s">
        <v>1901</v>
      </c>
    </row>
    <row r="528">
      <c r="A528" s="2" t="s">
        <v>23</v>
      </c>
      <c r="B528" s="2" t="s">
        <v>24</v>
      </c>
      <c r="C528" s="2" t="s">
        <v>25</v>
      </c>
      <c r="D528" s="2" t="s">
        <v>26</v>
      </c>
      <c r="E528" s="2" t="s">
        <v>7</v>
      </c>
      <c r="G528" s="2" t="s">
        <v>27</v>
      </c>
      <c r="H528" s="5" t="s">
        <v>1903</v>
      </c>
      <c r="I528" s="5" t="s">
        <v>1904</v>
      </c>
      <c r="J528" s="2" t="s">
        <v>92</v>
      </c>
      <c r="Q528" s="2" t="s">
        <v>1905</v>
      </c>
      <c r="R528" s="5" t="s">
        <v>532</v>
      </c>
    </row>
    <row r="529">
      <c r="A529" s="2" t="s">
        <v>18</v>
      </c>
      <c r="B529" s="2" t="s">
        <v>29</v>
      </c>
      <c r="C529" s="2" t="s">
        <v>25</v>
      </c>
      <c r="D529" s="2" t="s">
        <v>26</v>
      </c>
      <c r="E529" s="2" t="s">
        <v>7</v>
      </c>
      <c r="G529" s="2" t="s">
        <v>27</v>
      </c>
      <c r="H529" s="5" t="s">
        <v>1903</v>
      </c>
      <c r="I529" s="5" t="s">
        <v>1904</v>
      </c>
      <c r="J529" s="2" t="s">
        <v>92</v>
      </c>
      <c r="K529" s="2" t="s">
        <v>1528</v>
      </c>
      <c r="N529" s="2" t="s">
        <v>331</v>
      </c>
      <c r="Q529" s="2" t="s">
        <v>1905</v>
      </c>
      <c r="R529" s="5" t="s">
        <v>532</v>
      </c>
      <c r="S529" s="5" t="s">
        <v>118</v>
      </c>
    </row>
    <row r="530">
      <c r="A530" s="2" t="s">
        <v>23</v>
      </c>
      <c r="B530" s="2" t="s">
        <v>24</v>
      </c>
      <c r="C530" s="2" t="s">
        <v>25</v>
      </c>
      <c r="D530" s="2" t="s">
        <v>26</v>
      </c>
      <c r="E530" s="2" t="s">
        <v>7</v>
      </c>
      <c r="G530" s="2" t="s">
        <v>27</v>
      </c>
      <c r="H530" s="5" t="s">
        <v>1907</v>
      </c>
      <c r="I530" s="5" t="s">
        <v>1908</v>
      </c>
      <c r="J530" s="5" t="s">
        <v>31</v>
      </c>
      <c r="Q530" s="2" t="s">
        <v>1909</v>
      </c>
      <c r="R530" s="5" t="s">
        <v>1910</v>
      </c>
    </row>
    <row r="531">
      <c r="A531" s="2" t="s">
        <v>18</v>
      </c>
      <c r="B531" s="2" t="s">
        <v>29</v>
      </c>
      <c r="C531" s="2" t="s">
        <v>25</v>
      </c>
      <c r="D531" s="2" t="s">
        <v>26</v>
      </c>
      <c r="E531" s="2" t="s">
        <v>7</v>
      </c>
      <c r="G531" s="2" t="s">
        <v>27</v>
      </c>
      <c r="H531" s="5" t="s">
        <v>1907</v>
      </c>
      <c r="I531" s="5" t="s">
        <v>1908</v>
      </c>
      <c r="J531" s="5" t="s">
        <v>31</v>
      </c>
      <c r="K531" s="2" t="s">
        <v>1534</v>
      </c>
      <c r="N531" s="2" t="s">
        <v>1912</v>
      </c>
      <c r="Q531" s="2" t="s">
        <v>1909</v>
      </c>
      <c r="R531" s="5" t="s">
        <v>1910</v>
      </c>
      <c r="S531" s="5" t="s">
        <v>417</v>
      </c>
    </row>
    <row r="532">
      <c r="A532" s="2" t="s">
        <v>23</v>
      </c>
      <c r="B532" s="2" t="s">
        <v>24</v>
      </c>
      <c r="C532" s="2" t="s">
        <v>25</v>
      </c>
      <c r="D532" s="2" t="s">
        <v>26</v>
      </c>
      <c r="E532" s="2" t="s">
        <v>7</v>
      </c>
      <c r="G532" s="2" t="s">
        <v>27</v>
      </c>
      <c r="H532" s="5" t="s">
        <v>1913</v>
      </c>
      <c r="I532" s="5" t="s">
        <v>1915</v>
      </c>
      <c r="J532" s="2" t="s">
        <v>92</v>
      </c>
      <c r="Q532" s="2" t="s">
        <v>1916</v>
      </c>
      <c r="R532" s="5" t="s">
        <v>151</v>
      </c>
    </row>
    <row r="533">
      <c r="A533" s="2" t="s">
        <v>18</v>
      </c>
      <c r="B533" s="2" t="s">
        <v>29</v>
      </c>
      <c r="C533" s="2" t="s">
        <v>25</v>
      </c>
      <c r="D533" s="2" t="s">
        <v>26</v>
      </c>
      <c r="E533" s="2" t="s">
        <v>7</v>
      </c>
      <c r="G533" s="2" t="s">
        <v>27</v>
      </c>
      <c r="H533" s="5" t="s">
        <v>1913</v>
      </c>
      <c r="I533" s="5" t="s">
        <v>1915</v>
      </c>
      <c r="J533" s="2" t="s">
        <v>92</v>
      </c>
      <c r="K533" s="2" t="s">
        <v>1537</v>
      </c>
      <c r="N533" s="2" t="s">
        <v>1917</v>
      </c>
      <c r="Q533" s="2" t="s">
        <v>1916</v>
      </c>
      <c r="R533" s="5" t="s">
        <v>151</v>
      </c>
      <c r="S533" s="5" t="s">
        <v>153</v>
      </c>
    </row>
    <row r="534">
      <c r="A534" s="2" t="s">
        <v>23</v>
      </c>
      <c r="B534" s="2" t="s">
        <v>24</v>
      </c>
      <c r="C534" s="2" t="s">
        <v>25</v>
      </c>
      <c r="D534" s="2" t="s">
        <v>26</v>
      </c>
      <c r="E534" s="2" t="s">
        <v>7</v>
      </c>
      <c r="G534" s="2" t="s">
        <v>27</v>
      </c>
      <c r="H534" s="5" t="s">
        <v>1919</v>
      </c>
      <c r="I534" s="5" t="s">
        <v>1920</v>
      </c>
      <c r="J534" s="5" t="s">
        <v>31</v>
      </c>
      <c r="Q534" s="2" t="s">
        <v>1921</v>
      </c>
      <c r="R534" s="5" t="s">
        <v>721</v>
      </c>
    </row>
    <row r="535">
      <c r="A535" s="2" t="s">
        <v>18</v>
      </c>
      <c r="B535" s="2" t="s">
        <v>29</v>
      </c>
      <c r="C535" s="2" t="s">
        <v>25</v>
      </c>
      <c r="D535" s="2" t="s">
        <v>26</v>
      </c>
      <c r="E535" s="2" t="s">
        <v>7</v>
      </c>
      <c r="G535" s="2" t="s">
        <v>27</v>
      </c>
      <c r="H535" s="5" t="s">
        <v>1919</v>
      </c>
      <c r="I535" s="5" t="s">
        <v>1920</v>
      </c>
      <c r="J535" s="5" t="s">
        <v>31</v>
      </c>
      <c r="K535" s="2" t="s">
        <v>1550</v>
      </c>
      <c r="N535" s="2" t="s">
        <v>88</v>
      </c>
      <c r="Q535" s="2" t="s">
        <v>1921</v>
      </c>
      <c r="R535" s="5" t="s">
        <v>721</v>
      </c>
      <c r="S535" s="5" t="s">
        <v>724</v>
      </c>
    </row>
    <row r="536">
      <c r="A536" s="2" t="s">
        <v>23</v>
      </c>
      <c r="B536" s="2" t="s">
        <v>24</v>
      </c>
      <c r="C536" s="2" t="s">
        <v>25</v>
      </c>
      <c r="D536" s="2" t="s">
        <v>26</v>
      </c>
      <c r="E536" s="2" t="s">
        <v>7</v>
      </c>
      <c r="G536" s="2" t="s">
        <v>27</v>
      </c>
      <c r="H536" s="5" t="s">
        <v>1923</v>
      </c>
      <c r="I536" s="5" t="s">
        <v>1924</v>
      </c>
      <c r="J536" s="2" t="s">
        <v>92</v>
      </c>
      <c r="O536" s="2" t="s">
        <v>1925</v>
      </c>
      <c r="Q536" s="2" t="s">
        <v>1926</v>
      </c>
      <c r="R536" s="5" t="s">
        <v>311</v>
      </c>
    </row>
    <row r="537">
      <c r="A537" s="2" t="s">
        <v>18</v>
      </c>
      <c r="B537" s="2" t="s">
        <v>29</v>
      </c>
      <c r="C537" s="2" t="s">
        <v>25</v>
      </c>
      <c r="D537" s="2" t="s">
        <v>26</v>
      </c>
      <c r="E537" s="2" t="s">
        <v>7</v>
      </c>
      <c r="G537" s="2" t="s">
        <v>27</v>
      </c>
      <c r="H537" s="5" t="s">
        <v>1923</v>
      </c>
      <c r="I537" s="5" t="s">
        <v>1924</v>
      </c>
      <c r="J537" s="2" t="s">
        <v>92</v>
      </c>
      <c r="K537" s="2" t="s">
        <v>1561</v>
      </c>
      <c r="N537" s="2" t="s">
        <v>1927</v>
      </c>
      <c r="O537" s="2" t="s">
        <v>1925</v>
      </c>
      <c r="Q537" s="2" t="s">
        <v>1926</v>
      </c>
      <c r="R537" s="5" t="s">
        <v>311</v>
      </c>
      <c r="S537" s="5" t="s">
        <v>1929</v>
      </c>
    </row>
    <row r="538">
      <c r="A538" s="2" t="s">
        <v>23</v>
      </c>
      <c r="B538" s="2" t="s">
        <v>24</v>
      </c>
      <c r="C538" s="2" t="s">
        <v>25</v>
      </c>
      <c r="D538" s="2" t="s">
        <v>26</v>
      </c>
      <c r="E538" s="2" t="s">
        <v>7</v>
      </c>
      <c r="G538" s="2" t="s">
        <v>27</v>
      </c>
      <c r="H538" s="5" t="s">
        <v>1930</v>
      </c>
      <c r="I538" s="5" t="s">
        <v>1931</v>
      </c>
      <c r="J538" s="2" t="s">
        <v>92</v>
      </c>
      <c r="O538" s="2" t="s">
        <v>1932</v>
      </c>
      <c r="Q538" s="2" t="s">
        <v>1933</v>
      </c>
      <c r="R538" s="5" t="s">
        <v>1934</v>
      </c>
    </row>
    <row r="539">
      <c r="A539" s="2" t="s">
        <v>18</v>
      </c>
      <c r="B539" s="2" t="s">
        <v>29</v>
      </c>
      <c r="C539" s="2" t="s">
        <v>25</v>
      </c>
      <c r="D539" s="2" t="s">
        <v>26</v>
      </c>
      <c r="E539" s="2" t="s">
        <v>7</v>
      </c>
      <c r="G539" s="2" t="s">
        <v>27</v>
      </c>
      <c r="H539" s="5" t="s">
        <v>1930</v>
      </c>
      <c r="I539" s="5" t="s">
        <v>1931</v>
      </c>
      <c r="J539" s="2" t="s">
        <v>92</v>
      </c>
      <c r="K539" s="2" t="s">
        <v>1565</v>
      </c>
      <c r="N539" s="2" t="s">
        <v>1936</v>
      </c>
      <c r="O539" s="2" t="s">
        <v>1932</v>
      </c>
      <c r="Q539" s="2" t="s">
        <v>1933</v>
      </c>
      <c r="R539" s="5" t="s">
        <v>1934</v>
      </c>
      <c r="S539" s="5" t="s">
        <v>1937</v>
      </c>
    </row>
    <row r="540">
      <c r="A540" s="2" t="s">
        <v>23</v>
      </c>
      <c r="B540" s="2" t="s">
        <v>24</v>
      </c>
      <c r="C540" s="2" t="s">
        <v>25</v>
      </c>
      <c r="D540" s="2" t="s">
        <v>26</v>
      </c>
      <c r="E540" s="2" t="s">
        <v>7</v>
      </c>
      <c r="G540" s="2" t="s">
        <v>27</v>
      </c>
      <c r="H540" s="5" t="s">
        <v>1938</v>
      </c>
      <c r="I540" s="5" t="s">
        <v>1939</v>
      </c>
      <c r="J540" s="2" t="s">
        <v>92</v>
      </c>
      <c r="Q540" s="2" t="s">
        <v>1940</v>
      </c>
      <c r="R540" s="5" t="s">
        <v>1226</v>
      </c>
    </row>
    <row r="541">
      <c r="A541" s="2" t="s">
        <v>18</v>
      </c>
      <c r="B541" s="2" t="s">
        <v>29</v>
      </c>
      <c r="C541" s="2" t="s">
        <v>25</v>
      </c>
      <c r="D541" s="2" t="s">
        <v>26</v>
      </c>
      <c r="E541" s="2" t="s">
        <v>7</v>
      </c>
      <c r="G541" s="2" t="s">
        <v>27</v>
      </c>
      <c r="H541" s="5" t="s">
        <v>1938</v>
      </c>
      <c r="I541" s="5" t="s">
        <v>1939</v>
      </c>
      <c r="J541" s="2" t="s">
        <v>92</v>
      </c>
      <c r="K541" s="2" t="s">
        <v>1572</v>
      </c>
      <c r="N541" s="2" t="s">
        <v>88</v>
      </c>
      <c r="Q541" s="2" t="s">
        <v>1940</v>
      </c>
      <c r="R541" s="5" t="s">
        <v>1226</v>
      </c>
      <c r="S541" s="5" t="s">
        <v>1229</v>
      </c>
    </row>
    <row r="542">
      <c r="A542" s="2" t="s">
        <v>23</v>
      </c>
      <c r="B542" s="2" t="s">
        <v>24</v>
      </c>
      <c r="C542" s="2" t="s">
        <v>25</v>
      </c>
      <c r="D542" s="2" t="s">
        <v>26</v>
      </c>
      <c r="E542" s="2" t="s">
        <v>7</v>
      </c>
      <c r="G542" s="2" t="s">
        <v>27</v>
      </c>
      <c r="H542" s="5" t="s">
        <v>1942</v>
      </c>
      <c r="I542" s="5" t="s">
        <v>1943</v>
      </c>
      <c r="J542" s="2" t="s">
        <v>92</v>
      </c>
      <c r="Q542" s="2" t="s">
        <v>1944</v>
      </c>
      <c r="R542" s="5" t="s">
        <v>1945</v>
      </c>
    </row>
    <row r="543">
      <c r="A543" s="2" t="s">
        <v>18</v>
      </c>
      <c r="B543" s="2" t="s">
        <v>29</v>
      </c>
      <c r="C543" s="2" t="s">
        <v>25</v>
      </c>
      <c r="D543" s="2" t="s">
        <v>26</v>
      </c>
      <c r="E543" s="2" t="s">
        <v>7</v>
      </c>
      <c r="G543" s="2" t="s">
        <v>27</v>
      </c>
      <c r="H543" s="5" t="s">
        <v>1942</v>
      </c>
      <c r="I543" s="5" t="s">
        <v>1943</v>
      </c>
      <c r="J543" s="2" t="s">
        <v>92</v>
      </c>
      <c r="K543" s="2" t="s">
        <v>1577</v>
      </c>
      <c r="N543" s="2" t="s">
        <v>1947</v>
      </c>
      <c r="Q543" s="2" t="s">
        <v>1944</v>
      </c>
      <c r="R543" s="5" t="s">
        <v>1945</v>
      </c>
      <c r="S543" s="5" t="s">
        <v>1948</v>
      </c>
    </row>
    <row r="544">
      <c r="A544" s="2" t="s">
        <v>23</v>
      </c>
      <c r="B544" s="2" t="s">
        <v>24</v>
      </c>
      <c r="C544" s="2" t="s">
        <v>25</v>
      </c>
      <c r="D544" s="2" t="s">
        <v>26</v>
      </c>
      <c r="E544" s="2" t="s">
        <v>7</v>
      </c>
      <c r="G544" s="2" t="s">
        <v>27</v>
      </c>
      <c r="H544" s="5" t="s">
        <v>1949</v>
      </c>
      <c r="I544" s="5" t="s">
        <v>1950</v>
      </c>
      <c r="J544" s="2" t="s">
        <v>92</v>
      </c>
      <c r="Q544" s="2" t="s">
        <v>1951</v>
      </c>
      <c r="R544" s="5" t="s">
        <v>1952</v>
      </c>
    </row>
    <row r="545">
      <c r="A545" s="2" t="s">
        <v>18</v>
      </c>
      <c r="B545" s="2" t="s">
        <v>29</v>
      </c>
      <c r="C545" s="2" t="s">
        <v>25</v>
      </c>
      <c r="D545" s="2" t="s">
        <v>26</v>
      </c>
      <c r="E545" s="2" t="s">
        <v>7</v>
      </c>
      <c r="G545" s="2" t="s">
        <v>27</v>
      </c>
      <c r="H545" s="5" t="s">
        <v>1949</v>
      </c>
      <c r="I545" s="5" t="s">
        <v>1950</v>
      </c>
      <c r="J545" s="2" t="s">
        <v>92</v>
      </c>
      <c r="K545" s="2" t="s">
        <v>1584</v>
      </c>
      <c r="N545" s="2" t="s">
        <v>1954</v>
      </c>
      <c r="Q545" s="2" t="s">
        <v>1951</v>
      </c>
      <c r="R545" s="5" t="s">
        <v>1952</v>
      </c>
      <c r="S545" s="5" t="s">
        <v>1955</v>
      </c>
    </row>
    <row r="546">
      <c r="A546" s="2" t="s">
        <v>23</v>
      </c>
      <c r="B546" s="2" t="s">
        <v>24</v>
      </c>
      <c r="C546" s="2" t="s">
        <v>25</v>
      </c>
      <c r="D546" s="2" t="s">
        <v>26</v>
      </c>
      <c r="E546" s="2" t="s">
        <v>7</v>
      </c>
      <c r="G546" s="2" t="s">
        <v>27</v>
      </c>
      <c r="H546" s="5" t="s">
        <v>1956</v>
      </c>
      <c r="I546" s="5" t="s">
        <v>1957</v>
      </c>
      <c r="J546" s="2" t="s">
        <v>92</v>
      </c>
      <c r="Q546" s="2" t="s">
        <v>1959</v>
      </c>
      <c r="R546" s="5" t="s">
        <v>1960</v>
      </c>
    </row>
    <row r="547">
      <c r="A547" s="2" t="s">
        <v>18</v>
      </c>
      <c r="B547" s="2" t="s">
        <v>29</v>
      </c>
      <c r="C547" s="2" t="s">
        <v>25</v>
      </c>
      <c r="D547" s="2" t="s">
        <v>26</v>
      </c>
      <c r="E547" s="2" t="s">
        <v>7</v>
      </c>
      <c r="G547" s="2" t="s">
        <v>27</v>
      </c>
      <c r="H547" s="5" t="s">
        <v>1956</v>
      </c>
      <c r="I547" s="5" t="s">
        <v>1957</v>
      </c>
      <c r="J547" s="2" t="s">
        <v>92</v>
      </c>
      <c r="K547" s="2" t="s">
        <v>1590</v>
      </c>
      <c r="N547" s="2" t="s">
        <v>1961</v>
      </c>
      <c r="Q547" s="2" t="s">
        <v>1959</v>
      </c>
      <c r="R547" s="5" t="s">
        <v>1960</v>
      </c>
      <c r="S547" s="5" t="s">
        <v>94</v>
      </c>
    </row>
    <row r="548">
      <c r="A548" s="2" t="s">
        <v>23</v>
      </c>
      <c r="B548" s="2" t="s">
        <v>24</v>
      </c>
      <c r="C548" s="2" t="s">
        <v>25</v>
      </c>
      <c r="D548" s="2" t="s">
        <v>26</v>
      </c>
      <c r="E548" s="2" t="s">
        <v>7</v>
      </c>
      <c r="G548" s="2" t="s">
        <v>27</v>
      </c>
      <c r="H548" s="5" t="s">
        <v>1963</v>
      </c>
      <c r="I548" s="5" t="s">
        <v>1964</v>
      </c>
      <c r="J548" s="2" t="s">
        <v>92</v>
      </c>
      <c r="Q548" s="2" t="s">
        <v>1965</v>
      </c>
      <c r="R548" s="5" t="s">
        <v>1966</v>
      </c>
    </row>
    <row r="549">
      <c r="A549" s="2" t="s">
        <v>18</v>
      </c>
      <c r="B549" s="2" t="s">
        <v>29</v>
      </c>
      <c r="C549" s="2" t="s">
        <v>25</v>
      </c>
      <c r="D549" s="2" t="s">
        <v>26</v>
      </c>
      <c r="E549" s="2" t="s">
        <v>7</v>
      </c>
      <c r="G549" s="2" t="s">
        <v>27</v>
      </c>
      <c r="H549" s="5" t="s">
        <v>1963</v>
      </c>
      <c r="I549" s="5" t="s">
        <v>1964</v>
      </c>
      <c r="J549" s="2" t="s">
        <v>92</v>
      </c>
      <c r="K549" s="2" t="s">
        <v>1591</v>
      </c>
      <c r="N549" s="2" t="s">
        <v>1968</v>
      </c>
      <c r="Q549" s="2" t="s">
        <v>1965</v>
      </c>
      <c r="R549" s="5" t="s">
        <v>1966</v>
      </c>
      <c r="S549" s="5" t="s">
        <v>1969</v>
      </c>
    </row>
    <row r="550">
      <c r="A550" s="2" t="s">
        <v>23</v>
      </c>
      <c r="B550" s="2" t="s">
        <v>24</v>
      </c>
      <c r="C550" s="2" t="s">
        <v>25</v>
      </c>
      <c r="D550" s="2" t="s">
        <v>26</v>
      </c>
      <c r="E550" s="2" t="s">
        <v>7</v>
      </c>
      <c r="G550" s="2" t="s">
        <v>27</v>
      </c>
      <c r="H550" s="5" t="s">
        <v>1964</v>
      </c>
      <c r="I550" s="5" t="s">
        <v>1970</v>
      </c>
      <c r="J550" s="2" t="s">
        <v>92</v>
      </c>
      <c r="O550" s="2" t="s">
        <v>1971</v>
      </c>
      <c r="Q550" s="2" t="s">
        <v>1972</v>
      </c>
      <c r="R550" s="5" t="s">
        <v>1973</v>
      </c>
    </row>
    <row r="551">
      <c r="A551" s="2" t="s">
        <v>18</v>
      </c>
      <c r="B551" s="2" t="s">
        <v>29</v>
      </c>
      <c r="C551" s="2" t="s">
        <v>25</v>
      </c>
      <c r="D551" s="2" t="s">
        <v>26</v>
      </c>
      <c r="E551" s="2" t="s">
        <v>7</v>
      </c>
      <c r="G551" s="2" t="s">
        <v>27</v>
      </c>
      <c r="H551" s="5" t="s">
        <v>1964</v>
      </c>
      <c r="I551" s="5" t="s">
        <v>1970</v>
      </c>
      <c r="J551" s="2" t="s">
        <v>92</v>
      </c>
      <c r="K551" s="2" t="s">
        <v>1597</v>
      </c>
      <c r="N551" s="2" t="s">
        <v>1975</v>
      </c>
      <c r="O551" s="2" t="s">
        <v>1971</v>
      </c>
      <c r="Q551" s="2" t="s">
        <v>1972</v>
      </c>
      <c r="R551" s="5" t="s">
        <v>1973</v>
      </c>
      <c r="S551" s="5" t="s">
        <v>1976</v>
      </c>
    </row>
    <row r="552">
      <c r="A552" s="2" t="s">
        <v>23</v>
      </c>
      <c r="B552" s="2" t="s">
        <v>24</v>
      </c>
      <c r="C552" s="2" t="s">
        <v>25</v>
      </c>
      <c r="D552" s="2" t="s">
        <v>26</v>
      </c>
      <c r="E552" s="2" t="s">
        <v>7</v>
      </c>
      <c r="G552" s="2" t="s">
        <v>27</v>
      </c>
      <c r="H552" s="5" t="s">
        <v>1977</v>
      </c>
      <c r="I552" s="5" t="s">
        <v>1978</v>
      </c>
      <c r="J552" s="2" t="s">
        <v>92</v>
      </c>
      <c r="Q552" s="2" t="s">
        <v>1980</v>
      </c>
      <c r="R552" s="5" t="s">
        <v>1981</v>
      </c>
    </row>
    <row r="553">
      <c r="A553" s="2" t="s">
        <v>18</v>
      </c>
      <c r="B553" s="2" t="s">
        <v>29</v>
      </c>
      <c r="C553" s="2" t="s">
        <v>25</v>
      </c>
      <c r="D553" s="2" t="s">
        <v>26</v>
      </c>
      <c r="E553" s="2" t="s">
        <v>7</v>
      </c>
      <c r="G553" s="2" t="s">
        <v>27</v>
      </c>
      <c r="H553" s="5" t="s">
        <v>1977</v>
      </c>
      <c r="I553" s="5" t="s">
        <v>1978</v>
      </c>
      <c r="J553" s="2" t="s">
        <v>92</v>
      </c>
      <c r="K553" s="2" t="s">
        <v>1602</v>
      </c>
      <c r="N553" s="2" t="s">
        <v>88</v>
      </c>
      <c r="Q553" s="2" t="s">
        <v>1980</v>
      </c>
      <c r="R553" s="5" t="s">
        <v>1981</v>
      </c>
      <c r="S553" s="5" t="s">
        <v>1982</v>
      </c>
    </row>
    <row r="554">
      <c r="A554" s="2" t="s">
        <v>23</v>
      </c>
      <c r="B554" s="2" t="s">
        <v>24</v>
      </c>
      <c r="C554" s="2" t="s">
        <v>25</v>
      </c>
      <c r="D554" s="2" t="s">
        <v>26</v>
      </c>
      <c r="E554" s="2" t="s">
        <v>7</v>
      </c>
      <c r="G554" s="2" t="s">
        <v>27</v>
      </c>
      <c r="H554" s="5" t="s">
        <v>1984</v>
      </c>
      <c r="I554" s="5" t="s">
        <v>1985</v>
      </c>
      <c r="J554" s="5" t="s">
        <v>31</v>
      </c>
      <c r="Q554" s="2" t="s">
        <v>1986</v>
      </c>
      <c r="R554" s="5" t="s">
        <v>1987</v>
      </c>
    </row>
    <row r="555">
      <c r="A555" s="2" t="s">
        <v>18</v>
      </c>
      <c r="B555" s="2" t="s">
        <v>29</v>
      </c>
      <c r="C555" s="2" t="s">
        <v>25</v>
      </c>
      <c r="D555" s="2" t="s">
        <v>26</v>
      </c>
      <c r="E555" s="2" t="s">
        <v>7</v>
      </c>
      <c r="G555" s="2" t="s">
        <v>27</v>
      </c>
      <c r="H555" s="5" t="s">
        <v>1984</v>
      </c>
      <c r="I555" s="5" t="s">
        <v>1985</v>
      </c>
      <c r="J555" s="5" t="s">
        <v>31</v>
      </c>
      <c r="K555" s="2" t="s">
        <v>1609</v>
      </c>
      <c r="N555" s="2" t="s">
        <v>88</v>
      </c>
      <c r="Q555" s="2" t="s">
        <v>1986</v>
      </c>
      <c r="R555" s="5" t="s">
        <v>1987</v>
      </c>
      <c r="S555" s="5" t="s">
        <v>1988</v>
      </c>
    </row>
    <row r="556">
      <c r="A556" s="2" t="s">
        <v>23</v>
      </c>
      <c r="B556" s="2" t="s">
        <v>24</v>
      </c>
      <c r="C556" s="2" t="s">
        <v>25</v>
      </c>
      <c r="D556" s="2" t="s">
        <v>26</v>
      </c>
      <c r="E556" s="2" t="s">
        <v>7</v>
      </c>
      <c r="G556" s="2" t="s">
        <v>27</v>
      </c>
      <c r="H556" s="5" t="s">
        <v>1990</v>
      </c>
      <c r="I556" s="5" t="s">
        <v>1991</v>
      </c>
      <c r="J556" s="5" t="s">
        <v>31</v>
      </c>
      <c r="Q556" s="2" t="s">
        <v>1992</v>
      </c>
      <c r="R556" s="5" t="s">
        <v>349</v>
      </c>
    </row>
    <row r="557">
      <c r="A557" s="2" t="s">
        <v>18</v>
      </c>
      <c r="B557" s="2" t="s">
        <v>29</v>
      </c>
      <c r="C557" s="2" t="s">
        <v>25</v>
      </c>
      <c r="D557" s="2" t="s">
        <v>26</v>
      </c>
      <c r="E557" s="2" t="s">
        <v>7</v>
      </c>
      <c r="G557" s="2" t="s">
        <v>27</v>
      </c>
      <c r="H557" s="5" t="s">
        <v>1990</v>
      </c>
      <c r="I557" s="5" t="s">
        <v>1991</v>
      </c>
      <c r="J557" s="5" t="s">
        <v>31</v>
      </c>
      <c r="K557" s="2" t="s">
        <v>1616</v>
      </c>
      <c r="N557" s="2" t="s">
        <v>1993</v>
      </c>
      <c r="Q557" s="2" t="s">
        <v>1992</v>
      </c>
      <c r="R557" s="5" t="s">
        <v>349</v>
      </c>
      <c r="S557" s="5" t="s">
        <v>353</v>
      </c>
    </row>
    <row r="558">
      <c r="A558" s="2" t="s">
        <v>23</v>
      </c>
      <c r="B558" s="2" t="s">
        <v>24</v>
      </c>
      <c r="C558" s="2" t="s">
        <v>25</v>
      </c>
      <c r="D558" s="2" t="s">
        <v>26</v>
      </c>
      <c r="E558" s="2" t="s">
        <v>7</v>
      </c>
      <c r="G558" s="2" t="s">
        <v>27</v>
      </c>
      <c r="H558" s="5" t="s">
        <v>1995</v>
      </c>
      <c r="I558" s="5" t="s">
        <v>1996</v>
      </c>
      <c r="J558" s="2" t="s">
        <v>92</v>
      </c>
      <c r="Q558" s="2" t="s">
        <v>1997</v>
      </c>
      <c r="R558" s="5" t="s">
        <v>1998</v>
      </c>
    </row>
    <row r="559">
      <c r="A559" s="2" t="s">
        <v>18</v>
      </c>
      <c r="B559" s="2" t="s">
        <v>29</v>
      </c>
      <c r="C559" s="2" t="s">
        <v>25</v>
      </c>
      <c r="D559" s="2" t="s">
        <v>26</v>
      </c>
      <c r="E559" s="2" t="s">
        <v>7</v>
      </c>
      <c r="G559" s="2" t="s">
        <v>27</v>
      </c>
      <c r="H559" s="5" t="s">
        <v>1995</v>
      </c>
      <c r="I559" s="5" t="s">
        <v>1996</v>
      </c>
      <c r="J559" s="2" t="s">
        <v>92</v>
      </c>
      <c r="K559" s="2" t="s">
        <v>1618</v>
      </c>
      <c r="N559" s="2" t="s">
        <v>1999</v>
      </c>
      <c r="Q559" s="2" t="s">
        <v>1997</v>
      </c>
      <c r="R559" s="5" t="s">
        <v>1998</v>
      </c>
      <c r="S559" s="5" t="s">
        <v>2000</v>
      </c>
    </row>
    <row r="560">
      <c r="A560" s="2" t="s">
        <v>23</v>
      </c>
      <c r="B560" s="2" t="s">
        <v>24</v>
      </c>
      <c r="C560" s="2" t="s">
        <v>25</v>
      </c>
      <c r="D560" s="2" t="s">
        <v>26</v>
      </c>
      <c r="E560" s="2" t="s">
        <v>7</v>
      </c>
      <c r="G560" s="2" t="s">
        <v>27</v>
      </c>
      <c r="H560" s="5" t="s">
        <v>2001</v>
      </c>
      <c r="I560" s="5" t="s">
        <v>2002</v>
      </c>
      <c r="J560" s="5" t="s">
        <v>31</v>
      </c>
      <c r="O560" s="2" t="s">
        <v>2003</v>
      </c>
      <c r="Q560" s="2" t="s">
        <v>2004</v>
      </c>
      <c r="R560" s="5" t="s">
        <v>2005</v>
      </c>
    </row>
    <row r="561">
      <c r="A561" s="2" t="s">
        <v>18</v>
      </c>
      <c r="B561" s="2" t="s">
        <v>29</v>
      </c>
      <c r="C561" s="2" t="s">
        <v>25</v>
      </c>
      <c r="D561" s="2" t="s">
        <v>26</v>
      </c>
      <c r="E561" s="2" t="s">
        <v>7</v>
      </c>
      <c r="G561" s="2" t="s">
        <v>27</v>
      </c>
      <c r="H561" s="5" t="s">
        <v>2001</v>
      </c>
      <c r="I561" s="5" t="s">
        <v>2002</v>
      </c>
      <c r="J561" s="5" t="s">
        <v>31</v>
      </c>
      <c r="K561" s="2" t="s">
        <v>1623</v>
      </c>
      <c r="N561" s="2" t="s">
        <v>2006</v>
      </c>
      <c r="O561" s="2" t="s">
        <v>2003</v>
      </c>
      <c r="Q561" s="2" t="s">
        <v>2004</v>
      </c>
      <c r="R561" s="5" t="s">
        <v>2005</v>
      </c>
      <c r="S561" s="5" t="s">
        <v>2008</v>
      </c>
    </row>
    <row r="562">
      <c r="A562" s="2" t="s">
        <v>23</v>
      </c>
      <c r="B562" s="2" t="s">
        <v>24</v>
      </c>
      <c r="C562" s="2" t="s">
        <v>25</v>
      </c>
      <c r="D562" s="2" t="s">
        <v>26</v>
      </c>
      <c r="E562" s="2" t="s">
        <v>7</v>
      </c>
      <c r="G562" s="2" t="s">
        <v>27</v>
      </c>
      <c r="H562" s="5" t="s">
        <v>2009</v>
      </c>
      <c r="I562" s="5" t="s">
        <v>2010</v>
      </c>
      <c r="J562" s="5" t="s">
        <v>31</v>
      </c>
      <c r="Q562" s="2" t="s">
        <v>2011</v>
      </c>
      <c r="R562" s="5" t="s">
        <v>2012</v>
      </c>
    </row>
    <row r="563">
      <c r="A563" s="2" t="s">
        <v>18</v>
      </c>
      <c r="B563" s="2" t="s">
        <v>29</v>
      </c>
      <c r="C563" s="2" t="s">
        <v>25</v>
      </c>
      <c r="D563" s="2" t="s">
        <v>26</v>
      </c>
      <c r="E563" s="2" t="s">
        <v>7</v>
      </c>
      <c r="G563" s="2" t="s">
        <v>27</v>
      </c>
      <c r="H563" s="5" t="s">
        <v>2009</v>
      </c>
      <c r="I563" s="5" t="s">
        <v>2010</v>
      </c>
      <c r="J563" s="5" t="s">
        <v>31</v>
      </c>
      <c r="K563" s="2" t="s">
        <v>1632</v>
      </c>
      <c r="N563" s="2" t="s">
        <v>2014</v>
      </c>
      <c r="Q563" s="2" t="s">
        <v>2011</v>
      </c>
      <c r="R563" s="5" t="s">
        <v>2012</v>
      </c>
      <c r="S563" s="5" t="s">
        <v>2015</v>
      </c>
    </row>
    <row r="564">
      <c r="A564" s="2" t="s">
        <v>23</v>
      </c>
      <c r="B564" s="2" t="s">
        <v>24</v>
      </c>
      <c r="C564" s="2" t="s">
        <v>25</v>
      </c>
      <c r="D564" s="2" t="s">
        <v>26</v>
      </c>
      <c r="E564" s="2" t="s">
        <v>7</v>
      </c>
      <c r="G564" s="2" t="s">
        <v>27</v>
      </c>
      <c r="H564" s="5" t="s">
        <v>2016</v>
      </c>
      <c r="I564" s="5" t="s">
        <v>2018</v>
      </c>
      <c r="J564" s="5" t="s">
        <v>31</v>
      </c>
      <c r="Q564" s="2" t="s">
        <v>2019</v>
      </c>
      <c r="R564" s="5" t="s">
        <v>2020</v>
      </c>
    </row>
    <row r="565">
      <c r="A565" s="2" t="s">
        <v>18</v>
      </c>
      <c r="B565" s="2" t="s">
        <v>29</v>
      </c>
      <c r="C565" s="2" t="s">
        <v>25</v>
      </c>
      <c r="D565" s="2" t="s">
        <v>26</v>
      </c>
      <c r="E565" s="2" t="s">
        <v>7</v>
      </c>
      <c r="G565" s="2" t="s">
        <v>27</v>
      </c>
      <c r="H565" s="5" t="s">
        <v>2016</v>
      </c>
      <c r="I565" s="5" t="s">
        <v>2018</v>
      </c>
      <c r="J565" s="5" t="s">
        <v>31</v>
      </c>
      <c r="K565" s="2" t="s">
        <v>1636</v>
      </c>
      <c r="N565" s="2" t="s">
        <v>2021</v>
      </c>
      <c r="Q565" s="2" t="s">
        <v>2019</v>
      </c>
      <c r="R565" s="5" t="s">
        <v>2020</v>
      </c>
      <c r="S565" s="5" t="s">
        <v>2022</v>
      </c>
    </row>
    <row r="566">
      <c r="A566" s="2" t="s">
        <v>23</v>
      </c>
      <c r="B566" s="2" t="s">
        <v>24</v>
      </c>
      <c r="C566" s="2" t="s">
        <v>25</v>
      </c>
      <c r="D566" s="2" t="s">
        <v>26</v>
      </c>
      <c r="E566" s="2" t="s">
        <v>7</v>
      </c>
      <c r="G566" s="2" t="s">
        <v>27</v>
      </c>
      <c r="H566" s="5" t="s">
        <v>2024</v>
      </c>
      <c r="I566" s="5" t="s">
        <v>2025</v>
      </c>
      <c r="J566" s="5" t="s">
        <v>31</v>
      </c>
      <c r="Q566" s="2" t="s">
        <v>2026</v>
      </c>
      <c r="R566" s="5" t="s">
        <v>2027</v>
      </c>
    </row>
    <row r="567">
      <c r="A567" s="2" t="s">
        <v>18</v>
      </c>
      <c r="B567" s="2" t="s">
        <v>29</v>
      </c>
      <c r="C567" s="2" t="s">
        <v>25</v>
      </c>
      <c r="D567" s="2" t="s">
        <v>26</v>
      </c>
      <c r="E567" s="2" t="s">
        <v>7</v>
      </c>
      <c r="G567" s="2" t="s">
        <v>27</v>
      </c>
      <c r="H567" s="5" t="s">
        <v>2024</v>
      </c>
      <c r="I567" s="5" t="s">
        <v>2025</v>
      </c>
      <c r="J567" s="5" t="s">
        <v>31</v>
      </c>
      <c r="K567" s="2" t="s">
        <v>1642</v>
      </c>
      <c r="N567" s="2" t="s">
        <v>88</v>
      </c>
      <c r="Q567" s="2" t="s">
        <v>2026</v>
      </c>
      <c r="R567" s="5" t="s">
        <v>2027</v>
      </c>
      <c r="S567" s="5" t="s">
        <v>2028</v>
      </c>
    </row>
    <row r="568">
      <c r="A568" s="2" t="s">
        <v>23</v>
      </c>
      <c r="B568" s="2" t="s">
        <v>24</v>
      </c>
      <c r="C568" s="2" t="s">
        <v>25</v>
      </c>
      <c r="D568" s="2" t="s">
        <v>26</v>
      </c>
      <c r="E568" s="2" t="s">
        <v>7</v>
      </c>
      <c r="G568" s="2" t="s">
        <v>27</v>
      </c>
      <c r="H568" s="5" t="s">
        <v>2030</v>
      </c>
      <c r="I568" s="5" t="s">
        <v>2031</v>
      </c>
      <c r="J568" s="2" t="s">
        <v>92</v>
      </c>
      <c r="Q568" s="2" t="s">
        <v>2032</v>
      </c>
      <c r="R568" s="5" t="s">
        <v>2027</v>
      </c>
    </row>
    <row r="569">
      <c r="A569" s="2" t="s">
        <v>18</v>
      </c>
      <c r="B569" s="2" t="s">
        <v>29</v>
      </c>
      <c r="C569" s="2" t="s">
        <v>25</v>
      </c>
      <c r="D569" s="2" t="s">
        <v>26</v>
      </c>
      <c r="E569" s="2" t="s">
        <v>7</v>
      </c>
      <c r="G569" s="2" t="s">
        <v>27</v>
      </c>
      <c r="H569" s="5" t="s">
        <v>2030</v>
      </c>
      <c r="I569" s="5" t="s">
        <v>2031</v>
      </c>
      <c r="J569" s="2" t="s">
        <v>92</v>
      </c>
      <c r="K569" s="2" t="s">
        <v>1648</v>
      </c>
      <c r="N569" s="2" t="s">
        <v>2033</v>
      </c>
      <c r="Q569" s="2" t="s">
        <v>2032</v>
      </c>
      <c r="R569" s="5" t="s">
        <v>2027</v>
      </c>
      <c r="S569" s="5" t="s">
        <v>2028</v>
      </c>
    </row>
    <row r="570">
      <c r="A570" s="2" t="s">
        <v>23</v>
      </c>
      <c r="B570" s="2" t="s">
        <v>24</v>
      </c>
      <c r="C570" s="2" t="s">
        <v>25</v>
      </c>
      <c r="D570" s="2" t="s">
        <v>26</v>
      </c>
      <c r="E570" s="2" t="s">
        <v>7</v>
      </c>
      <c r="G570" s="2" t="s">
        <v>27</v>
      </c>
      <c r="H570" s="5" t="s">
        <v>2035</v>
      </c>
      <c r="I570" s="5" t="s">
        <v>2036</v>
      </c>
      <c r="J570" s="5" t="s">
        <v>31</v>
      </c>
      <c r="Q570" s="2" t="s">
        <v>2037</v>
      </c>
      <c r="R570" s="5" t="s">
        <v>2038</v>
      </c>
    </row>
    <row r="571">
      <c r="A571" s="2" t="s">
        <v>18</v>
      </c>
      <c r="B571" s="2" t="s">
        <v>29</v>
      </c>
      <c r="C571" s="2" t="s">
        <v>25</v>
      </c>
      <c r="D571" s="2" t="s">
        <v>26</v>
      </c>
      <c r="E571" s="2" t="s">
        <v>7</v>
      </c>
      <c r="G571" s="2" t="s">
        <v>27</v>
      </c>
      <c r="H571" s="5" t="s">
        <v>2035</v>
      </c>
      <c r="I571" s="5" t="s">
        <v>2036</v>
      </c>
      <c r="J571" s="5" t="s">
        <v>31</v>
      </c>
      <c r="K571" s="2" t="s">
        <v>1654</v>
      </c>
      <c r="N571" s="2" t="s">
        <v>2040</v>
      </c>
      <c r="Q571" s="2" t="s">
        <v>2037</v>
      </c>
      <c r="R571" s="5" t="s">
        <v>2038</v>
      </c>
      <c r="S571" s="5" t="s">
        <v>2041</v>
      </c>
    </row>
    <row r="572">
      <c r="A572" s="2" t="s">
        <v>23</v>
      </c>
      <c r="B572" s="2" t="s">
        <v>24</v>
      </c>
      <c r="C572" s="2" t="s">
        <v>25</v>
      </c>
      <c r="D572" s="2" t="s">
        <v>26</v>
      </c>
      <c r="E572" s="2" t="s">
        <v>7</v>
      </c>
      <c r="G572" s="2" t="s">
        <v>27</v>
      </c>
      <c r="H572" s="5" t="s">
        <v>2042</v>
      </c>
      <c r="I572" s="5" t="s">
        <v>2043</v>
      </c>
      <c r="J572" s="5" t="s">
        <v>31</v>
      </c>
      <c r="Q572" s="2" t="s">
        <v>2044</v>
      </c>
      <c r="R572" s="5" t="s">
        <v>2045</v>
      </c>
    </row>
    <row r="573">
      <c r="A573" s="2" t="s">
        <v>18</v>
      </c>
      <c r="B573" s="2" t="s">
        <v>29</v>
      </c>
      <c r="C573" s="2" t="s">
        <v>25</v>
      </c>
      <c r="D573" s="2" t="s">
        <v>26</v>
      </c>
      <c r="E573" s="2" t="s">
        <v>7</v>
      </c>
      <c r="G573" s="2" t="s">
        <v>27</v>
      </c>
      <c r="H573" s="5" t="s">
        <v>2042</v>
      </c>
      <c r="I573" s="5" t="s">
        <v>2043</v>
      </c>
      <c r="J573" s="5" t="s">
        <v>31</v>
      </c>
      <c r="K573" s="2" t="s">
        <v>1660</v>
      </c>
      <c r="N573" s="2" t="s">
        <v>2040</v>
      </c>
      <c r="Q573" s="2" t="s">
        <v>2044</v>
      </c>
      <c r="R573" s="5" t="s">
        <v>2045</v>
      </c>
      <c r="S573" s="5" t="s">
        <v>2047</v>
      </c>
    </row>
    <row r="574">
      <c r="A574" s="2" t="s">
        <v>23</v>
      </c>
      <c r="B574" s="2" t="s">
        <v>24</v>
      </c>
      <c r="C574" s="2" t="s">
        <v>25</v>
      </c>
      <c r="D574" s="2" t="s">
        <v>26</v>
      </c>
      <c r="E574" s="2" t="s">
        <v>7</v>
      </c>
      <c r="G574" s="2" t="s">
        <v>27</v>
      </c>
      <c r="H574" s="5" t="s">
        <v>2048</v>
      </c>
      <c r="I574" s="5" t="s">
        <v>2050</v>
      </c>
      <c r="J574" s="5" t="s">
        <v>31</v>
      </c>
      <c r="Q574" s="2" t="s">
        <v>2051</v>
      </c>
      <c r="R574" s="5" t="s">
        <v>2052</v>
      </c>
    </row>
    <row r="575">
      <c r="A575" s="2" t="s">
        <v>18</v>
      </c>
      <c r="B575" s="2" t="s">
        <v>29</v>
      </c>
      <c r="C575" s="2" t="s">
        <v>25</v>
      </c>
      <c r="D575" s="2" t="s">
        <v>26</v>
      </c>
      <c r="E575" s="2" t="s">
        <v>7</v>
      </c>
      <c r="G575" s="2" t="s">
        <v>27</v>
      </c>
      <c r="H575" s="5" t="s">
        <v>2048</v>
      </c>
      <c r="I575" s="5" t="s">
        <v>2050</v>
      </c>
      <c r="J575" s="5" t="s">
        <v>31</v>
      </c>
      <c r="K575" s="2" t="s">
        <v>1664</v>
      </c>
      <c r="N575" s="2" t="s">
        <v>2053</v>
      </c>
      <c r="Q575" s="2" t="s">
        <v>2051</v>
      </c>
      <c r="R575" s="5" t="s">
        <v>2052</v>
      </c>
      <c r="S575" s="5" t="s">
        <v>2054</v>
      </c>
    </row>
    <row r="576">
      <c r="A576" s="2" t="s">
        <v>23</v>
      </c>
      <c r="B576" s="2" t="s">
        <v>24</v>
      </c>
      <c r="C576" s="2" t="s">
        <v>25</v>
      </c>
      <c r="D576" s="2" t="s">
        <v>26</v>
      </c>
      <c r="E576" s="2" t="s">
        <v>7</v>
      </c>
      <c r="G576" s="2" t="s">
        <v>27</v>
      </c>
      <c r="H576" s="5" t="s">
        <v>2056</v>
      </c>
      <c r="I576" s="5" t="s">
        <v>2057</v>
      </c>
      <c r="J576" s="2" t="s">
        <v>92</v>
      </c>
      <c r="Q576" s="2" t="s">
        <v>2058</v>
      </c>
      <c r="R576" s="5" t="s">
        <v>1734</v>
      </c>
    </row>
    <row r="577">
      <c r="A577" s="2" t="s">
        <v>18</v>
      </c>
      <c r="B577" s="2" t="s">
        <v>29</v>
      </c>
      <c r="C577" s="2" t="s">
        <v>25</v>
      </c>
      <c r="D577" s="2" t="s">
        <v>26</v>
      </c>
      <c r="E577" s="2" t="s">
        <v>7</v>
      </c>
      <c r="G577" s="2" t="s">
        <v>27</v>
      </c>
      <c r="H577" s="5" t="s">
        <v>2056</v>
      </c>
      <c r="I577" s="5" t="s">
        <v>2057</v>
      </c>
      <c r="J577" s="2" t="s">
        <v>92</v>
      </c>
      <c r="K577" s="2" t="s">
        <v>1669</v>
      </c>
      <c r="N577" s="2" t="s">
        <v>88</v>
      </c>
      <c r="Q577" s="2" t="s">
        <v>2058</v>
      </c>
      <c r="R577" s="5" t="s">
        <v>1734</v>
      </c>
      <c r="S577" s="5" t="s">
        <v>1737</v>
      </c>
    </row>
    <row r="578">
      <c r="A578" s="2" t="s">
        <v>23</v>
      </c>
      <c r="B578" s="2" t="s">
        <v>24</v>
      </c>
      <c r="C578" s="2" t="s">
        <v>25</v>
      </c>
      <c r="D578" s="2" t="s">
        <v>26</v>
      </c>
      <c r="E578" s="2" t="s">
        <v>7</v>
      </c>
      <c r="G578" s="2" t="s">
        <v>27</v>
      </c>
      <c r="H578" s="5" t="s">
        <v>2060</v>
      </c>
      <c r="I578" s="5" t="s">
        <v>2061</v>
      </c>
      <c r="J578" s="2" t="s">
        <v>92</v>
      </c>
      <c r="Q578" s="2" t="s">
        <v>2062</v>
      </c>
      <c r="R578" s="5" t="s">
        <v>2063</v>
      </c>
    </row>
    <row r="579">
      <c r="A579" s="2" t="s">
        <v>18</v>
      </c>
      <c r="B579" s="2" t="s">
        <v>29</v>
      </c>
      <c r="C579" s="2" t="s">
        <v>25</v>
      </c>
      <c r="D579" s="2" t="s">
        <v>26</v>
      </c>
      <c r="E579" s="2" t="s">
        <v>7</v>
      </c>
      <c r="G579" s="2" t="s">
        <v>27</v>
      </c>
      <c r="H579" s="5" t="s">
        <v>2060</v>
      </c>
      <c r="I579" s="5" t="s">
        <v>2061</v>
      </c>
      <c r="J579" s="2" t="s">
        <v>92</v>
      </c>
      <c r="K579" s="2" t="s">
        <v>1675</v>
      </c>
      <c r="N579" s="2" t="s">
        <v>2065</v>
      </c>
      <c r="Q579" s="2" t="s">
        <v>2062</v>
      </c>
      <c r="R579" s="5" t="s">
        <v>2063</v>
      </c>
      <c r="S579" s="5" t="s">
        <v>1734</v>
      </c>
    </row>
    <row r="580">
      <c r="A580" s="2" t="s">
        <v>23</v>
      </c>
      <c r="B580" s="2" t="s">
        <v>24</v>
      </c>
      <c r="C580" s="2" t="s">
        <v>25</v>
      </c>
      <c r="D580" s="2" t="s">
        <v>26</v>
      </c>
      <c r="E580" s="2" t="s">
        <v>7</v>
      </c>
      <c r="G580" s="2" t="s">
        <v>27</v>
      </c>
      <c r="H580" s="5" t="s">
        <v>2066</v>
      </c>
      <c r="I580" s="5" t="s">
        <v>2067</v>
      </c>
      <c r="J580" s="2" t="s">
        <v>92</v>
      </c>
      <c r="Q580" s="2" t="s">
        <v>2068</v>
      </c>
      <c r="R580" s="5" t="s">
        <v>2069</v>
      </c>
    </row>
    <row r="581">
      <c r="A581" s="2" t="s">
        <v>18</v>
      </c>
      <c r="B581" s="2" t="s">
        <v>29</v>
      </c>
      <c r="C581" s="2" t="s">
        <v>25</v>
      </c>
      <c r="D581" s="2" t="s">
        <v>26</v>
      </c>
      <c r="E581" s="2" t="s">
        <v>7</v>
      </c>
      <c r="G581" s="2" t="s">
        <v>27</v>
      </c>
      <c r="H581" s="5" t="s">
        <v>2066</v>
      </c>
      <c r="I581" s="5" t="s">
        <v>2067</v>
      </c>
      <c r="J581" s="2" t="s">
        <v>92</v>
      </c>
      <c r="K581" s="2" t="s">
        <v>1681</v>
      </c>
      <c r="N581" s="2" t="s">
        <v>2071</v>
      </c>
      <c r="Q581" s="2" t="s">
        <v>2068</v>
      </c>
      <c r="R581" s="5" t="s">
        <v>2069</v>
      </c>
      <c r="S581" s="5" t="s">
        <v>2072</v>
      </c>
    </row>
    <row r="582">
      <c r="A582" s="2" t="s">
        <v>23</v>
      </c>
      <c r="B582" s="2" t="s">
        <v>24</v>
      </c>
      <c r="C582" s="2" t="s">
        <v>25</v>
      </c>
      <c r="D582" s="2" t="s">
        <v>26</v>
      </c>
      <c r="E582" s="2" t="s">
        <v>7</v>
      </c>
      <c r="G582" s="2" t="s">
        <v>27</v>
      </c>
      <c r="H582" s="5" t="s">
        <v>2073</v>
      </c>
      <c r="I582" s="5" t="s">
        <v>2074</v>
      </c>
      <c r="J582" s="2" t="s">
        <v>92</v>
      </c>
      <c r="Q582" s="2" t="s">
        <v>2075</v>
      </c>
      <c r="R582" s="5" t="s">
        <v>1719</v>
      </c>
    </row>
    <row r="583">
      <c r="A583" s="2" t="s">
        <v>18</v>
      </c>
      <c r="B583" s="2" t="s">
        <v>29</v>
      </c>
      <c r="C583" s="2" t="s">
        <v>25</v>
      </c>
      <c r="D583" s="2" t="s">
        <v>26</v>
      </c>
      <c r="E583" s="2" t="s">
        <v>7</v>
      </c>
      <c r="G583" s="2" t="s">
        <v>27</v>
      </c>
      <c r="H583" s="5" t="s">
        <v>2073</v>
      </c>
      <c r="I583" s="5" t="s">
        <v>2074</v>
      </c>
      <c r="J583" s="2" t="s">
        <v>92</v>
      </c>
      <c r="K583" s="2" t="s">
        <v>1688</v>
      </c>
      <c r="N583" s="2" t="s">
        <v>2077</v>
      </c>
      <c r="Q583" s="2" t="s">
        <v>2075</v>
      </c>
      <c r="R583" s="5" t="s">
        <v>1719</v>
      </c>
      <c r="S583" s="5" t="s">
        <v>1722</v>
      </c>
    </row>
    <row r="584">
      <c r="A584" s="2" t="s">
        <v>23</v>
      </c>
      <c r="B584" s="2" t="s">
        <v>24</v>
      </c>
      <c r="C584" s="2" t="s">
        <v>25</v>
      </c>
      <c r="D584" s="2" t="s">
        <v>26</v>
      </c>
      <c r="E584" s="2" t="s">
        <v>7</v>
      </c>
      <c r="G584" s="2" t="s">
        <v>27</v>
      </c>
      <c r="H584" s="5" t="s">
        <v>2078</v>
      </c>
      <c r="I584" s="5" t="s">
        <v>2079</v>
      </c>
      <c r="J584" s="2" t="s">
        <v>92</v>
      </c>
      <c r="Q584" s="2" t="s">
        <v>2081</v>
      </c>
      <c r="R584" s="5" t="s">
        <v>2082</v>
      </c>
    </row>
    <row r="585">
      <c r="A585" s="2" t="s">
        <v>18</v>
      </c>
      <c r="B585" s="2" t="s">
        <v>29</v>
      </c>
      <c r="C585" s="2" t="s">
        <v>25</v>
      </c>
      <c r="D585" s="2" t="s">
        <v>26</v>
      </c>
      <c r="E585" s="2" t="s">
        <v>7</v>
      </c>
      <c r="G585" s="2" t="s">
        <v>27</v>
      </c>
      <c r="H585" s="5" t="s">
        <v>2078</v>
      </c>
      <c r="I585" s="5" t="s">
        <v>2079</v>
      </c>
      <c r="J585" s="2" t="s">
        <v>92</v>
      </c>
      <c r="K585" s="2" t="s">
        <v>1693</v>
      </c>
      <c r="N585" s="2" t="s">
        <v>2083</v>
      </c>
      <c r="Q585" s="2" t="s">
        <v>2081</v>
      </c>
      <c r="R585" s="5" t="s">
        <v>2082</v>
      </c>
      <c r="S585" s="5" t="s">
        <v>2084</v>
      </c>
    </row>
    <row r="586">
      <c r="A586" s="2" t="s">
        <v>23</v>
      </c>
      <c r="B586" s="2" t="s">
        <v>24</v>
      </c>
      <c r="C586" s="2" t="s">
        <v>25</v>
      </c>
      <c r="D586" s="2" t="s">
        <v>26</v>
      </c>
      <c r="E586" s="2" t="s">
        <v>7</v>
      </c>
      <c r="G586" s="2" t="s">
        <v>27</v>
      </c>
      <c r="H586" s="5" t="s">
        <v>2086</v>
      </c>
      <c r="I586" s="5" t="s">
        <v>2087</v>
      </c>
      <c r="J586" s="5" t="s">
        <v>31</v>
      </c>
      <c r="Q586" s="2" t="s">
        <v>2088</v>
      </c>
      <c r="R586" s="5" t="s">
        <v>2089</v>
      </c>
    </row>
    <row r="587">
      <c r="A587" s="2" t="s">
        <v>18</v>
      </c>
      <c r="B587" s="2" t="s">
        <v>29</v>
      </c>
      <c r="C587" s="2" t="s">
        <v>25</v>
      </c>
      <c r="D587" s="2" t="s">
        <v>26</v>
      </c>
      <c r="E587" s="2" t="s">
        <v>7</v>
      </c>
      <c r="G587" s="2" t="s">
        <v>27</v>
      </c>
      <c r="H587" s="5" t="s">
        <v>2086</v>
      </c>
      <c r="I587" s="5" t="s">
        <v>2087</v>
      </c>
      <c r="J587" s="5" t="s">
        <v>31</v>
      </c>
      <c r="K587" s="2" t="s">
        <v>1698</v>
      </c>
      <c r="N587" s="2" t="s">
        <v>2090</v>
      </c>
      <c r="Q587" s="2" t="s">
        <v>2088</v>
      </c>
      <c r="R587" s="5" t="s">
        <v>2089</v>
      </c>
      <c r="S587" s="5" t="s">
        <v>2091</v>
      </c>
    </row>
    <row r="588">
      <c r="A588" s="2" t="s">
        <v>23</v>
      </c>
      <c r="B588" s="2" t="s">
        <v>24</v>
      </c>
      <c r="C588" s="2" t="s">
        <v>25</v>
      </c>
      <c r="D588" s="2" t="s">
        <v>26</v>
      </c>
      <c r="E588" s="2" t="s">
        <v>7</v>
      </c>
      <c r="G588" s="2" t="s">
        <v>27</v>
      </c>
      <c r="H588" s="5" t="s">
        <v>2093</v>
      </c>
      <c r="I588" s="5" t="s">
        <v>2094</v>
      </c>
      <c r="J588" s="5" t="s">
        <v>31</v>
      </c>
      <c r="Q588" s="2" t="s">
        <v>2095</v>
      </c>
      <c r="R588" s="5" t="s">
        <v>1275</v>
      </c>
    </row>
    <row r="589">
      <c r="A589" s="2" t="s">
        <v>18</v>
      </c>
      <c r="B589" s="2" t="s">
        <v>29</v>
      </c>
      <c r="C589" s="2" t="s">
        <v>25</v>
      </c>
      <c r="D589" s="2" t="s">
        <v>26</v>
      </c>
      <c r="E589" s="2" t="s">
        <v>7</v>
      </c>
      <c r="G589" s="2" t="s">
        <v>27</v>
      </c>
      <c r="H589" s="5" t="s">
        <v>2093</v>
      </c>
      <c r="I589" s="5" t="s">
        <v>2094</v>
      </c>
      <c r="J589" s="5" t="s">
        <v>31</v>
      </c>
      <c r="K589" s="2" t="s">
        <v>1704</v>
      </c>
      <c r="N589" s="2" t="s">
        <v>2096</v>
      </c>
      <c r="Q589" s="2" t="s">
        <v>2095</v>
      </c>
      <c r="R589" s="5" t="s">
        <v>1275</v>
      </c>
      <c r="S589" s="5" t="s">
        <v>1279</v>
      </c>
    </row>
    <row r="590">
      <c r="A590" s="2" t="s">
        <v>23</v>
      </c>
      <c r="B590" s="2" t="s">
        <v>24</v>
      </c>
      <c r="C590" s="2" t="s">
        <v>25</v>
      </c>
      <c r="D590" s="2" t="s">
        <v>26</v>
      </c>
      <c r="E590" s="2" t="s">
        <v>7</v>
      </c>
      <c r="G590" s="2" t="s">
        <v>27</v>
      </c>
      <c r="H590" s="5" t="s">
        <v>2098</v>
      </c>
      <c r="I590" s="5" t="s">
        <v>2099</v>
      </c>
      <c r="J590" s="5" t="s">
        <v>31</v>
      </c>
      <c r="Q590" s="2" t="s">
        <v>2100</v>
      </c>
      <c r="R590" s="5" t="s">
        <v>2101</v>
      </c>
    </row>
    <row r="591">
      <c r="A591" s="2" t="s">
        <v>18</v>
      </c>
      <c r="B591" s="2" t="s">
        <v>29</v>
      </c>
      <c r="C591" s="2" t="s">
        <v>25</v>
      </c>
      <c r="D591" s="2" t="s">
        <v>26</v>
      </c>
      <c r="E591" s="2" t="s">
        <v>7</v>
      </c>
      <c r="G591" s="2" t="s">
        <v>27</v>
      </c>
      <c r="H591" s="5" t="s">
        <v>2098</v>
      </c>
      <c r="I591" s="5" t="s">
        <v>2099</v>
      </c>
      <c r="J591" s="5" t="s">
        <v>31</v>
      </c>
      <c r="K591" s="2" t="s">
        <v>1708</v>
      </c>
      <c r="N591" s="2" t="s">
        <v>2103</v>
      </c>
      <c r="Q591" s="2" t="s">
        <v>2100</v>
      </c>
      <c r="R591" s="5" t="s">
        <v>2101</v>
      </c>
      <c r="S591" s="5" t="s">
        <v>2104</v>
      </c>
    </row>
    <row r="592">
      <c r="A592" s="2" t="s">
        <v>23</v>
      </c>
      <c r="B592" s="2" t="s">
        <v>24</v>
      </c>
      <c r="C592" s="2" t="s">
        <v>25</v>
      </c>
      <c r="D592" s="2" t="s">
        <v>26</v>
      </c>
      <c r="E592" s="2" t="s">
        <v>7</v>
      </c>
      <c r="G592" s="2" t="s">
        <v>27</v>
      </c>
      <c r="H592" s="5" t="s">
        <v>2105</v>
      </c>
      <c r="I592" s="5" t="s">
        <v>2106</v>
      </c>
      <c r="J592" s="2" t="s">
        <v>92</v>
      </c>
      <c r="Q592" s="2" t="s">
        <v>2107</v>
      </c>
      <c r="R592" s="5" t="s">
        <v>997</v>
      </c>
    </row>
    <row r="593">
      <c r="A593" s="2" t="s">
        <v>18</v>
      </c>
      <c r="B593" s="2" t="s">
        <v>29</v>
      </c>
      <c r="C593" s="2" t="s">
        <v>25</v>
      </c>
      <c r="D593" s="2" t="s">
        <v>26</v>
      </c>
      <c r="E593" s="2" t="s">
        <v>7</v>
      </c>
      <c r="G593" s="2" t="s">
        <v>27</v>
      </c>
      <c r="H593" s="5" t="s">
        <v>2105</v>
      </c>
      <c r="I593" s="5" t="s">
        <v>2106</v>
      </c>
      <c r="J593" s="2" t="s">
        <v>92</v>
      </c>
      <c r="K593" s="2" t="s">
        <v>1717</v>
      </c>
      <c r="N593" s="2" t="s">
        <v>2109</v>
      </c>
      <c r="Q593" s="2" t="s">
        <v>2107</v>
      </c>
      <c r="R593" s="5" t="s">
        <v>997</v>
      </c>
      <c r="S593" s="5" t="s">
        <v>1000</v>
      </c>
    </row>
    <row r="594">
      <c r="A594" s="2" t="s">
        <v>23</v>
      </c>
      <c r="B594" s="2" t="s">
        <v>24</v>
      </c>
      <c r="C594" s="2" t="s">
        <v>25</v>
      </c>
      <c r="D594" s="2" t="s">
        <v>26</v>
      </c>
      <c r="E594" s="2" t="s">
        <v>7</v>
      </c>
      <c r="G594" s="2" t="s">
        <v>27</v>
      </c>
      <c r="H594" s="5" t="s">
        <v>2110</v>
      </c>
      <c r="I594" s="5" t="s">
        <v>2111</v>
      </c>
      <c r="J594" s="2" t="s">
        <v>92</v>
      </c>
      <c r="Q594" s="2" t="s">
        <v>2113</v>
      </c>
      <c r="R594" s="5" t="s">
        <v>587</v>
      </c>
    </row>
    <row r="595">
      <c r="A595" s="2" t="s">
        <v>18</v>
      </c>
      <c r="B595" s="2" t="s">
        <v>29</v>
      </c>
      <c r="C595" s="2" t="s">
        <v>25</v>
      </c>
      <c r="D595" s="2" t="s">
        <v>26</v>
      </c>
      <c r="E595" s="2" t="s">
        <v>7</v>
      </c>
      <c r="G595" s="2" t="s">
        <v>27</v>
      </c>
      <c r="H595" s="5" t="s">
        <v>2110</v>
      </c>
      <c r="I595" s="5" t="s">
        <v>2111</v>
      </c>
      <c r="J595" s="2" t="s">
        <v>92</v>
      </c>
      <c r="K595" s="2" t="s">
        <v>1721</v>
      </c>
      <c r="N595" s="2" t="s">
        <v>88</v>
      </c>
      <c r="Q595" s="2" t="s">
        <v>2113</v>
      </c>
      <c r="R595" s="5" t="s">
        <v>587</v>
      </c>
      <c r="S595" s="5" t="s">
        <v>589</v>
      </c>
    </row>
    <row r="596">
      <c r="A596" s="2" t="s">
        <v>23</v>
      </c>
      <c r="B596" s="2" t="s">
        <v>24</v>
      </c>
      <c r="C596" s="2" t="s">
        <v>25</v>
      </c>
      <c r="D596" s="2" t="s">
        <v>26</v>
      </c>
      <c r="E596" s="2" t="s">
        <v>7</v>
      </c>
      <c r="G596" s="2" t="s">
        <v>27</v>
      </c>
      <c r="H596" s="5" t="s">
        <v>2115</v>
      </c>
      <c r="I596" s="5" t="s">
        <v>2116</v>
      </c>
      <c r="J596" s="2" t="s">
        <v>92</v>
      </c>
      <c r="O596" s="2" t="s">
        <v>2117</v>
      </c>
      <c r="Q596" s="2" t="s">
        <v>2118</v>
      </c>
      <c r="R596" s="5" t="s">
        <v>553</v>
      </c>
    </row>
    <row r="597">
      <c r="A597" s="2" t="s">
        <v>18</v>
      </c>
      <c r="B597" s="2" t="s">
        <v>29</v>
      </c>
      <c r="C597" s="2" t="s">
        <v>25</v>
      </c>
      <c r="D597" s="2" t="s">
        <v>26</v>
      </c>
      <c r="E597" s="2" t="s">
        <v>7</v>
      </c>
      <c r="G597" s="2" t="s">
        <v>27</v>
      </c>
      <c r="H597" s="5" t="s">
        <v>2115</v>
      </c>
      <c r="I597" s="5" t="s">
        <v>2116</v>
      </c>
      <c r="J597" s="2" t="s">
        <v>92</v>
      </c>
      <c r="K597" s="2" t="s">
        <v>1726</v>
      </c>
      <c r="N597" s="2" t="s">
        <v>2119</v>
      </c>
      <c r="O597" s="2" t="s">
        <v>2117</v>
      </c>
      <c r="Q597" s="2" t="s">
        <v>2118</v>
      </c>
      <c r="R597" s="5" t="s">
        <v>553</v>
      </c>
      <c r="S597" s="5" t="s">
        <v>556</v>
      </c>
    </row>
    <row r="598">
      <c r="A598" s="2" t="s">
        <v>23</v>
      </c>
      <c r="B598" s="2" t="s">
        <v>24</v>
      </c>
      <c r="C598" s="2" t="s">
        <v>25</v>
      </c>
      <c r="D598" s="2" t="s">
        <v>26</v>
      </c>
      <c r="E598" s="2" t="s">
        <v>7</v>
      </c>
      <c r="G598" s="2" t="s">
        <v>27</v>
      </c>
      <c r="H598" s="5" t="s">
        <v>2121</v>
      </c>
      <c r="I598" s="5" t="s">
        <v>2122</v>
      </c>
      <c r="J598" s="2" t="s">
        <v>92</v>
      </c>
      <c r="O598" s="2" t="s">
        <v>1766</v>
      </c>
      <c r="Q598" s="2" t="s">
        <v>2123</v>
      </c>
      <c r="R598" s="5" t="s">
        <v>2124</v>
      </c>
    </row>
    <row r="599">
      <c r="A599" s="2" t="s">
        <v>18</v>
      </c>
      <c r="B599" s="2" t="s">
        <v>29</v>
      </c>
      <c r="C599" s="2" t="s">
        <v>25</v>
      </c>
      <c r="D599" s="2" t="s">
        <v>26</v>
      </c>
      <c r="E599" s="2" t="s">
        <v>7</v>
      </c>
      <c r="G599" s="2" t="s">
        <v>27</v>
      </c>
      <c r="H599" s="5" t="s">
        <v>2121</v>
      </c>
      <c r="I599" s="5" t="s">
        <v>2122</v>
      </c>
      <c r="J599" s="2" t="s">
        <v>92</v>
      </c>
      <c r="K599" s="2" t="s">
        <v>1729</v>
      </c>
      <c r="N599" s="2" t="s">
        <v>2126</v>
      </c>
      <c r="O599" s="2" t="s">
        <v>1766</v>
      </c>
      <c r="Q599" s="2" t="s">
        <v>2123</v>
      </c>
      <c r="R599" s="5" t="s">
        <v>2124</v>
      </c>
      <c r="S599" s="5" t="s">
        <v>2127</v>
      </c>
    </row>
    <row r="600">
      <c r="A600" s="2" t="s">
        <v>23</v>
      </c>
      <c r="B600" s="2" t="s">
        <v>24</v>
      </c>
      <c r="C600" s="2" t="s">
        <v>25</v>
      </c>
      <c r="D600" s="2" t="s">
        <v>26</v>
      </c>
      <c r="E600" s="2" t="s">
        <v>7</v>
      </c>
      <c r="G600" s="2" t="s">
        <v>27</v>
      </c>
      <c r="H600" s="5" t="s">
        <v>2129</v>
      </c>
      <c r="I600" s="5" t="s">
        <v>2130</v>
      </c>
      <c r="J600" s="5" t="s">
        <v>31</v>
      </c>
      <c r="Q600" s="2" t="s">
        <v>2131</v>
      </c>
      <c r="R600" s="5" t="s">
        <v>2132</v>
      </c>
    </row>
    <row r="601">
      <c r="A601" s="2" t="s">
        <v>18</v>
      </c>
      <c r="B601" s="2" t="s">
        <v>29</v>
      </c>
      <c r="C601" s="2" t="s">
        <v>25</v>
      </c>
      <c r="D601" s="2" t="s">
        <v>26</v>
      </c>
      <c r="E601" s="2" t="s">
        <v>7</v>
      </c>
      <c r="G601" s="2" t="s">
        <v>27</v>
      </c>
      <c r="H601" s="5" t="s">
        <v>2129</v>
      </c>
      <c r="I601" s="5" t="s">
        <v>2130</v>
      </c>
      <c r="J601" s="5" t="s">
        <v>31</v>
      </c>
      <c r="K601" s="2" t="s">
        <v>1735</v>
      </c>
      <c r="N601" s="2" t="s">
        <v>2133</v>
      </c>
      <c r="Q601" s="2" t="s">
        <v>2131</v>
      </c>
      <c r="R601" s="5" t="s">
        <v>2132</v>
      </c>
      <c r="S601" s="5" t="s">
        <v>2135</v>
      </c>
    </row>
    <row r="602">
      <c r="A602" s="2" t="s">
        <v>23</v>
      </c>
      <c r="B602" s="2" t="s">
        <v>24</v>
      </c>
      <c r="C602" s="2" t="s">
        <v>25</v>
      </c>
      <c r="D602" s="2" t="s">
        <v>26</v>
      </c>
      <c r="E602" s="2" t="s">
        <v>7</v>
      </c>
      <c r="G602" s="2" t="s">
        <v>27</v>
      </c>
      <c r="H602" s="5" t="s">
        <v>2136</v>
      </c>
      <c r="I602" s="5" t="s">
        <v>2137</v>
      </c>
      <c r="J602" s="2" t="s">
        <v>92</v>
      </c>
      <c r="Q602" s="2" t="s">
        <v>2138</v>
      </c>
      <c r="R602" s="5" t="s">
        <v>56</v>
      </c>
    </row>
    <row r="603">
      <c r="A603" s="2" t="s">
        <v>18</v>
      </c>
      <c r="B603" s="2" t="s">
        <v>29</v>
      </c>
      <c r="C603" s="2" t="s">
        <v>25</v>
      </c>
      <c r="D603" s="2" t="s">
        <v>26</v>
      </c>
      <c r="E603" s="2" t="s">
        <v>7</v>
      </c>
      <c r="G603" s="2" t="s">
        <v>27</v>
      </c>
      <c r="H603" s="5" t="s">
        <v>2136</v>
      </c>
      <c r="I603" s="5" t="s">
        <v>2137</v>
      </c>
      <c r="J603" s="2" t="s">
        <v>92</v>
      </c>
      <c r="K603" s="2" t="s">
        <v>1738</v>
      </c>
      <c r="N603" s="2" t="s">
        <v>2140</v>
      </c>
      <c r="Q603" s="2" t="s">
        <v>2138</v>
      </c>
      <c r="R603" s="5" t="s">
        <v>56</v>
      </c>
      <c r="S603" s="5" t="s">
        <v>59</v>
      </c>
    </row>
    <row r="604">
      <c r="A604" s="2" t="s">
        <v>23</v>
      </c>
      <c r="B604" s="2" t="s">
        <v>24</v>
      </c>
      <c r="C604" s="2" t="s">
        <v>25</v>
      </c>
      <c r="D604" s="2" t="s">
        <v>26</v>
      </c>
      <c r="E604" s="2" t="s">
        <v>7</v>
      </c>
      <c r="G604" s="2" t="s">
        <v>27</v>
      </c>
      <c r="H604" s="5" t="s">
        <v>2141</v>
      </c>
      <c r="I604" s="5" t="s">
        <v>2142</v>
      </c>
      <c r="J604" s="5" t="s">
        <v>31</v>
      </c>
      <c r="O604" s="2" t="s">
        <v>2143</v>
      </c>
      <c r="Q604" s="2" t="s">
        <v>2144</v>
      </c>
      <c r="R604" s="5" t="s">
        <v>2146</v>
      </c>
    </row>
    <row r="605">
      <c r="A605" s="2" t="s">
        <v>18</v>
      </c>
      <c r="B605" s="2" t="s">
        <v>29</v>
      </c>
      <c r="C605" s="2" t="s">
        <v>25</v>
      </c>
      <c r="D605" s="2" t="s">
        <v>26</v>
      </c>
      <c r="E605" s="2" t="s">
        <v>7</v>
      </c>
      <c r="G605" s="2" t="s">
        <v>27</v>
      </c>
      <c r="H605" s="5" t="s">
        <v>2141</v>
      </c>
      <c r="I605" s="5" t="s">
        <v>2142</v>
      </c>
      <c r="J605" s="5" t="s">
        <v>31</v>
      </c>
      <c r="K605" s="2" t="s">
        <v>1744</v>
      </c>
      <c r="N605" s="2" t="s">
        <v>2147</v>
      </c>
      <c r="O605" s="2" t="s">
        <v>2143</v>
      </c>
      <c r="Q605" s="2" t="s">
        <v>2144</v>
      </c>
      <c r="R605" s="5" t="s">
        <v>2146</v>
      </c>
      <c r="S605" s="5" t="s">
        <v>2148</v>
      </c>
    </row>
    <row r="606">
      <c r="A606" s="2" t="s">
        <v>23</v>
      </c>
      <c r="B606" s="2" t="s">
        <v>24</v>
      </c>
      <c r="C606" s="2" t="s">
        <v>25</v>
      </c>
      <c r="D606" s="2" t="s">
        <v>26</v>
      </c>
      <c r="E606" s="2" t="s">
        <v>7</v>
      </c>
      <c r="G606" s="2" t="s">
        <v>27</v>
      </c>
      <c r="H606" s="5" t="s">
        <v>2149</v>
      </c>
      <c r="I606" s="5" t="s">
        <v>2150</v>
      </c>
      <c r="J606" s="5" t="s">
        <v>31</v>
      </c>
      <c r="O606" s="2" t="s">
        <v>2151</v>
      </c>
      <c r="Q606" s="2" t="s">
        <v>2152</v>
      </c>
      <c r="R606" s="5" t="s">
        <v>79</v>
      </c>
    </row>
    <row r="607">
      <c r="A607" s="2" t="s">
        <v>18</v>
      </c>
      <c r="B607" s="2" t="s">
        <v>29</v>
      </c>
      <c r="C607" s="2" t="s">
        <v>25</v>
      </c>
      <c r="D607" s="2" t="s">
        <v>26</v>
      </c>
      <c r="E607" s="2" t="s">
        <v>7</v>
      </c>
      <c r="G607" s="2" t="s">
        <v>27</v>
      </c>
      <c r="H607" s="5" t="s">
        <v>2149</v>
      </c>
      <c r="I607" s="5" t="s">
        <v>2150</v>
      </c>
      <c r="J607" s="5" t="s">
        <v>31</v>
      </c>
      <c r="K607" s="2" t="s">
        <v>1746</v>
      </c>
      <c r="N607" s="2" t="s">
        <v>2154</v>
      </c>
      <c r="O607" s="2" t="s">
        <v>2151</v>
      </c>
      <c r="Q607" s="2" t="s">
        <v>2152</v>
      </c>
      <c r="R607" s="5" t="s">
        <v>79</v>
      </c>
      <c r="S607" s="5" t="s">
        <v>82</v>
      </c>
    </row>
    <row r="608">
      <c r="A608" s="2" t="s">
        <v>23</v>
      </c>
      <c r="B608" s="2" t="s">
        <v>24</v>
      </c>
      <c r="C608" s="2" t="s">
        <v>25</v>
      </c>
      <c r="D608" s="2" t="s">
        <v>26</v>
      </c>
      <c r="E608" s="2" t="s">
        <v>7</v>
      </c>
      <c r="G608" s="2" t="s">
        <v>27</v>
      </c>
      <c r="H608" s="5" t="s">
        <v>2155</v>
      </c>
      <c r="I608" s="5" t="s">
        <v>2157</v>
      </c>
      <c r="J608" s="5" t="s">
        <v>31</v>
      </c>
      <c r="O608" s="2" t="s">
        <v>2158</v>
      </c>
      <c r="Q608" s="2" t="s">
        <v>2159</v>
      </c>
      <c r="R608" s="5" t="s">
        <v>220</v>
      </c>
    </row>
    <row r="609">
      <c r="A609" s="2" t="s">
        <v>18</v>
      </c>
      <c r="B609" s="2" t="s">
        <v>29</v>
      </c>
      <c r="C609" s="2" t="s">
        <v>25</v>
      </c>
      <c r="D609" s="2" t="s">
        <v>26</v>
      </c>
      <c r="E609" s="2" t="s">
        <v>7</v>
      </c>
      <c r="G609" s="2" t="s">
        <v>27</v>
      </c>
      <c r="H609" s="5" t="s">
        <v>2155</v>
      </c>
      <c r="I609" s="5" t="s">
        <v>2157</v>
      </c>
      <c r="J609" s="5" t="s">
        <v>31</v>
      </c>
      <c r="K609" s="2" t="s">
        <v>1751</v>
      </c>
      <c r="N609" s="2" t="s">
        <v>2161</v>
      </c>
      <c r="O609" s="2" t="s">
        <v>2158</v>
      </c>
      <c r="Q609" s="2" t="s">
        <v>2159</v>
      </c>
      <c r="R609" s="5" t="s">
        <v>220</v>
      </c>
      <c r="S609" s="5" t="s">
        <v>983</v>
      </c>
    </row>
    <row r="610">
      <c r="A610" s="2" t="s">
        <v>23</v>
      </c>
      <c r="B610" s="2" t="s">
        <v>24</v>
      </c>
      <c r="C610" s="2" t="s">
        <v>25</v>
      </c>
      <c r="D610" s="2" t="s">
        <v>26</v>
      </c>
      <c r="E610" s="2" t="s">
        <v>7</v>
      </c>
      <c r="G610" s="2" t="s">
        <v>27</v>
      </c>
      <c r="H610" s="5" t="s">
        <v>2163</v>
      </c>
      <c r="I610" s="5" t="s">
        <v>2164</v>
      </c>
      <c r="J610" s="5" t="s">
        <v>31</v>
      </c>
      <c r="O610" s="2" t="s">
        <v>2165</v>
      </c>
      <c r="Q610" s="2" t="s">
        <v>2166</v>
      </c>
      <c r="R610" s="5" t="s">
        <v>2168</v>
      </c>
    </row>
    <row r="611">
      <c r="A611" s="2" t="s">
        <v>18</v>
      </c>
      <c r="B611" s="2" t="s">
        <v>29</v>
      </c>
      <c r="C611" s="2" t="s">
        <v>25</v>
      </c>
      <c r="D611" s="2" t="s">
        <v>26</v>
      </c>
      <c r="E611" s="2" t="s">
        <v>7</v>
      </c>
      <c r="G611" s="2" t="s">
        <v>27</v>
      </c>
      <c r="H611" s="5" t="s">
        <v>2163</v>
      </c>
      <c r="I611" s="5" t="s">
        <v>2164</v>
      </c>
      <c r="J611" s="5" t="s">
        <v>31</v>
      </c>
      <c r="K611" s="2" t="s">
        <v>1754</v>
      </c>
      <c r="N611" s="2" t="s">
        <v>2169</v>
      </c>
      <c r="O611" s="2" t="s">
        <v>2165</v>
      </c>
      <c r="Q611" s="2" t="s">
        <v>2166</v>
      </c>
      <c r="R611" s="5" t="s">
        <v>2168</v>
      </c>
      <c r="S611" s="5" t="s">
        <v>2171</v>
      </c>
    </row>
    <row r="612">
      <c r="A612" s="2" t="s">
        <v>23</v>
      </c>
      <c r="B612" s="2" t="s">
        <v>24</v>
      </c>
      <c r="C612" s="2" t="s">
        <v>25</v>
      </c>
      <c r="D612" s="2" t="s">
        <v>26</v>
      </c>
      <c r="E612" s="2" t="s">
        <v>7</v>
      </c>
      <c r="G612" s="2" t="s">
        <v>27</v>
      </c>
      <c r="H612" s="5" t="s">
        <v>2164</v>
      </c>
      <c r="I612" s="5" t="s">
        <v>2172</v>
      </c>
      <c r="J612" s="5" t="s">
        <v>31</v>
      </c>
      <c r="O612" s="2" t="s">
        <v>2174</v>
      </c>
      <c r="Q612" s="2" t="s">
        <v>2175</v>
      </c>
      <c r="R612" s="5" t="s">
        <v>2176</v>
      </c>
    </row>
    <row r="613">
      <c r="A613" s="2" t="s">
        <v>18</v>
      </c>
      <c r="B613" s="2" t="s">
        <v>29</v>
      </c>
      <c r="C613" s="2" t="s">
        <v>25</v>
      </c>
      <c r="D613" s="2" t="s">
        <v>26</v>
      </c>
      <c r="E613" s="2" t="s">
        <v>7</v>
      </c>
      <c r="G613" s="2" t="s">
        <v>27</v>
      </c>
      <c r="H613" s="5" t="s">
        <v>2164</v>
      </c>
      <c r="I613" s="5" t="s">
        <v>2172</v>
      </c>
      <c r="J613" s="5" t="s">
        <v>31</v>
      </c>
      <c r="K613" s="2" t="s">
        <v>1760</v>
      </c>
      <c r="N613" s="2" t="s">
        <v>2178</v>
      </c>
      <c r="O613" s="2" t="s">
        <v>2174</v>
      </c>
      <c r="Q613" s="2" t="s">
        <v>2175</v>
      </c>
      <c r="R613" s="5" t="s">
        <v>2176</v>
      </c>
      <c r="S613" s="5" t="s">
        <v>2179</v>
      </c>
    </row>
    <row r="614">
      <c r="A614" s="2" t="s">
        <v>23</v>
      </c>
      <c r="B614" s="2" t="s">
        <v>24</v>
      </c>
      <c r="C614" s="2" t="s">
        <v>25</v>
      </c>
      <c r="D614" s="2" t="s">
        <v>26</v>
      </c>
      <c r="E614" s="2" t="s">
        <v>7</v>
      </c>
      <c r="G614" s="2" t="s">
        <v>27</v>
      </c>
      <c r="H614" s="5" t="s">
        <v>2180</v>
      </c>
      <c r="I614" s="5" t="s">
        <v>2182</v>
      </c>
      <c r="J614" s="5" t="s">
        <v>31</v>
      </c>
      <c r="O614" s="2" t="s">
        <v>2183</v>
      </c>
      <c r="Q614" s="2" t="s">
        <v>2184</v>
      </c>
      <c r="R614" s="5" t="s">
        <v>2185</v>
      </c>
    </row>
    <row r="615">
      <c r="A615" s="2" t="s">
        <v>18</v>
      </c>
      <c r="B615" s="2" t="s">
        <v>29</v>
      </c>
      <c r="C615" s="2" t="s">
        <v>25</v>
      </c>
      <c r="D615" s="2" t="s">
        <v>26</v>
      </c>
      <c r="E615" s="2" t="s">
        <v>7</v>
      </c>
      <c r="G615" s="2" t="s">
        <v>27</v>
      </c>
      <c r="H615" s="5" t="s">
        <v>2180</v>
      </c>
      <c r="I615" s="5" t="s">
        <v>2182</v>
      </c>
      <c r="J615" s="5" t="s">
        <v>31</v>
      </c>
      <c r="K615" s="2" t="s">
        <v>1763</v>
      </c>
      <c r="N615" s="2" t="s">
        <v>2187</v>
      </c>
      <c r="O615" s="2" t="s">
        <v>2183</v>
      </c>
      <c r="Q615" s="2" t="s">
        <v>2184</v>
      </c>
      <c r="R615" s="5" t="s">
        <v>2185</v>
      </c>
      <c r="S615" s="5" t="s">
        <v>1347</v>
      </c>
    </row>
    <row r="616">
      <c r="A616" s="2" t="s">
        <v>23</v>
      </c>
      <c r="B616" s="2" t="s">
        <v>24</v>
      </c>
      <c r="C616" s="2" t="s">
        <v>25</v>
      </c>
      <c r="D616" s="2" t="s">
        <v>26</v>
      </c>
      <c r="E616" s="2" t="s">
        <v>7</v>
      </c>
      <c r="G616" s="2" t="s">
        <v>27</v>
      </c>
      <c r="H616" s="5" t="s">
        <v>2189</v>
      </c>
      <c r="I616" s="5" t="s">
        <v>2190</v>
      </c>
      <c r="J616" s="5" t="s">
        <v>31</v>
      </c>
      <c r="O616" s="2" t="s">
        <v>2191</v>
      </c>
      <c r="Q616" s="2" t="s">
        <v>2192</v>
      </c>
      <c r="R616" s="5" t="s">
        <v>2193</v>
      </c>
    </row>
    <row r="617">
      <c r="A617" s="2" t="s">
        <v>18</v>
      </c>
      <c r="B617" s="2" t="s">
        <v>29</v>
      </c>
      <c r="C617" s="2" t="s">
        <v>25</v>
      </c>
      <c r="D617" s="2" t="s">
        <v>26</v>
      </c>
      <c r="E617" s="2" t="s">
        <v>7</v>
      </c>
      <c r="G617" s="2" t="s">
        <v>27</v>
      </c>
      <c r="H617" s="5" t="s">
        <v>2189</v>
      </c>
      <c r="I617" s="5" t="s">
        <v>2190</v>
      </c>
      <c r="J617" s="5" t="s">
        <v>31</v>
      </c>
      <c r="K617" s="2" t="s">
        <v>1769</v>
      </c>
      <c r="N617" s="2" t="s">
        <v>2194</v>
      </c>
      <c r="O617" s="2" t="s">
        <v>2191</v>
      </c>
      <c r="Q617" s="2" t="s">
        <v>2192</v>
      </c>
      <c r="R617" s="5" t="s">
        <v>2193</v>
      </c>
      <c r="S617" s="5" t="s">
        <v>2196</v>
      </c>
    </row>
    <row r="618">
      <c r="A618" s="2" t="s">
        <v>23</v>
      </c>
      <c r="B618" s="2" t="s">
        <v>24</v>
      </c>
      <c r="C618" s="2" t="s">
        <v>25</v>
      </c>
      <c r="D618" s="2" t="s">
        <v>26</v>
      </c>
      <c r="E618" s="2" t="s">
        <v>7</v>
      </c>
      <c r="G618" s="2" t="s">
        <v>27</v>
      </c>
      <c r="H618" s="5" t="s">
        <v>2197</v>
      </c>
      <c r="I618" s="5" t="s">
        <v>2198</v>
      </c>
      <c r="J618" s="5" t="s">
        <v>31</v>
      </c>
      <c r="O618" s="2" t="s">
        <v>2199</v>
      </c>
      <c r="Q618" s="2" t="s">
        <v>2200</v>
      </c>
      <c r="R618" s="5" t="s">
        <v>2201</v>
      </c>
    </row>
    <row r="619">
      <c r="A619" s="2" t="s">
        <v>18</v>
      </c>
      <c r="B619" s="2" t="s">
        <v>29</v>
      </c>
      <c r="C619" s="2" t="s">
        <v>25</v>
      </c>
      <c r="D619" s="2" t="s">
        <v>26</v>
      </c>
      <c r="E619" s="2" t="s">
        <v>7</v>
      </c>
      <c r="G619" s="2" t="s">
        <v>27</v>
      </c>
      <c r="H619" s="5" t="s">
        <v>2197</v>
      </c>
      <c r="I619" s="5" t="s">
        <v>2198</v>
      </c>
      <c r="J619" s="5" t="s">
        <v>31</v>
      </c>
      <c r="K619" s="2" t="s">
        <v>1771</v>
      </c>
      <c r="N619" s="2" t="s">
        <v>2203</v>
      </c>
      <c r="O619" s="2" t="s">
        <v>2199</v>
      </c>
      <c r="Q619" s="2" t="s">
        <v>2200</v>
      </c>
      <c r="R619" s="5" t="s">
        <v>2201</v>
      </c>
      <c r="S619" s="5" t="s">
        <v>2204</v>
      </c>
    </row>
    <row r="620">
      <c r="A620" s="2" t="s">
        <v>23</v>
      </c>
      <c r="B620" s="2" t="s">
        <v>24</v>
      </c>
      <c r="C620" s="2" t="s">
        <v>25</v>
      </c>
      <c r="D620" s="2" t="s">
        <v>26</v>
      </c>
      <c r="E620" s="2" t="s">
        <v>7</v>
      </c>
      <c r="G620" s="2" t="s">
        <v>27</v>
      </c>
      <c r="H620" s="5" t="s">
        <v>2206</v>
      </c>
      <c r="I620" s="5" t="s">
        <v>2207</v>
      </c>
      <c r="J620" s="5" t="s">
        <v>31</v>
      </c>
      <c r="O620" s="2" t="s">
        <v>2208</v>
      </c>
      <c r="Q620" s="2" t="s">
        <v>2209</v>
      </c>
      <c r="R620" s="5" t="s">
        <v>2124</v>
      </c>
    </row>
    <row r="621">
      <c r="A621" s="2" t="s">
        <v>18</v>
      </c>
      <c r="B621" s="2" t="s">
        <v>29</v>
      </c>
      <c r="C621" s="2" t="s">
        <v>25</v>
      </c>
      <c r="D621" s="2" t="s">
        <v>26</v>
      </c>
      <c r="E621" s="2" t="s">
        <v>7</v>
      </c>
      <c r="G621" s="2" t="s">
        <v>27</v>
      </c>
      <c r="H621" s="5" t="s">
        <v>2206</v>
      </c>
      <c r="I621" s="5" t="s">
        <v>2207</v>
      </c>
      <c r="J621" s="5" t="s">
        <v>31</v>
      </c>
      <c r="K621" s="2" t="s">
        <v>1775</v>
      </c>
      <c r="N621" s="2" t="s">
        <v>2210</v>
      </c>
      <c r="O621" s="2" t="s">
        <v>2208</v>
      </c>
      <c r="Q621" s="2" t="s">
        <v>2209</v>
      </c>
      <c r="R621" s="5" t="s">
        <v>2124</v>
      </c>
      <c r="S621" s="5" t="s">
        <v>2127</v>
      </c>
    </row>
    <row r="622">
      <c r="A622" s="2" t="s">
        <v>23</v>
      </c>
      <c r="B622" s="2" t="s">
        <v>24</v>
      </c>
      <c r="C622" s="2" t="s">
        <v>25</v>
      </c>
      <c r="D622" s="2" t="s">
        <v>26</v>
      </c>
      <c r="E622" s="2" t="s">
        <v>7</v>
      </c>
      <c r="G622" s="2" t="s">
        <v>27</v>
      </c>
      <c r="H622" s="5" t="s">
        <v>2211</v>
      </c>
      <c r="I622" s="5" t="s">
        <v>2213</v>
      </c>
      <c r="J622" s="5" t="s">
        <v>31</v>
      </c>
      <c r="O622" s="2" t="s">
        <v>2214</v>
      </c>
      <c r="Q622" s="2" t="s">
        <v>2215</v>
      </c>
      <c r="R622" s="5" t="s">
        <v>309</v>
      </c>
    </row>
    <row r="623">
      <c r="A623" s="2" t="s">
        <v>18</v>
      </c>
      <c r="B623" s="2" t="s">
        <v>29</v>
      </c>
      <c r="C623" s="2" t="s">
        <v>25</v>
      </c>
      <c r="D623" s="2" t="s">
        <v>26</v>
      </c>
      <c r="E623" s="2" t="s">
        <v>7</v>
      </c>
      <c r="G623" s="2" t="s">
        <v>27</v>
      </c>
      <c r="H623" s="5" t="s">
        <v>2211</v>
      </c>
      <c r="I623" s="5" t="s">
        <v>2213</v>
      </c>
      <c r="J623" s="5" t="s">
        <v>31</v>
      </c>
      <c r="K623" s="2" t="s">
        <v>1778</v>
      </c>
      <c r="N623" s="2" t="s">
        <v>2216</v>
      </c>
      <c r="O623" s="2" t="s">
        <v>2214</v>
      </c>
      <c r="Q623" s="2" t="s">
        <v>2215</v>
      </c>
      <c r="R623" s="5" t="s">
        <v>309</v>
      </c>
      <c r="S623" s="5" t="s">
        <v>311</v>
      </c>
    </row>
    <row r="624">
      <c r="A624" s="2" t="s">
        <v>23</v>
      </c>
      <c r="B624" s="2" t="s">
        <v>24</v>
      </c>
      <c r="C624" s="2" t="s">
        <v>25</v>
      </c>
      <c r="D624" s="2" t="s">
        <v>26</v>
      </c>
      <c r="E624" s="2" t="s">
        <v>7</v>
      </c>
      <c r="G624" s="2" t="s">
        <v>27</v>
      </c>
      <c r="H624" s="5" t="s">
        <v>2218</v>
      </c>
      <c r="I624" s="5" t="s">
        <v>2219</v>
      </c>
      <c r="J624" s="5" t="s">
        <v>31</v>
      </c>
      <c r="O624" s="2" t="s">
        <v>2220</v>
      </c>
      <c r="Q624" s="2" t="s">
        <v>2221</v>
      </c>
      <c r="R624" s="5" t="s">
        <v>2222</v>
      </c>
    </row>
    <row r="625">
      <c r="A625" s="2" t="s">
        <v>18</v>
      </c>
      <c r="B625" s="2" t="s">
        <v>29</v>
      </c>
      <c r="C625" s="2" t="s">
        <v>25</v>
      </c>
      <c r="D625" s="2" t="s">
        <v>26</v>
      </c>
      <c r="E625" s="2" t="s">
        <v>7</v>
      </c>
      <c r="G625" s="2" t="s">
        <v>27</v>
      </c>
      <c r="H625" s="5" t="s">
        <v>2218</v>
      </c>
      <c r="I625" s="5" t="s">
        <v>2219</v>
      </c>
      <c r="J625" s="5" t="s">
        <v>31</v>
      </c>
      <c r="K625" s="2" t="s">
        <v>1782</v>
      </c>
      <c r="N625" s="2" t="s">
        <v>2224</v>
      </c>
      <c r="O625" s="2" t="s">
        <v>2220</v>
      </c>
      <c r="Q625" s="2" t="s">
        <v>2221</v>
      </c>
      <c r="R625" s="5" t="s">
        <v>2222</v>
      </c>
      <c r="S625" s="5" t="s">
        <v>2225</v>
      </c>
    </row>
    <row r="626">
      <c r="A626" s="2" t="s">
        <v>23</v>
      </c>
      <c r="B626" s="2" t="s">
        <v>24</v>
      </c>
      <c r="C626" s="2" t="s">
        <v>25</v>
      </c>
      <c r="D626" s="2" t="s">
        <v>26</v>
      </c>
      <c r="E626" s="2" t="s">
        <v>7</v>
      </c>
      <c r="G626" s="2" t="s">
        <v>27</v>
      </c>
      <c r="H626" s="5" t="s">
        <v>2226</v>
      </c>
      <c r="I626" s="5" t="s">
        <v>2227</v>
      </c>
      <c r="J626" s="5" t="s">
        <v>31</v>
      </c>
      <c r="O626" s="2" t="s">
        <v>2228</v>
      </c>
      <c r="Q626" s="2" t="s">
        <v>2229</v>
      </c>
      <c r="R626" s="5" t="s">
        <v>1275</v>
      </c>
    </row>
    <row r="627">
      <c r="A627" s="2" t="s">
        <v>18</v>
      </c>
      <c r="B627" s="2" t="s">
        <v>29</v>
      </c>
      <c r="C627" s="2" t="s">
        <v>25</v>
      </c>
      <c r="D627" s="2" t="s">
        <v>26</v>
      </c>
      <c r="E627" s="2" t="s">
        <v>7</v>
      </c>
      <c r="G627" s="2" t="s">
        <v>27</v>
      </c>
      <c r="H627" s="5" t="s">
        <v>2226</v>
      </c>
      <c r="I627" s="5" t="s">
        <v>2227</v>
      </c>
      <c r="J627" s="5" t="s">
        <v>31</v>
      </c>
      <c r="K627" s="2" t="s">
        <v>1786</v>
      </c>
      <c r="N627" s="2" t="s">
        <v>2231</v>
      </c>
      <c r="O627" s="2" t="s">
        <v>2228</v>
      </c>
      <c r="Q627" s="2" t="s">
        <v>2229</v>
      </c>
      <c r="R627" s="5" t="s">
        <v>1275</v>
      </c>
      <c r="S627" s="5" t="s">
        <v>1279</v>
      </c>
    </row>
    <row r="628">
      <c r="A628" s="2" t="s">
        <v>23</v>
      </c>
      <c r="B628" s="2" t="s">
        <v>24</v>
      </c>
      <c r="C628" s="2" t="s">
        <v>25</v>
      </c>
      <c r="D628" s="2" t="s">
        <v>26</v>
      </c>
      <c r="E628" s="2" t="s">
        <v>7</v>
      </c>
      <c r="G628" s="2" t="s">
        <v>27</v>
      </c>
      <c r="H628" s="5" t="s">
        <v>2232</v>
      </c>
      <c r="I628" s="5" t="s">
        <v>2233</v>
      </c>
      <c r="J628" s="5" t="s">
        <v>31</v>
      </c>
      <c r="O628" s="2" t="s">
        <v>2234</v>
      </c>
      <c r="Q628" s="2" t="s">
        <v>2235</v>
      </c>
      <c r="R628" s="5" t="s">
        <v>2236</v>
      </c>
    </row>
    <row r="629">
      <c r="A629" s="2" t="s">
        <v>18</v>
      </c>
      <c r="B629" s="2" t="s">
        <v>29</v>
      </c>
      <c r="C629" s="2" t="s">
        <v>25</v>
      </c>
      <c r="D629" s="2" t="s">
        <v>26</v>
      </c>
      <c r="E629" s="2" t="s">
        <v>7</v>
      </c>
      <c r="G629" s="2" t="s">
        <v>27</v>
      </c>
      <c r="H629" s="5" t="s">
        <v>2232</v>
      </c>
      <c r="I629" s="5" t="s">
        <v>2233</v>
      </c>
      <c r="J629" s="5" t="s">
        <v>31</v>
      </c>
      <c r="K629" s="2" t="s">
        <v>1790</v>
      </c>
      <c r="N629" s="2" t="s">
        <v>2238</v>
      </c>
      <c r="O629" s="2" t="s">
        <v>2234</v>
      </c>
      <c r="Q629" s="2" t="s">
        <v>2235</v>
      </c>
      <c r="R629" s="5" t="s">
        <v>2236</v>
      </c>
      <c r="S629" s="5" t="s">
        <v>2239</v>
      </c>
    </row>
    <row r="630">
      <c r="A630" s="2" t="s">
        <v>23</v>
      </c>
      <c r="B630" s="2" t="s">
        <v>24</v>
      </c>
      <c r="C630" s="2" t="s">
        <v>25</v>
      </c>
      <c r="D630" s="2" t="s">
        <v>26</v>
      </c>
      <c r="E630" s="2" t="s">
        <v>7</v>
      </c>
      <c r="G630" s="2" t="s">
        <v>27</v>
      </c>
      <c r="H630" s="5" t="s">
        <v>2240</v>
      </c>
      <c r="I630" s="5" t="s">
        <v>2241</v>
      </c>
      <c r="J630" s="5" t="s">
        <v>31</v>
      </c>
      <c r="O630" s="2" t="s">
        <v>2242</v>
      </c>
      <c r="Q630" s="2" t="s">
        <v>2243</v>
      </c>
      <c r="R630" s="5" t="s">
        <v>2244</v>
      </c>
    </row>
    <row r="631">
      <c r="A631" s="2" t="s">
        <v>18</v>
      </c>
      <c r="B631" s="2" t="s">
        <v>29</v>
      </c>
      <c r="C631" s="2" t="s">
        <v>25</v>
      </c>
      <c r="D631" s="2" t="s">
        <v>26</v>
      </c>
      <c r="E631" s="2" t="s">
        <v>7</v>
      </c>
      <c r="G631" s="2" t="s">
        <v>27</v>
      </c>
      <c r="H631" s="5" t="s">
        <v>2240</v>
      </c>
      <c r="I631" s="5" t="s">
        <v>2241</v>
      </c>
      <c r="J631" s="5" t="s">
        <v>31</v>
      </c>
      <c r="K631" s="2" t="s">
        <v>1792</v>
      </c>
      <c r="N631" s="2" t="s">
        <v>2246</v>
      </c>
      <c r="O631" s="2" t="s">
        <v>2242</v>
      </c>
      <c r="Q631" s="2" t="s">
        <v>2243</v>
      </c>
      <c r="R631" s="5" t="s">
        <v>2244</v>
      </c>
      <c r="S631" s="5" t="s">
        <v>2247</v>
      </c>
    </row>
    <row r="632">
      <c r="A632" s="2" t="s">
        <v>23</v>
      </c>
      <c r="B632" s="2" t="s">
        <v>24</v>
      </c>
      <c r="C632" s="2" t="s">
        <v>25</v>
      </c>
      <c r="D632" s="2" t="s">
        <v>26</v>
      </c>
      <c r="E632" s="2" t="s">
        <v>7</v>
      </c>
      <c r="G632" s="2" t="s">
        <v>27</v>
      </c>
      <c r="H632" s="5" t="s">
        <v>2248</v>
      </c>
      <c r="I632" s="5" t="s">
        <v>2249</v>
      </c>
      <c r="J632" s="5" t="s">
        <v>31</v>
      </c>
      <c r="O632" s="2" t="s">
        <v>2250</v>
      </c>
      <c r="Q632" s="2" t="s">
        <v>2251</v>
      </c>
      <c r="R632" s="5" t="s">
        <v>784</v>
      </c>
    </row>
    <row r="633">
      <c r="A633" s="2" t="s">
        <v>18</v>
      </c>
      <c r="B633" s="2" t="s">
        <v>29</v>
      </c>
      <c r="C633" s="2" t="s">
        <v>25</v>
      </c>
      <c r="D633" s="2" t="s">
        <v>26</v>
      </c>
      <c r="E633" s="2" t="s">
        <v>7</v>
      </c>
      <c r="G633" s="2" t="s">
        <v>27</v>
      </c>
      <c r="H633" s="5" t="s">
        <v>2248</v>
      </c>
      <c r="I633" s="5" t="s">
        <v>2249</v>
      </c>
      <c r="J633" s="5" t="s">
        <v>31</v>
      </c>
      <c r="K633" s="2" t="s">
        <v>1794</v>
      </c>
      <c r="N633" s="2" t="s">
        <v>2253</v>
      </c>
      <c r="O633" s="2" t="s">
        <v>2250</v>
      </c>
      <c r="Q633" s="2" t="s">
        <v>2251</v>
      </c>
      <c r="R633" s="5" t="s">
        <v>784</v>
      </c>
      <c r="S633" s="5" t="s">
        <v>787</v>
      </c>
    </row>
    <row r="634">
      <c r="A634" s="2" t="s">
        <v>23</v>
      </c>
      <c r="B634" s="2" t="s">
        <v>24</v>
      </c>
      <c r="C634" s="2" t="s">
        <v>25</v>
      </c>
      <c r="D634" s="2" t="s">
        <v>26</v>
      </c>
      <c r="E634" s="2" t="s">
        <v>7</v>
      </c>
      <c r="G634" s="2" t="s">
        <v>27</v>
      </c>
      <c r="H634" s="5" t="s">
        <v>2254</v>
      </c>
      <c r="I634" s="5" t="s">
        <v>2255</v>
      </c>
      <c r="J634" s="5" t="s">
        <v>31</v>
      </c>
      <c r="Q634" s="2" t="s">
        <v>2256</v>
      </c>
      <c r="R634" s="5" t="s">
        <v>2257</v>
      </c>
    </row>
    <row r="635">
      <c r="A635" s="2" t="s">
        <v>18</v>
      </c>
      <c r="B635" s="2" t="s">
        <v>29</v>
      </c>
      <c r="C635" s="2" t="s">
        <v>25</v>
      </c>
      <c r="D635" s="2" t="s">
        <v>26</v>
      </c>
      <c r="E635" s="2" t="s">
        <v>7</v>
      </c>
      <c r="G635" s="2" t="s">
        <v>27</v>
      </c>
      <c r="H635" s="5" t="s">
        <v>2254</v>
      </c>
      <c r="I635" s="5" t="s">
        <v>2255</v>
      </c>
      <c r="J635" s="5" t="s">
        <v>31</v>
      </c>
      <c r="K635" s="2" t="s">
        <v>1798</v>
      </c>
      <c r="N635" s="2" t="s">
        <v>2260</v>
      </c>
      <c r="Q635" s="2" t="s">
        <v>2256</v>
      </c>
      <c r="R635" s="5" t="s">
        <v>2257</v>
      </c>
      <c r="S635" s="5" t="s">
        <v>2261</v>
      </c>
    </row>
    <row r="636">
      <c r="A636" s="2" t="s">
        <v>23</v>
      </c>
      <c r="B636" s="2" t="s">
        <v>24</v>
      </c>
      <c r="C636" s="2" t="s">
        <v>25</v>
      </c>
      <c r="D636" s="2" t="s">
        <v>26</v>
      </c>
      <c r="E636" s="2" t="s">
        <v>7</v>
      </c>
      <c r="G636" s="2" t="s">
        <v>27</v>
      </c>
      <c r="H636" s="5" t="s">
        <v>2262</v>
      </c>
      <c r="I636" s="5" t="s">
        <v>2263</v>
      </c>
      <c r="J636" s="5" t="s">
        <v>31</v>
      </c>
      <c r="O636" s="2" t="s">
        <v>2265</v>
      </c>
      <c r="Q636" s="2" t="s">
        <v>2266</v>
      </c>
      <c r="R636" s="5" t="s">
        <v>2267</v>
      </c>
    </row>
    <row r="637">
      <c r="A637" s="2" t="s">
        <v>18</v>
      </c>
      <c r="B637" s="2" t="s">
        <v>29</v>
      </c>
      <c r="C637" s="2" t="s">
        <v>25</v>
      </c>
      <c r="D637" s="2" t="s">
        <v>26</v>
      </c>
      <c r="E637" s="2" t="s">
        <v>7</v>
      </c>
      <c r="G637" s="2" t="s">
        <v>27</v>
      </c>
      <c r="H637" s="5" t="s">
        <v>2262</v>
      </c>
      <c r="I637" s="5" t="s">
        <v>2263</v>
      </c>
      <c r="J637" s="5" t="s">
        <v>31</v>
      </c>
      <c r="K637" s="2" t="s">
        <v>1801</v>
      </c>
      <c r="N637" s="2" t="s">
        <v>2268</v>
      </c>
      <c r="O637" s="2" t="s">
        <v>2265</v>
      </c>
      <c r="Q637" s="2" t="s">
        <v>2266</v>
      </c>
      <c r="R637" s="5" t="s">
        <v>2267</v>
      </c>
      <c r="S637" s="5" t="s">
        <v>2269</v>
      </c>
    </row>
    <row r="638">
      <c r="A638" s="2" t="s">
        <v>23</v>
      </c>
      <c r="B638" s="2" t="s">
        <v>24</v>
      </c>
      <c r="C638" s="2" t="s">
        <v>25</v>
      </c>
      <c r="D638" s="2" t="s">
        <v>26</v>
      </c>
      <c r="E638" s="2" t="s">
        <v>7</v>
      </c>
      <c r="G638" s="2" t="s">
        <v>27</v>
      </c>
      <c r="H638" s="5" t="s">
        <v>2271</v>
      </c>
      <c r="I638" s="5" t="s">
        <v>2272</v>
      </c>
      <c r="J638" s="5" t="s">
        <v>31</v>
      </c>
      <c r="O638" s="2" t="s">
        <v>2273</v>
      </c>
      <c r="Q638" s="2" t="s">
        <v>2274</v>
      </c>
      <c r="R638" s="5" t="s">
        <v>2275</v>
      </c>
    </row>
    <row r="639">
      <c r="A639" s="2" t="s">
        <v>18</v>
      </c>
      <c r="B639" s="2" t="s">
        <v>29</v>
      </c>
      <c r="C639" s="2" t="s">
        <v>25</v>
      </c>
      <c r="D639" s="2" t="s">
        <v>26</v>
      </c>
      <c r="E639" s="2" t="s">
        <v>7</v>
      </c>
      <c r="G639" s="2" t="s">
        <v>27</v>
      </c>
      <c r="H639" s="5" t="s">
        <v>2271</v>
      </c>
      <c r="I639" s="5" t="s">
        <v>2272</v>
      </c>
      <c r="J639" s="5" t="s">
        <v>31</v>
      </c>
      <c r="K639" s="2" t="s">
        <v>1805</v>
      </c>
      <c r="N639" s="2" t="s">
        <v>2276</v>
      </c>
      <c r="O639" s="2" t="s">
        <v>2273</v>
      </c>
      <c r="Q639" s="2" t="s">
        <v>2274</v>
      </c>
      <c r="R639" s="5" t="s">
        <v>2275</v>
      </c>
      <c r="S639" s="5" t="s">
        <v>1535</v>
      </c>
    </row>
    <row r="640">
      <c r="A640" s="2" t="s">
        <v>23</v>
      </c>
      <c r="B640" s="2" t="s">
        <v>24</v>
      </c>
      <c r="C640" s="2" t="s">
        <v>25</v>
      </c>
      <c r="D640" s="2" t="s">
        <v>26</v>
      </c>
      <c r="E640" s="2" t="s">
        <v>7</v>
      </c>
      <c r="G640" s="2" t="s">
        <v>27</v>
      </c>
      <c r="H640" s="5" t="s">
        <v>2277</v>
      </c>
      <c r="I640" s="5" t="s">
        <v>2278</v>
      </c>
      <c r="J640" s="2" t="s">
        <v>92</v>
      </c>
      <c r="Q640" s="2" t="s">
        <v>2280</v>
      </c>
      <c r="R640" s="5" t="s">
        <v>1657</v>
      </c>
    </row>
    <row r="641">
      <c r="A641" s="2" t="s">
        <v>18</v>
      </c>
      <c r="B641" s="2" t="s">
        <v>29</v>
      </c>
      <c r="C641" s="2" t="s">
        <v>25</v>
      </c>
      <c r="D641" s="2" t="s">
        <v>26</v>
      </c>
      <c r="E641" s="2" t="s">
        <v>7</v>
      </c>
      <c r="G641" s="2" t="s">
        <v>27</v>
      </c>
      <c r="H641" s="5" t="s">
        <v>2277</v>
      </c>
      <c r="I641" s="5" t="s">
        <v>2278</v>
      </c>
      <c r="J641" s="2" t="s">
        <v>92</v>
      </c>
      <c r="K641" s="2" t="s">
        <v>1807</v>
      </c>
      <c r="N641" s="2" t="s">
        <v>88</v>
      </c>
      <c r="Q641" s="2" t="s">
        <v>2280</v>
      </c>
      <c r="R641" s="5" t="s">
        <v>1657</v>
      </c>
      <c r="S641" s="5" t="s">
        <v>2282</v>
      </c>
    </row>
    <row r="642">
      <c r="A642" s="2" t="s">
        <v>23</v>
      </c>
      <c r="B642" s="2" t="s">
        <v>24</v>
      </c>
      <c r="C642" s="2" t="s">
        <v>25</v>
      </c>
      <c r="D642" s="2" t="s">
        <v>26</v>
      </c>
      <c r="E642" s="2" t="s">
        <v>7</v>
      </c>
      <c r="G642" s="2" t="s">
        <v>27</v>
      </c>
      <c r="H642" s="5" t="s">
        <v>2283</v>
      </c>
      <c r="I642" s="5" t="s">
        <v>2284</v>
      </c>
      <c r="J642" s="5" t="s">
        <v>31</v>
      </c>
      <c r="Q642" s="2" t="s">
        <v>2285</v>
      </c>
      <c r="R642" s="5" t="s">
        <v>1117</v>
      </c>
    </row>
    <row r="643">
      <c r="A643" s="2" t="s">
        <v>18</v>
      </c>
      <c r="B643" s="2" t="s">
        <v>29</v>
      </c>
      <c r="C643" s="2" t="s">
        <v>25</v>
      </c>
      <c r="D643" s="2" t="s">
        <v>26</v>
      </c>
      <c r="E643" s="2" t="s">
        <v>7</v>
      </c>
      <c r="G643" s="2" t="s">
        <v>27</v>
      </c>
      <c r="H643" s="5" t="s">
        <v>2283</v>
      </c>
      <c r="I643" s="5" t="s">
        <v>2284</v>
      </c>
      <c r="J643" s="5" t="s">
        <v>31</v>
      </c>
      <c r="K643" s="2" t="s">
        <v>1813</v>
      </c>
      <c r="N643" s="2" t="s">
        <v>2287</v>
      </c>
      <c r="Q643" s="2" t="s">
        <v>2285</v>
      </c>
      <c r="R643" s="5" t="s">
        <v>1117</v>
      </c>
      <c r="S643" s="5" t="s">
        <v>1120</v>
      </c>
    </row>
    <row r="644">
      <c r="A644" s="2" t="s">
        <v>23</v>
      </c>
      <c r="B644" s="2" t="s">
        <v>24</v>
      </c>
      <c r="C644" s="2" t="s">
        <v>25</v>
      </c>
      <c r="D644" s="2" t="s">
        <v>26</v>
      </c>
      <c r="E644" s="2" t="s">
        <v>7</v>
      </c>
      <c r="G644" s="2" t="s">
        <v>27</v>
      </c>
      <c r="H644" s="5" t="s">
        <v>2289</v>
      </c>
      <c r="I644" s="5" t="s">
        <v>2290</v>
      </c>
      <c r="J644" s="5" t="s">
        <v>31</v>
      </c>
      <c r="O644" s="2" t="s">
        <v>2291</v>
      </c>
      <c r="Q644" s="2" t="s">
        <v>2292</v>
      </c>
      <c r="R644" s="5" t="s">
        <v>2293</v>
      </c>
    </row>
    <row r="645">
      <c r="A645" s="2" t="s">
        <v>18</v>
      </c>
      <c r="B645" s="2" t="s">
        <v>29</v>
      </c>
      <c r="C645" s="2" t="s">
        <v>25</v>
      </c>
      <c r="D645" s="2" t="s">
        <v>26</v>
      </c>
      <c r="E645" s="2" t="s">
        <v>7</v>
      </c>
      <c r="G645" s="2" t="s">
        <v>27</v>
      </c>
      <c r="H645" s="5" t="s">
        <v>2289</v>
      </c>
      <c r="I645" s="5" t="s">
        <v>2290</v>
      </c>
      <c r="J645" s="5" t="s">
        <v>31</v>
      </c>
      <c r="K645" s="2" t="s">
        <v>1814</v>
      </c>
      <c r="N645" s="2" t="s">
        <v>2295</v>
      </c>
      <c r="O645" s="2" t="s">
        <v>2291</v>
      </c>
      <c r="Q645" s="2" t="s">
        <v>2292</v>
      </c>
      <c r="R645" s="5" t="s">
        <v>2293</v>
      </c>
      <c r="S645" s="5" t="s">
        <v>2296</v>
      </c>
    </row>
    <row r="646">
      <c r="A646" s="2" t="s">
        <v>23</v>
      </c>
      <c r="B646" s="2" t="s">
        <v>24</v>
      </c>
      <c r="C646" s="2" t="s">
        <v>25</v>
      </c>
      <c r="D646" s="2" t="s">
        <v>26</v>
      </c>
      <c r="E646" s="2" t="s">
        <v>7</v>
      </c>
      <c r="G646" s="2" t="s">
        <v>27</v>
      </c>
      <c r="H646" s="5" t="s">
        <v>2298</v>
      </c>
      <c r="I646" s="5" t="s">
        <v>2299</v>
      </c>
      <c r="J646" s="5" t="s">
        <v>31</v>
      </c>
      <c r="Q646" s="2" t="s">
        <v>2300</v>
      </c>
      <c r="R646" s="5" t="s">
        <v>2301</v>
      </c>
    </row>
    <row r="647">
      <c r="A647" s="2" t="s">
        <v>18</v>
      </c>
      <c r="B647" s="2" t="s">
        <v>29</v>
      </c>
      <c r="C647" s="2" t="s">
        <v>25</v>
      </c>
      <c r="D647" s="2" t="s">
        <v>26</v>
      </c>
      <c r="E647" s="2" t="s">
        <v>7</v>
      </c>
      <c r="G647" s="2" t="s">
        <v>27</v>
      </c>
      <c r="H647" s="5" t="s">
        <v>2298</v>
      </c>
      <c r="I647" s="5" t="s">
        <v>2299</v>
      </c>
      <c r="J647" s="5" t="s">
        <v>31</v>
      </c>
      <c r="K647" s="2" t="s">
        <v>1817</v>
      </c>
      <c r="N647" s="2" t="s">
        <v>88</v>
      </c>
      <c r="Q647" s="2" t="s">
        <v>2300</v>
      </c>
      <c r="R647" s="5" t="s">
        <v>2301</v>
      </c>
      <c r="S647" s="5" t="s">
        <v>2303</v>
      </c>
    </row>
    <row r="648">
      <c r="A648" s="2" t="s">
        <v>23</v>
      </c>
      <c r="B648" s="2" t="s">
        <v>24</v>
      </c>
      <c r="C648" s="2" t="s">
        <v>25</v>
      </c>
      <c r="D648" s="2" t="s">
        <v>26</v>
      </c>
      <c r="E648" s="2" t="s">
        <v>7</v>
      </c>
      <c r="G648" s="2" t="s">
        <v>27</v>
      </c>
      <c r="H648" s="5" t="s">
        <v>2304</v>
      </c>
      <c r="I648" s="5" t="s">
        <v>2305</v>
      </c>
      <c r="J648" s="5" t="s">
        <v>31</v>
      </c>
      <c r="O648" s="2" t="s">
        <v>2306</v>
      </c>
      <c r="Q648" s="2" t="s">
        <v>2307</v>
      </c>
      <c r="R648" s="5" t="s">
        <v>2308</v>
      </c>
    </row>
    <row r="649">
      <c r="A649" s="2" t="s">
        <v>18</v>
      </c>
      <c r="B649" s="2" t="s">
        <v>29</v>
      </c>
      <c r="C649" s="2" t="s">
        <v>25</v>
      </c>
      <c r="D649" s="2" t="s">
        <v>26</v>
      </c>
      <c r="E649" s="2" t="s">
        <v>7</v>
      </c>
      <c r="G649" s="2" t="s">
        <v>27</v>
      </c>
      <c r="H649" s="5" t="s">
        <v>2304</v>
      </c>
      <c r="I649" s="5" t="s">
        <v>2305</v>
      </c>
      <c r="J649" s="5" t="s">
        <v>31</v>
      </c>
      <c r="K649" s="2" t="s">
        <v>1823</v>
      </c>
      <c r="N649" s="2" t="s">
        <v>2310</v>
      </c>
      <c r="O649" s="2" t="s">
        <v>2306</v>
      </c>
      <c r="Q649" s="2" t="s">
        <v>2307</v>
      </c>
      <c r="R649" s="5" t="s">
        <v>2308</v>
      </c>
      <c r="S649" s="5" t="s">
        <v>721</v>
      </c>
    </row>
    <row r="650">
      <c r="A650" s="2" t="s">
        <v>23</v>
      </c>
      <c r="B650" s="2" t="s">
        <v>24</v>
      </c>
      <c r="C650" s="2" t="s">
        <v>25</v>
      </c>
      <c r="D650" s="2" t="s">
        <v>26</v>
      </c>
      <c r="E650" s="2" t="s">
        <v>7</v>
      </c>
      <c r="G650" s="2" t="s">
        <v>27</v>
      </c>
      <c r="H650" s="5" t="s">
        <v>2311</v>
      </c>
      <c r="I650" s="5" t="s">
        <v>2312</v>
      </c>
      <c r="J650" s="5" t="s">
        <v>31</v>
      </c>
      <c r="Q650" s="2" t="s">
        <v>2313</v>
      </c>
      <c r="R650" s="5" t="s">
        <v>2314</v>
      </c>
    </row>
    <row r="651">
      <c r="A651" s="2" t="s">
        <v>18</v>
      </c>
      <c r="B651" s="2" t="s">
        <v>29</v>
      </c>
      <c r="C651" s="2" t="s">
        <v>25</v>
      </c>
      <c r="D651" s="2" t="s">
        <v>26</v>
      </c>
      <c r="E651" s="2" t="s">
        <v>7</v>
      </c>
      <c r="G651" s="2" t="s">
        <v>27</v>
      </c>
      <c r="H651" s="5" t="s">
        <v>2311</v>
      </c>
      <c r="I651" s="5" t="s">
        <v>2312</v>
      </c>
      <c r="J651" s="5" t="s">
        <v>31</v>
      </c>
      <c r="K651" s="2" t="s">
        <v>1828</v>
      </c>
      <c r="N651" s="2" t="s">
        <v>88</v>
      </c>
      <c r="Q651" s="2" t="s">
        <v>2313</v>
      </c>
      <c r="R651" s="5" t="s">
        <v>2314</v>
      </c>
      <c r="S651" s="5" t="s">
        <v>254</v>
      </c>
    </row>
    <row r="652">
      <c r="A652" s="2" t="s">
        <v>23</v>
      </c>
      <c r="B652" s="2" t="s">
        <v>24</v>
      </c>
      <c r="C652" s="2" t="s">
        <v>25</v>
      </c>
      <c r="D652" s="2" t="s">
        <v>26</v>
      </c>
      <c r="E652" s="2" t="s">
        <v>7</v>
      </c>
      <c r="G652" s="2" t="s">
        <v>27</v>
      </c>
      <c r="H652" s="5" t="s">
        <v>2312</v>
      </c>
      <c r="I652" s="5" t="s">
        <v>2316</v>
      </c>
      <c r="J652" s="5" t="s">
        <v>31</v>
      </c>
      <c r="O652" s="2" t="s">
        <v>2317</v>
      </c>
      <c r="Q652" s="2" t="s">
        <v>2318</v>
      </c>
      <c r="R652" s="5" t="s">
        <v>113</v>
      </c>
    </row>
    <row r="653">
      <c r="A653" s="2" t="s">
        <v>18</v>
      </c>
      <c r="B653" s="2" t="s">
        <v>29</v>
      </c>
      <c r="C653" s="2" t="s">
        <v>25</v>
      </c>
      <c r="D653" s="2" t="s">
        <v>26</v>
      </c>
      <c r="E653" s="2" t="s">
        <v>7</v>
      </c>
      <c r="G653" s="2" t="s">
        <v>27</v>
      </c>
      <c r="H653" s="5" t="s">
        <v>2312</v>
      </c>
      <c r="I653" s="5" t="s">
        <v>2316</v>
      </c>
      <c r="J653" s="5" t="s">
        <v>31</v>
      </c>
      <c r="K653" s="2" t="s">
        <v>1829</v>
      </c>
      <c r="N653" s="2" t="s">
        <v>2320</v>
      </c>
      <c r="O653" s="2" t="s">
        <v>2317</v>
      </c>
      <c r="Q653" s="2" t="s">
        <v>2318</v>
      </c>
      <c r="R653" s="5" t="s">
        <v>113</v>
      </c>
      <c r="S653" s="5" t="s">
        <v>1307</v>
      </c>
    </row>
    <row r="654">
      <c r="A654" s="2" t="s">
        <v>23</v>
      </c>
      <c r="B654" s="2" t="s">
        <v>24</v>
      </c>
      <c r="C654" s="2" t="s">
        <v>25</v>
      </c>
      <c r="D654" s="2" t="s">
        <v>26</v>
      </c>
      <c r="E654" s="2" t="s">
        <v>7</v>
      </c>
      <c r="G654" s="2" t="s">
        <v>27</v>
      </c>
      <c r="H654" s="5" t="s">
        <v>2321</v>
      </c>
      <c r="I654" s="5" t="s">
        <v>2322</v>
      </c>
      <c r="J654" s="2" t="s">
        <v>92</v>
      </c>
      <c r="Q654" s="2" t="s">
        <v>2323</v>
      </c>
      <c r="R654" s="5" t="s">
        <v>2324</v>
      </c>
    </row>
    <row r="655">
      <c r="A655" s="2" t="s">
        <v>18</v>
      </c>
      <c r="B655" s="2" t="s">
        <v>29</v>
      </c>
      <c r="C655" s="2" t="s">
        <v>25</v>
      </c>
      <c r="D655" s="2" t="s">
        <v>26</v>
      </c>
      <c r="E655" s="2" t="s">
        <v>7</v>
      </c>
      <c r="G655" s="2" t="s">
        <v>27</v>
      </c>
      <c r="H655" s="5" t="s">
        <v>2321</v>
      </c>
      <c r="I655" s="5" t="s">
        <v>2322</v>
      </c>
      <c r="J655" s="2" t="s">
        <v>92</v>
      </c>
      <c r="K655" s="2" t="s">
        <v>1834</v>
      </c>
      <c r="N655" s="2" t="s">
        <v>88</v>
      </c>
      <c r="Q655" s="2" t="s">
        <v>2323</v>
      </c>
      <c r="R655" s="5" t="s">
        <v>2324</v>
      </c>
      <c r="S655" s="5" t="s">
        <v>2326</v>
      </c>
    </row>
    <row r="656">
      <c r="A656" s="2" t="s">
        <v>23</v>
      </c>
      <c r="B656" s="2" t="s">
        <v>24</v>
      </c>
      <c r="C656" s="2" t="s">
        <v>25</v>
      </c>
      <c r="D656" s="2" t="s">
        <v>26</v>
      </c>
      <c r="E656" s="2" t="s">
        <v>7</v>
      </c>
      <c r="G656" s="2" t="s">
        <v>27</v>
      </c>
      <c r="H656" s="5" t="s">
        <v>2327</v>
      </c>
      <c r="I656" s="5" t="s">
        <v>2328</v>
      </c>
      <c r="J656" s="2" t="s">
        <v>92</v>
      </c>
      <c r="Q656" s="2" t="s">
        <v>2329</v>
      </c>
      <c r="R656" s="5" t="s">
        <v>1334</v>
      </c>
    </row>
    <row r="657">
      <c r="A657" s="2" t="s">
        <v>18</v>
      </c>
      <c r="B657" s="2" t="s">
        <v>29</v>
      </c>
      <c r="C657" s="2" t="s">
        <v>25</v>
      </c>
      <c r="D657" s="2" t="s">
        <v>26</v>
      </c>
      <c r="E657" s="2" t="s">
        <v>7</v>
      </c>
      <c r="G657" s="2" t="s">
        <v>27</v>
      </c>
      <c r="H657" s="5" t="s">
        <v>2327</v>
      </c>
      <c r="I657" s="5" t="s">
        <v>2328</v>
      </c>
      <c r="J657" s="2" t="s">
        <v>92</v>
      </c>
      <c r="K657" s="2" t="s">
        <v>1836</v>
      </c>
      <c r="N657" s="2" t="s">
        <v>88</v>
      </c>
      <c r="Q657" s="2" t="s">
        <v>2329</v>
      </c>
      <c r="R657" s="5" t="s">
        <v>1334</v>
      </c>
      <c r="S657" s="5" t="s">
        <v>1337</v>
      </c>
    </row>
    <row r="658">
      <c r="A658" s="2" t="s">
        <v>23</v>
      </c>
      <c r="B658" s="2" t="s">
        <v>24</v>
      </c>
      <c r="C658" s="2" t="s">
        <v>25</v>
      </c>
      <c r="D658" s="2" t="s">
        <v>26</v>
      </c>
      <c r="E658" s="2" t="s">
        <v>7</v>
      </c>
      <c r="G658" s="2" t="s">
        <v>27</v>
      </c>
      <c r="H658" s="5" t="s">
        <v>2331</v>
      </c>
      <c r="I658" s="5" t="s">
        <v>2332</v>
      </c>
      <c r="J658" s="2" t="s">
        <v>92</v>
      </c>
      <c r="O658" s="2" t="s">
        <v>2333</v>
      </c>
      <c r="Q658" s="2" t="s">
        <v>2334</v>
      </c>
      <c r="R658" s="5" t="s">
        <v>648</v>
      </c>
    </row>
    <row r="659">
      <c r="A659" s="2" t="s">
        <v>18</v>
      </c>
      <c r="B659" s="2" t="s">
        <v>29</v>
      </c>
      <c r="C659" s="2" t="s">
        <v>25</v>
      </c>
      <c r="D659" s="2" t="s">
        <v>26</v>
      </c>
      <c r="E659" s="2" t="s">
        <v>7</v>
      </c>
      <c r="G659" s="2" t="s">
        <v>27</v>
      </c>
      <c r="H659" s="5" t="s">
        <v>2331</v>
      </c>
      <c r="I659" s="5" t="s">
        <v>2332</v>
      </c>
      <c r="J659" s="2" t="s">
        <v>92</v>
      </c>
      <c r="K659" s="2" t="s">
        <v>1842</v>
      </c>
      <c r="N659" s="2" t="s">
        <v>2335</v>
      </c>
      <c r="O659" s="2" t="s">
        <v>2333</v>
      </c>
      <c r="Q659" s="2" t="s">
        <v>2334</v>
      </c>
      <c r="R659" s="5" t="s">
        <v>648</v>
      </c>
      <c r="S659" s="5" t="s">
        <v>651</v>
      </c>
    </row>
    <row r="660">
      <c r="A660" s="2" t="s">
        <v>23</v>
      </c>
      <c r="B660" s="2" t="s">
        <v>24</v>
      </c>
      <c r="C660" s="2" t="s">
        <v>25</v>
      </c>
      <c r="D660" s="2" t="s">
        <v>26</v>
      </c>
      <c r="E660" s="2" t="s">
        <v>7</v>
      </c>
      <c r="G660" s="2" t="s">
        <v>27</v>
      </c>
      <c r="H660" s="5" t="s">
        <v>2337</v>
      </c>
      <c r="I660" s="5" t="s">
        <v>2338</v>
      </c>
      <c r="J660" s="2" t="s">
        <v>92</v>
      </c>
      <c r="O660" s="2" t="s">
        <v>2339</v>
      </c>
      <c r="Q660" s="2" t="s">
        <v>2340</v>
      </c>
      <c r="R660" s="5" t="s">
        <v>2341</v>
      </c>
    </row>
    <row r="661">
      <c r="A661" s="2" t="s">
        <v>18</v>
      </c>
      <c r="B661" s="2" t="s">
        <v>29</v>
      </c>
      <c r="C661" s="2" t="s">
        <v>25</v>
      </c>
      <c r="D661" s="2" t="s">
        <v>26</v>
      </c>
      <c r="E661" s="2" t="s">
        <v>7</v>
      </c>
      <c r="G661" s="2" t="s">
        <v>27</v>
      </c>
      <c r="H661" s="5" t="s">
        <v>2337</v>
      </c>
      <c r="I661" s="5" t="s">
        <v>2338</v>
      </c>
      <c r="J661" s="2" t="s">
        <v>92</v>
      </c>
      <c r="K661" s="2" t="s">
        <v>1844</v>
      </c>
      <c r="N661" s="2" t="s">
        <v>2343</v>
      </c>
      <c r="O661" s="2" t="s">
        <v>2339</v>
      </c>
      <c r="Q661" s="2" t="s">
        <v>2340</v>
      </c>
      <c r="R661" s="5" t="s">
        <v>2341</v>
      </c>
      <c r="S661" s="5" t="s">
        <v>2344</v>
      </c>
    </row>
    <row r="662">
      <c r="A662" s="2" t="s">
        <v>23</v>
      </c>
      <c r="B662" s="2" t="s">
        <v>24</v>
      </c>
      <c r="C662" s="2" t="s">
        <v>25</v>
      </c>
      <c r="D662" s="2" t="s">
        <v>26</v>
      </c>
      <c r="E662" s="2" t="s">
        <v>7</v>
      </c>
      <c r="G662" s="2" t="s">
        <v>27</v>
      </c>
      <c r="H662" s="5" t="s">
        <v>2345</v>
      </c>
      <c r="I662" s="5" t="s">
        <v>2346</v>
      </c>
      <c r="J662" s="2" t="s">
        <v>92</v>
      </c>
      <c r="O662" s="2" t="s">
        <v>2348</v>
      </c>
      <c r="Q662" s="2" t="s">
        <v>2349</v>
      </c>
      <c r="R662" s="5" t="s">
        <v>2350</v>
      </c>
    </row>
    <row r="663">
      <c r="A663" s="2" t="s">
        <v>18</v>
      </c>
      <c r="B663" s="2" t="s">
        <v>29</v>
      </c>
      <c r="C663" s="2" t="s">
        <v>25</v>
      </c>
      <c r="D663" s="2" t="s">
        <v>26</v>
      </c>
      <c r="E663" s="2" t="s">
        <v>7</v>
      </c>
      <c r="G663" s="2" t="s">
        <v>27</v>
      </c>
      <c r="H663" s="5" t="s">
        <v>2345</v>
      </c>
      <c r="I663" s="5" t="s">
        <v>2346</v>
      </c>
      <c r="J663" s="2" t="s">
        <v>92</v>
      </c>
      <c r="K663" s="2" t="s">
        <v>1847</v>
      </c>
      <c r="N663" s="2" t="s">
        <v>2351</v>
      </c>
      <c r="O663" s="2" t="s">
        <v>2348</v>
      </c>
      <c r="Q663" s="2" t="s">
        <v>2349</v>
      </c>
      <c r="R663" s="5" t="s">
        <v>2350</v>
      </c>
      <c r="S663" s="5" t="s">
        <v>2352</v>
      </c>
    </row>
    <row r="664">
      <c r="A664" s="2" t="s">
        <v>23</v>
      </c>
      <c r="B664" s="2" t="s">
        <v>24</v>
      </c>
      <c r="C664" s="2" t="s">
        <v>25</v>
      </c>
      <c r="D664" s="2" t="s">
        <v>26</v>
      </c>
      <c r="E664" s="2" t="s">
        <v>7</v>
      </c>
      <c r="G664" s="2" t="s">
        <v>27</v>
      </c>
      <c r="H664" s="5" t="s">
        <v>2354</v>
      </c>
      <c r="I664" s="5" t="s">
        <v>2355</v>
      </c>
      <c r="J664" s="2" t="s">
        <v>92</v>
      </c>
      <c r="O664" s="2" t="s">
        <v>2356</v>
      </c>
      <c r="Q664" s="2" t="s">
        <v>2357</v>
      </c>
      <c r="R664" s="5" t="s">
        <v>1388</v>
      </c>
    </row>
    <row r="665">
      <c r="A665" s="2" t="s">
        <v>18</v>
      </c>
      <c r="B665" s="2" t="s">
        <v>29</v>
      </c>
      <c r="C665" s="2" t="s">
        <v>25</v>
      </c>
      <c r="D665" s="2" t="s">
        <v>26</v>
      </c>
      <c r="E665" s="2" t="s">
        <v>7</v>
      </c>
      <c r="G665" s="2" t="s">
        <v>27</v>
      </c>
      <c r="H665" s="5" t="s">
        <v>2354</v>
      </c>
      <c r="I665" s="5" t="s">
        <v>2355</v>
      </c>
      <c r="J665" s="2" t="s">
        <v>92</v>
      </c>
      <c r="K665" s="2" t="s">
        <v>1851</v>
      </c>
      <c r="N665" s="2" t="s">
        <v>2358</v>
      </c>
      <c r="O665" s="2" t="s">
        <v>2356</v>
      </c>
      <c r="Q665" s="2" t="s">
        <v>2357</v>
      </c>
      <c r="R665" s="5" t="s">
        <v>1388</v>
      </c>
      <c r="S665" s="5" t="s">
        <v>840</v>
      </c>
    </row>
    <row r="666">
      <c r="A666" s="2" t="s">
        <v>23</v>
      </c>
      <c r="B666" s="2" t="s">
        <v>24</v>
      </c>
      <c r="C666" s="2" t="s">
        <v>25</v>
      </c>
      <c r="D666" s="2" t="s">
        <v>26</v>
      </c>
      <c r="E666" s="2" t="s">
        <v>7</v>
      </c>
      <c r="G666" s="2" t="s">
        <v>27</v>
      </c>
      <c r="H666" s="5" t="s">
        <v>2360</v>
      </c>
      <c r="I666" s="5" t="s">
        <v>2361</v>
      </c>
      <c r="J666" s="2" t="s">
        <v>92</v>
      </c>
      <c r="Q666" s="2" t="s">
        <v>2362</v>
      </c>
      <c r="R666" s="5" t="s">
        <v>2363</v>
      </c>
    </row>
    <row r="667">
      <c r="A667" s="2" t="s">
        <v>18</v>
      </c>
      <c r="B667" s="2" t="s">
        <v>29</v>
      </c>
      <c r="C667" s="2" t="s">
        <v>25</v>
      </c>
      <c r="D667" s="2" t="s">
        <v>26</v>
      </c>
      <c r="E667" s="2" t="s">
        <v>7</v>
      </c>
      <c r="G667" s="2" t="s">
        <v>27</v>
      </c>
      <c r="H667" s="5" t="s">
        <v>2360</v>
      </c>
      <c r="I667" s="5" t="s">
        <v>2361</v>
      </c>
      <c r="J667" s="2" t="s">
        <v>92</v>
      </c>
      <c r="K667" s="2" t="s">
        <v>1854</v>
      </c>
      <c r="N667" s="2" t="s">
        <v>2364</v>
      </c>
      <c r="Q667" s="2" t="s">
        <v>2362</v>
      </c>
      <c r="R667" s="5" t="s">
        <v>2363</v>
      </c>
      <c r="S667" s="5" t="s">
        <v>2146</v>
      </c>
    </row>
    <row r="668">
      <c r="A668" s="2" t="s">
        <v>23</v>
      </c>
      <c r="B668" s="2" t="s">
        <v>24</v>
      </c>
      <c r="C668" s="2" t="s">
        <v>25</v>
      </c>
      <c r="D668" s="2" t="s">
        <v>26</v>
      </c>
      <c r="E668" s="2" t="s">
        <v>7</v>
      </c>
      <c r="G668" s="2" t="s">
        <v>27</v>
      </c>
      <c r="H668" s="5" t="s">
        <v>2366</v>
      </c>
      <c r="I668" s="5" t="s">
        <v>2367</v>
      </c>
      <c r="J668" s="5" t="s">
        <v>31</v>
      </c>
      <c r="O668" s="2" t="s">
        <v>1078</v>
      </c>
      <c r="Q668" s="2" t="s">
        <v>2368</v>
      </c>
      <c r="R668" s="5" t="s">
        <v>2369</v>
      </c>
    </row>
    <row r="669">
      <c r="A669" s="2" t="s">
        <v>18</v>
      </c>
      <c r="B669" s="2" t="s">
        <v>29</v>
      </c>
      <c r="C669" s="2" t="s">
        <v>25</v>
      </c>
      <c r="D669" s="2" t="s">
        <v>26</v>
      </c>
      <c r="E669" s="2" t="s">
        <v>7</v>
      </c>
      <c r="G669" s="2" t="s">
        <v>27</v>
      </c>
      <c r="H669" s="5" t="s">
        <v>2366</v>
      </c>
      <c r="I669" s="5" t="s">
        <v>2367</v>
      </c>
      <c r="J669" s="5" t="s">
        <v>31</v>
      </c>
      <c r="K669" s="2" t="s">
        <v>1859</v>
      </c>
      <c r="N669" s="2" t="s">
        <v>2370</v>
      </c>
      <c r="O669" s="2" t="s">
        <v>1078</v>
      </c>
      <c r="Q669" s="2" t="s">
        <v>2368</v>
      </c>
      <c r="R669" s="5" t="s">
        <v>2369</v>
      </c>
      <c r="S669" s="5" t="s">
        <v>2372</v>
      </c>
    </row>
    <row r="670">
      <c r="A670" s="2" t="s">
        <v>23</v>
      </c>
      <c r="B670" s="2" t="s">
        <v>24</v>
      </c>
      <c r="C670" s="2" t="s">
        <v>25</v>
      </c>
      <c r="D670" s="2" t="s">
        <v>26</v>
      </c>
      <c r="E670" s="2" t="s">
        <v>7</v>
      </c>
      <c r="G670" s="2" t="s">
        <v>27</v>
      </c>
      <c r="H670" s="5" t="s">
        <v>2373</v>
      </c>
      <c r="I670" s="5" t="s">
        <v>2374</v>
      </c>
      <c r="J670" s="5" t="s">
        <v>31</v>
      </c>
      <c r="Q670" s="2" t="s">
        <v>2375</v>
      </c>
      <c r="R670" s="5" t="s">
        <v>581</v>
      </c>
    </row>
    <row r="671">
      <c r="A671" s="2" t="s">
        <v>18</v>
      </c>
      <c r="B671" s="2" t="s">
        <v>29</v>
      </c>
      <c r="C671" s="2" t="s">
        <v>25</v>
      </c>
      <c r="D671" s="2" t="s">
        <v>26</v>
      </c>
      <c r="E671" s="2" t="s">
        <v>7</v>
      </c>
      <c r="G671" s="2" t="s">
        <v>27</v>
      </c>
      <c r="H671" s="5" t="s">
        <v>2373</v>
      </c>
      <c r="I671" s="5" t="s">
        <v>2374</v>
      </c>
      <c r="J671" s="5" t="s">
        <v>31</v>
      </c>
      <c r="K671" s="2" t="s">
        <v>1862</v>
      </c>
      <c r="N671" s="2" t="s">
        <v>88</v>
      </c>
      <c r="Q671" s="2" t="s">
        <v>2375</v>
      </c>
      <c r="R671" s="5" t="s">
        <v>581</v>
      </c>
      <c r="S671" s="5" t="s">
        <v>583</v>
      </c>
    </row>
    <row r="672">
      <c r="A672" s="2" t="s">
        <v>23</v>
      </c>
      <c r="B672" s="2" t="s">
        <v>24</v>
      </c>
      <c r="C672" s="2" t="s">
        <v>25</v>
      </c>
      <c r="D672" s="2" t="s">
        <v>26</v>
      </c>
      <c r="E672" s="2" t="s">
        <v>7</v>
      </c>
      <c r="G672" s="2" t="s">
        <v>27</v>
      </c>
      <c r="H672" s="5" t="s">
        <v>2378</v>
      </c>
      <c r="I672" s="5" t="s">
        <v>2379</v>
      </c>
      <c r="J672" s="2" t="s">
        <v>92</v>
      </c>
      <c r="Q672" s="2" t="s">
        <v>2380</v>
      </c>
      <c r="R672" s="5" t="s">
        <v>1038</v>
      </c>
    </row>
    <row r="673">
      <c r="A673" s="2" t="s">
        <v>18</v>
      </c>
      <c r="B673" s="2" t="s">
        <v>29</v>
      </c>
      <c r="C673" s="2" t="s">
        <v>25</v>
      </c>
      <c r="D673" s="2" t="s">
        <v>26</v>
      </c>
      <c r="E673" s="2" t="s">
        <v>7</v>
      </c>
      <c r="G673" s="2" t="s">
        <v>27</v>
      </c>
      <c r="H673" s="5" t="s">
        <v>2378</v>
      </c>
      <c r="I673" s="5" t="s">
        <v>2379</v>
      </c>
      <c r="J673" s="2" t="s">
        <v>92</v>
      </c>
      <c r="K673" s="2" t="s">
        <v>1867</v>
      </c>
      <c r="N673" s="2" t="s">
        <v>88</v>
      </c>
      <c r="Q673" s="2" t="s">
        <v>2380</v>
      </c>
      <c r="R673" s="5" t="s">
        <v>1038</v>
      </c>
      <c r="S673" s="5" t="s">
        <v>1041</v>
      </c>
    </row>
    <row r="674">
      <c r="A674" s="2" t="s">
        <v>23</v>
      </c>
      <c r="B674" s="2" t="s">
        <v>24</v>
      </c>
      <c r="C674" s="2" t="s">
        <v>25</v>
      </c>
      <c r="D674" s="2" t="s">
        <v>26</v>
      </c>
      <c r="E674" s="2" t="s">
        <v>7</v>
      </c>
      <c r="G674" s="2" t="s">
        <v>27</v>
      </c>
      <c r="H674" s="5" t="s">
        <v>2382</v>
      </c>
      <c r="I674" s="5" t="s">
        <v>2383</v>
      </c>
      <c r="J674" s="5" t="s">
        <v>31</v>
      </c>
      <c r="Q674" s="2" t="s">
        <v>2384</v>
      </c>
      <c r="R674" s="5" t="s">
        <v>2385</v>
      </c>
    </row>
    <row r="675">
      <c r="A675" s="2" t="s">
        <v>18</v>
      </c>
      <c r="B675" s="2" t="s">
        <v>29</v>
      </c>
      <c r="C675" s="2" t="s">
        <v>25</v>
      </c>
      <c r="D675" s="2" t="s">
        <v>26</v>
      </c>
      <c r="E675" s="2" t="s">
        <v>7</v>
      </c>
      <c r="G675" s="2" t="s">
        <v>27</v>
      </c>
      <c r="H675" s="5" t="s">
        <v>2382</v>
      </c>
      <c r="I675" s="5" t="s">
        <v>2383</v>
      </c>
      <c r="J675" s="5" t="s">
        <v>31</v>
      </c>
      <c r="K675" s="2" t="s">
        <v>1868</v>
      </c>
      <c r="N675" s="2" t="s">
        <v>88</v>
      </c>
      <c r="Q675" s="2" t="s">
        <v>2384</v>
      </c>
      <c r="R675" s="5" t="s">
        <v>2385</v>
      </c>
      <c r="S675" s="5" t="s">
        <v>2387</v>
      </c>
    </row>
    <row r="676">
      <c r="A676" s="2" t="s">
        <v>23</v>
      </c>
      <c r="B676" s="2" t="s">
        <v>24</v>
      </c>
      <c r="C676" s="2" t="s">
        <v>25</v>
      </c>
      <c r="D676" s="2" t="s">
        <v>26</v>
      </c>
      <c r="E676" s="2" t="s">
        <v>7</v>
      </c>
      <c r="G676" s="2" t="s">
        <v>27</v>
      </c>
      <c r="H676" s="5" t="s">
        <v>2388</v>
      </c>
      <c r="I676" s="5" t="s">
        <v>2389</v>
      </c>
      <c r="J676" s="5" t="s">
        <v>31</v>
      </c>
      <c r="Q676" s="2" t="s">
        <v>2390</v>
      </c>
      <c r="R676" s="5" t="s">
        <v>2391</v>
      </c>
    </row>
    <row r="677">
      <c r="A677" s="2" t="s">
        <v>18</v>
      </c>
      <c r="B677" s="2" t="s">
        <v>29</v>
      </c>
      <c r="C677" s="2" t="s">
        <v>25</v>
      </c>
      <c r="D677" s="2" t="s">
        <v>26</v>
      </c>
      <c r="E677" s="2" t="s">
        <v>7</v>
      </c>
      <c r="G677" s="2" t="s">
        <v>27</v>
      </c>
      <c r="H677" s="5" t="s">
        <v>2388</v>
      </c>
      <c r="I677" s="5" t="s">
        <v>2389</v>
      </c>
      <c r="J677" s="5" t="s">
        <v>31</v>
      </c>
      <c r="K677" s="2" t="s">
        <v>1874</v>
      </c>
      <c r="N677" s="2" t="s">
        <v>88</v>
      </c>
      <c r="Q677" s="2" t="s">
        <v>2390</v>
      </c>
      <c r="R677" s="5" t="s">
        <v>2391</v>
      </c>
      <c r="S677" s="5" t="s">
        <v>2393</v>
      </c>
    </row>
    <row r="678">
      <c r="A678" s="2" t="s">
        <v>23</v>
      </c>
      <c r="B678" s="2" t="s">
        <v>24</v>
      </c>
      <c r="C678" s="2" t="s">
        <v>25</v>
      </c>
      <c r="D678" s="2" t="s">
        <v>26</v>
      </c>
      <c r="E678" s="2" t="s">
        <v>7</v>
      </c>
      <c r="G678" s="2" t="s">
        <v>27</v>
      </c>
      <c r="H678" s="5" t="s">
        <v>2394</v>
      </c>
      <c r="I678" s="5" t="s">
        <v>2395</v>
      </c>
      <c r="J678" s="5" t="s">
        <v>31</v>
      </c>
      <c r="Q678" s="2" t="s">
        <v>2396</v>
      </c>
      <c r="R678" s="5" t="s">
        <v>561</v>
      </c>
    </row>
    <row r="679">
      <c r="A679" s="2" t="s">
        <v>18</v>
      </c>
      <c r="B679" s="2" t="s">
        <v>29</v>
      </c>
      <c r="C679" s="2" t="s">
        <v>25</v>
      </c>
      <c r="D679" s="2" t="s">
        <v>26</v>
      </c>
      <c r="E679" s="2" t="s">
        <v>7</v>
      </c>
      <c r="G679" s="2" t="s">
        <v>27</v>
      </c>
      <c r="H679" s="5" t="s">
        <v>2394</v>
      </c>
      <c r="I679" s="5" t="s">
        <v>2395</v>
      </c>
      <c r="J679" s="5" t="s">
        <v>31</v>
      </c>
      <c r="K679" s="2" t="s">
        <v>1876</v>
      </c>
      <c r="N679" s="2" t="s">
        <v>88</v>
      </c>
      <c r="Q679" s="2" t="s">
        <v>2396</v>
      </c>
      <c r="R679" s="5" t="s">
        <v>561</v>
      </c>
      <c r="S679" s="5" t="s">
        <v>564</v>
      </c>
    </row>
    <row r="680">
      <c r="A680" s="2" t="s">
        <v>23</v>
      </c>
      <c r="B680" s="2" t="s">
        <v>24</v>
      </c>
      <c r="C680" s="2" t="s">
        <v>25</v>
      </c>
      <c r="D680" s="2" t="s">
        <v>26</v>
      </c>
      <c r="E680" s="2" t="s">
        <v>7</v>
      </c>
      <c r="G680" s="2" t="s">
        <v>27</v>
      </c>
      <c r="H680" s="5" t="s">
        <v>2398</v>
      </c>
      <c r="I680" s="5" t="s">
        <v>2399</v>
      </c>
      <c r="J680" s="5" t="s">
        <v>31</v>
      </c>
      <c r="Q680" s="2" t="s">
        <v>2400</v>
      </c>
      <c r="R680" s="5" t="s">
        <v>2401</v>
      </c>
    </row>
    <row r="681">
      <c r="A681" s="2" t="s">
        <v>18</v>
      </c>
      <c r="B681" s="2" t="s">
        <v>29</v>
      </c>
      <c r="C681" s="2" t="s">
        <v>25</v>
      </c>
      <c r="D681" s="2" t="s">
        <v>26</v>
      </c>
      <c r="E681" s="2" t="s">
        <v>7</v>
      </c>
      <c r="G681" s="2" t="s">
        <v>27</v>
      </c>
      <c r="H681" s="5" t="s">
        <v>2398</v>
      </c>
      <c r="I681" s="5" t="s">
        <v>2399</v>
      </c>
      <c r="J681" s="5" t="s">
        <v>31</v>
      </c>
      <c r="K681" s="2" t="s">
        <v>1879</v>
      </c>
      <c r="N681" s="2" t="s">
        <v>88</v>
      </c>
      <c r="Q681" s="2" t="s">
        <v>2400</v>
      </c>
      <c r="R681" s="5" t="s">
        <v>2401</v>
      </c>
      <c r="S681" s="5" t="s">
        <v>2403</v>
      </c>
    </row>
    <row r="682">
      <c r="A682" s="2" t="s">
        <v>23</v>
      </c>
      <c r="B682" s="2" t="s">
        <v>24</v>
      </c>
      <c r="C682" s="2" t="s">
        <v>25</v>
      </c>
      <c r="D682" s="2" t="s">
        <v>26</v>
      </c>
      <c r="E682" s="2" t="s">
        <v>7</v>
      </c>
      <c r="G682" s="2" t="s">
        <v>27</v>
      </c>
      <c r="H682" s="5" t="s">
        <v>2404</v>
      </c>
      <c r="I682" s="5" t="s">
        <v>2405</v>
      </c>
      <c r="J682" s="2" t="s">
        <v>92</v>
      </c>
      <c r="Q682" s="2" t="s">
        <v>2406</v>
      </c>
      <c r="R682" s="5" t="s">
        <v>2072</v>
      </c>
    </row>
    <row r="683">
      <c r="A683" s="2" t="s">
        <v>18</v>
      </c>
      <c r="B683" s="2" t="s">
        <v>29</v>
      </c>
      <c r="C683" s="2" t="s">
        <v>25</v>
      </c>
      <c r="D683" s="2" t="s">
        <v>26</v>
      </c>
      <c r="E683" s="2" t="s">
        <v>7</v>
      </c>
      <c r="G683" s="2" t="s">
        <v>27</v>
      </c>
      <c r="H683" s="5" t="s">
        <v>2404</v>
      </c>
      <c r="I683" s="5" t="s">
        <v>2405</v>
      </c>
      <c r="J683" s="2" t="s">
        <v>92</v>
      </c>
      <c r="K683" s="2" t="s">
        <v>1884</v>
      </c>
      <c r="N683" s="2" t="s">
        <v>2408</v>
      </c>
      <c r="Q683" s="2" t="s">
        <v>2406</v>
      </c>
      <c r="R683" s="5" t="s">
        <v>2072</v>
      </c>
      <c r="S683" s="5" t="s">
        <v>2409</v>
      </c>
    </row>
    <row r="684">
      <c r="A684" s="2" t="s">
        <v>23</v>
      </c>
      <c r="B684" s="2" t="s">
        <v>102</v>
      </c>
      <c r="C684" s="2" t="s">
        <v>25</v>
      </c>
      <c r="D684" s="2" t="s">
        <v>26</v>
      </c>
      <c r="E684" s="2" t="s">
        <v>7</v>
      </c>
      <c r="G684" s="2" t="s">
        <v>27</v>
      </c>
      <c r="H684" s="5" t="s">
        <v>2410</v>
      </c>
      <c r="I684" s="5" t="s">
        <v>2411</v>
      </c>
      <c r="J684" s="2" t="s">
        <v>92</v>
      </c>
      <c r="O684" s="2" t="s">
        <v>2412</v>
      </c>
      <c r="Q684" s="2" t="s">
        <v>2413</v>
      </c>
      <c r="R684" s="5" t="s">
        <v>2414</v>
      </c>
    </row>
    <row r="685">
      <c r="A685" s="2" t="s">
        <v>102</v>
      </c>
      <c r="C685" s="2" t="s">
        <v>25</v>
      </c>
      <c r="D685" s="2" t="s">
        <v>26</v>
      </c>
      <c r="E685" s="2" t="s">
        <v>7</v>
      </c>
      <c r="G685" s="2" t="s">
        <v>27</v>
      </c>
      <c r="H685" s="5" t="s">
        <v>2410</v>
      </c>
      <c r="I685" s="5" t="s">
        <v>2411</v>
      </c>
      <c r="J685" s="2" t="s">
        <v>92</v>
      </c>
      <c r="N685" s="2" t="s">
        <v>2416</v>
      </c>
      <c r="O685" s="2" t="s">
        <v>2412</v>
      </c>
      <c r="Q685" s="2" t="s">
        <v>2413</v>
      </c>
      <c r="R685" s="5" t="s">
        <v>2414</v>
      </c>
    </row>
    <row r="686">
      <c r="A686" s="2" t="s">
        <v>23</v>
      </c>
      <c r="B686" s="2" t="s">
        <v>24</v>
      </c>
      <c r="C686" s="2" t="s">
        <v>25</v>
      </c>
      <c r="D686" s="2" t="s">
        <v>26</v>
      </c>
      <c r="E686" s="2" t="s">
        <v>7</v>
      </c>
      <c r="G686" s="2" t="s">
        <v>27</v>
      </c>
      <c r="H686" s="5" t="s">
        <v>2417</v>
      </c>
      <c r="I686" s="5" t="s">
        <v>2418</v>
      </c>
      <c r="J686" s="2" t="s">
        <v>92</v>
      </c>
      <c r="O686" s="2" t="s">
        <v>2419</v>
      </c>
      <c r="Q686" s="2" t="s">
        <v>2420</v>
      </c>
      <c r="R686" s="5" t="s">
        <v>2421</v>
      </c>
    </row>
    <row r="687">
      <c r="A687" s="2" t="s">
        <v>18</v>
      </c>
      <c r="B687" s="2" t="s">
        <v>29</v>
      </c>
      <c r="C687" s="2" t="s">
        <v>25</v>
      </c>
      <c r="D687" s="2" t="s">
        <v>26</v>
      </c>
      <c r="E687" s="2" t="s">
        <v>7</v>
      </c>
      <c r="G687" s="2" t="s">
        <v>27</v>
      </c>
      <c r="H687" s="5" t="s">
        <v>2417</v>
      </c>
      <c r="I687" s="5" t="s">
        <v>2418</v>
      </c>
      <c r="J687" s="2" t="s">
        <v>92</v>
      </c>
      <c r="K687" s="2" t="s">
        <v>1886</v>
      </c>
      <c r="N687" s="2" t="s">
        <v>2423</v>
      </c>
      <c r="O687" s="2" t="s">
        <v>2419</v>
      </c>
      <c r="Q687" s="2" t="s">
        <v>2420</v>
      </c>
      <c r="R687" s="5" t="s">
        <v>2421</v>
      </c>
      <c r="S687" s="5" t="s">
        <v>2424</v>
      </c>
    </row>
    <row r="688">
      <c r="A688" s="2" t="s">
        <v>23</v>
      </c>
      <c r="B688" s="2" t="s">
        <v>24</v>
      </c>
      <c r="C688" s="2" t="s">
        <v>25</v>
      </c>
      <c r="D688" s="2" t="s">
        <v>26</v>
      </c>
      <c r="E688" s="2" t="s">
        <v>7</v>
      </c>
      <c r="G688" s="2" t="s">
        <v>27</v>
      </c>
      <c r="H688" s="5" t="s">
        <v>2425</v>
      </c>
      <c r="I688" s="5" t="s">
        <v>2426</v>
      </c>
      <c r="J688" s="5" t="s">
        <v>31</v>
      </c>
      <c r="O688" s="2" t="s">
        <v>2427</v>
      </c>
      <c r="Q688" s="2" t="s">
        <v>2428</v>
      </c>
      <c r="R688" s="5" t="s">
        <v>1404</v>
      </c>
    </row>
    <row r="689">
      <c r="A689" s="2" t="s">
        <v>18</v>
      </c>
      <c r="B689" s="2" t="s">
        <v>29</v>
      </c>
      <c r="C689" s="2" t="s">
        <v>25</v>
      </c>
      <c r="D689" s="2" t="s">
        <v>26</v>
      </c>
      <c r="E689" s="2" t="s">
        <v>7</v>
      </c>
      <c r="G689" s="2" t="s">
        <v>27</v>
      </c>
      <c r="H689" s="5" t="s">
        <v>2425</v>
      </c>
      <c r="I689" s="5" t="s">
        <v>2426</v>
      </c>
      <c r="J689" s="5" t="s">
        <v>31</v>
      </c>
      <c r="K689" s="2" t="s">
        <v>1891</v>
      </c>
      <c r="N689" s="2" t="s">
        <v>2430</v>
      </c>
      <c r="O689" s="2" t="s">
        <v>2427</v>
      </c>
      <c r="Q689" s="2" t="s">
        <v>2428</v>
      </c>
      <c r="R689" s="5" t="s">
        <v>1404</v>
      </c>
      <c r="S689" s="5" t="s">
        <v>2431</v>
      </c>
    </row>
    <row r="690">
      <c r="A690" s="2" t="s">
        <v>23</v>
      </c>
      <c r="B690" s="2" t="s">
        <v>24</v>
      </c>
      <c r="C690" s="2" t="s">
        <v>25</v>
      </c>
      <c r="D690" s="2" t="s">
        <v>26</v>
      </c>
      <c r="E690" s="2" t="s">
        <v>7</v>
      </c>
      <c r="G690" s="2" t="s">
        <v>27</v>
      </c>
      <c r="H690" s="5" t="s">
        <v>2432</v>
      </c>
      <c r="I690" s="5" t="s">
        <v>2433</v>
      </c>
      <c r="J690" s="5" t="s">
        <v>31</v>
      </c>
      <c r="O690" s="2" t="s">
        <v>2434</v>
      </c>
      <c r="Q690" s="2" t="s">
        <v>2435</v>
      </c>
      <c r="R690" s="5" t="s">
        <v>581</v>
      </c>
    </row>
    <row r="691">
      <c r="A691" s="2" t="s">
        <v>18</v>
      </c>
      <c r="B691" s="2" t="s">
        <v>29</v>
      </c>
      <c r="C691" s="2" t="s">
        <v>25</v>
      </c>
      <c r="D691" s="2" t="s">
        <v>26</v>
      </c>
      <c r="E691" s="2" t="s">
        <v>7</v>
      </c>
      <c r="G691" s="2" t="s">
        <v>27</v>
      </c>
      <c r="H691" s="5" t="s">
        <v>2432</v>
      </c>
      <c r="I691" s="5" t="s">
        <v>2433</v>
      </c>
      <c r="J691" s="5" t="s">
        <v>31</v>
      </c>
      <c r="K691" s="2" t="s">
        <v>1893</v>
      </c>
      <c r="N691" s="2" t="s">
        <v>2437</v>
      </c>
      <c r="O691" s="2" t="s">
        <v>2434</v>
      </c>
      <c r="Q691" s="2" t="s">
        <v>2435</v>
      </c>
      <c r="R691" s="5" t="s">
        <v>581</v>
      </c>
      <c r="S691" s="5" t="s">
        <v>583</v>
      </c>
    </row>
    <row r="692">
      <c r="A692" s="2" t="s">
        <v>23</v>
      </c>
      <c r="B692" s="2" t="s">
        <v>24</v>
      </c>
      <c r="C692" s="2" t="s">
        <v>25</v>
      </c>
      <c r="D692" s="2" t="s">
        <v>26</v>
      </c>
      <c r="E692" s="2" t="s">
        <v>7</v>
      </c>
      <c r="G692" s="2" t="s">
        <v>27</v>
      </c>
      <c r="H692" s="5" t="s">
        <v>2439</v>
      </c>
      <c r="I692" s="5" t="s">
        <v>2440</v>
      </c>
      <c r="J692" s="5" t="s">
        <v>31</v>
      </c>
      <c r="O692" s="2" t="s">
        <v>2441</v>
      </c>
      <c r="Q692" s="2" t="s">
        <v>2442</v>
      </c>
      <c r="R692" s="5" t="s">
        <v>2443</v>
      </c>
    </row>
    <row r="693">
      <c r="A693" s="2" t="s">
        <v>18</v>
      </c>
      <c r="B693" s="2" t="s">
        <v>29</v>
      </c>
      <c r="C693" s="2" t="s">
        <v>25</v>
      </c>
      <c r="D693" s="2" t="s">
        <v>26</v>
      </c>
      <c r="E693" s="2" t="s">
        <v>7</v>
      </c>
      <c r="G693" s="2" t="s">
        <v>27</v>
      </c>
      <c r="H693" s="5" t="s">
        <v>2439</v>
      </c>
      <c r="I693" s="5" t="s">
        <v>2440</v>
      </c>
      <c r="J693" s="5" t="s">
        <v>31</v>
      </c>
      <c r="K693" s="2" t="s">
        <v>1894</v>
      </c>
      <c r="N693" s="2" t="s">
        <v>2444</v>
      </c>
      <c r="O693" s="2" t="s">
        <v>2441</v>
      </c>
      <c r="Q693" s="2" t="s">
        <v>2442</v>
      </c>
      <c r="R693" s="5" t="s">
        <v>2443</v>
      </c>
      <c r="S693" s="5" t="s">
        <v>988</v>
      </c>
    </row>
    <row r="694">
      <c r="A694" s="2" t="s">
        <v>23</v>
      </c>
      <c r="B694" s="2" t="s">
        <v>24</v>
      </c>
      <c r="C694" s="2" t="s">
        <v>25</v>
      </c>
      <c r="D694" s="2" t="s">
        <v>26</v>
      </c>
      <c r="E694" s="2" t="s">
        <v>7</v>
      </c>
      <c r="G694" s="2" t="s">
        <v>27</v>
      </c>
      <c r="H694" s="5" t="s">
        <v>2446</v>
      </c>
      <c r="I694" s="5" t="s">
        <v>2447</v>
      </c>
      <c r="J694" s="5" t="s">
        <v>31</v>
      </c>
      <c r="O694" s="2" t="s">
        <v>2448</v>
      </c>
      <c r="Q694" s="2" t="s">
        <v>2449</v>
      </c>
      <c r="R694" s="5" t="s">
        <v>2450</v>
      </c>
    </row>
    <row r="695">
      <c r="A695" s="2" t="s">
        <v>18</v>
      </c>
      <c r="B695" s="2" t="s">
        <v>29</v>
      </c>
      <c r="C695" s="2" t="s">
        <v>25</v>
      </c>
      <c r="D695" s="2" t="s">
        <v>26</v>
      </c>
      <c r="E695" s="2" t="s">
        <v>7</v>
      </c>
      <c r="G695" s="2" t="s">
        <v>27</v>
      </c>
      <c r="H695" s="5" t="s">
        <v>2446</v>
      </c>
      <c r="I695" s="5" t="s">
        <v>2447</v>
      </c>
      <c r="J695" s="5" t="s">
        <v>31</v>
      </c>
      <c r="K695" s="2" t="s">
        <v>1899</v>
      </c>
      <c r="N695" s="2" t="s">
        <v>2451</v>
      </c>
      <c r="O695" s="2" t="s">
        <v>2448</v>
      </c>
      <c r="Q695" s="2" t="s">
        <v>2449</v>
      </c>
      <c r="R695" s="5" t="s">
        <v>2450</v>
      </c>
      <c r="S695" s="5" t="s">
        <v>329</v>
      </c>
    </row>
    <row r="696">
      <c r="A696" s="2" t="s">
        <v>23</v>
      </c>
      <c r="B696" s="2" t="s">
        <v>24</v>
      </c>
      <c r="C696" s="2" t="s">
        <v>25</v>
      </c>
      <c r="D696" s="2" t="s">
        <v>26</v>
      </c>
      <c r="E696" s="2" t="s">
        <v>7</v>
      </c>
      <c r="G696" s="2" t="s">
        <v>27</v>
      </c>
      <c r="H696" s="5" t="s">
        <v>2453</v>
      </c>
      <c r="I696" s="5" t="s">
        <v>2454</v>
      </c>
      <c r="J696" s="2" t="s">
        <v>92</v>
      </c>
      <c r="Q696" s="2" t="s">
        <v>2455</v>
      </c>
      <c r="R696" s="5" t="s">
        <v>449</v>
      </c>
    </row>
    <row r="697">
      <c r="A697" s="2" t="s">
        <v>18</v>
      </c>
      <c r="B697" s="2" t="s">
        <v>29</v>
      </c>
      <c r="C697" s="2" t="s">
        <v>25</v>
      </c>
      <c r="D697" s="2" t="s">
        <v>26</v>
      </c>
      <c r="E697" s="2" t="s">
        <v>7</v>
      </c>
      <c r="G697" s="2" t="s">
        <v>27</v>
      </c>
      <c r="H697" s="5" t="s">
        <v>2453</v>
      </c>
      <c r="I697" s="5" t="s">
        <v>2454</v>
      </c>
      <c r="J697" s="2" t="s">
        <v>92</v>
      </c>
      <c r="K697" s="2" t="s">
        <v>1902</v>
      </c>
      <c r="N697" s="2" t="s">
        <v>88</v>
      </c>
      <c r="Q697" s="2" t="s">
        <v>2455</v>
      </c>
      <c r="R697" s="5" t="s">
        <v>449</v>
      </c>
      <c r="S697" s="5" t="s">
        <v>451</v>
      </c>
    </row>
    <row r="698">
      <c r="A698" s="2" t="s">
        <v>23</v>
      </c>
      <c r="B698" s="2" t="s">
        <v>24</v>
      </c>
      <c r="C698" s="2" t="s">
        <v>25</v>
      </c>
      <c r="D698" s="2" t="s">
        <v>26</v>
      </c>
      <c r="E698" s="2" t="s">
        <v>7</v>
      </c>
      <c r="G698" s="2" t="s">
        <v>27</v>
      </c>
      <c r="H698" s="5" t="s">
        <v>2457</v>
      </c>
      <c r="I698" s="5" t="s">
        <v>2458</v>
      </c>
      <c r="J698" s="2" t="s">
        <v>92</v>
      </c>
      <c r="O698" s="2" t="s">
        <v>2459</v>
      </c>
      <c r="Q698" s="2" t="s">
        <v>2460</v>
      </c>
      <c r="R698" s="5" t="s">
        <v>807</v>
      </c>
    </row>
    <row r="699">
      <c r="A699" s="2" t="s">
        <v>18</v>
      </c>
      <c r="B699" s="2" t="s">
        <v>29</v>
      </c>
      <c r="C699" s="2" t="s">
        <v>25</v>
      </c>
      <c r="D699" s="2" t="s">
        <v>26</v>
      </c>
      <c r="E699" s="2" t="s">
        <v>7</v>
      </c>
      <c r="G699" s="2" t="s">
        <v>27</v>
      </c>
      <c r="H699" s="5" t="s">
        <v>2457</v>
      </c>
      <c r="I699" s="5" t="s">
        <v>2458</v>
      </c>
      <c r="J699" s="2" t="s">
        <v>92</v>
      </c>
      <c r="K699" s="2" t="s">
        <v>1906</v>
      </c>
      <c r="N699" s="2" t="s">
        <v>2461</v>
      </c>
      <c r="O699" s="2" t="s">
        <v>2459</v>
      </c>
      <c r="Q699" s="2" t="s">
        <v>2460</v>
      </c>
      <c r="R699" s="5" t="s">
        <v>807</v>
      </c>
      <c r="S699" s="5" t="s">
        <v>810</v>
      </c>
    </row>
    <row r="700">
      <c r="A700" s="2" t="s">
        <v>23</v>
      </c>
      <c r="B700" s="2" t="s">
        <v>24</v>
      </c>
      <c r="C700" s="2" t="s">
        <v>25</v>
      </c>
      <c r="D700" s="2" t="s">
        <v>26</v>
      </c>
      <c r="E700" s="2" t="s">
        <v>7</v>
      </c>
      <c r="G700" s="2" t="s">
        <v>27</v>
      </c>
      <c r="H700" s="5" t="s">
        <v>2463</v>
      </c>
      <c r="I700" s="5" t="s">
        <v>2464</v>
      </c>
      <c r="J700" s="5" t="s">
        <v>31</v>
      </c>
      <c r="O700" s="2" t="s">
        <v>2465</v>
      </c>
      <c r="Q700" s="2" t="s">
        <v>2466</v>
      </c>
      <c r="R700" s="5" t="s">
        <v>2467</v>
      </c>
    </row>
    <row r="701">
      <c r="A701" s="2" t="s">
        <v>18</v>
      </c>
      <c r="B701" s="2" t="s">
        <v>29</v>
      </c>
      <c r="C701" s="2" t="s">
        <v>25</v>
      </c>
      <c r="D701" s="2" t="s">
        <v>26</v>
      </c>
      <c r="E701" s="2" t="s">
        <v>7</v>
      </c>
      <c r="G701" s="2" t="s">
        <v>27</v>
      </c>
      <c r="H701" s="5" t="s">
        <v>2463</v>
      </c>
      <c r="I701" s="5" t="s">
        <v>2464</v>
      </c>
      <c r="J701" s="5" t="s">
        <v>31</v>
      </c>
      <c r="K701" s="2" t="s">
        <v>1911</v>
      </c>
      <c r="N701" s="2" t="s">
        <v>2468</v>
      </c>
      <c r="O701" s="2" t="s">
        <v>2465</v>
      </c>
      <c r="Q701" s="2" t="s">
        <v>2466</v>
      </c>
      <c r="R701" s="5" t="s">
        <v>2467</v>
      </c>
      <c r="S701" s="5" t="s">
        <v>2469</v>
      </c>
    </row>
    <row r="702">
      <c r="A702" s="2" t="s">
        <v>23</v>
      </c>
      <c r="B702" s="2" t="s">
        <v>24</v>
      </c>
      <c r="C702" s="2" t="s">
        <v>25</v>
      </c>
      <c r="D702" s="2" t="s">
        <v>26</v>
      </c>
      <c r="E702" s="2" t="s">
        <v>7</v>
      </c>
      <c r="G702" s="2" t="s">
        <v>27</v>
      </c>
      <c r="H702" s="5" t="s">
        <v>2471</v>
      </c>
      <c r="I702" s="5" t="s">
        <v>2472</v>
      </c>
      <c r="J702" s="2" t="s">
        <v>92</v>
      </c>
      <c r="Q702" s="2" t="s">
        <v>2473</v>
      </c>
      <c r="R702" s="5" t="s">
        <v>1354</v>
      </c>
    </row>
    <row r="703">
      <c r="A703" s="2" t="s">
        <v>18</v>
      </c>
      <c r="B703" s="2" t="s">
        <v>29</v>
      </c>
      <c r="C703" s="2" t="s">
        <v>25</v>
      </c>
      <c r="D703" s="2" t="s">
        <v>26</v>
      </c>
      <c r="E703" s="2" t="s">
        <v>7</v>
      </c>
      <c r="G703" s="2" t="s">
        <v>27</v>
      </c>
      <c r="H703" s="5" t="s">
        <v>2471</v>
      </c>
      <c r="I703" s="5" t="s">
        <v>2472</v>
      </c>
      <c r="J703" s="2" t="s">
        <v>92</v>
      </c>
      <c r="K703" s="2" t="s">
        <v>1914</v>
      </c>
      <c r="N703" s="2" t="s">
        <v>88</v>
      </c>
      <c r="Q703" s="2" t="s">
        <v>2473</v>
      </c>
      <c r="R703" s="5" t="s">
        <v>1354</v>
      </c>
      <c r="S703" s="5" t="s">
        <v>1356</v>
      </c>
    </row>
    <row r="704">
      <c r="A704" s="2" t="s">
        <v>23</v>
      </c>
      <c r="B704" s="2" t="s">
        <v>24</v>
      </c>
      <c r="C704" s="2" t="s">
        <v>25</v>
      </c>
      <c r="D704" s="2" t="s">
        <v>26</v>
      </c>
      <c r="E704" s="2" t="s">
        <v>7</v>
      </c>
      <c r="G704" s="2" t="s">
        <v>27</v>
      </c>
      <c r="H704" s="5" t="s">
        <v>2475</v>
      </c>
      <c r="I704" s="5" t="s">
        <v>2476</v>
      </c>
      <c r="J704" s="2" t="s">
        <v>92</v>
      </c>
      <c r="Q704" s="2" t="s">
        <v>2477</v>
      </c>
      <c r="R704" s="5" t="s">
        <v>2478</v>
      </c>
    </row>
    <row r="705">
      <c r="A705" s="2" t="s">
        <v>18</v>
      </c>
      <c r="B705" s="2" t="s">
        <v>29</v>
      </c>
      <c r="C705" s="2" t="s">
        <v>25</v>
      </c>
      <c r="D705" s="2" t="s">
        <v>26</v>
      </c>
      <c r="E705" s="2" t="s">
        <v>7</v>
      </c>
      <c r="G705" s="2" t="s">
        <v>27</v>
      </c>
      <c r="H705" s="5" t="s">
        <v>2475</v>
      </c>
      <c r="I705" s="5" t="s">
        <v>2476</v>
      </c>
      <c r="J705" s="2" t="s">
        <v>92</v>
      </c>
      <c r="K705" s="2" t="s">
        <v>1918</v>
      </c>
      <c r="N705" s="2" t="s">
        <v>2480</v>
      </c>
      <c r="Q705" s="2" t="s">
        <v>2477</v>
      </c>
      <c r="R705" s="5" t="s">
        <v>2478</v>
      </c>
      <c r="S705" s="5" t="s">
        <v>2481</v>
      </c>
    </row>
    <row r="706">
      <c r="A706" s="2" t="s">
        <v>23</v>
      </c>
      <c r="B706" s="2" t="s">
        <v>24</v>
      </c>
      <c r="C706" s="2" t="s">
        <v>25</v>
      </c>
      <c r="D706" s="2" t="s">
        <v>26</v>
      </c>
      <c r="E706" s="2" t="s">
        <v>7</v>
      </c>
      <c r="G706" s="2" t="s">
        <v>27</v>
      </c>
      <c r="H706" s="5" t="s">
        <v>2482</v>
      </c>
      <c r="I706" s="5" t="s">
        <v>2483</v>
      </c>
      <c r="J706" s="2" t="s">
        <v>92</v>
      </c>
      <c r="O706" s="2" t="s">
        <v>2484</v>
      </c>
      <c r="Q706" s="2" t="s">
        <v>2485</v>
      </c>
      <c r="R706" s="5" t="s">
        <v>2486</v>
      </c>
    </row>
    <row r="707">
      <c r="A707" s="2" t="s">
        <v>18</v>
      </c>
      <c r="B707" s="2" t="s">
        <v>29</v>
      </c>
      <c r="C707" s="2" t="s">
        <v>25</v>
      </c>
      <c r="D707" s="2" t="s">
        <v>26</v>
      </c>
      <c r="E707" s="2" t="s">
        <v>7</v>
      </c>
      <c r="G707" s="2" t="s">
        <v>27</v>
      </c>
      <c r="H707" s="5" t="s">
        <v>2482</v>
      </c>
      <c r="I707" s="5" t="s">
        <v>2483</v>
      </c>
      <c r="J707" s="2" t="s">
        <v>92</v>
      </c>
      <c r="K707" s="2" t="s">
        <v>1922</v>
      </c>
      <c r="N707" s="2" t="s">
        <v>2488</v>
      </c>
      <c r="O707" s="2" t="s">
        <v>2484</v>
      </c>
      <c r="Q707" s="2" t="s">
        <v>2485</v>
      </c>
      <c r="R707" s="5" t="s">
        <v>2486</v>
      </c>
      <c r="S707" s="5" t="s">
        <v>2489</v>
      </c>
    </row>
    <row r="708">
      <c r="A708" s="2" t="s">
        <v>23</v>
      </c>
      <c r="B708" s="2" t="s">
        <v>24</v>
      </c>
      <c r="C708" s="2" t="s">
        <v>25</v>
      </c>
      <c r="D708" s="2" t="s">
        <v>26</v>
      </c>
      <c r="E708" s="2" t="s">
        <v>7</v>
      </c>
      <c r="G708" s="2" t="s">
        <v>27</v>
      </c>
      <c r="H708" s="5" t="s">
        <v>2491</v>
      </c>
      <c r="I708" s="5" t="s">
        <v>2492</v>
      </c>
      <c r="J708" s="5" t="s">
        <v>31</v>
      </c>
      <c r="Q708" s="2" t="s">
        <v>2493</v>
      </c>
      <c r="R708" s="5" t="s">
        <v>2494</v>
      </c>
    </row>
    <row r="709">
      <c r="A709" s="2" t="s">
        <v>18</v>
      </c>
      <c r="B709" s="2" t="s">
        <v>29</v>
      </c>
      <c r="C709" s="2" t="s">
        <v>25</v>
      </c>
      <c r="D709" s="2" t="s">
        <v>26</v>
      </c>
      <c r="E709" s="2" t="s">
        <v>7</v>
      </c>
      <c r="G709" s="2" t="s">
        <v>27</v>
      </c>
      <c r="H709" s="5" t="s">
        <v>2491</v>
      </c>
      <c r="I709" s="5" t="s">
        <v>2492</v>
      </c>
      <c r="J709" s="5" t="s">
        <v>31</v>
      </c>
      <c r="K709" s="2" t="s">
        <v>1928</v>
      </c>
      <c r="N709" s="2" t="s">
        <v>2495</v>
      </c>
      <c r="Q709" s="2" t="s">
        <v>2493</v>
      </c>
      <c r="R709" s="5" t="s">
        <v>2494</v>
      </c>
      <c r="S709" s="5" t="s">
        <v>2497</v>
      </c>
    </row>
    <row r="710">
      <c r="A710" s="2" t="s">
        <v>23</v>
      </c>
      <c r="B710" s="2" t="s">
        <v>24</v>
      </c>
      <c r="C710" s="2" t="s">
        <v>25</v>
      </c>
      <c r="D710" s="2" t="s">
        <v>26</v>
      </c>
      <c r="E710" s="2" t="s">
        <v>7</v>
      </c>
      <c r="G710" s="2" t="s">
        <v>27</v>
      </c>
      <c r="H710" s="5" t="s">
        <v>2498</v>
      </c>
      <c r="I710" s="5" t="s">
        <v>2499</v>
      </c>
      <c r="J710" s="5" t="s">
        <v>31</v>
      </c>
      <c r="Q710" s="2" t="s">
        <v>2500</v>
      </c>
      <c r="R710" s="5" t="s">
        <v>217</v>
      </c>
    </row>
    <row r="711">
      <c r="A711" s="2" t="s">
        <v>18</v>
      </c>
      <c r="B711" s="2" t="s">
        <v>29</v>
      </c>
      <c r="C711" s="2" t="s">
        <v>25</v>
      </c>
      <c r="D711" s="2" t="s">
        <v>26</v>
      </c>
      <c r="E711" s="2" t="s">
        <v>7</v>
      </c>
      <c r="G711" s="2" t="s">
        <v>27</v>
      </c>
      <c r="H711" s="5" t="s">
        <v>2498</v>
      </c>
      <c r="I711" s="5" t="s">
        <v>2499</v>
      </c>
      <c r="J711" s="5" t="s">
        <v>31</v>
      </c>
      <c r="K711" s="2" t="s">
        <v>1935</v>
      </c>
      <c r="N711" s="2" t="s">
        <v>2502</v>
      </c>
      <c r="Q711" s="2" t="s">
        <v>2500</v>
      </c>
      <c r="R711" s="5" t="s">
        <v>217</v>
      </c>
      <c r="S711" s="5" t="s">
        <v>220</v>
      </c>
    </row>
    <row r="712">
      <c r="A712" s="2" t="s">
        <v>23</v>
      </c>
      <c r="B712" s="2" t="s">
        <v>24</v>
      </c>
      <c r="C712" s="2" t="s">
        <v>25</v>
      </c>
      <c r="D712" s="2" t="s">
        <v>26</v>
      </c>
      <c r="E712" s="2" t="s">
        <v>7</v>
      </c>
      <c r="G712" s="2" t="s">
        <v>27</v>
      </c>
      <c r="H712" s="5" t="s">
        <v>2503</v>
      </c>
      <c r="I712" s="5" t="s">
        <v>2504</v>
      </c>
      <c r="J712" s="5" t="s">
        <v>31</v>
      </c>
      <c r="Q712" s="2" t="s">
        <v>2506</v>
      </c>
      <c r="R712" s="5" t="s">
        <v>94</v>
      </c>
    </row>
    <row r="713">
      <c r="A713" s="2" t="s">
        <v>18</v>
      </c>
      <c r="B713" s="2" t="s">
        <v>29</v>
      </c>
      <c r="C713" s="2" t="s">
        <v>25</v>
      </c>
      <c r="D713" s="2" t="s">
        <v>26</v>
      </c>
      <c r="E713" s="2" t="s">
        <v>7</v>
      </c>
      <c r="G713" s="2" t="s">
        <v>27</v>
      </c>
      <c r="H713" s="5" t="s">
        <v>2503</v>
      </c>
      <c r="I713" s="5" t="s">
        <v>2504</v>
      </c>
      <c r="J713" s="5" t="s">
        <v>31</v>
      </c>
      <c r="K713" s="2" t="s">
        <v>1941</v>
      </c>
      <c r="N713" s="2" t="s">
        <v>2507</v>
      </c>
      <c r="Q713" s="2" t="s">
        <v>2506</v>
      </c>
      <c r="R713" s="5" t="s">
        <v>94</v>
      </c>
      <c r="S713" s="5" t="s">
        <v>98</v>
      </c>
    </row>
    <row r="714">
      <c r="A714" s="2" t="s">
        <v>23</v>
      </c>
      <c r="B714" s="2" t="s">
        <v>24</v>
      </c>
      <c r="C714" s="2" t="s">
        <v>25</v>
      </c>
      <c r="D714" s="2" t="s">
        <v>26</v>
      </c>
      <c r="E714" s="2" t="s">
        <v>7</v>
      </c>
      <c r="G714" s="2" t="s">
        <v>27</v>
      </c>
      <c r="H714" s="5" t="s">
        <v>2509</v>
      </c>
      <c r="I714" s="5" t="s">
        <v>2510</v>
      </c>
      <c r="J714" s="5" t="s">
        <v>31</v>
      </c>
      <c r="Q714" s="2" t="s">
        <v>2511</v>
      </c>
      <c r="R714" s="5" t="s">
        <v>2512</v>
      </c>
    </row>
    <row r="715">
      <c r="A715" s="2" t="s">
        <v>18</v>
      </c>
      <c r="B715" s="2" t="s">
        <v>29</v>
      </c>
      <c r="C715" s="2" t="s">
        <v>25</v>
      </c>
      <c r="D715" s="2" t="s">
        <v>26</v>
      </c>
      <c r="E715" s="2" t="s">
        <v>7</v>
      </c>
      <c r="G715" s="2" t="s">
        <v>27</v>
      </c>
      <c r="H715" s="5" t="s">
        <v>2509</v>
      </c>
      <c r="I715" s="5" t="s">
        <v>2510</v>
      </c>
      <c r="J715" s="5" t="s">
        <v>31</v>
      </c>
      <c r="K715" s="2" t="s">
        <v>1946</v>
      </c>
      <c r="N715" s="2" t="s">
        <v>2513</v>
      </c>
      <c r="Q715" s="2" t="s">
        <v>2511</v>
      </c>
      <c r="R715" s="5" t="s">
        <v>2512</v>
      </c>
      <c r="S715" s="5" t="s">
        <v>587</v>
      </c>
    </row>
    <row r="716">
      <c r="A716" s="2" t="s">
        <v>23</v>
      </c>
      <c r="B716" s="2" t="s">
        <v>24</v>
      </c>
      <c r="C716" s="2" t="s">
        <v>25</v>
      </c>
      <c r="D716" s="2" t="s">
        <v>26</v>
      </c>
      <c r="E716" s="2" t="s">
        <v>7</v>
      </c>
      <c r="G716" s="2" t="s">
        <v>27</v>
      </c>
      <c r="H716" s="5" t="s">
        <v>2515</v>
      </c>
      <c r="I716" s="5" t="s">
        <v>2516</v>
      </c>
      <c r="J716" s="5" t="s">
        <v>31</v>
      </c>
      <c r="Q716" s="2" t="s">
        <v>2517</v>
      </c>
      <c r="R716" s="5" t="s">
        <v>498</v>
      </c>
    </row>
    <row r="717">
      <c r="A717" s="2" t="s">
        <v>18</v>
      </c>
      <c r="B717" s="2" t="s">
        <v>29</v>
      </c>
      <c r="C717" s="2" t="s">
        <v>25</v>
      </c>
      <c r="D717" s="2" t="s">
        <v>26</v>
      </c>
      <c r="E717" s="2" t="s">
        <v>7</v>
      </c>
      <c r="G717" s="2" t="s">
        <v>27</v>
      </c>
      <c r="H717" s="5" t="s">
        <v>2515</v>
      </c>
      <c r="I717" s="5" t="s">
        <v>2516</v>
      </c>
      <c r="J717" s="5" t="s">
        <v>31</v>
      </c>
      <c r="K717" s="2" t="s">
        <v>1953</v>
      </c>
      <c r="N717" s="2" t="s">
        <v>88</v>
      </c>
      <c r="Q717" s="2" t="s">
        <v>2517</v>
      </c>
      <c r="R717" s="5" t="s">
        <v>498</v>
      </c>
      <c r="S717" s="5" t="s">
        <v>2519</v>
      </c>
    </row>
    <row r="718">
      <c r="A718" s="2" t="s">
        <v>23</v>
      </c>
      <c r="B718" s="2" t="s">
        <v>24</v>
      </c>
      <c r="C718" s="2" t="s">
        <v>25</v>
      </c>
      <c r="D718" s="2" t="s">
        <v>26</v>
      </c>
      <c r="E718" s="2" t="s">
        <v>7</v>
      </c>
      <c r="G718" s="2" t="s">
        <v>27</v>
      </c>
      <c r="H718" s="5" t="s">
        <v>2520</v>
      </c>
      <c r="I718" s="5" t="s">
        <v>2521</v>
      </c>
      <c r="J718" s="5" t="s">
        <v>31</v>
      </c>
      <c r="O718" s="2" t="s">
        <v>2522</v>
      </c>
      <c r="Q718" s="2" t="s">
        <v>2523</v>
      </c>
      <c r="R718" s="5" t="s">
        <v>658</v>
      </c>
    </row>
    <row r="719">
      <c r="A719" s="2" t="s">
        <v>18</v>
      </c>
      <c r="B719" s="2" t="s">
        <v>29</v>
      </c>
      <c r="C719" s="2" t="s">
        <v>25</v>
      </c>
      <c r="D719" s="2" t="s">
        <v>26</v>
      </c>
      <c r="E719" s="2" t="s">
        <v>7</v>
      </c>
      <c r="G719" s="2" t="s">
        <v>27</v>
      </c>
      <c r="H719" s="5" t="s">
        <v>2520</v>
      </c>
      <c r="I719" s="5" t="s">
        <v>2521</v>
      </c>
      <c r="J719" s="5" t="s">
        <v>31</v>
      </c>
      <c r="K719" s="2" t="s">
        <v>1958</v>
      </c>
      <c r="N719" s="2" t="s">
        <v>2524</v>
      </c>
      <c r="O719" s="2" t="s">
        <v>2522</v>
      </c>
      <c r="Q719" s="2" t="s">
        <v>2523</v>
      </c>
      <c r="R719" s="5" t="s">
        <v>658</v>
      </c>
      <c r="S719" s="5" t="s">
        <v>1111</v>
      </c>
    </row>
    <row r="720">
      <c r="A720" s="2" t="s">
        <v>23</v>
      </c>
      <c r="B720" s="2" t="s">
        <v>24</v>
      </c>
      <c r="C720" s="2" t="s">
        <v>25</v>
      </c>
      <c r="D720" s="2" t="s">
        <v>26</v>
      </c>
      <c r="E720" s="2" t="s">
        <v>7</v>
      </c>
      <c r="G720" s="2" t="s">
        <v>27</v>
      </c>
      <c r="H720" s="5" t="s">
        <v>2526</v>
      </c>
      <c r="I720" s="5" t="s">
        <v>2527</v>
      </c>
      <c r="J720" s="5" t="s">
        <v>31</v>
      </c>
      <c r="O720" s="2" t="s">
        <v>2528</v>
      </c>
      <c r="Q720" s="2" t="s">
        <v>2529</v>
      </c>
      <c r="R720" s="5" t="s">
        <v>2530</v>
      </c>
    </row>
    <row r="721">
      <c r="A721" s="2" t="s">
        <v>18</v>
      </c>
      <c r="B721" s="2" t="s">
        <v>29</v>
      </c>
      <c r="C721" s="2" t="s">
        <v>25</v>
      </c>
      <c r="D721" s="2" t="s">
        <v>26</v>
      </c>
      <c r="E721" s="2" t="s">
        <v>7</v>
      </c>
      <c r="G721" s="2" t="s">
        <v>27</v>
      </c>
      <c r="H721" s="5" t="s">
        <v>2526</v>
      </c>
      <c r="I721" s="5" t="s">
        <v>2527</v>
      </c>
      <c r="J721" s="5" t="s">
        <v>31</v>
      </c>
      <c r="K721" s="2" t="s">
        <v>1962</v>
      </c>
      <c r="N721" s="2" t="s">
        <v>2531</v>
      </c>
      <c r="O721" s="2" t="s">
        <v>2528</v>
      </c>
      <c r="Q721" s="2" t="s">
        <v>2529</v>
      </c>
      <c r="R721" s="5" t="s">
        <v>2530</v>
      </c>
      <c r="S721" s="5" t="s">
        <v>2533</v>
      </c>
    </row>
    <row r="722">
      <c r="A722" s="2" t="s">
        <v>23</v>
      </c>
      <c r="B722" s="2" t="s">
        <v>24</v>
      </c>
      <c r="C722" s="2" t="s">
        <v>25</v>
      </c>
      <c r="D722" s="2" t="s">
        <v>26</v>
      </c>
      <c r="E722" s="2" t="s">
        <v>7</v>
      </c>
      <c r="G722" s="2" t="s">
        <v>27</v>
      </c>
      <c r="H722" s="5" t="s">
        <v>2534</v>
      </c>
      <c r="I722" s="5" t="s">
        <v>2535</v>
      </c>
      <c r="J722" s="5" t="s">
        <v>31</v>
      </c>
      <c r="O722" s="2" t="s">
        <v>2536</v>
      </c>
      <c r="Q722" s="2" t="s">
        <v>2537</v>
      </c>
      <c r="R722" s="5" t="s">
        <v>2538</v>
      </c>
    </row>
    <row r="723">
      <c r="A723" s="2" t="s">
        <v>18</v>
      </c>
      <c r="B723" s="2" t="s">
        <v>29</v>
      </c>
      <c r="C723" s="2" t="s">
        <v>25</v>
      </c>
      <c r="D723" s="2" t="s">
        <v>26</v>
      </c>
      <c r="E723" s="2" t="s">
        <v>7</v>
      </c>
      <c r="G723" s="2" t="s">
        <v>27</v>
      </c>
      <c r="H723" s="5" t="s">
        <v>2534</v>
      </c>
      <c r="I723" s="5" t="s">
        <v>2535</v>
      </c>
      <c r="J723" s="5" t="s">
        <v>31</v>
      </c>
      <c r="K723" s="2" t="s">
        <v>1967</v>
      </c>
      <c r="N723" s="2" t="s">
        <v>2540</v>
      </c>
      <c r="O723" s="2" t="s">
        <v>2536</v>
      </c>
      <c r="Q723" s="2" t="s">
        <v>2537</v>
      </c>
      <c r="R723" s="5" t="s">
        <v>2538</v>
      </c>
      <c r="S723" s="5" t="s">
        <v>2541</v>
      </c>
    </row>
    <row r="724">
      <c r="A724" s="2" t="s">
        <v>23</v>
      </c>
      <c r="B724" s="2" t="s">
        <v>24</v>
      </c>
      <c r="C724" s="2" t="s">
        <v>25</v>
      </c>
      <c r="D724" s="2" t="s">
        <v>26</v>
      </c>
      <c r="E724" s="2" t="s">
        <v>7</v>
      </c>
      <c r="G724" s="2" t="s">
        <v>27</v>
      </c>
      <c r="H724" s="5" t="s">
        <v>2542</v>
      </c>
      <c r="I724" s="5" t="s">
        <v>2543</v>
      </c>
      <c r="J724" s="5" t="s">
        <v>31</v>
      </c>
      <c r="Q724" s="2" t="s">
        <v>2544</v>
      </c>
      <c r="R724" s="5" t="s">
        <v>807</v>
      </c>
    </row>
    <row r="725">
      <c r="A725" s="2" t="s">
        <v>18</v>
      </c>
      <c r="B725" s="2" t="s">
        <v>29</v>
      </c>
      <c r="C725" s="2" t="s">
        <v>25</v>
      </c>
      <c r="D725" s="2" t="s">
        <v>26</v>
      </c>
      <c r="E725" s="2" t="s">
        <v>7</v>
      </c>
      <c r="G725" s="2" t="s">
        <v>27</v>
      </c>
      <c r="H725" s="5" t="s">
        <v>2542</v>
      </c>
      <c r="I725" s="5" t="s">
        <v>2543</v>
      </c>
      <c r="J725" s="5" t="s">
        <v>31</v>
      </c>
      <c r="K725" s="2" t="s">
        <v>1974</v>
      </c>
      <c r="N725" s="2" t="s">
        <v>88</v>
      </c>
      <c r="Q725" s="2" t="s">
        <v>2544</v>
      </c>
      <c r="R725" s="5" t="s">
        <v>807</v>
      </c>
      <c r="S725" s="5" t="s">
        <v>810</v>
      </c>
    </row>
    <row r="726">
      <c r="A726" s="2" t="s">
        <v>23</v>
      </c>
      <c r="B726" s="2" t="s">
        <v>24</v>
      </c>
      <c r="C726" s="2" t="s">
        <v>25</v>
      </c>
      <c r="D726" s="2" t="s">
        <v>26</v>
      </c>
      <c r="E726" s="2" t="s">
        <v>7</v>
      </c>
      <c r="G726" s="2" t="s">
        <v>27</v>
      </c>
      <c r="H726" s="5" t="s">
        <v>2546</v>
      </c>
      <c r="I726" s="5" t="s">
        <v>2547</v>
      </c>
      <c r="J726" s="5" t="s">
        <v>31</v>
      </c>
      <c r="Q726" s="2" t="s">
        <v>2549</v>
      </c>
      <c r="R726" s="5" t="s">
        <v>2015</v>
      </c>
    </row>
    <row r="727">
      <c r="A727" s="2" t="s">
        <v>18</v>
      </c>
      <c r="B727" s="2" t="s">
        <v>29</v>
      </c>
      <c r="C727" s="2" t="s">
        <v>25</v>
      </c>
      <c r="D727" s="2" t="s">
        <v>26</v>
      </c>
      <c r="E727" s="2" t="s">
        <v>7</v>
      </c>
      <c r="G727" s="2" t="s">
        <v>27</v>
      </c>
      <c r="H727" s="5" t="s">
        <v>2546</v>
      </c>
      <c r="I727" s="5" t="s">
        <v>2547</v>
      </c>
      <c r="J727" s="5" t="s">
        <v>31</v>
      </c>
      <c r="K727" s="2" t="s">
        <v>1979</v>
      </c>
      <c r="N727" s="2" t="s">
        <v>88</v>
      </c>
      <c r="Q727" s="2" t="s">
        <v>2549</v>
      </c>
      <c r="R727" s="5" t="s">
        <v>2015</v>
      </c>
      <c r="S727" s="5" t="s">
        <v>276</v>
      </c>
    </row>
    <row r="728">
      <c r="A728" s="2" t="s">
        <v>23</v>
      </c>
      <c r="B728" s="2" t="s">
        <v>24</v>
      </c>
      <c r="C728" s="2" t="s">
        <v>25</v>
      </c>
      <c r="D728" s="2" t="s">
        <v>26</v>
      </c>
      <c r="E728" s="2" t="s">
        <v>7</v>
      </c>
      <c r="G728" s="2" t="s">
        <v>27</v>
      </c>
      <c r="H728" s="5" t="s">
        <v>2551</v>
      </c>
      <c r="I728" s="5" t="s">
        <v>2553</v>
      </c>
      <c r="J728" s="2" t="s">
        <v>92</v>
      </c>
      <c r="Q728" s="2" t="s">
        <v>2554</v>
      </c>
      <c r="R728" s="5" t="s">
        <v>449</v>
      </c>
    </row>
    <row r="729">
      <c r="A729" s="2" t="s">
        <v>18</v>
      </c>
      <c r="B729" s="2" t="s">
        <v>29</v>
      </c>
      <c r="C729" s="2" t="s">
        <v>25</v>
      </c>
      <c r="D729" s="2" t="s">
        <v>26</v>
      </c>
      <c r="E729" s="2" t="s">
        <v>7</v>
      </c>
      <c r="G729" s="2" t="s">
        <v>27</v>
      </c>
      <c r="H729" s="5" t="s">
        <v>2551</v>
      </c>
      <c r="I729" s="5" t="s">
        <v>2553</v>
      </c>
      <c r="J729" s="2" t="s">
        <v>92</v>
      </c>
      <c r="K729" s="2" t="s">
        <v>1983</v>
      </c>
      <c r="N729" s="2" t="s">
        <v>2555</v>
      </c>
      <c r="Q729" s="2" t="s">
        <v>2554</v>
      </c>
      <c r="R729" s="5" t="s">
        <v>449</v>
      </c>
      <c r="S729" s="5" t="s">
        <v>451</v>
      </c>
    </row>
    <row r="730">
      <c r="A730" s="2" t="s">
        <v>23</v>
      </c>
      <c r="B730" s="2" t="s">
        <v>24</v>
      </c>
      <c r="C730" s="2" t="s">
        <v>25</v>
      </c>
      <c r="D730" s="2" t="s">
        <v>26</v>
      </c>
      <c r="E730" s="2" t="s">
        <v>7</v>
      </c>
      <c r="G730" s="2" t="s">
        <v>27</v>
      </c>
      <c r="H730" s="5" t="s">
        <v>2557</v>
      </c>
      <c r="I730" s="5" t="s">
        <v>2558</v>
      </c>
      <c r="J730" s="2" t="s">
        <v>92</v>
      </c>
      <c r="Q730" s="2" t="s">
        <v>2559</v>
      </c>
      <c r="R730" s="5" t="s">
        <v>2560</v>
      </c>
    </row>
    <row r="731">
      <c r="A731" s="2" t="s">
        <v>18</v>
      </c>
      <c r="B731" s="2" t="s">
        <v>29</v>
      </c>
      <c r="C731" s="2" t="s">
        <v>25</v>
      </c>
      <c r="D731" s="2" t="s">
        <v>26</v>
      </c>
      <c r="E731" s="2" t="s">
        <v>7</v>
      </c>
      <c r="G731" s="2" t="s">
        <v>27</v>
      </c>
      <c r="H731" s="5" t="s">
        <v>2557</v>
      </c>
      <c r="I731" s="5" t="s">
        <v>2558</v>
      </c>
      <c r="J731" s="2" t="s">
        <v>92</v>
      </c>
      <c r="K731" s="2" t="s">
        <v>1989</v>
      </c>
      <c r="N731" s="2" t="s">
        <v>2561</v>
      </c>
      <c r="Q731" s="2" t="s">
        <v>2559</v>
      </c>
      <c r="R731" s="5" t="s">
        <v>2560</v>
      </c>
      <c r="S731" s="5" t="s">
        <v>2563</v>
      </c>
    </row>
    <row r="732">
      <c r="A732" s="2" t="s">
        <v>23</v>
      </c>
      <c r="B732" s="2" t="s">
        <v>24</v>
      </c>
      <c r="C732" s="2" t="s">
        <v>25</v>
      </c>
      <c r="D732" s="2" t="s">
        <v>26</v>
      </c>
      <c r="E732" s="2" t="s">
        <v>7</v>
      </c>
      <c r="G732" s="2" t="s">
        <v>27</v>
      </c>
      <c r="H732" s="5" t="s">
        <v>2564</v>
      </c>
      <c r="I732" s="5" t="s">
        <v>2565</v>
      </c>
      <c r="J732" s="2" t="s">
        <v>92</v>
      </c>
      <c r="Q732" s="2" t="s">
        <v>2566</v>
      </c>
      <c r="R732" s="5" t="s">
        <v>2567</v>
      </c>
    </row>
    <row r="733">
      <c r="A733" s="2" t="s">
        <v>18</v>
      </c>
      <c r="B733" s="2" t="s">
        <v>29</v>
      </c>
      <c r="C733" s="2" t="s">
        <v>25</v>
      </c>
      <c r="D733" s="2" t="s">
        <v>26</v>
      </c>
      <c r="E733" s="2" t="s">
        <v>7</v>
      </c>
      <c r="G733" s="2" t="s">
        <v>27</v>
      </c>
      <c r="H733" s="5" t="s">
        <v>2564</v>
      </c>
      <c r="I733" s="5" t="s">
        <v>2565</v>
      </c>
      <c r="J733" s="2" t="s">
        <v>92</v>
      </c>
      <c r="K733" s="2" t="s">
        <v>1994</v>
      </c>
      <c r="N733" s="2" t="s">
        <v>88</v>
      </c>
      <c r="Q733" s="2" t="s">
        <v>2566</v>
      </c>
      <c r="R733" s="5" t="s">
        <v>2567</v>
      </c>
      <c r="S733" s="5" t="s">
        <v>2569</v>
      </c>
    </row>
    <row r="734">
      <c r="A734" s="2" t="s">
        <v>23</v>
      </c>
      <c r="B734" s="2" t="s">
        <v>24</v>
      </c>
      <c r="C734" s="2" t="s">
        <v>25</v>
      </c>
      <c r="D734" s="2" t="s">
        <v>26</v>
      </c>
      <c r="E734" s="2" t="s">
        <v>7</v>
      </c>
      <c r="G734" s="2" t="s">
        <v>27</v>
      </c>
      <c r="H734" s="5" t="s">
        <v>2570</v>
      </c>
      <c r="I734" s="5" t="s">
        <v>2571</v>
      </c>
      <c r="J734" s="2" t="s">
        <v>92</v>
      </c>
      <c r="O734" s="2" t="s">
        <v>2572</v>
      </c>
      <c r="Q734" s="2" t="s">
        <v>2573</v>
      </c>
      <c r="R734" s="5" t="s">
        <v>537</v>
      </c>
    </row>
    <row r="735">
      <c r="A735" s="2" t="s">
        <v>18</v>
      </c>
      <c r="B735" s="2" t="s">
        <v>29</v>
      </c>
      <c r="C735" s="2" t="s">
        <v>25</v>
      </c>
      <c r="D735" s="2" t="s">
        <v>26</v>
      </c>
      <c r="E735" s="2" t="s">
        <v>7</v>
      </c>
      <c r="G735" s="2" t="s">
        <v>27</v>
      </c>
      <c r="H735" s="5" t="s">
        <v>2570</v>
      </c>
      <c r="I735" s="5" t="s">
        <v>2571</v>
      </c>
      <c r="J735" s="2" t="s">
        <v>92</v>
      </c>
      <c r="K735" s="2" t="s">
        <v>2007</v>
      </c>
      <c r="N735" s="2" t="s">
        <v>2575</v>
      </c>
      <c r="O735" s="2" t="s">
        <v>2572</v>
      </c>
      <c r="Q735" s="2" t="s">
        <v>2573</v>
      </c>
      <c r="R735" s="5" t="s">
        <v>537</v>
      </c>
      <c r="S735" s="5" t="s">
        <v>540</v>
      </c>
    </row>
    <row r="736">
      <c r="A736" s="2" t="s">
        <v>23</v>
      </c>
      <c r="B736" s="2" t="s">
        <v>24</v>
      </c>
      <c r="C736" s="2" t="s">
        <v>25</v>
      </c>
      <c r="D736" s="2" t="s">
        <v>26</v>
      </c>
      <c r="E736" s="2" t="s">
        <v>7</v>
      </c>
      <c r="G736" s="2" t="s">
        <v>27</v>
      </c>
      <c r="H736" s="5" t="s">
        <v>2576</v>
      </c>
      <c r="I736" s="5" t="s">
        <v>2577</v>
      </c>
      <c r="J736" s="2" t="s">
        <v>92</v>
      </c>
      <c r="O736" s="2" t="s">
        <v>2579</v>
      </c>
      <c r="Q736" s="2" t="s">
        <v>2580</v>
      </c>
      <c r="R736" s="5" t="s">
        <v>2581</v>
      </c>
    </row>
    <row r="737">
      <c r="A737" s="2" t="s">
        <v>18</v>
      </c>
      <c r="B737" s="2" t="s">
        <v>29</v>
      </c>
      <c r="C737" s="2" t="s">
        <v>25</v>
      </c>
      <c r="D737" s="2" t="s">
        <v>26</v>
      </c>
      <c r="E737" s="2" t="s">
        <v>7</v>
      </c>
      <c r="G737" s="2" t="s">
        <v>27</v>
      </c>
      <c r="H737" s="5" t="s">
        <v>2576</v>
      </c>
      <c r="I737" s="5" t="s">
        <v>2577</v>
      </c>
      <c r="J737" s="2" t="s">
        <v>92</v>
      </c>
      <c r="K737" s="2" t="s">
        <v>2013</v>
      </c>
      <c r="N737" s="2" t="s">
        <v>2582</v>
      </c>
      <c r="O737" s="2" t="s">
        <v>2579</v>
      </c>
      <c r="Q737" s="2" t="s">
        <v>2580</v>
      </c>
      <c r="R737" s="5" t="s">
        <v>2581</v>
      </c>
      <c r="S737" s="5" t="s">
        <v>2584</v>
      </c>
    </row>
    <row r="738">
      <c r="A738" s="2" t="s">
        <v>23</v>
      </c>
      <c r="B738" s="2" t="s">
        <v>24</v>
      </c>
      <c r="C738" s="2" t="s">
        <v>25</v>
      </c>
      <c r="D738" s="2" t="s">
        <v>26</v>
      </c>
      <c r="E738" s="2" t="s">
        <v>7</v>
      </c>
      <c r="G738" s="2" t="s">
        <v>27</v>
      </c>
      <c r="H738" s="5" t="s">
        <v>2585</v>
      </c>
      <c r="I738" s="5" t="s">
        <v>2586</v>
      </c>
      <c r="J738" s="2" t="s">
        <v>92</v>
      </c>
      <c r="Q738" s="2" t="s">
        <v>2587</v>
      </c>
      <c r="R738" s="5" t="s">
        <v>1514</v>
      </c>
    </row>
    <row r="739">
      <c r="A739" s="2" t="s">
        <v>18</v>
      </c>
      <c r="B739" s="2" t="s">
        <v>29</v>
      </c>
      <c r="C739" s="2" t="s">
        <v>25</v>
      </c>
      <c r="D739" s="2" t="s">
        <v>26</v>
      </c>
      <c r="E739" s="2" t="s">
        <v>7</v>
      </c>
      <c r="G739" s="2" t="s">
        <v>27</v>
      </c>
      <c r="H739" s="5" t="s">
        <v>2585</v>
      </c>
      <c r="I739" s="5" t="s">
        <v>2586</v>
      </c>
      <c r="J739" s="2" t="s">
        <v>92</v>
      </c>
      <c r="K739" s="2" t="s">
        <v>2017</v>
      </c>
      <c r="N739" s="2" t="s">
        <v>2589</v>
      </c>
      <c r="Q739" s="2" t="s">
        <v>2587</v>
      </c>
      <c r="R739" s="5" t="s">
        <v>1514</v>
      </c>
      <c r="S739" s="5" t="s">
        <v>1516</v>
      </c>
    </row>
    <row r="740">
      <c r="A740" s="2" t="s">
        <v>23</v>
      </c>
      <c r="B740" s="2" t="s">
        <v>24</v>
      </c>
      <c r="C740" s="2" t="s">
        <v>25</v>
      </c>
      <c r="D740" s="2" t="s">
        <v>26</v>
      </c>
      <c r="E740" s="2" t="s">
        <v>7</v>
      </c>
      <c r="G740" s="2" t="s">
        <v>27</v>
      </c>
      <c r="H740" s="5" t="s">
        <v>2590</v>
      </c>
      <c r="I740" s="5" t="s">
        <v>2591</v>
      </c>
      <c r="J740" s="2" t="s">
        <v>92</v>
      </c>
      <c r="O740" s="2" t="s">
        <v>2592</v>
      </c>
      <c r="Q740" s="2" t="s">
        <v>2593</v>
      </c>
      <c r="R740" s="5" t="s">
        <v>2594</v>
      </c>
    </row>
    <row r="741">
      <c r="A741" s="2" t="s">
        <v>18</v>
      </c>
      <c r="B741" s="2" t="s">
        <v>29</v>
      </c>
      <c r="C741" s="2" t="s">
        <v>25</v>
      </c>
      <c r="D741" s="2" t="s">
        <v>26</v>
      </c>
      <c r="E741" s="2" t="s">
        <v>7</v>
      </c>
      <c r="G741" s="2" t="s">
        <v>27</v>
      </c>
      <c r="H741" s="5" t="s">
        <v>2590</v>
      </c>
      <c r="I741" s="5" t="s">
        <v>2591</v>
      </c>
      <c r="J741" s="2" t="s">
        <v>92</v>
      </c>
      <c r="K741" s="2" t="s">
        <v>2023</v>
      </c>
      <c r="N741" s="2" t="s">
        <v>2596</v>
      </c>
      <c r="O741" s="2" t="s">
        <v>2592</v>
      </c>
      <c r="Q741" s="2" t="s">
        <v>2593</v>
      </c>
      <c r="R741" s="5" t="s">
        <v>2594</v>
      </c>
      <c r="S741" s="5" t="s">
        <v>2597</v>
      </c>
    </row>
    <row r="742">
      <c r="A742" s="2" t="s">
        <v>23</v>
      </c>
      <c r="B742" s="2" t="s">
        <v>24</v>
      </c>
      <c r="C742" s="2" t="s">
        <v>25</v>
      </c>
      <c r="D742" s="2" t="s">
        <v>26</v>
      </c>
      <c r="E742" s="2" t="s">
        <v>7</v>
      </c>
      <c r="G742" s="2" t="s">
        <v>27</v>
      </c>
      <c r="H742" s="5" t="s">
        <v>2599</v>
      </c>
      <c r="I742" s="5" t="s">
        <v>2600</v>
      </c>
      <c r="J742" s="2" t="s">
        <v>92</v>
      </c>
      <c r="Q742" s="2" t="s">
        <v>2601</v>
      </c>
      <c r="R742" s="5" t="s">
        <v>1670</v>
      </c>
    </row>
    <row r="743">
      <c r="A743" s="2" t="s">
        <v>18</v>
      </c>
      <c r="B743" s="2" t="s">
        <v>29</v>
      </c>
      <c r="C743" s="2" t="s">
        <v>25</v>
      </c>
      <c r="D743" s="2" t="s">
        <v>26</v>
      </c>
      <c r="E743" s="2" t="s">
        <v>7</v>
      </c>
      <c r="G743" s="2" t="s">
        <v>27</v>
      </c>
      <c r="H743" s="5" t="s">
        <v>2599</v>
      </c>
      <c r="I743" s="5" t="s">
        <v>2600</v>
      </c>
      <c r="J743" s="2" t="s">
        <v>92</v>
      </c>
      <c r="K743" s="2" t="s">
        <v>2029</v>
      </c>
      <c r="N743" s="2" t="s">
        <v>2602</v>
      </c>
      <c r="Q743" s="2" t="s">
        <v>2601</v>
      </c>
      <c r="R743" s="5" t="s">
        <v>1670</v>
      </c>
      <c r="S743" s="5" t="s">
        <v>2603</v>
      </c>
    </row>
    <row r="744">
      <c r="A744" s="2" t="s">
        <v>23</v>
      </c>
      <c r="B744" s="2" t="s">
        <v>24</v>
      </c>
      <c r="C744" s="2" t="s">
        <v>25</v>
      </c>
      <c r="D744" s="2" t="s">
        <v>26</v>
      </c>
      <c r="E744" s="2" t="s">
        <v>7</v>
      </c>
      <c r="G744" s="2" t="s">
        <v>27</v>
      </c>
      <c r="H744" s="5" t="s">
        <v>2600</v>
      </c>
      <c r="I744" s="5" t="s">
        <v>2605</v>
      </c>
      <c r="J744" s="2" t="s">
        <v>92</v>
      </c>
      <c r="Q744" s="2" t="s">
        <v>2606</v>
      </c>
      <c r="R744" s="5" t="s">
        <v>2607</v>
      </c>
    </row>
    <row r="745">
      <c r="A745" s="2" t="s">
        <v>18</v>
      </c>
      <c r="B745" s="2" t="s">
        <v>29</v>
      </c>
      <c r="C745" s="2" t="s">
        <v>25</v>
      </c>
      <c r="D745" s="2" t="s">
        <v>26</v>
      </c>
      <c r="E745" s="2" t="s">
        <v>7</v>
      </c>
      <c r="G745" s="2" t="s">
        <v>27</v>
      </c>
      <c r="H745" s="5" t="s">
        <v>2600</v>
      </c>
      <c r="I745" s="5" t="s">
        <v>2605</v>
      </c>
      <c r="J745" s="2" t="s">
        <v>92</v>
      </c>
      <c r="K745" s="2" t="s">
        <v>2034</v>
      </c>
      <c r="N745" s="2" t="s">
        <v>88</v>
      </c>
      <c r="Q745" s="2" t="s">
        <v>2606</v>
      </c>
      <c r="R745" s="5" t="s">
        <v>2607</v>
      </c>
      <c r="S745" s="5" t="s">
        <v>2608</v>
      </c>
    </row>
    <row r="746">
      <c r="A746" s="2" t="s">
        <v>23</v>
      </c>
      <c r="B746" s="2" t="s">
        <v>24</v>
      </c>
      <c r="C746" s="2" t="s">
        <v>25</v>
      </c>
      <c r="D746" s="2" t="s">
        <v>26</v>
      </c>
      <c r="E746" s="2" t="s">
        <v>7</v>
      </c>
      <c r="G746" s="2" t="s">
        <v>27</v>
      </c>
      <c r="H746" s="5" t="s">
        <v>2610</v>
      </c>
      <c r="I746" s="5" t="s">
        <v>2611</v>
      </c>
      <c r="J746" s="2" t="s">
        <v>92</v>
      </c>
      <c r="Q746" s="2" t="s">
        <v>2612</v>
      </c>
      <c r="R746" s="5" t="s">
        <v>436</v>
      </c>
    </row>
    <row r="747">
      <c r="A747" s="2" t="s">
        <v>18</v>
      </c>
      <c r="B747" s="2" t="s">
        <v>29</v>
      </c>
      <c r="C747" s="2" t="s">
        <v>25</v>
      </c>
      <c r="D747" s="2" t="s">
        <v>26</v>
      </c>
      <c r="E747" s="2" t="s">
        <v>7</v>
      </c>
      <c r="G747" s="2" t="s">
        <v>27</v>
      </c>
      <c r="H747" s="5" t="s">
        <v>2610</v>
      </c>
      <c r="I747" s="5" t="s">
        <v>2611</v>
      </c>
      <c r="J747" s="2" t="s">
        <v>92</v>
      </c>
      <c r="K747" s="2" t="s">
        <v>2039</v>
      </c>
      <c r="N747" s="2" t="s">
        <v>359</v>
      </c>
      <c r="Q747" s="2" t="s">
        <v>2612</v>
      </c>
      <c r="R747" s="5" t="s">
        <v>436</v>
      </c>
      <c r="S747" s="5" t="s">
        <v>439</v>
      </c>
    </row>
    <row r="748">
      <c r="A748" s="2" t="s">
        <v>23</v>
      </c>
      <c r="B748" s="2" t="s">
        <v>24</v>
      </c>
      <c r="C748" s="2" t="s">
        <v>25</v>
      </c>
      <c r="D748" s="2" t="s">
        <v>26</v>
      </c>
      <c r="E748" s="2" t="s">
        <v>7</v>
      </c>
      <c r="G748" s="2" t="s">
        <v>27</v>
      </c>
      <c r="H748" s="5" t="s">
        <v>2614</v>
      </c>
      <c r="I748" s="5" t="s">
        <v>2615</v>
      </c>
      <c r="J748" s="5" t="s">
        <v>31</v>
      </c>
      <c r="O748" s="2" t="s">
        <v>2617</v>
      </c>
      <c r="Q748" s="2" t="s">
        <v>2618</v>
      </c>
      <c r="R748" s="5" t="s">
        <v>2619</v>
      </c>
    </row>
    <row r="749">
      <c r="A749" s="2" t="s">
        <v>18</v>
      </c>
      <c r="B749" s="2" t="s">
        <v>29</v>
      </c>
      <c r="C749" s="2" t="s">
        <v>25</v>
      </c>
      <c r="D749" s="2" t="s">
        <v>26</v>
      </c>
      <c r="E749" s="2" t="s">
        <v>7</v>
      </c>
      <c r="G749" s="2" t="s">
        <v>27</v>
      </c>
      <c r="H749" s="5" t="s">
        <v>2614</v>
      </c>
      <c r="I749" s="5" t="s">
        <v>2615</v>
      </c>
      <c r="J749" s="5" t="s">
        <v>31</v>
      </c>
      <c r="K749" s="2" t="s">
        <v>2046</v>
      </c>
      <c r="N749" s="2" t="s">
        <v>2621</v>
      </c>
      <c r="O749" s="2" t="s">
        <v>2617</v>
      </c>
      <c r="Q749" s="2" t="s">
        <v>2618</v>
      </c>
      <c r="R749" s="5" t="s">
        <v>2619</v>
      </c>
      <c r="S749" s="5" t="s">
        <v>2622</v>
      </c>
    </row>
    <row r="750">
      <c r="A750" s="2" t="s">
        <v>23</v>
      </c>
      <c r="B750" s="2" t="s">
        <v>24</v>
      </c>
      <c r="C750" s="2" t="s">
        <v>25</v>
      </c>
      <c r="D750" s="2" t="s">
        <v>26</v>
      </c>
      <c r="E750" s="2" t="s">
        <v>7</v>
      </c>
      <c r="G750" s="2" t="s">
        <v>27</v>
      </c>
      <c r="H750" s="5" t="s">
        <v>2623</v>
      </c>
      <c r="I750" s="5" t="s">
        <v>2624</v>
      </c>
      <c r="J750" s="5" t="s">
        <v>31</v>
      </c>
      <c r="Q750" s="2" t="s">
        <v>2625</v>
      </c>
      <c r="R750" s="5" t="s">
        <v>2627</v>
      </c>
    </row>
    <row r="751">
      <c r="A751" s="2" t="s">
        <v>18</v>
      </c>
      <c r="B751" s="2" t="s">
        <v>29</v>
      </c>
      <c r="C751" s="2" t="s">
        <v>25</v>
      </c>
      <c r="D751" s="2" t="s">
        <v>26</v>
      </c>
      <c r="E751" s="2" t="s">
        <v>7</v>
      </c>
      <c r="G751" s="2" t="s">
        <v>27</v>
      </c>
      <c r="H751" s="5" t="s">
        <v>2623</v>
      </c>
      <c r="I751" s="5" t="s">
        <v>2624</v>
      </c>
      <c r="J751" s="5" t="s">
        <v>31</v>
      </c>
      <c r="K751" s="2" t="s">
        <v>2049</v>
      </c>
      <c r="N751" s="2" t="s">
        <v>88</v>
      </c>
      <c r="Q751" s="2" t="s">
        <v>2625</v>
      </c>
      <c r="R751" s="5" t="s">
        <v>2627</v>
      </c>
      <c r="S751" s="5" t="s">
        <v>2628</v>
      </c>
    </row>
    <row r="752">
      <c r="A752" s="2" t="s">
        <v>23</v>
      </c>
      <c r="B752" s="2" t="s">
        <v>24</v>
      </c>
      <c r="C752" s="2" t="s">
        <v>25</v>
      </c>
      <c r="D752" s="2" t="s">
        <v>26</v>
      </c>
      <c r="E752" s="2" t="s">
        <v>7</v>
      </c>
      <c r="G752" s="2" t="s">
        <v>27</v>
      </c>
      <c r="H752" s="5" t="s">
        <v>2629</v>
      </c>
      <c r="I752" s="5" t="s">
        <v>2630</v>
      </c>
      <c r="J752" s="5" t="s">
        <v>31</v>
      </c>
      <c r="O752" s="2" t="s">
        <v>2631</v>
      </c>
      <c r="Q752" s="2" t="s">
        <v>2632</v>
      </c>
      <c r="R752" s="5" t="s">
        <v>2633</v>
      </c>
    </row>
    <row r="753">
      <c r="A753" s="2" t="s">
        <v>18</v>
      </c>
      <c r="B753" s="2" t="s">
        <v>29</v>
      </c>
      <c r="C753" s="2" t="s">
        <v>25</v>
      </c>
      <c r="D753" s="2" t="s">
        <v>26</v>
      </c>
      <c r="E753" s="2" t="s">
        <v>7</v>
      </c>
      <c r="G753" s="2" t="s">
        <v>27</v>
      </c>
      <c r="H753" s="5" t="s">
        <v>2629</v>
      </c>
      <c r="I753" s="5" t="s">
        <v>2630</v>
      </c>
      <c r="J753" s="5" t="s">
        <v>31</v>
      </c>
      <c r="K753" s="2" t="s">
        <v>2055</v>
      </c>
      <c r="N753" s="2" t="s">
        <v>2635</v>
      </c>
      <c r="O753" s="2" t="s">
        <v>2631</v>
      </c>
      <c r="Q753" s="2" t="s">
        <v>2632</v>
      </c>
      <c r="R753" s="5" t="s">
        <v>2633</v>
      </c>
      <c r="S753" s="5" t="s">
        <v>2636</v>
      </c>
    </row>
    <row r="754">
      <c r="A754" s="2" t="s">
        <v>23</v>
      </c>
      <c r="B754" s="2" t="s">
        <v>24</v>
      </c>
      <c r="C754" s="2" t="s">
        <v>25</v>
      </c>
      <c r="D754" s="2" t="s">
        <v>26</v>
      </c>
      <c r="E754" s="2" t="s">
        <v>7</v>
      </c>
      <c r="G754" s="2" t="s">
        <v>27</v>
      </c>
      <c r="H754" s="5" t="s">
        <v>2637</v>
      </c>
      <c r="I754" s="5" t="s">
        <v>2638</v>
      </c>
      <c r="J754" s="5" t="s">
        <v>31</v>
      </c>
      <c r="Q754" s="2" t="s">
        <v>2639</v>
      </c>
      <c r="R754" s="5" t="s">
        <v>807</v>
      </c>
    </row>
    <row r="755">
      <c r="A755" s="2" t="s">
        <v>18</v>
      </c>
      <c r="B755" s="2" t="s">
        <v>29</v>
      </c>
      <c r="C755" s="2" t="s">
        <v>25</v>
      </c>
      <c r="D755" s="2" t="s">
        <v>26</v>
      </c>
      <c r="E755" s="2" t="s">
        <v>7</v>
      </c>
      <c r="G755" s="2" t="s">
        <v>27</v>
      </c>
      <c r="H755" s="5" t="s">
        <v>2637</v>
      </c>
      <c r="I755" s="5" t="s">
        <v>2638</v>
      </c>
      <c r="J755" s="5" t="s">
        <v>31</v>
      </c>
      <c r="K755" s="2" t="s">
        <v>2059</v>
      </c>
      <c r="N755" s="2" t="s">
        <v>88</v>
      </c>
      <c r="Q755" s="2" t="s">
        <v>2639</v>
      </c>
      <c r="R755" s="5" t="s">
        <v>807</v>
      </c>
      <c r="S755" s="5" t="s">
        <v>810</v>
      </c>
    </row>
    <row r="756">
      <c r="A756" s="2" t="s">
        <v>23</v>
      </c>
      <c r="B756" s="2" t="s">
        <v>24</v>
      </c>
      <c r="C756" s="2" t="s">
        <v>25</v>
      </c>
      <c r="D756" s="2" t="s">
        <v>26</v>
      </c>
      <c r="E756" s="2" t="s">
        <v>7</v>
      </c>
      <c r="G756" s="2" t="s">
        <v>27</v>
      </c>
      <c r="H756" s="5" t="s">
        <v>2641</v>
      </c>
      <c r="I756" s="5" t="s">
        <v>2642</v>
      </c>
      <c r="J756" s="5" t="s">
        <v>31</v>
      </c>
      <c r="O756" s="2" t="s">
        <v>2643</v>
      </c>
      <c r="Q756" s="2" t="s">
        <v>2644</v>
      </c>
      <c r="R756" s="5" t="s">
        <v>1981</v>
      </c>
    </row>
    <row r="757">
      <c r="A757" s="2" t="s">
        <v>18</v>
      </c>
      <c r="B757" s="2" t="s">
        <v>29</v>
      </c>
      <c r="C757" s="2" t="s">
        <v>25</v>
      </c>
      <c r="D757" s="2" t="s">
        <v>26</v>
      </c>
      <c r="E757" s="2" t="s">
        <v>7</v>
      </c>
      <c r="G757" s="2" t="s">
        <v>27</v>
      </c>
      <c r="H757" s="5" t="s">
        <v>2641</v>
      </c>
      <c r="I757" s="5" t="s">
        <v>2642</v>
      </c>
      <c r="J757" s="5" t="s">
        <v>31</v>
      </c>
      <c r="K757" s="2" t="s">
        <v>2064</v>
      </c>
      <c r="N757" s="2" t="s">
        <v>2645</v>
      </c>
      <c r="O757" s="2" t="s">
        <v>2643</v>
      </c>
      <c r="Q757" s="2" t="s">
        <v>2644</v>
      </c>
      <c r="R757" s="5" t="s">
        <v>1981</v>
      </c>
      <c r="S757" s="5" t="s">
        <v>1982</v>
      </c>
    </row>
    <row r="758">
      <c r="A758" s="2" t="s">
        <v>23</v>
      </c>
      <c r="B758" s="2" t="s">
        <v>24</v>
      </c>
      <c r="C758" s="2" t="s">
        <v>25</v>
      </c>
      <c r="D758" s="2" t="s">
        <v>26</v>
      </c>
      <c r="E758" s="2" t="s">
        <v>7</v>
      </c>
      <c r="G758" s="2" t="s">
        <v>27</v>
      </c>
      <c r="H758" s="5" t="s">
        <v>2647</v>
      </c>
      <c r="I758" s="5" t="s">
        <v>2648</v>
      </c>
      <c r="J758" s="5" t="s">
        <v>31</v>
      </c>
      <c r="O758" s="2" t="s">
        <v>2649</v>
      </c>
      <c r="Q758" s="2" t="s">
        <v>2650</v>
      </c>
      <c r="R758" s="5" t="s">
        <v>2651</v>
      </c>
    </row>
    <row r="759">
      <c r="A759" s="2" t="s">
        <v>18</v>
      </c>
      <c r="B759" s="2" t="s">
        <v>29</v>
      </c>
      <c r="C759" s="2" t="s">
        <v>25</v>
      </c>
      <c r="D759" s="2" t="s">
        <v>26</v>
      </c>
      <c r="E759" s="2" t="s">
        <v>7</v>
      </c>
      <c r="G759" s="2" t="s">
        <v>27</v>
      </c>
      <c r="H759" s="5" t="s">
        <v>2647</v>
      </c>
      <c r="I759" s="5" t="s">
        <v>2648</v>
      </c>
      <c r="J759" s="5" t="s">
        <v>31</v>
      </c>
      <c r="K759" s="2" t="s">
        <v>2070</v>
      </c>
      <c r="N759" s="2" t="s">
        <v>2652</v>
      </c>
      <c r="O759" s="2" t="s">
        <v>2649</v>
      </c>
      <c r="Q759" s="2" t="s">
        <v>2650</v>
      </c>
      <c r="R759" s="5" t="s">
        <v>2651</v>
      </c>
      <c r="S759" s="5" t="s">
        <v>2653</v>
      </c>
    </row>
    <row r="760">
      <c r="A760" s="2" t="s">
        <v>23</v>
      </c>
      <c r="B760" s="2" t="s">
        <v>24</v>
      </c>
      <c r="C760" s="2" t="s">
        <v>25</v>
      </c>
      <c r="D760" s="2" t="s">
        <v>26</v>
      </c>
      <c r="E760" s="2" t="s">
        <v>7</v>
      </c>
      <c r="G760" s="2" t="s">
        <v>27</v>
      </c>
      <c r="H760" s="5" t="s">
        <v>2655</v>
      </c>
      <c r="I760" s="5" t="s">
        <v>2656</v>
      </c>
      <c r="J760" s="5" t="s">
        <v>31</v>
      </c>
      <c r="O760" s="2" t="s">
        <v>2657</v>
      </c>
      <c r="Q760" s="2" t="s">
        <v>2658</v>
      </c>
      <c r="R760" s="5" t="s">
        <v>2659</v>
      </c>
    </row>
    <row r="761">
      <c r="A761" s="2" t="s">
        <v>18</v>
      </c>
      <c r="B761" s="2" t="s">
        <v>29</v>
      </c>
      <c r="C761" s="2" t="s">
        <v>25</v>
      </c>
      <c r="D761" s="2" t="s">
        <v>26</v>
      </c>
      <c r="E761" s="2" t="s">
        <v>7</v>
      </c>
      <c r="G761" s="2" t="s">
        <v>27</v>
      </c>
      <c r="H761" s="5" t="s">
        <v>2655</v>
      </c>
      <c r="I761" s="5" t="s">
        <v>2656</v>
      </c>
      <c r="J761" s="5" t="s">
        <v>31</v>
      </c>
      <c r="K761" s="2" t="s">
        <v>2076</v>
      </c>
      <c r="N761" s="2" t="s">
        <v>2660</v>
      </c>
      <c r="O761" s="2" t="s">
        <v>2657</v>
      </c>
      <c r="Q761" s="2" t="s">
        <v>2658</v>
      </c>
      <c r="R761" s="5" t="s">
        <v>2659</v>
      </c>
      <c r="S761" s="5" t="s">
        <v>2661</v>
      </c>
    </row>
    <row r="762">
      <c r="A762" s="2" t="s">
        <v>23</v>
      </c>
      <c r="B762" s="2" t="s">
        <v>24</v>
      </c>
      <c r="C762" s="2" t="s">
        <v>25</v>
      </c>
      <c r="D762" s="2" t="s">
        <v>26</v>
      </c>
      <c r="E762" s="2" t="s">
        <v>7</v>
      </c>
      <c r="G762" s="2" t="s">
        <v>27</v>
      </c>
      <c r="H762" s="5" t="s">
        <v>2663</v>
      </c>
      <c r="I762" s="5" t="s">
        <v>2664</v>
      </c>
      <c r="J762" s="5" t="s">
        <v>31</v>
      </c>
      <c r="O762" s="2" t="s">
        <v>2665</v>
      </c>
      <c r="Q762" s="2" t="s">
        <v>2666</v>
      </c>
      <c r="R762" s="5" t="s">
        <v>2667</v>
      </c>
    </row>
    <row r="763">
      <c r="A763" s="2" t="s">
        <v>18</v>
      </c>
      <c r="B763" s="2" t="s">
        <v>29</v>
      </c>
      <c r="C763" s="2" t="s">
        <v>25</v>
      </c>
      <c r="D763" s="2" t="s">
        <v>26</v>
      </c>
      <c r="E763" s="2" t="s">
        <v>7</v>
      </c>
      <c r="G763" s="2" t="s">
        <v>27</v>
      </c>
      <c r="H763" s="5" t="s">
        <v>2663</v>
      </c>
      <c r="I763" s="5" t="s">
        <v>2664</v>
      </c>
      <c r="J763" s="5" t="s">
        <v>31</v>
      </c>
      <c r="K763" s="2" t="s">
        <v>2080</v>
      </c>
      <c r="N763" s="2" t="s">
        <v>2668</v>
      </c>
      <c r="O763" s="2" t="s">
        <v>2665</v>
      </c>
      <c r="Q763" s="2" t="s">
        <v>2666</v>
      </c>
      <c r="R763" s="5" t="s">
        <v>2667</v>
      </c>
      <c r="S763" s="5" t="s">
        <v>2669</v>
      </c>
    </row>
    <row r="764">
      <c r="A764" s="2" t="s">
        <v>23</v>
      </c>
      <c r="B764" s="2" t="s">
        <v>24</v>
      </c>
      <c r="C764" s="2" t="s">
        <v>25</v>
      </c>
      <c r="D764" s="2" t="s">
        <v>26</v>
      </c>
      <c r="E764" s="2" t="s">
        <v>7</v>
      </c>
      <c r="G764" s="2" t="s">
        <v>27</v>
      </c>
      <c r="H764" s="5" t="s">
        <v>2670</v>
      </c>
      <c r="I764" s="5" t="s">
        <v>2671</v>
      </c>
      <c r="J764" s="5" t="s">
        <v>31</v>
      </c>
      <c r="O764" s="2" t="s">
        <v>2672</v>
      </c>
      <c r="Q764" s="2" t="s">
        <v>2673</v>
      </c>
      <c r="R764" s="5" t="s">
        <v>2674</v>
      </c>
    </row>
    <row r="765">
      <c r="A765" s="2" t="s">
        <v>18</v>
      </c>
      <c r="B765" s="2" t="s">
        <v>29</v>
      </c>
      <c r="C765" s="2" t="s">
        <v>25</v>
      </c>
      <c r="D765" s="2" t="s">
        <v>26</v>
      </c>
      <c r="E765" s="2" t="s">
        <v>7</v>
      </c>
      <c r="G765" s="2" t="s">
        <v>27</v>
      </c>
      <c r="H765" s="5" t="s">
        <v>2670</v>
      </c>
      <c r="I765" s="5" t="s">
        <v>2671</v>
      </c>
      <c r="J765" s="5" t="s">
        <v>31</v>
      </c>
      <c r="K765" s="2" t="s">
        <v>2085</v>
      </c>
      <c r="N765" s="2" t="s">
        <v>2676</v>
      </c>
      <c r="O765" s="2" t="s">
        <v>2672</v>
      </c>
      <c r="Q765" s="2" t="s">
        <v>2673</v>
      </c>
      <c r="R765" s="5" t="s">
        <v>2674</v>
      </c>
      <c r="S765" s="5" t="s">
        <v>2677</v>
      </c>
    </row>
    <row r="766">
      <c r="A766" s="2" t="s">
        <v>23</v>
      </c>
      <c r="B766" s="2" t="s">
        <v>24</v>
      </c>
      <c r="C766" s="2" t="s">
        <v>25</v>
      </c>
      <c r="D766" s="2" t="s">
        <v>26</v>
      </c>
      <c r="E766" s="2" t="s">
        <v>7</v>
      </c>
      <c r="G766" s="2" t="s">
        <v>27</v>
      </c>
      <c r="H766" s="5" t="s">
        <v>2678</v>
      </c>
      <c r="I766" s="5" t="s">
        <v>2679</v>
      </c>
      <c r="J766" s="5" t="s">
        <v>31</v>
      </c>
      <c r="O766" s="2" t="s">
        <v>2680</v>
      </c>
      <c r="Q766" s="2" t="s">
        <v>2681</v>
      </c>
      <c r="R766" s="5" t="s">
        <v>2494</v>
      </c>
    </row>
    <row r="767">
      <c r="A767" s="2" t="s">
        <v>18</v>
      </c>
      <c r="B767" s="2" t="s">
        <v>29</v>
      </c>
      <c r="C767" s="2" t="s">
        <v>25</v>
      </c>
      <c r="D767" s="2" t="s">
        <v>26</v>
      </c>
      <c r="E767" s="2" t="s">
        <v>7</v>
      </c>
      <c r="G767" s="2" t="s">
        <v>27</v>
      </c>
      <c r="H767" s="5" t="s">
        <v>2678</v>
      </c>
      <c r="I767" s="5" t="s">
        <v>2679</v>
      </c>
      <c r="J767" s="5" t="s">
        <v>31</v>
      </c>
      <c r="K767" s="2" t="s">
        <v>2092</v>
      </c>
      <c r="N767" s="2" t="s">
        <v>2682</v>
      </c>
      <c r="O767" s="2" t="s">
        <v>2680</v>
      </c>
      <c r="Q767" s="2" t="s">
        <v>2681</v>
      </c>
      <c r="R767" s="5" t="s">
        <v>2494</v>
      </c>
      <c r="S767" s="5" t="s">
        <v>2497</v>
      </c>
    </row>
    <row r="768">
      <c r="A768" s="2" t="s">
        <v>23</v>
      </c>
      <c r="B768" s="2" t="s">
        <v>24</v>
      </c>
      <c r="C768" s="2" t="s">
        <v>25</v>
      </c>
      <c r="D768" s="2" t="s">
        <v>26</v>
      </c>
      <c r="E768" s="2" t="s">
        <v>7</v>
      </c>
      <c r="G768" s="2" t="s">
        <v>27</v>
      </c>
      <c r="H768" s="5" t="s">
        <v>2684</v>
      </c>
      <c r="I768" s="5" t="s">
        <v>2685</v>
      </c>
      <c r="J768" s="5" t="s">
        <v>31</v>
      </c>
      <c r="Q768" s="2" t="s">
        <v>2686</v>
      </c>
      <c r="R768" s="5" t="s">
        <v>1514</v>
      </c>
    </row>
    <row r="769">
      <c r="A769" s="2" t="s">
        <v>18</v>
      </c>
      <c r="B769" s="2" t="s">
        <v>29</v>
      </c>
      <c r="C769" s="2" t="s">
        <v>25</v>
      </c>
      <c r="D769" s="2" t="s">
        <v>26</v>
      </c>
      <c r="E769" s="2" t="s">
        <v>7</v>
      </c>
      <c r="G769" s="2" t="s">
        <v>27</v>
      </c>
      <c r="H769" s="5" t="s">
        <v>2684</v>
      </c>
      <c r="I769" s="5" t="s">
        <v>2685</v>
      </c>
      <c r="J769" s="5" t="s">
        <v>31</v>
      </c>
      <c r="K769" s="2" t="s">
        <v>2097</v>
      </c>
      <c r="N769" s="2" t="s">
        <v>88</v>
      </c>
      <c r="Q769" s="2" t="s">
        <v>2686</v>
      </c>
      <c r="R769" s="5" t="s">
        <v>1514</v>
      </c>
      <c r="S769" s="5" t="s">
        <v>1516</v>
      </c>
    </row>
    <row r="770">
      <c r="A770" s="2" t="s">
        <v>23</v>
      </c>
      <c r="B770" s="2" t="s">
        <v>24</v>
      </c>
      <c r="C770" s="2" t="s">
        <v>25</v>
      </c>
      <c r="D770" s="2" t="s">
        <v>26</v>
      </c>
      <c r="E770" s="2" t="s">
        <v>7</v>
      </c>
      <c r="G770" s="2" t="s">
        <v>27</v>
      </c>
      <c r="H770" s="5" t="s">
        <v>2687</v>
      </c>
      <c r="I770" s="5" t="s">
        <v>2688</v>
      </c>
      <c r="J770" s="2" t="s">
        <v>92</v>
      </c>
      <c r="Q770" s="2" t="s">
        <v>2689</v>
      </c>
      <c r="R770" s="5" t="s">
        <v>2691</v>
      </c>
    </row>
    <row r="771">
      <c r="A771" s="2" t="s">
        <v>18</v>
      </c>
      <c r="B771" s="2" t="s">
        <v>29</v>
      </c>
      <c r="C771" s="2" t="s">
        <v>25</v>
      </c>
      <c r="D771" s="2" t="s">
        <v>26</v>
      </c>
      <c r="E771" s="2" t="s">
        <v>7</v>
      </c>
      <c r="G771" s="2" t="s">
        <v>27</v>
      </c>
      <c r="H771" s="5" t="s">
        <v>2687</v>
      </c>
      <c r="I771" s="5" t="s">
        <v>2688</v>
      </c>
      <c r="J771" s="2" t="s">
        <v>92</v>
      </c>
      <c r="K771" s="2" t="s">
        <v>2102</v>
      </c>
      <c r="N771" s="2" t="s">
        <v>2692</v>
      </c>
      <c r="Q771" s="2" t="s">
        <v>2689</v>
      </c>
      <c r="R771" s="5" t="s">
        <v>2691</v>
      </c>
      <c r="S771" s="5" t="s">
        <v>1686</v>
      </c>
    </row>
    <row r="772">
      <c r="A772" s="2" t="s">
        <v>23</v>
      </c>
      <c r="B772" s="2" t="s">
        <v>24</v>
      </c>
      <c r="C772" s="2" t="s">
        <v>25</v>
      </c>
      <c r="D772" s="2" t="s">
        <v>26</v>
      </c>
      <c r="E772" s="2" t="s">
        <v>7</v>
      </c>
      <c r="G772" s="2" t="s">
        <v>27</v>
      </c>
      <c r="H772" s="5" t="s">
        <v>2693</v>
      </c>
      <c r="I772" s="5" t="s">
        <v>2694</v>
      </c>
      <c r="J772" s="2" t="s">
        <v>92</v>
      </c>
      <c r="Q772" s="2" t="s">
        <v>2695</v>
      </c>
      <c r="R772" s="5" t="s">
        <v>2696</v>
      </c>
    </row>
    <row r="773">
      <c r="A773" s="2" t="s">
        <v>18</v>
      </c>
      <c r="B773" s="2" t="s">
        <v>29</v>
      </c>
      <c r="C773" s="2" t="s">
        <v>25</v>
      </c>
      <c r="D773" s="2" t="s">
        <v>26</v>
      </c>
      <c r="E773" s="2" t="s">
        <v>7</v>
      </c>
      <c r="G773" s="2" t="s">
        <v>27</v>
      </c>
      <c r="H773" s="5" t="s">
        <v>2693</v>
      </c>
      <c r="I773" s="5" t="s">
        <v>2694</v>
      </c>
      <c r="J773" s="2" t="s">
        <v>92</v>
      </c>
      <c r="K773" s="2" t="s">
        <v>2108</v>
      </c>
      <c r="N773" s="2" t="s">
        <v>2287</v>
      </c>
      <c r="Q773" s="2" t="s">
        <v>2695</v>
      </c>
      <c r="R773" s="5" t="s">
        <v>2696</v>
      </c>
      <c r="S773" s="5" t="s">
        <v>1380</v>
      </c>
    </row>
    <row r="774">
      <c r="A774" s="2" t="s">
        <v>23</v>
      </c>
      <c r="B774" s="2" t="s">
        <v>24</v>
      </c>
      <c r="C774" s="2" t="s">
        <v>25</v>
      </c>
      <c r="D774" s="2" t="s">
        <v>26</v>
      </c>
      <c r="E774" s="2" t="s">
        <v>7</v>
      </c>
      <c r="G774" s="2" t="s">
        <v>27</v>
      </c>
      <c r="H774" s="5" t="s">
        <v>2698</v>
      </c>
      <c r="I774" s="5" t="s">
        <v>2699</v>
      </c>
      <c r="J774" s="5" t="s">
        <v>31</v>
      </c>
      <c r="O774" s="2" t="s">
        <v>2700</v>
      </c>
      <c r="Q774" s="2" t="s">
        <v>2701</v>
      </c>
      <c r="R774" s="5" t="s">
        <v>2567</v>
      </c>
    </row>
    <row r="775">
      <c r="A775" s="2" t="s">
        <v>18</v>
      </c>
      <c r="B775" s="2" t="s">
        <v>29</v>
      </c>
      <c r="C775" s="2" t="s">
        <v>25</v>
      </c>
      <c r="D775" s="2" t="s">
        <v>26</v>
      </c>
      <c r="E775" s="2" t="s">
        <v>7</v>
      </c>
      <c r="G775" s="2" t="s">
        <v>27</v>
      </c>
      <c r="H775" s="5" t="s">
        <v>2698</v>
      </c>
      <c r="I775" s="5" t="s">
        <v>2699</v>
      </c>
      <c r="J775" s="5" t="s">
        <v>31</v>
      </c>
      <c r="K775" s="2" t="s">
        <v>2112</v>
      </c>
      <c r="N775" s="2" t="s">
        <v>2702</v>
      </c>
      <c r="O775" s="2" t="s">
        <v>2700</v>
      </c>
      <c r="Q775" s="2" t="s">
        <v>2701</v>
      </c>
      <c r="R775" s="5" t="s">
        <v>2567</v>
      </c>
      <c r="S775" s="5" t="s">
        <v>2569</v>
      </c>
    </row>
    <row r="776">
      <c r="A776" s="2" t="s">
        <v>23</v>
      </c>
      <c r="B776" s="2" t="s">
        <v>24</v>
      </c>
      <c r="C776" s="2" t="s">
        <v>25</v>
      </c>
      <c r="D776" s="2" t="s">
        <v>26</v>
      </c>
      <c r="E776" s="2" t="s">
        <v>7</v>
      </c>
      <c r="G776" s="2" t="s">
        <v>27</v>
      </c>
      <c r="H776" s="5" t="s">
        <v>2703</v>
      </c>
      <c r="I776" s="5" t="s">
        <v>2704</v>
      </c>
      <c r="J776" s="5" t="s">
        <v>31</v>
      </c>
      <c r="O776" s="2" t="s">
        <v>2706</v>
      </c>
      <c r="Q776" s="2" t="s">
        <v>2707</v>
      </c>
      <c r="R776" s="5" t="s">
        <v>2708</v>
      </c>
    </row>
    <row r="777">
      <c r="A777" s="2" t="s">
        <v>18</v>
      </c>
      <c r="B777" s="2" t="s">
        <v>29</v>
      </c>
      <c r="C777" s="2" t="s">
        <v>25</v>
      </c>
      <c r="D777" s="2" t="s">
        <v>26</v>
      </c>
      <c r="E777" s="2" t="s">
        <v>7</v>
      </c>
      <c r="G777" s="2" t="s">
        <v>27</v>
      </c>
      <c r="H777" s="5" t="s">
        <v>2703</v>
      </c>
      <c r="I777" s="5" t="s">
        <v>2704</v>
      </c>
      <c r="J777" s="5" t="s">
        <v>31</v>
      </c>
      <c r="K777" s="2" t="s">
        <v>2114</v>
      </c>
      <c r="N777" s="2" t="s">
        <v>2709</v>
      </c>
      <c r="O777" s="2" t="s">
        <v>2706</v>
      </c>
      <c r="Q777" s="2" t="s">
        <v>2707</v>
      </c>
      <c r="R777" s="5" t="s">
        <v>2708</v>
      </c>
      <c r="S777" s="5" t="s">
        <v>2710</v>
      </c>
    </row>
    <row r="778">
      <c r="A778" s="2" t="s">
        <v>23</v>
      </c>
      <c r="B778" s="2" t="s">
        <v>24</v>
      </c>
      <c r="C778" s="2" t="s">
        <v>25</v>
      </c>
      <c r="D778" s="2" t="s">
        <v>26</v>
      </c>
      <c r="E778" s="2" t="s">
        <v>7</v>
      </c>
      <c r="G778" s="2" t="s">
        <v>27</v>
      </c>
      <c r="H778" s="5" t="s">
        <v>2711</v>
      </c>
      <c r="I778" s="5" t="s">
        <v>2712</v>
      </c>
      <c r="J778" s="5" t="s">
        <v>31</v>
      </c>
      <c r="Q778" s="2" t="s">
        <v>2713</v>
      </c>
      <c r="R778" s="5" t="s">
        <v>1252</v>
      </c>
    </row>
    <row r="779">
      <c r="A779" s="2" t="s">
        <v>18</v>
      </c>
      <c r="B779" s="2" t="s">
        <v>29</v>
      </c>
      <c r="C779" s="2" t="s">
        <v>25</v>
      </c>
      <c r="D779" s="2" t="s">
        <v>26</v>
      </c>
      <c r="E779" s="2" t="s">
        <v>7</v>
      </c>
      <c r="G779" s="2" t="s">
        <v>27</v>
      </c>
      <c r="H779" s="5" t="s">
        <v>2711</v>
      </c>
      <c r="I779" s="5" t="s">
        <v>2712</v>
      </c>
      <c r="J779" s="5" t="s">
        <v>31</v>
      </c>
      <c r="K779" s="2" t="s">
        <v>2120</v>
      </c>
      <c r="N779" s="2" t="s">
        <v>2715</v>
      </c>
      <c r="Q779" s="2" t="s">
        <v>2713</v>
      </c>
      <c r="R779" s="5" t="s">
        <v>1252</v>
      </c>
      <c r="S779" s="5" t="s">
        <v>1255</v>
      </c>
    </row>
    <row r="780">
      <c r="A780" s="2" t="s">
        <v>23</v>
      </c>
      <c r="B780" s="2" t="s">
        <v>24</v>
      </c>
      <c r="C780" s="2" t="s">
        <v>25</v>
      </c>
      <c r="D780" s="2" t="s">
        <v>26</v>
      </c>
      <c r="E780" s="2" t="s">
        <v>7</v>
      </c>
      <c r="G780" s="2" t="s">
        <v>27</v>
      </c>
      <c r="H780" s="5" t="s">
        <v>2716</v>
      </c>
      <c r="I780" s="5" t="s">
        <v>2717</v>
      </c>
      <c r="J780" s="5" t="s">
        <v>31</v>
      </c>
      <c r="O780" s="2" t="s">
        <v>2718</v>
      </c>
      <c r="Q780" s="2" t="s">
        <v>2719</v>
      </c>
      <c r="R780" s="5" t="s">
        <v>1647</v>
      </c>
    </row>
    <row r="781">
      <c r="A781" s="2" t="s">
        <v>18</v>
      </c>
      <c r="B781" s="2" t="s">
        <v>29</v>
      </c>
      <c r="C781" s="2" t="s">
        <v>25</v>
      </c>
      <c r="D781" s="2" t="s">
        <v>26</v>
      </c>
      <c r="E781" s="2" t="s">
        <v>7</v>
      </c>
      <c r="G781" s="2" t="s">
        <v>27</v>
      </c>
      <c r="H781" s="5" t="s">
        <v>2716</v>
      </c>
      <c r="I781" s="5" t="s">
        <v>2717</v>
      </c>
      <c r="J781" s="5" t="s">
        <v>31</v>
      </c>
      <c r="K781" s="2" t="s">
        <v>2125</v>
      </c>
      <c r="N781" s="2" t="s">
        <v>2720</v>
      </c>
      <c r="O781" s="2" t="s">
        <v>2718</v>
      </c>
      <c r="Q781" s="2" t="s">
        <v>2719</v>
      </c>
      <c r="R781" s="5" t="s">
        <v>1647</v>
      </c>
      <c r="S781" s="5" t="s">
        <v>1650</v>
      </c>
    </row>
    <row r="782">
      <c r="A782" s="2" t="s">
        <v>23</v>
      </c>
      <c r="B782" s="2" t="s">
        <v>24</v>
      </c>
      <c r="C782" s="2" t="s">
        <v>25</v>
      </c>
      <c r="D782" s="2" t="s">
        <v>26</v>
      </c>
      <c r="E782" s="2" t="s">
        <v>7</v>
      </c>
      <c r="G782" s="2" t="s">
        <v>27</v>
      </c>
      <c r="H782" s="5" t="s">
        <v>2722</v>
      </c>
      <c r="I782" s="5" t="s">
        <v>2723</v>
      </c>
      <c r="J782" s="5" t="s">
        <v>31</v>
      </c>
      <c r="O782" s="2" t="s">
        <v>2724</v>
      </c>
      <c r="Q782" s="2" t="s">
        <v>2725</v>
      </c>
      <c r="R782" s="5" t="s">
        <v>587</v>
      </c>
    </row>
    <row r="783">
      <c r="A783" s="2" t="s">
        <v>18</v>
      </c>
      <c r="B783" s="2" t="s">
        <v>29</v>
      </c>
      <c r="C783" s="2" t="s">
        <v>25</v>
      </c>
      <c r="D783" s="2" t="s">
        <v>26</v>
      </c>
      <c r="E783" s="2" t="s">
        <v>7</v>
      </c>
      <c r="G783" s="2" t="s">
        <v>27</v>
      </c>
      <c r="H783" s="5" t="s">
        <v>2722</v>
      </c>
      <c r="I783" s="5" t="s">
        <v>2723</v>
      </c>
      <c r="J783" s="5" t="s">
        <v>31</v>
      </c>
      <c r="K783" s="2" t="s">
        <v>2128</v>
      </c>
      <c r="N783" s="2" t="s">
        <v>2726</v>
      </c>
      <c r="O783" s="2" t="s">
        <v>2724</v>
      </c>
      <c r="Q783" s="2" t="s">
        <v>2725</v>
      </c>
      <c r="R783" s="5" t="s">
        <v>587</v>
      </c>
      <c r="S783" s="5" t="s">
        <v>589</v>
      </c>
    </row>
    <row r="784">
      <c r="A784" s="2" t="s">
        <v>23</v>
      </c>
      <c r="B784" s="2" t="s">
        <v>24</v>
      </c>
      <c r="C784" s="2" t="s">
        <v>25</v>
      </c>
      <c r="D784" s="2" t="s">
        <v>26</v>
      </c>
      <c r="E784" s="2" t="s">
        <v>7</v>
      </c>
      <c r="G784" s="2" t="s">
        <v>27</v>
      </c>
      <c r="H784" s="5" t="s">
        <v>2727</v>
      </c>
      <c r="I784" s="5" t="s">
        <v>2728</v>
      </c>
      <c r="J784" s="5" t="s">
        <v>31</v>
      </c>
      <c r="O784" s="2" t="s">
        <v>2729</v>
      </c>
      <c r="Q784" s="2" t="s">
        <v>2730</v>
      </c>
      <c r="R784" s="5" t="s">
        <v>852</v>
      </c>
    </row>
    <row r="785">
      <c r="A785" s="2" t="s">
        <v>18</v>
      </c>
      <c r="B785" s="2" t="s">
        <v>29</v>
      </c>
      <c r="C785" s="2" t="s">
        <v>25</v>
      </c>
      <c r="D785" s="2" t="s">
        <v>26</v>
      </c>
      <c r="E785" s="2" t="s">
        <v>7</v>
      </c>
      <c r="G785" s="2" t="s">
        <v>27</v>
      </c>
      <c r="H785" s="5" t="s">
        <v>2727</v>
      </c>
      <c r="I785" s="5" t="s">
        <v>2728</v>
      </c>
      <c r="J785" s="5" t="s">
        <v>31</v>
      </c>
      <c r="K785" s="2" t="s">
        <v>2134</v>
      </c>
      <c r="N785" s="2" t="s">
        <v>2732</v>
      </c>
      <c r="O785" s="2" t="s">
        <v>2729</v>
      </c>
      <c r="Q785" s="2" t="s">
        <v>2730</v>
      </c>
      <c r="R785" s="5" t="s">
        <v>852</v>
      </c>
      <c r="S785" s="5" t="s">
        <v>2733</v>
      </c>
    </row>
    <row r="786">
      <c r="A786" s="2" t="s">
        <v>23</v>
      </c>
      <c r="B786" s="2" t="s">
        <v>24</v>
      </c>
      <c r="C786" s="2" t="s">
        <v>25</v>
      </c>
      <c r="D786" s="2" t="s">
        <v>26</v>
      </c>
      <c r="E786" s="2" t="s">
        <v>7</v>
      </c>
      <c r="G786" s="2" t="s">
        <v>27</v>
      </c>
      <c r="H786" s="5" t="s">
        <v>2734</v>
      </c>
      <c r="I786" s="5" t="s">
        <v>2735</v>
      </c>
      <c r="J786" s="5" t="s">
        <v>31</v>
      </c>
      <c r="Q786" s="2" t="s">
        <v>2736</v>
      </c>
      <c r="R786" s="5" t="s">
        <v>2737</v>
      </c>
    </row>
    <row r="787">
      <c r="A787" s="2" t="s">
        <v>18</v>
      </c>
      <c r="B787" s="2" t="s">
        <v>29</v>
      </c>
      <c r="C787" s="2" t="s">
        <v>25</v>
      </c>
      <c r="D787" s="2" t="s">
        <v>26</v>
      </c>
      <c r="E787" s="2" t="s">
        <v>7</v>
      </c>
      <c r="G787" s="2" t="s">
        <v>27</v>
      </c>
      <c r="H787" s="5" t="s">
        <v>2734</v>
      </c>
      <c r="I787" s="5" t="s">
        <v>2735</v>
      </c>
      <c r="J787" s="5" t="s">
        <v>31</v>
      </c>
      <c r="K787" s="2" t="s">
        <v>2139</v>
      </c>
      <c r="N787" s="2" t="s">
        <v>2739</v>
      </c>
      <c r="Q787" s="2" t="s">
        <v>2736</v>
      </c>
      <c r="R787" s="5" t="s">
        <v>2737</v>
      </c>
      <c r="S787" s="5" t="s">
        <v>2740</v>
      </c>
    </row>
    <row r="788">
      <c r="A788" s="2" t="s">
        <v>23</v>
      </c>
      <c r="B788" s="2" t="s">
        <v>24</v>
      </c>
      <c r="C788" s="2" t="s">
        <v>25</v>
      </c>
      <c r="D788" s="2" t="s">
        <v>26</v>
      </c>
      <c r="E788" s="2" t="s">
        <v>7</v>
      </c>
      <c r="G788" s="2" t="s">
        <v>27</v>
      </c>
      <c r="H788" s="5" t="s">
        <v>2741</v>
      </c>
      <c r="I788" s="5" t="s">
        <v>2742</v>
      </c>
      <c r="J788" s="5" t="s">
        <v>31</v>
      </c>
      <c r="Q788" s="2" t="s">
        <v>2744</v>
      </c>
      <c r="R788" s="5" t="s">
        <v>1700</v>
      </c>
    </row>
    <row r="789">
      <c r="A789" s="2" t="s">
        <v>18</v>
      </c>
      <c r="B789" s="2" t="s">
        <v>29</v>
      </c>
      <c r="C789" s="2" t="s">
        <v>25</v>
      </c>
      <c r="D789" s="2" t="s">
        <v>26</v>
      </c>
      <c r="E789" s="2" t="s">
        <v>7</v>
      </c>
      <c r="G789" s="2" t="s">
        <v>27</v>
      </c>
      <c r="H789" s="5" t="s">
        <v>2741</v>
      </c>
      <c r="I789" s="5" t="s">
        <v>2742</v>
      </c>
      <c r="J789" s="5" t="s">
        <v>31</v>
      </c>
      <c r="K789" s="2" t="s">
        <v>2145</v>
      </c>
      <c r="N789" s="2" t="s">
        <v>2745</v>
      </c>
      <c r="Q789" s="2" t="s">
        <v>2744</v>
      </c>
      <c r="R789" s="5" t="s">
        <v>1700</v>
      </c>
      <c r="S789" s="5" t="s">
        <v>2414</v>
      </c>
    </row>
    <row r="790">
      <c r="A790" s="2" t="s">
        <v>23</v>
      </c>
      <c r="B790" s="2" t="s">
        <v>24</v>
      </c>
      <c r="C790" s="2" t="s">
        <v>25</v>
      </c>
      <c r="D790" s="2" t="s">
        <v>26</v>
      </c>
      <c r="E790" s="2" t="s">
        <v>7</v>
      </c>
      <c r="G790" s="2" t="s">
        <v>27</v>
      </c>
      <c r="H790" s="5" t="s">
        <v>2746</v>
      </c>
      <c r="I790" s="5" t="s">
        <v>2747</v>
      </c>
      <c r="J790" s="5" t="s">
        <v>31</v>
      </c>
      <c r="O790" s="2" t="s">
        <v>2749</v>
      </c>
      <c r="Q790" s="2" t="s">
        <v>2750</v>
      </c>
      <c r="R790" s="5" t="s">
        <v>2751</v>
      </c>
    </row>
    <row r="791">
      <c r="A791" s="2" t="s">
        <v>18</v>
      </c>
      <c r="B791" s="2" t="s">
        <v>29</v>
      </c>
      <c r="C791" s="2" t="s">
        <v>25</v>
      </c>
      <c r="D791" s="2" t="s">
        <v>26</v>
      </c>
      <c r="E791" s="2" t="s">
        <v>7</v>
      </c>
      <c r="G791" s="2" t="s">
        <v>27</v>
      </c>
      <c r="H791" s="5" t="s">
        <v>2746</v>
      </c>
      <c r="I791" s="5" t="s">
        <v>2747</v>
      </c>
      <c r="J791" s="5" t="s">
        <v>31</v>
      </c>
      <c r="K791" s="2" t="s">
        <v>2153</v>
      </c>
      <c r="N791" s="2" t="s">
        <v>2753</v>
      </c>
      <c r="O791" s="2" t="s">
        <v>2749</v>
      </c>
      <c r="Q791" s="2" t="s">
        <v>2750</v>
      </c>
      <c r="R791" s="5" t="s">
        <v>2751</v>
      </c>
      <c r="S791" s="5" t="s">
        <v>2754</v>
      </c>
    </row>
    <row r="792">
      <c r="A792" s="2" t="s">
        <v>23</v>
      </c>
      <c r="B792" s="2" t="s">
        <v>24</v>
      </c>
      <c r="C792" s="2" t="s">
        <v>25</v>
      </c>
      <c r="D792" s="2" t="s">
        <v>26</v>
      </c>
      <c r="E792" s="2" t="s">
        <v>7</v>
      </c>
      <c r="G792" s="2" t="s">
        <v>27</v>
      </c>
      <c r="H792" s="5" t="s">
        <v>2755</v>
      </c>
      <c r="I792" s="5" t="s">
        <v>2756</v>
      </c>
      <c r="J792" s="2" t="s">
        <v>92</v>
      </c>
      <c r="Q792" s="2" t="s">
        <v>2757</v>
      </c>
      <c r="R792" s="5" t="s">
        <v>311</v>
      </c>
    </row>
    <row r="793">
      <c r="A793" s="2" t="s">
        <v>18</v>
      </c>
      <c r="B793" s="2" t="s">
        <v>29</v>
      </c>
      <c r="C793" s="2" t="s">
        <v>25</v>
      </c>
      <c r="D793" s="2" t="s">
        <v>26</v>
      </c>
      <c r="E793" s="2" t="s">
        <v>7</v>
      </c>
      <c r="G793" s="2" t="s">
        <v>27</v>
      </c>
      <c r="H793" s="5" t="s">
        <v>2755</v>
      </c>
      <c r="I793" s="5" t="s">
        <v>2756</v>
      </c>
      <c r="J793" s="2" t="s">
        <v>92</v>
      </c>
      <c r="K793" s="2" t="s">
        <v>2156</v>
      </c>
      <c r="N793" s="2" t="s">
        <v>88</v>
      </c>
      <c r="Q793" s="2" t="s">
        <v>2757</v>
      </c>
      <c r="R793" s="5" t="s">
        <v>311</v>
      </c>
      <c r="S793" s="5" t="s">
        <v>1929</v>
      </c>
    </row>
    <row r="794">
      <c r="A794" s="2" t="s">
        <v>23</v>
      </c>
      <c r="B794" s="2" t="s">
        <v>24</v>
      </c>
      <c r="C794" s="2" t="s">
        <v>25</v>
      </c>
      <c r="D794" s="2" t="s">
        <v>26</v>
      </c>
      <c r="E794" s="2" t="s">
        <v>7</v>
      </c>
      <c r="G794" s="2" t="s">
        <v>27</v>
      </c>
      <c r="H794" s="5" t="s">
        <v>2756</v>
      </c>
      <c r="I794" s="5" t="s">
        <v>2759</v>
      </c>
      <c r="J794" s="2" t="s">
        <v>92</v>
      </c>
      <c r="Q794" s="2" t="s">
        <v>2760</v>
      </c>
      <c r="R794" s="5" t="s">
        <v>708</v>
      </c>
    </row>
    <row r="795">
      <c r="A795" s="2" t="s">
        <v>18</v>
      </c>
      <c r="B795" s="2" t="s">
        <v>29</v>
      </c>
      <c r="C795" s="2" t="s">
        <v>25</v>
      </c>
      <c r="D795" s="2" t="s">
        <v>26</v>
      </c>
      <c r="E795" s="2" t="s">
        <v>7</v>
      </c>
      <c r="G795" s="2" t="s">
        <v>27</v>
      </c>
      <c r="H795" s="5" t="s">
        <v>2756</v>
      </c>
      <c r="I795" s="5" t="s">
        <v>2759</v>
      </c>
      <c r="J795" s="2" t="s">
        <v>92</v>
      </c>
      <c r="K795" s="2" t="s">
        <v>2160</v>
      </c>
      <c r="N795" s="2" t="s">
        <v>88</v>
      </c>
      <c r="Q795" s="2" t="s">
        <v>2760</v>
      </c>
      <c r="R795" s="5" t="s">
        <v>708</v>
      </c>
      <c r="S795" s="5" t="s">
        <v>818</v>
      </c>
    </row>
    <row r="796">
      <c r="A796" s="2" t="s">
        <v>23</v>
      </c>
      <c r="B796" s="2" t="s">
        <v>24</v>
      </c>
      <c r="C796" s="2" t="s">
        <v>25</v>
      </c>
      <c r="D796" s="2" t="s">
        <v>26</v>
      </c>
      <c r="E796" s="2" t="s">
        <v>7</v>
      </c>
      <c r="G796" s="2" t="s">
        <v>27</v>
      </c>
      <c r="H796" s="5" t="s">
        <v>2762</v>
      </c>
      <c r="I796" s="5" t="s">
        <v>2763</v>
      </c>
      <c r="J796" s="2" t="s">
        <v>92</v>
      </c>
      <c r="Q796" s="2" t="s">
        <v>2765</v>
      </c>
      <c r="R796" s="5" t="s">
        <v>2766</v>
      </c>
    </row>
    <row r="797">
      <c r="A797" s="2" t="s">
        <v>18</v>
      </c>
      <c r="B797" s="2" t="s">
        <v>29</v>
      </c>
      <c r="C797" s="2" t="s">
        <v>25</v>
      </c>
      <c r="D797" s="2" t="s">
        <v>26</v>
      </c>
      <c r="E797" s="2" t="s">
        <v>7</v>
      </c>
      <c r="G797" s="2" t="s">
        <v>27</v>
      </c>
      <c r="H797" s="5" t="s">
        <v>2762</v>
      </c>
      <c r="I797" s="5" t="s">
        <v>2763</v>
      </c>
      <c r="J797" s="2" t="s">
        <v>92</v>
      </c>
      <c r="K797" s="2" t="s">
        <v>2162</v>
      </c>
      <c r="N797" s="2" t="s">
        <v>88</v>
      </c>
      <c r="Q797" s="2" t="s">
        <v>2765</v>
      </c>
      <c r="R797" s="5" t="s">
        <v>2766</v>
      </c>
      <c r="S797" s="5" t="s">
        <v>2767</v>
      </c>
    </row>
    <row r="798">
      <c r="A798" s="2" t="s">
        <v>23</v>
      </c>
      <c r="B798" s="2" t="s">
        <v>24</v>
      </c>
      <c r="C798" s="2" t="s">
        <v>25</v>
      </c>
      <c r="D798" s="2" t="s">
        <v>26</v>
      </c>
      <c r="E798" s="2" t="s">
        <v>7</v>
      </c>
      <c r="G798" s="2" t="s">
        <v>27</v>
      </c>
      <c r="H798" s="5" t="s">
        <v>2769</v>
      </c>
      <c r="I798" s="5" t="s">
        <v>2770</v>
      </c>
      <c r="J798" s="2" t="s">
        <v>92</v>
      </c>
      <c r="Q798" s="2" t="s">
        <v>2771</v>
      </c>
      <c r="R798" s="5" t="s">
        <v>1898</v>
      </c>
    </row>
    <row r="799">
      <c r="A799" s="2" t="s">
        <v>18</v>
      </c>
      <c r="B799" s="2" t="s">
        <v>29</v>
      </c>
      <c r="C799" s="2" t="s">
        <v>25</v>
      </c>
      <c r="D799" s="2" t="s">
        <v>26</v>
      </c>
      <c r="E799" s="2" t="s">
        <v>7</v>
      </c>
      <c r="G799" s="2" t="s">
        <v>27</v>
      </c>
      <c r="H799" s="5" t="s">
        <v>2769</v>
      </c>
      <c r="I799" s="5" t="s">
        <v>2770</v>
      </c>
      <c r="J799" s="2" t="s">
        <v>92</v>
      </c>
      <c r="K799" s="2" t="s">
        <v>2167</v>
      </c>
      <c r="N799" s="2" t="s">
        <v>88</v>
      </c>
      <c r="Q799" s="2" t="s">
        <v>2771</v>
      </c>
      <c r="R799" s="5" t="s">
        <v>1898</v>
      </c>
      <c r="S799" s="5" t="s">
        <v>1901</v>
      </c>
    </row>
    <row r="800">
      <c r="A800" s="2" t="s">
        <v>23</v>
      </c>
      <c r="B800" s="2" t="s">
        <v>24</v>
      </c>
      <c r="C800" s="2" t="s">
        <v>25</v>
      </c>
      <c r="D800" s="2" t="s">
        <v>26</v>
      </c>
      <c r="E800" s="2" t="s">
        <v>7</v>
      </c>
      <c r="G800" s="2" t="s">
        <v>27</v>
      </c>
      <c r="H800" s="5" t="s">
        <v>2773</v>
      </c>
      <c r="I800" s="5" t="s">
        <v>2774</v>
      </c>
      <c r="J800" s="5" t="s">
        <v>31</v>
      </c>
      <c r="O800" s="2" t="s">
        <v>2775</v>
      </c>
      <c r="Q800" s="2" t="s">
        <v>2776</v>
      </c>
      <c r="R800" s="5" t="s">
        <v>2777</v>
      </c>
    </row>
    <row r="801">
      <c r="A801" s="2" t="s">
        <v>18</v>
      </c>
      <c r="B801" s="2" t="s">
        <v>29</v>
      </c>
      <c r="C801" s="2" t="s">
        <v>25</v>
      </c>
      <c r="D801" s="2" t="s">
        <v>26</v>
      </c>
      <c r="E801" s="2" t="s">
        <v>7</v>
      </c>
      <c r="G801" s="2" t="s">
        <v>27</v>
      </c>
      <c r="H801" s="5" t="s">
        <v>2773</v>
      </c>
      <c r="I801" s="5" t="s">
        <v>2774</v>
      </c>
      <c r="J801" s="5" t="s">
        <v>31</v>
      </c>
      <c r="K801" s="2" t="s">
        <v>2170</v>
      </c>
      <c r="N801" s="2" t="s">
        <v>2778</v>
      </c>
      <c r="O801" s="2" t="s">
        <v>2775</v>
      </c>
      <c r="Q801" s="2" t="s">
        <v>2776</v>
      </c>
      <c r="R801" s="5" t="s">
        <v>2777</v>
      </c>
      <c r="S801" s="5" t="s">
        <v>2779</v>
      </c>
    </row>
    <row r="802">
      <c r="A802" s="2" t="s">
        <v>23</v>
      </c>
      <c r="B802" s="2" t="s">
        <v>24</v>
      </c>
      <c r="C802" s="2" t="s">
        <v>25</v>
      </c>
      <c r="D802" s="2" t="s">
        <v>26</v>
      </c>
      <c r="E802" s="2" t="s">
        <v>7</v>
      </c>
      <c r="G802" s="2" t="s">
        <v>27</v>
      </c>
      <c r="H802" s="5" t="s">
        <v>2780</v>
      </c>
      <c r="I802" s="5" t="s">
        <v>2781</v>
      </c>
      <c r="J802" s="5" t="s">
        <v>31</v>
      </c>
      <c r="Q802" s="2" t="s">
        <v>2782</v>
      </c>
      <c r="R802" s="5" t="s">
        <v>2783</v>
      </c>
    </row>
    <row r="803">
      <c r="A803" s="2" t="s">
        <v>18</v>
      </c>
      <c r="B803" s="2" t="s">
        <v>29</v>
      </c>
      <c r="C803" s="2" t="s">
        <v>25</v>
      </c>
      <c r="D803" s="2" t="s">
        <v>26</v>
      </c>
      <c r="E803" s="2" t="s">
        <v>7</v>
      </c>
      <c r="G803" s="2" t="s">
        <v>27</v>
      </c>
      <c r="H803" s="5" t="s">
        <v>2780</v>
      </c>
      <c r="I803" s="5" t="s">
        <v>2781</v>
      </c>
      <c r="J803" s="5" t="s">
        <v>31</v>
      </c>
      <c r="K803" s="2" t="s">
        <v>2173</v>
      </c>
      <c r="N803" s="2" t="s">
        <v>88</v>
      </c>
      <c r="Q803" s="2" t="s">
        <v>2782</v>
      </c>
      <c r="R803" s="5" t="s">
        <v>2783</v>
      </c>
      <c r="S803" s="5" t="s">
        <v>2785</v>
      </c>
    </row>
    <row r="804">
      <c r="A804" s="2" t="s">
        <v>23</v>
      </c>
      <c r="B804" s="2" t="s">
        <v>24</v>
      </c>
      <c r="C804" s="2" t="s">
        <v>25</v>
      </c>
      <c r="D804" s="2" t="s">
        <v>26</v>
      </c>
      <c r="E804" s="2" t="s">
        <v>7</v>
      </c>
      <c r="G804" s="2" t="s">
        <v>27</v>
      </c>
      <c r="H804" s="5" t="s">
        <v>2786</v>
      </c>
      <c r="I804" s="5" t="s">
        <v>2787</v>
      </c>
      <c r="J804" s="5" t="s">
        <v>31</v>
      </c>
      <c r="O804" s="2" t="s">
        <v>2788</v>
      </c>
      <c r="Q804" s="2" t="s">
        <v>2789</v>
      </c>
      <c r="R804" s="5" t="s">
        <v>2790</v>
      </c>
    </row>
    <row r="805">
      <c r="A805" s="2" t="s">
        <v>18</v>
      </c>
      <c r="B805" s="2" t="s">
        <v>29</v>
      </c>
      <c r="C805" s="2" t="s">
        <v>25</v>
      </c>
      <c r="D805" s="2" t="s">
        <v>26</v>
      </c>
      <c r="E805" s="2" t="s">
        <v>7</v>
      </c>
      <c r="G805" s="2" t="s">
        <v>27</v>
      </c>
      <c r="H805" s="5" t="s">
        <v>2786</v>
      </c>
      <c r="I805" s="5" t="s">
        <v>2787</v>
      </c>
      <c r="J805" s="5" t="s">
        <v>31</v>
      </c>
      <c r="K805" s="2" t="s">
        <v>2177</v>
      </c>
      <c r="N805" s="2" t="s">
        <v>2792</v>
      </c>
      <c r="O805" s="2" t="s">
        <v>2788</v>
      </c>
      <c r="Q805" s="2" t="s">
        <v>2789</v>
      </c>
      <c r="R805" s="5" t="s">
        <v>2790</v>
      </c>
      <c r="S805" s="5" t="s">
        <v>1054</v>
      </c>
    </row>
    <row r="806">
      <c r="A806" s="2" t="s">
        <v>23</v>
      </c>
      <c r="B806" s="2" t="s">
        <v>24</v>
      </c>
      <c r="C806" s="2" t="s">
        <v>25</v>
      </c>
      <c r="D806" s="2" t="s">
        <v>26</v>
      </c>
      <c r="E806" s="2" t="s">
        <v>7</v>
      </c>
      <c r="G806" s="2" t="s">
        <v>27</v>
      </c>
      <c r="H806" s="5" t="s">
        <v>2793</v>
      </c>
      <c r="I806" s="5" t="s">
        <v>2794</v>
      </c>
      <c r="J806" s="2" t="s">
        <v>92</v>
      </c>
      <c r="Q806" s="2" t="s">
        <v>2795</v>
      </c>
      <c r="R806" s="5" t="s">
        <v>1401</v>
      </c>
    </row>
    <row r="807">
      <c r="A807" s="2" t="s">
        <v>18</v>
      </c>
      <c r="B807" s="2" t="s">
        <v>29</v>
      </c>
      <c r="C807" s="2" t="s">
        <v>25</v>
      </c>
      <c r="D807" s="2" t="s">
        <v>26</v>
      </c>
      <c r="E807" s="2" t="s">
        <v>7</v>
      </c>
      <c r="G807" s="2" t="s">
        <v>27</v>
      </c>
      <c r="H807" s="5" t="s">
        <v>2793</v>
      </c>
      <c r="I807" s="5" t="s">
        <v>2794</v>
      </c>
      <c r="J807" s="2" t="s">
        <v>92</v>
      </c>
      <c r="K807" s="2" t="s">
        <v>2181</v>
      </c>
      <c r="N807" s="2" t="s">
        <v>88</v>
      </c>
      <c r="Q807" s="2" t="s">
        <v>2795</v>
      </c>
      <c r="R807" s="5" t="s">
        <v>1401</v>
      </c>
      <c r="S807" s="5" t="s">
        <v>1404</v>
      </c>
    </row>
    <row r="808">
      <c r="A808" s="2" t="s">
        <v>23</v>
      </c>
      <c r="B808" s="2" t="s">
        <v>24</v>
      </c>
      <c r="C808" s="2" t="s">
        <v>25</v>
      </c>
      <c r="D808" s="2" t="s">
        <v>26</v>
      </c>
      <c r="E808" s="2" t="s">
        <v>7</v>
      </c>
      <c r="G808" s="2" t="s">
        <v>27</v>
      </c>
      <c r="H808" s="5" t="s">
        <v>2797</v>
      </c>
      <c r="I808" s="5" t="s">
        <v>2798</v>
      </c>
      <c r="J808" s="5" t="s">
        <v>31</v>
      </c>
      <c r="O808" s="2" t="s">
        <v>2799</v>
      </c>
      <c r="Q808" s="2" t="s">
        <v>2800</v>
      </c>
      <c r="R808" s="5" t="s">
        <v>449</v>
      </c>
    </row>
    <row r="809">
      <c r="A809" s="2" t="s">
        <v>18</v>
      </c>
      <c r="B809" s="2" t="s">
        <v>29</v>
      </c>
      <c r="C809" s="2" t="s">
        <v>25</v>
      </c>
      <c r="D809" s="2" t="s">
        <v>26</v>
      </c>
      <c r="E809" s="2" t="s">
        <v>7</v>
      </c>
      <c r="G809" s="2" t="s">
        <v>27</v>
      </c>
      <c r="H809" s="5" t="s">
        <v>2797</v>
      </c>
      <c r="I809" s="5" t="s">
        <v>2798</v>
      </c>
      <c r="J809" s="5" t="s">
        <v>31</v>
      </c>
      <c r="K809" s="2" t="s">
        <v>2186</v>
      </c>
      <c r="N809" s="2" t="s">
        <v>2802</v>
      </c>
      <c r="O809" s="2" t="s">
        <v>2799</v>
      </c>
      <c r="Q809" s="2" t="s">
        <v>2800</v>
      </c>
      <c r="R809" s="5" t="s">
        <v>449</v>
      </c>
      <c r="S809" s="5" t="s">
        <v>451</v>
      </c>
    </row>
    <row r="810">
      <c r="A810" s="2" t="s">
        <v>23</v>
      </c>
      <c r="B810" s="2" t="s">
        <v>24</v>
      </c>
      <c r="C810" s="2" t="s">
        <v>25</v>
      </c>
      <c r="D810" s="2" t="s">
        <v>26</v>
      </c>
      <c r="E810" s="2" t="s">
        <v>7</v>
      </c>
      <c r="G810" s="2" t="s">
        <v>27</v>
      </c>
      <c r="H810" s="5" t="s">
        <v>2803</v>
      </c>
      <c r="I810" s="5" t="s">
        <v>2804</v>
      </c>
      <c r="J810" s="5" t="s">
        <v>31</v>
      </c>
      <c r="O810" s="2" t="s">
        <v>2805</v>
      </c>
      <c r="Q810" s="2" t="s">
        <v>2806</v>
      </c>
      <c r="R810" s="5" t="s">
        <v>2807</v>
      </c>
    </row>
    <row r="811">
      <c r="A811" s="2" t="s">
        <v>18</v>
      </c>
      <c r="B811" s="2" t="s">
        <v>29</v>
      </c>
      <c r="C811" s="2" t="s">
        <v>25</v>
      </c>
      <c r="D811" s="2" t="s">
        <v>26</v>
      </c>
      <c r="E811" s="2" t="s">
        <v>7</v>
      </c>
      <c r="G811" s="2" t="s">
        <v>27</v>
      </c>
      <c r="H811" s="5" t="s">
        <v>2803</v>
      </c>
      <c r="I811" s="5" t="s">
        <v>2804</v>
      </c>
      <c r="J811" s="5" t="s">
        <v>31</v>
      </c>
      <c r="K811" s="2" t="s">
        <v>2188</v>
      </c>
      <c r="N811" s="2" t="s">
        <v>2808</v>
      </c>
      <c r="O811" s="2" t="s">
        <v>2805</v>
      </c>
      <c r="Q811" s="2" t="s">
        <v>2806</v>
      </c>
      <c r="R811" s="5" t="s">
        <v>2807</v>
      </c>
      <c r="S811" s="5" t="s">
        <v>1569</v>
      </c>
    </row>
    <row r="812">
      <c r="A812" s="2" t="s">
        <v>23</v>
      </c>
      <c r="B812" s="2" t="s">
        <v>24</v>
      </c>
      <c r="C812" s="2" t="s">
        <v>25</v>
      </c>
      <c r="D812" s="2" t="s">
        <v>26</v>
      </c>
      <c r="E812" s="2" t="s">
        <v>7</v>
      </c>
      <c r="G812" s="2" t="s">
        <v>27</v>
      </c>
      <c r="H812" s="5" t="s">
        <v>2809</v>
      </c>
      <c r="I812" s="5" t="s">
        <v>2810</v>
      </c>
      <c r="J812" s="5" t="s">
        <v>31</v>
      </c>
      <c r="Q812" s="2" t="s">
        <v>2811</v>
      </c>
      <c r="R812" s="5" t="s">
        <v>2812</v>
      </c>
    </row>
    <row r="813">
      <c r="A813" s="2" t="s">
        <v>18</v>
      </c>
      <c r="B813" s="2" t="s">
        <v>29</v>
      </c>
      <c r="C813" s="2" t="s">
        <v>25</v>
      </c>
      <c r="D813" s="2" t="s">
        <v>26</v>
      </c>
      <c r="E813" s="2" t="s">
        <v>7</v>
      </c>
      <c r="G813" s="2" t="s">
        <v>27</v>
      </c>
      <c r="H813" s="5" t="s">
        <v>2809</v>
      </c>
      <c r="I813" s="5" t="s">
        <v>2810</v>
      </c>
      <c r="J813" s="5" t="s">
        <v>31</v>
      </c>
      <c r="K813" s="2" t="s">
        <v>2195</v>
      </c>
      <c r="N813" s="2" t="s">
        <v>2813</v>
      </c>
      <c r="Q813" s="2" t="s">
        <v>2811</v>
      </c>
      <c r="R813" s="5" t="s">
        <v>2812</v>
      </c>
      <c r="S813" s="5" t="s">
        <v>2814</v>
      </c>
    </row>
    <row r="814">
      <c r="A814" s="2" t="s">
        <v>23</v>
      </c>
      <c r="B814" s="2" t="s">
        <v>24</v>
      </c>
      <c r="C814" s="2" t="s">
        <v>25</v>
      </c>
      <c r="D814" s="2" t="s">
        <v>26</v>
      </c>
      <c r="E814" s="2" t="s">
        <v>7</v>
      </c>
      <c r="G814" s="2" t="s">
        <v>27</v>
      </c>
      <c r="H814" s="5" t="s">
        <v>2815</v>
      </c>
      <c r="I814" s="5" t="s">
        <v>2816</v>
      </c>
      <c r="J814" s="5" t="s">
        <v>31</v>
      </c>
      <c r="Q814" s="2" t="s">
        <v>2817</v>
      </c>
      <c r="R814" s="5" t="s">
        <v>2489</v>
      </c>
    </row>
    <row r="815">
      <c r="A815" s="2" t="s">
        <v>18</v>
      </c>
      <c r="B815" s="2" t="s">
        <v>29</v>
      </c>
      <c r="C815" s="2" t="s">
        <v>25</v>
      </c>
      <c r="D815" s="2" t="s">
        <v>26</v>
      </c>
      <c r="E815" s="2" t="s">
        <v>7</v>
      </c>
      <c r="G815" s="2" t="s">
        <v>27</v>
      </c>
      <c r="H815" s="5" t="s">
        <v>2815</v>
      </c>
      <c r="I815" s="5" t="s">
        <v>2816</v>
      </c>
      <c r="J815" s="5" t="s">
        <v>31</v>
      </c>
      <c r="K815" s="2" t="s">
        <v>2202</v>
      </c>
      <c r="N815" s="2" t="s">
        <v>88</v>
      </c>
      <c r="Q815" s="2" t="s">
        <v>2817</v>
      </c>
      <c r="R815" s="5" t="s">
        <v>2489</v>
      </c>
      <c r="S815" s="5" t="s">
        <v>2819</v>
      </c>
    </row>
    <row r="816">
      <c r="A816" s="2" t="s">
        <v>23</v>
      </c>
      <c r="B816" s="2" t="s">
        <v>24</v>
      </c>
      <c r="C816" s="2" t="s">
        <v>25</v>
      </c>
      <c r="D816" s="2" t="s">
        <v>26</v>
      </c>
      <c r="E816" s="2" t="s">
        <v>7</v>
      </c>
      <c r="G816" s="2" t="s">
        <v>27</v>
      </c>
      <c r="H816" s="5" t="s">
        <v>2820</v>
      </c>
      <c r="I816" s="5" t="s">
        <v>2821</v>
      </c>
      <c r="J816" s="2" t="s">
        <v>92</v>
      </c>
      <c r="Q816" s="2" t="s">
        <v>2822</v>
      </c>
      <c r="R816" s="5" t="s">
        <v>1380</v>
      </c>
    </row>
    <row r="817">
      <c r="A817" s="2" t="s">
        <v>18</v>
      </c>
      <c r="B817" s="2" t="s">
        <v>29</v>
      </c>
      <c r="C817" s="2" t="s">
        <v>25</v>
      </c>
      <c r="D817" s="2" t="s">
        <v>26</v>
      </c>
      <c r="E817" s="2" t="s">
        <v>7</v>
      </c>
      <c r="G817" s="2" t="s">
        <v>27</v>
      </c>
      <c r="H817" s="5" t="s">
        <v>2820</v>
      </c>
      <c r="I817" s="5" t="s">
        <v>2821</v>
      </c>
      <c r="J817" s="2" t="s">
        <v>92</v>
      </c>
      <c r="K817" s="2" t="s">
        <v>2205</v>
      </c>
      <c r="N817" s="2" t="s">
        <v>88</v>
      </c>
      <c r="Q817" s="2" t="s">
        <v>2822</v>
      </c>
      <c r="R817" s="5" t="s">
        <v>1380</v>
      </c>
      <c r="S817" s="5" t="s">
        <v>1383</v>
      </c>
    </row>
    <row r="818">
      <c r="A818" s="2" t="s">
        <v>23</v>
      </c>
      <c r="B818" s="2" t="s">
        <v>24</v>
      </c>
      <c r="C818" s="2" t="s">
        <v>25</v>
      </c>
      <c r="D818" s="2" t="s">
        <v>26</v>
      </c>
      <c r="E818" s="2" t="s">
        <v>7</v>
      </c>
      <c r="G818" s="2" t="s">
        <v>27</v>
      </c>
      <c r="H818" s="5" t="s">
        <v>2824</v>
      </c>
      <c r="I818" s="5" t="s">
        <v>2825</v>
      </c>
      <c r="J818" s="2" t="s">
        <v>92</v>
      </c>
      <c r="O818" s="2" t="s">
        <v>2826</v>
      </c>
      <c r="Q818" s="2" t="s">
        <v>2827</v>
      </c>
      <c r="R818" s="5" t="s">
        <v>2828</v>
      </c>
    </row>
    <row r="819">
      <c r="A819" s="2" t="s">
        <v>18</v>
      </c>
      <c r="B819" s="2" t="s">
        <v>29</v>
      </c>
      <c r="C819" s="2" t="s">
        <v>25</v>
      </c>
      <c r="D819" s="2" t="s">
        <v>26</v>
      </c>
      <c r="E819" s="2" t="s">
        <v>7</v>
      </c>
      <c r="G819" s="2" t="s">
        <v>27</v>
      </c>
      <c r="H819" s="5" t="s">
        <v>2824</v>
      </c>
      <c r="I819" s="5" t="s">
        <v>2825</v>
      </c>
      <c r="J819" s="2" t="s">
        <v>92</v>
      </c>
      <c r="K819" s="2" t="s">
        <v>2212</v>
      </c>
      <c r="N819" s="2" t="s">
        <v>2830</v>
      </c>
      <c r="O819" s="2" t="s">
        <v>2826</v>
      </c>
      <c r="Q819" s="2" t="s">
        <v>2827</v>
      </c>
      <c r="R819" s="5" t="s">
        <v>2828</v>
      </c>
      <c r="S819" s="5" t="s">
        <v>1401</v>
      </c>
    </row>
    <row r="820">
      <c r="A820" s="2" t="s">
        <v>23</v>
      </c>
      <c r="B820" s="2" t="s">
        <v>24</v>
      </c>
      <c r="C820" s="2" t="s">
        <v>25</v>
      </c>
      <c r="D820" s="2" t="s">
        <v>26</v>
      </c>
      <c r="E820" s="2" t="s">
        <v>7</v>
      </c>
      <c r="G820" s="2" t="s">
        <v>27</v>
      </c>
      <c r="H820" s="5" t="s">
        <v>2831</v>
      </c>
      <c r="I820" s="5" t="s">
        <v>2832</v>
      </c>
      <c r="J820" s="5" t="s">
        <v>31</v>
      </c>
      <c r="O820" s="2" t="s">
        <v>2833</v>
      </c>
      <c r="Q820" s="2" t="s">
        <v>2834</v>
      </c>
      <c r="R820" s="5" t="s">
        <v>2835</v>
      </c>
    </row>
    <row r="821">
      <c r="A821" s="2" t="s">
        <v>18</v>
      </c>
      <c r="B821" s="2" t="s">
        <v>29</v>
      </c>
      <c r="C821" s="2" t="s">
        <v>25</v>
      </c>
      <c r="D821" s="2" t="s">
        <v>26</v>
      </c>
      <c r="E821" s="2" t="s">
        <v>7</v>
      </c>
      <c r="G821" s="2" t="s">
        <v>27</v>
      </c>
      <c r="H821" s="5" t="s">
        <v>2831</v>
      </c>
      <c r="I821" s="5" t="s">
        <v>2832</v>
      </c>
      <c r="J821" s="5" t="s">
        <v>31</v>
      </c>
      <c r="K821" s="2" t="s">
        <v>2217</v>
      </c>
      <c r="N821" s="2" t="s">
        <v>2836</v>
      </c>
      <c r="O821" s="2" t="s">
        <v>2833</v>
      </c>
      <c r="Q821" s="2" t="s">
        <v>2834</v>
      </c>
      <c r="R821" s="5" t="s">
        <v>2835</v>
      </c>
      <c r="S821" s="5" t="s">
        <v>2838</v>
      </c>
    </row>
    <row r="822">
      <c r="A822" s="2" t="s">
        <v>23</v>
      </c>
      <c r="B822" s="2" t="s">
        <v>24</v>
      </c>
      <c r="C822" s="2" t="s">
        <v>25</v>
      </c>
      <c r="D822" s="2" t="s">
        <v>26</v>
      </c>
      <c r="E822" s="2" t="s">
        <v>7</v>
      </c>
      <c r="G822" s="2" t="s">
        <v>27</v>
      </c>
      <c r="H822" s="5" t="s">
        <v>2839</v>
      </c>
      <c r="I822" s="5" t="s">
        <v>2840</v>
      </c>
      <c r="J822" s="5" t="s">
        <v>31</v>
      </c>
      <c r="O822" s="2" t="s">
        <v>2841</v>
      </c>
      <c r="Q822" s="2" t="s">
        <v>2842</v>
      </c>
      <c r="R822" s="5" t="s">
        <v>2843</v>
      </c>
    </row>
    <row r="823">
      <c r="A823" s="2" t="s">
        <v>18</v>
      </c>
      <c r="B823" s="2" t="s">
        <v>29</v>
      </c>
      <c r="C823" s="2" t="s">
        <v>25</v>
      </c>
      <c r="D823" s="2" t="s">
        <v>26</v>
      </c>
      <c r="E823" s="2" t="s">
        <v>7</v>
      </c>
      <c r="G823" s="2" t="s">
        <v>27</v>
      </c>
      <c r="H823" s="5" t="s">
        <v>2839</v>
      </c>
      <c r="I823" s="5" t="s">
        <v>2840</v>
      </c>
      <c r="J823" s="5" t="s">
        <v>31</v>
      </c>
      <c r="K823" s="2" t="s">
        <v>2223</v>
      </c>
      <c r="N823" s="2" t="s">
        <v>2844</v>
      </c>
      <c r="O823" s="2" t="s">
        <v>2841</v>
      </c>
      <c r="Q823" s="2" t="s">
        <v>2842</v>
      </c>
      <c r="R823" s="5" t="s">
        <v>2843</v>
      </c>
      <c r="S823" s="5" t="s">
        <v>2845</v>
      </c>
    </row>
    <row r="824">
      <c r="A824" s="2" t="s">
        <v>23</v>
      </c>
      <c r="B824" s="2" t="s">
        <v>24</v>
      </c>
      <c r="C824" s="2" t="s">
        <v>25</v>
      </c>
      <c r="D824" s="2" t="s">
        <v>26</v>
      </c>
      <c r="E824" s="2" t="s">
        <v>7</v>
      </c>
      <c r="G824" s="2" t="s">
        <v>27</v>
      </c>
      <c r="H824" s="5" t="s">
        <v>2847</v>
      </c>
      <c r="I824" s="5" t="s">
        <v>2848</v>
      </c>
      <c r="J824" s="5" t="s">
        <v>31</v>
      </c>
      <c r="O824" s="2" t="s">
        <v>2849</v>
      </c>
      <c r="Q824" s="2" t="s">
        <v>2850</v>
      </c>
      <c r="R824" s="5" t="s">
        <v>94</v>
      </c>
    </row>
    <row r="825">
      <c r="A825" s="2" t="s">
        <v>18</v>
      </c>
      <c r="B825" s="2" t="s">
        <v>29</v>
      </c>
      <c r="C825" s="2" t="s">
        <v>25</v>
      </c>
      <c r="D825" s="2" t="s">
        <v>26</v>
      </c>
      <c r="E825" s="2" t="s">
        <v>7</v>
      </c>
      <c r="G825" s="2" t="s">
        <v>27</v>
      </c>
      <c r="H825" s="5" t="s">
        <v>2847</v>
      </c>
      <c r="I825" s="5" t="s">
        <v>2848</v>
      </c>
      <c r="J825" s="5" t="s">
        <v>31</v>
      </c>
      <c r="K825" s="2" t="s">
        <v>2230</v>
      </c>
      <c r="N825" s="2" t="s">
        <v>2851</v>
      </c>
      <c r="O825" s="2" t="s">
        <v>2849</v>
      </c>
      <c r="Q825" s="2" t="s">
        <v>2850</v>
      </c>
      <c r="R825" s="5" t="s">
        <v>94</v>
      </c>
      <c r="S825" s="5" t="s">
        <v>98</v>
      </c>
    </row>
    <row r="826">
      <c r="A826" s="2" t="s">
        <v>23</v>
      </c>
      <c r="B826" s="2" t="s">
        <v>24</v>
      </c>
      <c r="C826" s="2" t="s">
        <v>25</v>
      </c>
      <c r="D826" s="2" t="s">
        <v>26</v>
      </c>
      <c r="E826" s="2" t="s">
        <v>7</v>
      </c>
      <c r="G826" s="2" t="s">
        <v>27</v>
      </c>
      <c r="H826" s="5" t="s">
        <v>2852</v>
      </c>
      <c r="I826" s="5" t="s">
        <v>2853</v>
      </c>
      <c r="J826" s="5" t="s">
        <v>31</v>
      </c>
      <c r="O826" s="2" t="s">
        <v>2854</v>
      </c>
      <c r="Q826" s="2" t="s">
        <v>2855</v>
      </c>
      <c r="R826" s="5" t="s">
        <v>2856</v>
      </c>
    </row>
    <row r="827">
      <c r="A827" s="2" t="s">
        <v>18</v>
      </c>
      <c r="B827" s="2" t="s">
        <v>29</v>
      </c>
      <c r="C827" s="2" t="s">
        <v>25</v>
      </c>
      <c r="D827" s="2" t="s">
        <v>26</v>
      </c>
      <c r="E827" s="2" t="s">
        <v>7</v>
      </c>
      <c r="G827" s="2" t="s">
        <v>27</v>
      </c>
      <c r="H827" s="5" t="s">
        <v>2852</v>
      </c>
      <c r="I827" s="5" t="s">
        <v>2853</v>
      </c>
      <c r="J827" s="5" t="s">
        <v>31</v>
      </c>
      <c r="K827" s="2" t="s">
        <v>2237</v>
      </c>
      <c r="N827" s="2" t="s">
        <v>2857</v>
      </c>
      <c r="O827" s="2" t="s">
        <v>2854</v>
      </c>
      <c r="Q827" s="2" t="s">
        <v>2855</v>
      </c>
      <c r="R827" s="5" t="s">
        <v>2856</v>
      </c>
      <c r="S827" s="5" t="s">
        <v>2859</v>
      </c>
    </row>
    <row r="828">
      <c r="A828" s="2" t="s">
        <v>23</v>
      </c>
      <c r="B828" s="2" t="s">
        <v>24</v>
      </c>
      <c r="C828" s="2" t="s">
        <v>25</v>
      </c>
      <c r="D828" s="2" t="s">
        <v>26</v>
      </c>
      <c r="E828" s="2" t="s">
        <v>7</v>
      </c>
      <c r="G828" s="2" t="s">
        <v>27</v>
      </c>
      <c r="H828" s="5" t="s">
        <v>2860</v>
      </c>
      <c r="I828" s="5" t="s">
        <v>2861</v>
      </c>
      <c r="J828" s="5" t="s">
        <v>31</v>
      </c>
      <c r="O828" s="2" t="s">
        <v>2862</v>
      </c>
      <c r="Q828" s="2" t="s">
        <v>2863</v>
      </c>
      <c r="R828" s="5" t="s">
        <v>532</v>
      </c>
    </row>
    <row r="829">
      <c r="A829" s="2" t="s">
        <v>18</v>
      </c>
      <c r="B829" s="2" t="s">
        <v>29</v>
      </c>
      <c r="C829" s="2" t="s">
        <v>25</v>
      </c>
      <c r="D829" s="2" t="s">
        <v>26</v>
      </c>
      <c r="E829" s="2" t="s">
        <v>7</v>
      </c>
      <c r="G829" s="2" t="s">
        <v>27</v>
      </c>
      <c r="H829" s="5" t="s">
        <v>2860</v>
      </c>
      <c r="I829" s="5" t="s">
        <v>2861</v>
      </c>
      <c r="J829" s="5" t="s">
        <v>31</v>
      </c>
      <c r="K829" s="2" t="s">
        <v>2245</v>
      </c>
      <c r="N829" s="2" t="s">
        <v>2865</v>
      </c>
      <c r="O829" s="2" t="s">
        <v>2862</v>
      </c>
      <c r="Q829" s="2" t="s">
        <v>2863</v>
      </c>
      <c r="R829" s="5" t="s">
        <v>532</v>
      </c>
      <c r="S829" s="5" t="s">
        <v>118</v>
      </c>
    </row>
    <row r="830">
      <c r="A830" s="2" t="s">
        <v>23</v>
      </c>
      <c r="B830" s="2" t="s">
        <v>24</v>
      </c>
      <c r="C830" s="2" t="s">
        <v>25</v>
      </c>
      <c r="D830" s="2" t="s">
        <v>26</v>
      </c>
      <c r="E830" s="2" t="s">
        <v>7</v>
      </c>
      <c r="G830" s="2" t="s">
        <v>27</v>
      </c>
      <c r="H830" s="5" t="s">
        <v>2866</v>
      </c>
      <c r="I830" s="5" t="s">
        <v>2867</v>
      </c>
      <c r="J830" s="2" t="s">
        <v>92</v>
      </c>
      <c r="O830" s="2" t="s">
        <v>2868</v>
      </c>
      <c r="Q830" s="2" t="s">
        <v>2869</v>
      </c>
      <c r="R830" s="5" t="s">
        <v>1291</v>
      </c>
    </row>
    <row r="831">
      <c r="A831" s="2" t="s">
        <v>18</v>
      </c>
      <c r="B831" s="2" t="s">
        <v>29</v>
      </c>
      <c r="C831" s="2" t="s">
        <v>25</v>
      </c>
      <c r="D831" s="2" t="s">
        <v>26</v>
      </c>
      <c r="E831" s="2" t="s">
        <v>7</v>
      </c>
      <c r="G831" s="2" t="s">
        <v>27</v>
      </c>
      <c r="H831" s="5" t="s">
        <v>2866</v>
      </c>
      <c r="I831" s="5" t="s">
        <v>2867</v>
      </c>
      <c r="J831" s="2" t="s">
        <v>92</v>
      </c>
      <c r="K831" s="2" t="s">
        <v>2252</v>
      </c>
      <c r="N831" s="2" t="s">
        <v>2871</v>
      </c>
      <c r="O831" s="2" t="s">
        <v>2868</v>
      </c>
      <c r="Q831" s="2" t="s">
        <v>2869</v>
      </c>
      <c r="R831" s="5" t="s">
        <v>1291</v>
      </c>
      <c r="S831" s="5" t="s">
        <v>1294</v>
      </c>
    </row>
    <row r="832">
      <c r="A832" s="2" t="s">
        <v>23</v>
      </c>
      <c r="B832" s="2" t="s">
        <v>24</v>
      </c>
      <c r="C832" s="2" t="s">
        <v>25</v>
      </c>
      <c r="D832" s="2" t="s">
        <v>26</v>
      </c>
      <c r="E832" s="2" t="s">
        <v>7</v>
      </c>
      <c r="G832" s="2" t="s">
        <v>27</v>
      </c>
      <c r="H832" s="5" t="s">
        <v>2872</v>
      </c>
      <c r="I832" s="5" t="s">
        <v>2873</v>
      </c>
      <c r="J832" s="2" t="s">
        <v>92</v>
      </c>
      <c r="Q832" s="2" t="s">
        <v>2874</v>
      </c>
      <c r="R832" s="5" t="s">
        <v>2244</v>
      </c>
    </row>
    <row r="833">
      <c r="A833" s="2" t="s">
        <v>18</v>
      </c>
      <c r="B833" s="2" t="s">
        <v>29</v>
      </c>
      <c r="C833" s="2" t="s">
        <v>25</v>
      </c>
      <c r="D833" s="2" t="s">
        <v>26</v>
      </c>
      <c r="E833" s="2" t="s">
        <v>7</v>
      </c>
      <c r="G833" s="2" t="s">
        <v>27</v>
      </c>
      <c r="H833" s="5" t="s">
        <v>2872</v>
      </c>
      <c r="I833" s="5" t="s">
        <v>2873</v>
      </c>
      <c r="J833" s="2" t="s">
        <v>92</v>
      </c>
      <c r="K833" s="2" t="s">
        <v>2258</v>
      </c>
      <c r="N833" s="2" t="s">
        <v>2876</v>
      </c>
      <c r="Q833" s="2" t="s">
        <v>2874</v>
      </c>
      <c r="R833" s="5" t="s">
        <v>2244</v>
      </c>
      <c r="S833" s="5" t="s">
        <v>2247</v>
      </c>
    </row>
    <row r="834">
      <c r="A834" s="2" t="s">
        <v>23</v>
      </c>
      <c r="B834" s="2" t="s">
        <v>24</v>
      </c>
      <c r="C834" s="2" t="s">
        <v>25</v>
      </c>
      <c r="D834" s="2" t="s">
        <v>26</v>
      </c>
      <c r="E834" s="2" t="s">
        <v>7</v>
      </c>
      <c r="G834" s="2" t="s">
        <v>27</v>
      </c>
      <c r="H834" s="5" t="s">
        <v>2877</v>
      </c>
      <c r="I834" s="5" t="s">
        <v>2878</v>
      </c>
      <c r="J834" s="2" t="s">
        <v>92</v>
      </c>
      <c r="O834" s="2" t="s">
        <v>2879</v>
      </c>
      <c r="Q834" s="2" t="s">
        <v>2880</v>
      </c>
      <c r="R834" s="5" t="s">
        <v>2881</v>
      </c>
    </row>
    <row r="835">
      <c r="A835" s="2" t="s">
        <v>18</v>
      </c>
      <c r="B835" s="2" t="s">
        <v>29</v>
      </c>
      <c r="C835" s="2" t="s">
        <v>25</v>
      </c>
      <c r="D835" s="2" t="s">
        <v>26</v>
      </c>
      <c r="E835" s="2" t="s">
        <v>7</v>
      </c>
      <c r="G835" s="2" t="s">
        <v>27</v>
      </c>
      <c r="H835" s="5" t="s">
        <v>2877</v>
      </c>
      <c r="I835" s="5" t="s">
        <v>2878</v>
      </c>
      <c r="J835" s="2" t="s">
        <v>92</v>
      </c>
      <c r="K835" s="2" t="s">
        <v>2259</v>
      </c>
      <c r="N835" s="2" t="s">
        <v>2882</v>
      </c>
      <c r="O835" s="2" t="s">
        <v>2879</v>
      </c>
      <c r="Q835" s="2" t="s">
        <v>2880</v>
      </c>
      <c r="R835" s="5" t="s">
        <v>2881</v>
      </c>
      <c r="S835" s="5" t="s">
        <v>2884</v>
      </c>
    </row>
    <row r="836">
      <c r="A836" s="2" t="s">
        <v>23</v>
      </c>
      <c r="B836" s="2" t="s">
        <v>24</v>
      </c>
      <c r="C836" s="2" t="s">
        <v>25</v>
      </c>
      <c r="D836" s="2" t="s">
        <v>26</v>
      </c>
      <c r="E836" s="2" t="s">
        <v>7</v>
      </c>
      <c r="G836" s="2" t="s">
        <v>27</v>
      </c>
      <c r="H836" s="5" t="s">
        <v>2885</v>
      </c>
      <c r="I836" s="5" t="s">
        <v>2886</v>
      </c>
      <c r="J836" s="5" t="s">
        <v>31</v>
      </c>
      <c r="O836" s="2" t="s">
        <v>2887</v>
      </c>
      <c r="Q836" s="2" t="s">
        <v>2888</v>
      </c>
      <c r="R836" s="5" t="s">
        <v>602</v>
      </c>
    </row>
    <row r="837">
      <c r="A837" s="2" t="s">
        <v>18</v>
      </c>
      <c r="B837" s="2" t="s">
        <v>29</v>
      </c>
      <c r="C837" s="2" t="s">
        <v>25</v>
      </c>
      <c r="D837" s="2" t="s">
        <v>26</v>
      </c>
      <c r="E837" s="2" t="s">
        <v>7</v>
      </c>
      <c r="G837" s="2" t="s">
        <v>27</v>
      </c>
      <c r="H837" s="5" t="s">
        <v>2885</v>
      </c>
      <c r="I837" s="5" t="s">
        <v>2886</v>
      </c>
      <c r="J837" s="5" t="s">
        <v>31</v>
      </c>
      <c r="K837" s="2" t="s">
        <v>2264</v>
      </c>
      <c r="N837" s="2" t="s">
        <v>2889</v>
      </c>
      <c r="O837" s="2" t="s">
        <v>2887</v>
      </c>
      <c r="Q837" s="2" t="s">
        <v>2888</v>
      </c>
      <c r="R837" s="5" t="s">
        <v>602</v>
      </c>
      <c r="S837" s="5" t="s">
        <v>605</v>
      </c>
    </row>
    <row r="838">
      <c r="A838" s="2" t="s">
        <v>23</v>
      </c>
      <c r="B838" s="2" t="s">
        <v>24</v>
      </c>
      <c r="C838" s="2" t="s">
        <v>25</v>
      </c>
      <c r="D838" s="2" t="s">
        <v>26</v>
      </c>
      <c r="E838" s="2" t="s">
        <v>7</v>
      </c>
      <c r="G838" s="2" t="s">
        <v>27</v>
      </c>
      <c r="H838" s="5" t="s">
        <v>2891</v>
      </c>
      <c r="I838" s="5" t="s">
        <v>2892</v>
      </c>
      <c r="J838" s="2" t="s">
        <v>92</v>
      </c>
      <c r="O838" s="2" t="s">
        <v>2893</v>
      </c>
      <c r="Q838" s="2" t="s">
        <v>2894</v>
      </c>
      <c r="R838" s="5" t="s">
        <v>2895</v>
      </c>
    </row>
    <row r="839">
      <c r="A839" s="2" t="s">
        <v>18</v>
      </c>
      <c r="B839" s="2" t="s">
        <v>29</v>
      </c>
      <c r="C839" s="2" t="s">
        <v>25</v>
      </c>
      <c r="D839" s="2" t="s">
        <v>26</v>
      </c>
      <c r="E839" s="2" t="s">
        <v>7</v>
      </c>
      <c r="G839" s="2" t="s">
        <v>27</v>
      </c>
      <c r="H839" s="5" t="s">
        <v>2891</v>
      </c>
      <c r="I839" s="5" t="s">
        <v>2892</v>
      </c>
      <c r="J839" s="2" t="s">
        <v>92</v>
      </c>
      <c r="K839" s="2" t="s">
        <v>2270</v>
      </c>
      <c r="N839" s="2" t="s">
        <v>2014</v>
      </c>
      <c r="O839" s="2" t="s">
        <v>2893</v>
      </c>
      <c r="Q839" s="2" t="s">
        <v>2894</v>
      </c>
      <c r="R839" s="5" t="s">
        <v>2895</v>
      </c>
      <c r="S839" s="5" t="s">
        <v>2896</v>
      </c>
    </row>
    <row r="840">
      <c r="A840" s="2" t="s">
        <v>23</v>
      </c>
      <c r="B840" s="2" t="s">
        <v>24</v>
      </c>
      <c r="C840" s="2" t="s">
        <v>25</v>
      </c>
      <c r="D840" s="2" t="s">
        <v>26</v>
      </c>
      <c r="E840" s="2" t="s">
        <v>7</v>
      </c>
      <c r="G840" s="2" t="s">
        <v>27</v>
      </c>
      <c r="H840" s="5" t="s">
        <v>2898</v>
      </c>
      <c r="I840" s="5" t="s">
        <v>2899</v>
      </c>
      <c r="J840" s="5" t="s">
        <v>31</v>
      </c>
      <c r="O840" s="2" t="s">
        <v>2900</v>
      </c>
      <c r="Q840" s="2" t="s">
        <v>2901</v>
      </c>
      <c r="R840" s="5" t="s">
        <v>2902</v>
      </c>
    </row>
    <row r="841">
      <c r="A841" s="2" t="s">
        <v>18</v>
      </c>
      <c r="B841" s="2" t="s">
        <v>29</v>
      </c>
      <c r="C841" s="2" t="s">
        <v>25</v>
      </c>
      <c r="D841" s="2" t="s">
        <v>26</v>
      </c>
      <c r="E841" s="2" t="s">
        <v>7</v>
      </c>
      <c r="G841" s="2" t="s">
        <v>27</v>
      </c>
      <c r="H841" s="5" t="s">
        <v>2898</v>
      </c>
      <c r="I841" s="5" t="s">
        <v>2899</v>
      </c>
      <c r="J841" s="5" t="s">
        <v>31</v>
      </c>
      <c r="K841" s="2" t="s">
        <v>2279</v>
      </c>
      <c r="N841" s="2" t="s">
        <v>2903</v>
      </c>
      <c r="O841" s="2" t="s">
        <v>2900</v>
      </c>
      <c r="Q841" s="2" t="s">
        <v>2901</v>
      </c>
      <c r="R841" s="5" t="s">
        <v>2902</v>
      </c>
      <c r="S841" s="5" t="s">
        <v>2904</v>
      </c>
    </row>
    <row r="842">
      <c r="A842" s="2" t="s">
        <v>23</v>
      </c>
      <c r="B842" s="2" t="s">
        <v>97</v>
      </c>
      <c r="C842" s="2" t="s">
        <v>25</v>
      </c>
      <c r="D842" s="2" t="s">
        <v>26</v>
      </c>
      <c r="E842" s="2" t="s">
        <v>7</v>
      </c>
      <c r="G842" s="2" t="s">
        <v>27</v>
      </c>
      <c r="H842" s="5" t="s">
        <v>2905</v>
      </c>
      <c r="I842" s="5" t="s">
        <v>2906</v>
      </c>
      <c r="J842" s="2" t="s">
        <v>92</v>
      </c>
      <c r="Q842" s="2" t="s">
        <v>2907</v>
      </c>
      <c r="R842" s="5" t="s">
        <v>914</v>
      </c>
      <c r="T842" s="2" t="s">
        <v>330</v>
      </c>
    </row>
    <row r="843">
      <c r="A843" s="2" t="s">
        <v>18</v>
      </c>
      <c r="B843" s="2" t="s">
        <v>65</v>
      </c>
      <c r="C843" s="2" t="s">
        <v>25</v>
      </c>
      <c r="D843" s="2" t="s">
        <v>26</v>
      </c>
      <c r="E843" s="2" t="s">
        <v>7</v>
      </c>
      <c r="G843" s="2" t="s">
        <v>27</v>
      </c>
      <c r="H843" s="5" t="s">
        <v>2905</v>
      </c>
      <c r="I843" s="5" t="s">
        <v>2906</v>
      </c>
      <c r="J843" s="2" t="s">
        <v>92</v>
      </c>
      <c r="N843" s="2" t="s">
        <v>1133</v>
      </c>
      <c r="Q843" s="2" t="s">
        <v>2907</v>
      </c>
      <c r="R843" s="5" t="s">
        <v>914</v>
      </c>
      <c r="T843" s="2" t="s">
        <v>330</v>
      </c>
    </row>
    <row r="844">
      <c r="A844" s="2" t="s">
        <v>23</v>
      </c>
      <c r="B844" s="2" t="s">
        <v>24</v>
      </c>
      <c r="C844" s="2" t="s">
        <v>25</v>
      </c>
      <c r="D844" s="2" t="s">
        <v>26</v>
      </c>
      <c r="E844" s="2" t="s">
        <v>7</v>
      </c>
      <c r="G844" s="2" t="s">
        <v>27</v>
      </c>
      <c r="H844" s="5" t="s">
        <v>2909</v>
      </c>
      <c r="I844" s="5" t="s">
        <v>2910</v>
      </c>
      <c r="J844" s="5" t="s">
        <v>31</v>
      </c>
      <c r="Q844" s="2" t="s">
        <v>2911</v>
      </c>
      <c r="R844" s="5" t="s">
        <v>2766</v>
      </c>
    </row>
    <row r="845">
      <c r="A845" s="2" t="s">
        <v>18</v>
      </c>
      <c r="B845" s="2" t="s">
        <v>29</v>
      </c>
      <c r="C845" s="2" t="s">
        <v>25</v>
      </c>
      <c r="D845" s="2" t="s">
        <v>26</v>
      </c>
      <c r="E845" s="2" t="s">
        <v>7</v>
      </c>
      <c r="G845" s="2" t="s">
        <v>27</v>
      </c>
      <c r="H845" s="5" t="s">
        <v>2909</v>
      </c>
      <c r="I845" s="5" t="s">
        <v>2910</v>
      </c>
      <c r="J845" s="5" t="s">
        <v>31</v>
      </c>
      <c r="K845" s="2" t="s">
        <v>2281</v>
      </c>
      <c r="N845" s="2" t="s">
        <v>88</v>
      </c>
      <c r="Q845" s="2" t="s">
        <v>2911</v>
      </c>
      <c r="R845" s="5" t="s">
        <v>2766</v>
      </c>
      <c r="S845" s="5" t="s">
        <v>2767</v>
      </c>
    </row>
    <row r="846">
      <c r="A846" s="2" t="s">
        <v>23</v>
      </c>
      <c r="B846" s="2" t="s">
        <v>24</v>
      </c>
      <c r="C846" s="2" t="s">
        <v>25</v>
      </c>
      <c r="D846" s="2" t="s">
        <v>26</v>
      </c>
      <c r="E846" s="2" t="s">
        <v>7</v>
      </c>
      <c r="G846" s="2" t="s">
        <v>27</v>
      </c>
      <c r="H846" s="5" t="s">
        <v>2913</v>
      </c>
      <c r="I846" s="5" t="s">
        <v>2914</v>
      </c>
      <c r="J846" s="2" t="s">
        <v>92</v>
      </c>
      <c r="Q846" s="2" t="s">
        <v>2915</v>
      </c>
      <c r="R846" s="5" t="s">
        <v>2916</v>
      </c>
    </row>
    <row r="847">
      <c r="A847" s="2" t="s">
        <v>18</v>
      </c>
      <c r="B847" s="2" t="s">
        <v>29</v>
      </c>
      <c r="C847" s="2" t="s">
        <v>25</v>
      </c>
      <c r="D847" s="2" t="s">
        <v>26</v>
      </c>
      <c r="E847" s="2" t="s">
        <v>7</v>
      </c>
      <c r="G847" s="2" t="s">
        <v>27</v>
      </c>
      <c r="H847" s="5" t="s">
        <v>2913</v>
      </c>
      <c r="I847" s="5" t="s">
        <v>2914</v>
      </c>
      <c r="J847" s="2" t="s">
        <v>92</v>
      </c>
      <c r="K847" s="2" t="s">
        <v>2286</v>
      </c>
      <c r="N847" s="2" t="s">
        <v>2917</v>
      </c>
      <c r="Q847" s="2" t="s">
        <v>2915</v>
      </c>
      <c r="R847" s="5" t="s">
        <v>2916</v>
      </c>
      <c r="S847" s="5" t="s">
        <v>2918</v>
      </c>
    </row>
    <row r="848">
      <c r="A848" s="2" t="s">
        <v>23</v>
      </c>
      <c r="B848" s="2" t="s">
        <v>24</v>
      </c>
      <c r="C848" s="2" t="s">
        <v>25</v>
      </c>
      <c r="D848" s="2" t="s">
        <v>26</v>
      </c>
      <c r="E848" s="2" t="s">
        <v>7</v>
      </c>
      <c r="G848" s="2" t="s">
        <v>27</v>
      </c>
      <c r="H848" s="5" t="s">
        <v>2919</v>
      </c>
      <c r="I848" s="5" t="s">
        <v>2920</v>
      </c>
      <c r="J848" s="2" t="s">
        <v>92</v>
      </c>
      <c r="O848" s="2" t="s">
        <v>2921</v>
      </c>
      <c r="Q848" s="2" t="s">
        <v>2922</v>
      </c>
      <c r="R848" s="5" t="s">
        <v>2924</v>
      </c>
    </row>
    <row r="849">
      <c r="A849" s="2" t="s">
        <v>18</v>
      </c>
      <c r="B849" s="2" t="s">
        <v>29</v>
      </c>
      <c r="C849" s="2" t="s">
        <v>25</v>
      </c>
      <c r="D849" s="2" t="s">
        <v>26</v>
      </c>
      <c r="E849" s="2" t="s">
        <v>7</v>
      </c>
      <c r="G849" s="2" t="s">
        <v>27</v>
      </c>
      <c r="H849" s="5" t="s">
        <v>2919</v>
      </c>
      <c r="I849" s="5" t="s">
        <v>2920</v>
      </c>
      <c r="J849" s="2" t="s">
        <v>92</v>
      </c>
      <c r="K849" s="2" t="s">
        <v>2288</v>
      </c>
      <c r="N849" s="2" t="s">
        <v>2925</v>
      </c>
      <c r="O849" s="2" t="s">
        <v>2921</v>
      </c>
      <c r="Q849" s="2" t="s">
        <v>2922</v>
      </c>
      <c r="R849" s="5" t="s">
        <v>2924</v>
      </c>
      <c r="S849" s="5" t="s">
        <v>2926</v>
      </c>
    </row>
    <row r="850">
      <c r="A850" s="2" t="s">
        <v>23</v>
      </c>
      <c r="B850" s="2" t="s">
        <v>24</v>
      </c>
      <c r="C850" s="2" t="s">
        <v>25</v>
      </c>
      <c r="D850" s="2" t="s">
        <v>26</v>
      </c>
      <c r="E850" s="2" t="s">
        <v>7</v>
      </c>
      <c r="G850" s="2" t="s">
        <v>27</v>
      </c>
      <c r="H850" s="5" t="s">
        <v>2927</v>
      </c>
      <c r="I850" s="5" t="s">
        <v>2928</v>
      </c>
      <c r="J850" s="2" t="s">
        <v>92</v>
      </c>
      <c r="O850" s="2" t="s">
        <v>2929</v>
      </c>
      <c r="Q850" s="2" t="s">
        <v>2930</v>
      </c>
      <c r="R850" s="5" t="s">
        <v>2932</v>
      </c>
    </row>
    <row r="851">
      <c r="A851" s="2" t="s">
        <v>18</v>
      </c>
      <c r="B851" s="2" t="s">
        <v>29</v>
      </c>
      <c r="C851" s="2" t="s">
        <v>25</v>
      </c>
      <c r="D851" s="2" t="s">
        <v>26</v>
      </c>
      <c r="E851" s="2" t="s">
        <v>7</v>
      </c>
      <c r="G851" s="2" t="s">
        <v>27</v>
      </c>
      <c r="H851" s="5" t="s">
        <v>2927</v>
      </c>
      <c r="I851" s="5" t="s">
        <v>2928</v>
      </c>
      <c r="J851" s="2" t="s">
        <v>92</v>
      </c>
      <c r="K851" s="2" t="s">
        <v>2294</v>
      </c>
      <c r="N851" s="2" t="s">
        <v>2933</v>
      </c>
      <c r="O851" s="2" t="s">
        <v>2929</v>
      </c>
      <c r="Q851" s="2" t="s">
        <v>2930</v>
      </c>
      <c r="R851" s="5" t="s">
        <v>2932</v>
      </c>
      <c r="S851" s="5" t="s">
        <v>2934</v>
      </c>
    </row>
    <row r="852">
      <c r="A852" s="2" t="s">
        <v>23</v>
      </c>
      <c r="B852" s="2" t="s">
        <v>24</v>
      </c>
      <c r="C852" s="2" t="s">
        <v>25</v>
      </c>
      <c r="D852" s="2" t="s">
        <v>26</v>
      </c>
      <c r="E852" s="2" t="s">
        <v>7</v>
      </c>
      <c r="G852" s="2" t="s">
        <v>27</v>
      </c>
      <c r="H852" s="5" t="s">
        <v>2935</v>
      </c>
      <c r="I852" s="5" t="s">
        <v>2936</v>
      </c>
      <c r="J852" s="5" t="s">
        <v>31</v>
      </c>
      <c r="Q852" s="2" t="s">
        <v>2937</v>
      </c>
      <c r="R852" s="5" t="s">
        <v>2938</v>
      </c>
    </row>
    <row r="853">
      <c r="A853" s="2" t="s">
        <v>18</v>
      </c>
      <c r="B853" s="2" t="s">
        <v>29</v>
      </c>
      <c r="C853" s="2" t="s">
        <v>25</v>
      </c>
      <c r="D853" s="2" t="s">
        <v>26</v>
      </c>
      <c r="E853" s="2" t="s">
        <v>7</v>
      </c>
      <c r="G853" s="2" t="s">
        <v>27</v>
      </c>
      <c r="H853" s="5" t="s">
        <v>2935</v>
      </c>
      <c r="I853" s="5" t="s">
        <v>2936</v>
      </c>
      <c r="J853" s="5" t="s">
        <v>31</v>
      </c>
      <c r="K853" s="2" t="s">
        <v>2297</v>
      </c>
      <c r="N853" s="2" t="s">
        <v>2940</v>
      </c>
      <c r="Q853" s="2" t="s">
        <v>2937</v>
      </c>
      <c r="R853" s="5" t="s">
        <v>2938</v>
      </c>
      <c r="S853" s="5" t="s">
        <v>2941</v>
      </c>
    </row>
    <row r="854">
      <c r="A854" s="2" t="s">
        <v>23</v>
      </c>
      <c r="B854" s="2" t="s">
        <v>24</v>
      </c>
      <c r="C854" s="2" t="s">
        <v>25</v>
      </c>
      <c r="D854" s="2" t="s">
        <v>26</v>
      </c>
      <c r="E854" s="2" t="s">
        <v>7</v>
      </c>
      <c r="G854" s="2" t="s">
        <v>27</v>
      </c>
      <c r="H854" s="5" t="s">
        <v>2942</v>
      </c>
      <c r="I854" s="5" t="s">
        <v>2943</v>
      </c>
      <c r="J854" s="5" t="s">
        <v>31</v>
      </c>
      <c r="Q854" s="2" t="s">
        <v>2944</v>
      </c>
      <c r="R854" s="5" t="s">
        <v>430</v>
      </c>
    </row>
    <row r="855">
      <c r="A855" s="2" t="s">
        <v>18</v>
      </c>
      <c r="B855" s="2" t="s">
        <v>29</v>
      </c>
      <c r="C855" s="2" t="s">
        <v>25</v>
      </c>
      <c r="D855" s="2" t="s">
        <v>26</v>
      </c>
      <c r="E855" s="2" t="s">
        <v>7</v>
      </c>
      <c r="G855" s="2" t="s">
        <v>27</v>
      </c>
      <c r="H855" s="5" t="s">
        <v>2942</v>
      </c>
      <c r="I855" s="5" t="s">
        <v>2943</v>
      </c>
      <c r="J855" s="5" t="s">
        <v>31</v>
      </c>
      <c r="K855" s="2" t="s">
        <v>2302</v>
      </c>
      <c r="N855" s="2" t="s">
        <v>2946</v>
      </c>
      <c r="Q855" s="2" t="s">
        <v>2944</v>
      </c>
      <c r="R855" s="5" t="s">
        <v>430</v>
      </c>
      <c r="S855" s="5" t="s">
        <v>432</v>
      </c>
    </row>
    <row r="856">
      <c r="A856" s="2" t="s">
        <v>23</v>
      </c>
      <c r="B856" s="2" t="s">
        <v>24</v>
      </c>
      <c r="C856" s="2" t="s">
        <v>25</v>
      </c>
      <c r="D856" s="2" t="s">
        <v>26</v>
      </c>
      <c r="E856" s="2" t="s">
        <v>7</v>
      </c>
      <c r="G856" s="2" t="s">
        <v>27</v>
      </c>
      <c r="H856" s="5" t="s">
        <v>2947</v>
      </c>
      <c r="I856" s="5" t="s">
        <v>2948</v>
      </c>
      <c r="J856" s="5" t="s">
        <v>31</v>
      </c>
      <c r="Q856" s="2" t="s">
        <v>2949</v>
      </c>
      <c r="R856" s="5" t="s">
        <v>2667</v>
      </c>
    </row>
    <row r="857">
      <c r="A857" s="2" t="s">
        <v>18</v>
      </c>
      <c r="B857" s="2" t="s">
        <v>29</v>
      </c>
      <c r="C857" s="2" t="s">
        <v>25</v>
      </c>
      <c r="D857" s="2" t="s">
        <v>26</v>
      </c>
      <c r="E857" s="2" t="s">
        <v>7</v>
      </c>
      <c r="G857" s="2" t="s">
        <v>27</v>
      </c>
      <c r="H857" s="5" t="s">
        <v>2947</v>
      </c>
      <c r="I857" s="5" t="s">
        <v>2948</v>
      </c>
      <c r="J857" s="5" t="s">
        <v>31</v>
      </c>
      <c r="K857" s="2" t="s">
        <v>2309</v>
      </c>
      <c r="N857" s="2" t="s">
        <v>2946</v>
      </c>
      <c r="Q857" s="2" t="s">
        <v>2949</v>
      </c>
      <c r="R857" s="5" t="s">
        <v>2667</v>
      </c>
      <c r="S857" s="5" t="s">
        <v>2669</v>
      </c>
    </row>
    <row r="858">
      <c r="A858" s="2" t="s">
        <v>23</v>
      </c>
      <c r="B858" s="2" t="s">
        <v>24</v>
      </c>
      <c r="C858" s="2" t="s">
        <v>25</v>
      </c>
      <c r="D858" s="2" t="s">
        <v>26</v>
      </c>
      <c r="E858" s="2" t="s">
        <v>7</v>
      </c>
      <c r="G858" s="2" t="s">
        <v>27</v>
      </c>
      <c r="H858" s="5" t="s">
        <v>2948</v>
      </c>
      <c r="I858" s="5" t="s">
        <v>2951</v>
      </c>
      <c r="J858" s="5" t="s">
        <v>31</v>
      </c>
      <c r="Q858" s="2" t="s">
        <v>2952</v>
      </c>
      <c r="R858" s="5" t="s">
        <v>561</v>
      </c>
    </row>
    <row r="859">
      <c r="A859" s="2" t="s">
        <v>18</v>
      </c>
      <c r="B859" s="2" t="s">
        <v>29</v>
      </c>
      <c r="C859" s="2" t="s">
        <v>25</v>
      </c>
      <c r="D859" s="2" t="s">
        <v>26</v>
      </c>
      <c r="E859" s="2" t="s">
        <v>7</v>
      </c>
      <c r="G859" s="2" t="s">
        <v>27</v>
      </c>
      <c r="H859" s="5" t="s">
        <v>2948</v>
      </c>
      <c r="I859" s="5" t="s">
        <v>2951</v>
      </c>
      <c r="J859" s="5" t="s">
        <v>31</v>
      </c>
      <c r="K859" s="2" t="s">
        <v>2315</v>
      </c>
      <c r="N859" s="2" t="s">
        <v>2953</v>
      </c>
      <c r="Q859" s="2" t="s">
        <v>2952</v>
      </c>
      <c r="R859" s="5" t="s">
        <v>561</v>
      </c>
      <c r="S859" s="5" t="s">
        <v>564</v>
      </c>
    </row>
    <row r="860">
      <c r="A860" s="2" t="s">
        <v>23</v>
      </c>
      <c r="B860" s="2" t="s">
        <v>24</v>
      </c>
      <c r="C860" s="2" t="s">
        <v>25</v>
      </c>
      <c r="D860" s="2" t="s">
        <v>26</v>
      </c>
      <c r="E860" s="2" t="s">
        <v>7</v>
      </c>
      <c r="G860" s="2" t="s">
        <v>27</v>
      </c>
      <c r="H860" s="5" t="s">
        <v>2955</v>
      </c>
      <c r="I860" s="5" t="s">
        <v>2956</v>
      </c>
      <c r="J860" s="5" t="s">
        <v>31</v>
      </c>
      <c r="Q860" s="2" t="s">
        <v>2957</v>
      </c>
      <c r="R860" s="5" t="s">
        <v>2450</v>
      </c>
    </row>
    <row r="861">
      <c r="A861" s="2" t="s">
        <v>18</v>
      </c>
      <c r="B861" s="2" t="s">
        <v>29</v>
      </c>
      <c r="C861" s="2" t="s">
        <v>25</v>
      </c>
      <c r="D861" s="2" t="s">
        <v>26</v>
      </c>
      <c r="E861" s="2" t="s">
        <v>7</v>
      </c>
      <c r="G861" s="2" t="s">
        <v>27</v>
      </c>
      <c r="H861" s="5" t="s">
        <v>2955</v>
      </c>
      <c r="I861" s="5" t="s">
        <v>2956</v>
      </c>
      <c r="J861" s="5" t="s">
        <v>31</v>
      </c>
      <c r="K861" s="2" t="s">
        <v>2319</v>
      </c>
      <c r="N861" s="2" t="s">
        <v>2958</v>
      </c>
      <c r="Q861" s="2" t="s">
        <v>2957</v>
      </c>
      <c r="R861" s="5" t="s">
        <v>2450</v>
      </c>
      <c r="S861" s="5" t="s">
        <v>329</v>
      </c>
    </row>
    <row r="862">
      <c r="A862" s="2" t="s">
        <v>23</v>
      </c>
      <c r="B862" s="2" t="s">
        <v>24</v>
      </c>
      <c r="C862" s="2" t="s">
        <v>25</v>
      </c>
      <c r="D862" s="2" t="s">
        <v>26</v>
      </c>
      <c r="E862" s="2" t="s">
        <v>7</v>
      </c>
      <c r="G862" s="2" t="s">
        <v>27</v>
      </c>
      <c r="H862" s="5" t="s">
        <v>2959</v>
      </c>
      <c r="I862" s="5" t="s">
        <v>2960</v>
      </c>
      <c r="J862" s="5" t="s">
        <v>31</v>
      </c>
      <c r="O862" s="2" t="s">
        <v>2962</v>
      </c>
      <c r="Q862" s="2" t="s">
        <v>2963</v>
      </c>
      <c r="R862" s="5" t="s">
        <v>2964</v>
      </c>
    </row>
    <row r="863">
      <c r="A863" s="2" t="s">
        <v>18</v>
      </c>
      <c r="B863" s="2" t="s">
        <v>29</v>
      </c>
      <c r="C863" s="2" t="s">
        <v>25</v>
      </c>
      <c r="D863" s="2" t="s">
        <v>26</v>
      </c>
      <c r="E863" s="2" t="s">
        <v>7</v>
      </c>
      <c r="G863" s="2" t="s">
        <v>27</v>
      </c>
      <c r="H863" s="5" t="s">
        <v>2959</v>
      </c>
      <c r="I863" s="5" t="s">
        <v>2960</v>
      </c>
      <c r="J863" s="5" t="s">
        <v>31</v>
      </c>
      <c r="K863" s="2" t="s">
        <v>2325</v>
      </c>
      <c r="N863" s="2" t="s">
        <v>2965</v>
      </c>
      <c r="O863" s="2" t="s">
        <v>2962</v>
      </c>
      <c r="Q863" s="2" t="s">
        <v>2963</v>
      </c>
      <c r="R863" s="5" t="s">
        <v>2964</v>
      </c>
      <c r="S863" s="5" t="s">
        <v>2966</v>
      </c>
    </row>
    <row r="864">
      <c r="A864" s="2" t="s">
        <v>23</v>
      </c>
      <c r="B864" s="2" t="s">
        <v>24</v>
      </c>
      <c r="C864" s="2" t="s">
        <v>25</v>
      </c>
      <c r="D864" s="2" t="s">
        <v>26</v>
      </c>
      <c r="E864" s="2" t="s">
        <v>7</v>
      </c>
      <c r="G864" s="2" t="s">
        <v>27</v>
      </c>
      <c r="H864" s="5" t="s">
        <v>2967</v>
      </c>
      <c r="I864" s="5" t="s">
        <v>2968</v>
      </c>
      <c r="J864" s="5" t="s">
        <v>31</v>
      </c>
      <c r="O864" s="2" t="s">
        <v>2969</v>
      </c>
      <c r="Q864" s="2" t="s">
        <v>2970</v>
      </c>
      <c r="R864" s="5" t="s">
        <v>1850</v>
      </c>
    </row>
    <row r="865">
      <c r="A865" s="2" t="s">
        <v>18</v>
      </c>
      <c r="B865" s="2" t="s">
        <v>29</v>
      </c>
      <c r="C865" s="2" t="s">
        <v>25</v>
      </c>
      <c r="D865" s="2" t="s">
        <v>26</v>
      </c>
      <c r="E865" s="2" t="s">
        <v>7</v>
      </c>
      <c r="G865" s="2" t="s">
        <v>27</v>
      </c>
      <c r="H865" s="5" t="s">
        <v>2967</v>
      </c>
      <c r="I865" s="5" t="s">
        <v>2968</v>
      </c>
      <c r="J865" s="5" t="s">
        <v>31</v>
      </c>
      <c r="K865" s="2" t="s">
        <v>2330</v>
      </c>
      <c r="N865" s="2" t="s">
        <v>2971</v>
      </c>
      <c r="O865" s="2" t="s">
        <v>2969</v>
      </c>
      <c r="Q865" s="2" t="s">
        <v>2970</v>
      </c>
      <c r="R865" s="5" t="s">
        <v>1850</v>
      </c>
      <c r="S865" s="5" t="s">
        <v>1853</v>
      </c>
    </row>
    <row r="866">
      <c r="A866" s="2" t="s">
        <v>23</v>
      </c>
      <c r="B866" s="2" t="s">
        <v>24</v>
      </c>
      <c r="C866" s="2" t="s">
        <v>25</v>
      </c>
      <c r="D866" s="2" t="s">
        <v>26</v>
      </c>
      <c r="E866" s="2" t="s">
        <v>7</v>
      </c>
      <c r="G866" s="2" t="s">
        <v>27</v>
      </c>
      <c r="H866" s="5" t="s">
        <v>2973</v>
      </c>
      <c r="I866" s="5" t="s">
        <v>2974</v>
      </c>
      <c r="J866" s="2" t="s">
        <v>92</v>
      </c>
      <c r="O866" s="2" t="s">
        <v>2975</v>
      </c>
      <c r="Q866" s="2" t="s">
        <v>2976</v>
      </c>
      <c r="R866" s="5" t="s">
        <v>2977</v>
      </c>
    </row>
    <row r="867">
      <c r="A867" s="2" t="s">
        <v>18</v>
      </c>
      <c r="B867" s="2" t="s">
        <v>29</v>
      </c>
      <c r="C867" s="2" t="s">
        <v>25</v>
      </c>
      <c r="D867" s="2" t="s">
        <v>26</v>
      </c>
      <c r="E867" s="2" t="s">
        <v>7</v>
      </c>
      <c r="G867" s="2" t="s">
        <v>27</v>
      </c>
      <c r="H867" s="5" t="s">
        <v>2973</v>
      </c>
      <c r="I867" s="5" t="s">
        <v>2974</v>
      </c>
      <c r="J867" s="2" t="s">
        <v>92</v>
      </c>
      <c r="K867" s="2" t="s">
        <v>2336</v>
      </c>
      <c r="N867" s="2" t="s">
        <v>2978</v>
      </c>
      <c r="O867" s="2" t="s">
        <v>2975</v>
      </c>
      <c r="Q867" s="2" t="s">
        <v>2976</v>
      </c>
      <c r="R867" s="5" t="s">
        <v>2977</v>
      </c>
      <c r="S867" s="5" t="s">
        <v>2979</v>
      </c>
    </row>
    <row r="868">
      <c r="A868" s="2" t="s">
        <v>23</v>
      </c>
      <c r="B868" s="2" t="s">
        <v>24</v>
      </c>
      <c r="C868" s="2" t="s">
        <v>25</v>
      </c>
      <c r="D868" s="2" t="s">
        <v>26</v>
      </c>
      <c r="E868" s="2" t="s">
        <v>7</v>
      </c>
      <c r="G868" s="2" t="s">
        <v>27</v>
      </c>
      <c r="H868" s="5" t="s">
        <v>2980</v>
      </c>
      <c r="I868" s="5" t="s">
        <v>2981</v>
      </c>
      <c r="J868" s="2" t="s">
        <v>92</v>
      </c>
      <c r="Q868" s="2" t="s">
        <v>2983</v>
      </c>
      <c r="R868" s="5" t="s">
        <v>94</v>
      </c>
    </row>
    <row r="869">
      <c r="A869" s="2" t="s">
        <v>18</v>
      </c>
      <c r="B869" s="2" t="s">
        <v>29</v>
      </c>
      <c r="C869" s="2" t="s">
        <v>25</v>
      </c>
      <c r="D869" s="2" t="s">
        <v>26</v>
      </c>
      <c r="E869" s="2" t="s">
        <v>7</v>
      </c>
      <c r="G869" s="2" t="s">
        <v>27</v>
      </c>
      <c r="H869" s="5" t="s">
        <v>2980</v>
      </c>
      <c r="I869" s="5" t="s">
        <v>2981</v>
      </c>
      <c r="J869" s="2" t="s">
        <v>92</v>
      </c>
      <c r="K869" s="2" t="s">
        <v>2342</v>
      </c>
      <c r="N869" s="2" t="s">
        <v>88</v>
      </c>
      <c r="Q869" s="2" t="s">
        <v>2983</v>
      </c>
      <c r="R869" s="5" t="s">
        <v>94</v>
      </c>
      <c r="S869" s="5" t="s">
        <v>98</v>
      </c>
    </row>
    <row r="870">
      <c r="A870" s="2" t="s">
        <v>23</v>
      </c>
      <c r="B870" s="2" t="s">
        <v>24</v>
      </c>
      <c r="C870" s="2" t="s">
        <v>25</v>
      </c>
      <c r="D870" s="2" t="s">
        <v>26</v>
      </c>
      <c r="E870" s="2" t="s">
        <v>7</v>
      </c>
      <c r="G870" s="2" t="s">
        <v>27</v>
      </c>
      <c r="H870" s="5" t="s">
        <v>2984</v>
      </c>
      <c r="I870" s="5" t="s">
        <v>2985</v>
      </c>
      <c r="J870" s="2" t="s">
        <v>92</v>
      </c>
      <c r="O870" s="2" t="s">
        <v>2986</v>
      </c>
      <c r="Q870" s="2" t="s">
        <v>2987</v>
      </c>
      <c r="R870" s="5" t="s">
        <v>2533</v>
      </c>
    </row>
    <row r="871">
      <c r="A871" s="2" t="s">
        <v>18</v>
      </c>
      <c r="B871" s="2" t="s">
        <v>29</v>
      </c>
      <c r="C871" s="2" t="s">
        <v>25</v>
      </c>
      <c r="D871" s="2" t="s">
        <v>26</v>
      </c>
      <c r="E871" s="2" t="s">
        <v>7</v>
      </c>
      <c r="G871" s="2" t="s">
        <v>27</v>
      </c>
      <c r="H871" s="5" t="s">
        <v>2984</v>
      </c>
      <c r="I871" s="5" t="s">
        <v>2985</v>
      </c>
      <c r="J871" s="2" t="s">
        <v>92</v>
      </c>
      <c r="K871" s="2" t="s">
        <v>2347</v>
      </c>
      <c r="N871" s="2" t="s">
        <v>2989</v>
      </c>
      <c r="O871" s="2" t="s">
        <v>2986</v>
      </c>
      <c r="Q871" s="2" t="s">
        <v>2987</v>
      </c>
      <c r="R871" s="5" t="s">
        <v>2533</v>
      </c>
      <c r="S871" s="5" t="s">
        <v>2990</v>
      </c>
    </row>
    <row r="872">
      <c r="A872" s="2" t="s">
        <v>23</v>
      </c>
      <c r="B872" s="2" t="s">
        <v>24</v>
      </c>
      <c r="C872" s="2" t="s">
        <v>25</v>
      </c>
      <c r="D872" s="2" t="s">
        <v>26</v>
      </c>
      <c r="E872" s="2" t="s">
        <v>7</v>
      </c>
      <c r="G872" s="2" t="s">
        <v>27</v>
      </c>
      <c r="H872" s="5" t="s">
        <v>2991</v>
      </c>
      <c r="I872" s="5" t="s">
        <v>2992</v>
      </c>
      <c r="J872" s="2" t="s">
        <v>92</v>
      </c>
      <c r="Q872" s="2" t="s">
        <v>2993</v>
      </c>
      <c r="R872" s="5" t="s">
        <v>2594</v>
      </c>
    </row>
    <row r="873">
      <c r="A873" s="2" t="s">
        <v>18</v>
      </c>
      <c r="B873" s="2" t="s">
        <v>29</v>
      </c>
      <c r="C873" s="2" t="s">
        <v>25</v>
      </c>
      <c r="D873" s="2" t="s">
        <v>26</v>
      </c>
      <c r="E873" s="2" t="s">
        <v>7</v>
      </c>
      <c r="G873" s="2" t="s">
        <v>27</v>
      </c>
      <c r="H873" s="5" t="s">
        <v>2991</v>
      </c>
      <c r="I873" s="5" t="s">
        <v>2992</v>
      </c>
      <c r="J873" s="2" t="s">
        <v>92</v>
      </c>
      <c r="K873" s="2" t="s">
        <v>2353</v>
      </c>
      <c r="N873" s="2" t="s">
        <v>88</v>
      </c>
      <c r="Q873" s="2" t="s">
        <v>2993</v>
      </c>
      <c r="R873" s="5" t="s">
        <v>2594</v>
      </c>
      <c r="S873" s="5" t="s">
        <v>2597</v>
      </c>
    </row>
    <row r="874">
      <c r="A874" s="2" t="s">
        <v>23</v>
      </c>
      <c r="B874" s="2" t="s">
        <v>24</v>
      </c>
      <c r="C874" s="2" t="s">
        <v>25</v>
      </c>
      <c r="D874" s="2" t="s">
        <v>26</v>
      </c>
      <c r="E874" s="2" t="s">
        <v>7</v>
      </c>
      <c r="G874" s="2" t="s">
        <v>27</v>
      </c>
      <c r="H874" s="5" t="s">
        <v>2995</v>
      </c>
      <c r="I874" s="5" t="s">
        <v>2996</v>
      </c>
      <c r="J874" s="2" t="s">
        <v>92</v>
      </c>
      <c r="Q874" s="2" t="s">
        <v>2997</v>
      </c>
      <c r="R874" s="5" t="s">
        <v>1443</v>
      </c>
    </row>
    <row r="875">
      <c r="A875" s="2" t="s">
        <v>18</v>
      </c>
      <c r="B875" s="2" t="s">
        <v>29</v>
      </c>
      <c r="C875" s="2" t="s">
        <v>25</v>
      </c>
      <c r="D875" s="2" t="s">
        <v>26</v>
      </c>
      <c r="E875" s="2" t="s">
        <v>7</v>
      </c>
      <c r="G875" s="2" t="s">
        <v>27</v>
      </c>
      <c r="H875" s="5" t="s">
        <v>2995</v>
      </c>
      <c r="I875" s="5" t="s">
        <v>2996</v>
      </c>
      <c r="J875" s="2" t="s">
        <v>92</v>
      </c>
      <c r="K875" s="2" t="s">
        <v>2359</v>
      </c>
      <c r="N875" s="2" t="s">
        <v>88</v>
      </c>
      <c r="Q875" s="2" t="s">
        <v>2997</v>
      </c>
      <c r="R875" s="5" t="s">
        <v>1443</v>
      </c>
      <c r="S875" s="5" t="s">
        <v>1445</v>
      </c>
    </row>
    <row r="876">
      <c r="A876" s="2" t="s">
        <v>23</v>
      </c>
      <c r="B876" s="2" t="s">
        <v>24</v>
      </c>
      <c r="C876" s="2" t="s">
        <v>25</v>
      </c>
      <c r="D876" s="2" t="s">
        <v>26</v>
      </c>
      <c r="E876" s="2" t="s">
        <v>7</v>
      </c>
      <c r="G876" s="2" t="s">
        <v>27</v>
      </c>
      <c r="H876" s="5" t="s">
        <v>2998</v>
      </c>
      <c r="I876" s="5" t="s">
        <v>2999</v>
      </c>
      <c r="J876" s="2" t="s">
        <v>92</v>
      </c>
      <c r="Q876" s="2" t="s">
        <v>3000</v>
      </c>
      <c r="R876" s="5" t="s">
        <v>594</v>
      </c>
    </row>
    <row r="877">
      <c r="A877" s="2" t="s">
        <v>18</v>
      </c>
      <c r="B877" s="2" t="s">
        <v>29</v>
      </c>
      <c r="C877" s="2" t="s">
        <v>25</v>
      </c>
      <c r="D877" s="2" t="s">
        <v>26</v>
      </c>
      <c r="E877" s="2" t="s">
        <v>7</v>
      </c>
      <c r="G877" s="2" t="s">
        <v>27</v>
      </c>
      <c r="H877" s="5" t="s">
        <v>2998</v>
      </c>
      <c r="I877" s="5" t="s">
        <v>2999</v>
      </c>
      <c r="J877" s="2" t="s">
        <v>92</v>
      </c>
      <c r="K877" s="2" t="s">
        <v>2365</v>
      </c>
      <c r="N877" s="2" t="s">
        <v>3002</v>
      </c>
      <c r="Q877" s="2" t="s">
        <v>3000</v>
      </c>
      <c r="R877" s="5" t="s">
        <v>594</v>
      </c>
      <c r="S877" s="5" t="s">
        <v>597</v>
      </c>
    </row>
    <row r="878">
      <c r="A878" s="2" t="s">
        <v>23</v>
      </c>
      <c r="B878" s="2" t="s">
        <v>24</v>
      </c>
      <c r="C878" s="2" t="s">
        <v>25</v>
      </c>
      <c r="D878" s="2" t="s">
        <v>26</v>
      </c>
      <c r="E878" s="2" t="s">
        <v>7</v>
      </c>
      <c r="G878" s="2" t="s">
        <v>27</v>
      </c>
      <c r="H878" s="5" t="s">
        <v>3003</v>
      </c>
      <c r="I878" s="5" t="s">
        <v>3004</v>
      </c>
      <c r="J878" s="5" t="s">
        <v>31</v>
      </c>
      <c r="O878" s="2" t="s">
        <v>3005</v>
      </c>
      <c r="Q878" s="2" t="s">
        <v>3006</v>
      </c>
      <c r="R878" s="5" t="s">
        <v>3007</v>
      </c>
    </row>
    <row r="879">
      <c r="A879" s="2" t="s">
        <v>18</v>
      </c>
      <c r="B879" s="2" t="s">
        <v>29</v>
      </c>
      <c r="C879" s="2" t="s">
        <v>25</v>
      </c>
      <c r="D879" s="2" t="s">
        <v>26</v>
      </c>
      <c r="E879" s="2" t="s">
        <v>7</v>
      </c>
      <c r="G879" s="2" t="s">
        <v>27</v>
      </c>
      <c r="H879" s="5" t="s">
        <v>3003</v>
      </c>
      <c r="I879" s="5" t="s">
        <v>3004</v>
      </c>
      <c r="J879" s="5" t="s">
        <v>31</v>
      </c>
      <c r="K879" s="2" t="s">
        <v>2371</v>
      </c>
      <c r="N879" s="2" t="s">
        <v>3009</v>
      </c>
      <c r="O879" s="2" t="s">
        <v>3005</v>
      </c>
      <c r="Q879" s="2" t="s">
        <v>3006</v>
      </c>
      <c r="R879" s="5" t="s">
        <v>3007</v>
      </c>
      <c r="S879" s="5" t="s">
        <v>3010</v>
      </c>
    </row>
    <row r="880">
      <c r="A880" s="2" t="s">
        <v>23</v>
      </c>
      <c r="B880" s="2" t="s">
        <v>24</v>
      </c>
      <c r="C880" s="2" t="s">
        <v>25</v>
      </c>
      <c r="D880" s="2" t="s">
        <v>26</v>
      </c>
      <c r="E880" s="2" t="s">
        <v>7</v>
      </c>
      <c r="G880" s="2" t="s">
        <v>27</v>
      </c>
      <c r="H880" s="5" t="s">
        <v>3011</v>
      </c>
      <c r="I880" s="5" t="s">
        <v>3012</v>
      </c>
      <c r="J880" s="5" t="s">
        <v>31</v>
      </c>
      <c r="O880" s="2" t="s">
        <v>3013</v>
      </c>
      <c r="Q880" s="2" t="s">
        <v>3014</v>
      </c>
      <c r="R880" s="5" t="s">
        <v>2401</v>
      </c>
    </row>
    <row r="881">
      <c r="A881" s="2" t="s">
        <v>18</v>
      </c>
      <c r="B881" s="2" t="s">
        <v>29</v>
      </c>
      <c r="C881" s="2" t="s">
        <v>25</v>
      </c>
      <c r="D881" s="2" t="s">
        <v>26</v>
      </c>
      <c r="E881" s="2" t="s">
        <v>7</v>
      </c>
      <c r="G881" s="2" t="s">
        <v>27</v>
      </c>
      <c r="H881" s="5" t="s">
        <v>3011</v>
      </c>
      <c r="I881" s="5" t="s">
        <v>3012</v>
      </c>
      <c r="J881" s="5" t="s">
        <v>31</v>
      </c>
      <c r="K881" s="2" t="s">
        <v>2376</v>
      </c>
      <c r="N881" s="2" t="s">
        <v>3016</v>
      </c>
      <c r="O881" s="2" t="s">
        <v>3013</v>
      </c>
      <c r="Q881" s="2" t="s">
        <v>3014</v>
      </c>
      <c r="R881" s="5" t="s">
        <v>2401</v>
      </c>
      <c r="S881" s="5" t="s">
        <v>2403</v>
      </c>
    </row>
    <row r="882">
      <c r="A882" s="2" t="s">
        <v>23</v>
      </c>
      <c r="B882" s="2" t="s">
        <v>24</v>
      </c>
      <c r="C882" s="2" t="s">
        <v>25</v>
      </c>
      <c r="D882" s="2" t="s">
        <v>26</v>
      </c>
      <c r="E882" s="2" t="s">
        <v>7</v>
      </c>
      <c r="G882" s="2" t="s">
        <v>27</v>
      </c>
      <c r="H882" s="5" t="s">
        <v>3017</v>
      </c>
      <c r="I882" s="5" t="s">
        <v>3018</v>
      </c>
      <c r="J882" s="5" t="s">
        <v>31</v>
      </c>
      <c r="Q882" s="2" t="s">
        <v>3019</v>
      </c>
      <c r="R882" s="5" t="s">
        <v>3020</v>
      </c>
    </row>
    <row r="883">
      <c r="A883" s="2" t="s">
        <v>18</v>
      </c>
      <c r="B883" s="2" t="s">
        <v>29</v>
      </c>
      <c r="C883" s="2" t="s">
        <v>25</v>
      </c>
      <c r="D883" s="2" t="s">
        <v>26</v>
      </c>
      <c r="E883" s="2" t="s">
        <v>7</v>
      </c>
      <c r="G883" s="2" t="s">
        <v>27</v>
      </c>
      <c r="H883" s="5" t="s">
        <v>3017</v>
      </c>
      <c r="I883" s="5" t="s">
        <v>3018</v>
      </c>
      <c r="J883" s="5" t="s">
        <v>31</v>
      </c>
      <c r="K883" s="2" t="s">
        <v>2377</v>
      </c>
      <c r="N883" s="2" t="s">
        <v>3021</v>
      </c>
      <c r="Q883" s="2" t="s">
        <v>3019</v>
      </c>
      <c r="R883" s="5" t="s">
        <v>3020</v>
      </c>
      <c r="S883" s="5" t="s">
        <v>3022</v>
      </c>
    </row>
    <row r="884">
      <c r="A884" s="2" t="s">
        <v>23</v>
      </c>
      <c r="B884" s="2" t="s">
        <v>24</v>
      </c>
      <c r="C884" s="2" t="s">
        <v>25</v>
      </c>
      <c r="D884" s="2" t="s">
        <v>26</v>
      </c>
      <c r="E884" s="2" t="s">
        <v>7</v>
      </c>
      <c r="G884" s="2" t="s">
        <v>27</v>
      </c>
      <c r="H884" s="5" t="s">
        <v>3023</v>
      </c>
      <c r="I884" s="5" t="s">
        <v>3024</v>
      </c>
      <c r="J884" s="5" t="s">
        <v>31</v>
      </c>
      <c r="Q884" s="2" t="s">
        <v>3025</v>
      </c>
      <c r="R884" s="5" t="s">
        <v>436</v>
      </c>
    </row>
    <row r="885">
      <c r="A885" s="2" t="s">
        <v>18</v>
      </c>
      <c r="B885" s="2" t="s">
        <v>29</v>
      </c>
      <c r="C885" s="2" t="s">
        <v>25</v>
      </c>
      <c r="D885" s="2" t="s">
        <v>26</v>
      </c>
      <c r="E885" s="2" t="s">
        <v>7</v>
      </c>
      <c r="G885" s="2" t="s">
        <v>27</v>
      </c>
      <c r="H885" s="5" t="s">
        <v>3023</v>
      </c>
      <c r="I885" s="5" t="s">
        <v>3024</v>
      </c>
      <c r="J885" s="5" t="s">
        <v>31</v>
      </c>
      <c r="K885" s="2" t="s">
        <v>2381</v>
      </c>
      <c r="N885" s="2" t="s">
        <v>3027</v>
      </c>
      <c r="Q885" s="2" t="s">
        <v>3025</v>
      </c>
      <c r="R885" s="5" t="s">
        <v>436</v>
      </c>
      <c r="S885" s="5" t="s">
        <v>439</v>
      </c>
    </row>
    <row r="886">
      <c r="A886" s="2" t="s">
        <v>23</v>
      </c>
      <c r="B886" s="2" t="s">
        <v>24</v>
      </c>
      <c r="C886" s="2" t="s">
        <v>25</v>
      </c>
      <c r="D886" s="2" t="s">
        <v>26</v>
      </c>
      <c r="E886" s="2" t="s">
        <v>7</v>
      </c>
      <c r="G886" s="2" t="s">
        <v>27</v>
      </c>
      <c r="H886" s="5" t="s">
        <v>3028</v>
      </c>
      <c r="I886" s="5" t="s">
        <v>3029</v>
      </c>
      <c r="J886" s="5" t="s">
        <v>31</v>
      </c>
      <c r="Q886" s="2" t="s">
        <v>3030</v>
      </c>
      <c r="R886" s="5" t="s">
        <v>3031</v>
      </c>
    </row>
    <row r="887">
      <c r="A887" s="2" t="s">
        <v>18</v>
      </c>
      <c r="B887" s="2" t="s">
        <v>29</v>
      </c>
      <c r="C887" s="2" t="s">
        <v>25</v>
      </c>
      <c r="D887" s="2" t="s">
        <v>26</v>
      </c>
      <c r="E887" s="2" t="s">
        <v>7</v>
      </c>
      <c r="G887" s="2" t="s">
        <v>27</v>
      </c>
      <c r="H887" s="5" t="s">
        <v>3028</v>
      </c>
      <c r="I887" s="5" t="s">
        <v>3029</v>
      </c>
      <c r="J887" s="5" t="s">
        <v>31</v>
      </c>
      <c r="K887" s="2" t="s">
        <v>2386</v>
      </c>
      <c r="N887" s="2" t="s">
        <v>3033</v>
      </c>
      <c r="Q887" s="2" t="s">
        <v>3030</v>
      </c>
      <c r="R887" s="5" t="s">
        <v>3031</v>
      </c>
      <c r="S887" s="5" t="s">
        <v>3034</v>
      </c>
    </row>
    <row r="888">
      <c r="A888" s="2" t="s">
        <v>23</v>
      </c>
      <c r="B888" s="2" t="s">
        <v>24</v>
      </c>
      <c r="C888" s="2" t="s">
        <v>25</v>
      </c>
      <c r="D888" s="2" t="s">
        <v>26</v>
      </c>
      <c r="E888" s="2" t="s">
        <v>7</v>
      </c>
      <c r="G888" s="2" t="s">
        <v>27</v>
      </c>
      <c r="H888" s="5" t="s">
        <v>3035</v>
      </c>
      <c r="I888" s="5" t="s">
        <v>3036</v>
      </c>
      <c r="J888" s="5" t="s">
        <v>31</v>
      </c>
      <c r="O888" s="2" t="s">
        <v>3038</v>
      </c>
      <c r="Q888" s="2" t="s">
        <v>3039</v>
      </c>
      <c r="R888" s="5" t="s">
        <v>3040</v>
      </c>
    </row>
    <row r="889">
      <c r="A889" s="2" t="s">
        <v>18</v>
      </c>
      <c r="B889" s="2" t="s">
        <v>29</v>
      </c>
      <c r="C889" s="2" t="s">
        <v>25</v>
      </c>
      <c r="D889" s="2" t="s">
        <v>26</v>
      </c>
      <c r="E889" s="2" t="s">
        <v>7</v>
      </c>
      <c r="G889" s="2" t="s">
        <v>27</v>
      </c>
      <c r="H889" s="5" t="s">
        <v>3035</v>
      </c>
      <c r="I889" s="5" t="s">
        <v>3036</v>
      </c>
      <c r="J889" s="5" t="s">
        <v>31</v>
      </c>
      <c r="K889" s="2" t="s">
        <v>2392</v>
      </c>
      <c r="N889" s="2" t="s">
        <v>3041</v>
      </c>
      <c r="O889" s="2" t="s">
        <v>3038</v>
      </c>
      <c r="Q889" s="2" t="s">
        <v>3039</v>
      </c>
      <c r="R889" s="5" t="s">
        <v>3040</v>
      </c>
      <c r="S889" s="5" t="s">
        <v>3042</v>
      </c>
    </row>
    <row r="890">
      <c r="A890" s="2" t="s">
        <v>23</v>
      </c>
      <c r="B890" s="2" t="s">
        <v>24</v>
      </c>
      <c r="C890" s="2" t="s">
        <v>25</v>
      </c>
      <c r="D890" s="2" t="s">
        <v>26</v>
      </c>
      <c r="E890" s="2" t="s">
        <v>7</v>
      </c>
      <c r="G890" s="2" t="s">
        <v>27</v>
      </c>
      <c r="H890" s="5" t="s">
        <v>3043</v>
      </c>
      <c r="I890" s="5" t="s">
        <v>3044</v>
      </c>
      <c r="J890" s="5" t="s">
        <v>31</v>
      </c>
      <c r="O890" s="2" t="s">
        <v>3045</v>
      </c>
      <c r="Q890" s="2" t="s">
        <v>3046</v>
      </c>
      <c r="R890" s="5" t="s">
        <v>3047</v>
      </c>
    </row>
    <row r="891">
      <c r="A891" s="2" t="s">
        <v>18</v>
      </c>
      <c r="B891" s="2" t="s">
        <v>29</v>
      </c>
      <c r="C891" s="2" t="s">
        <v>25</v>
      </c>
      <c r="D891" s="2" t="s">
        <v>26</v>
      </c>
      <c r="E891" s="2" t="s">
        <v>7</v>
      </c>
      <c r="G891" s="2" t="s">
        <v>27</v>
      </c>
      <c r="H891" s="5" t="s">
        <v>3043</v>
      </c>
      <c r="I891" s="5" t="s">
        <v>3044</v>
      </c>
      <c r="J891" s="5" t="s">
        <v>31</v>
      </c>
      <c r="K891" s="2" t="s">
        <v>2397</v>
      </c>
      <c r="N891" s="2" t="s">
        <v>3048</v>
      </c>
      <c r="O891" s="2" t="s">
        <v>3045</v>
      </c>
      <c r="Q891" s="2" t="s">
        <v>3046</v>
      </c>
      <c r="R891" s="5" t="s">
        <v>3047</v>
      </c>
      <c r="S891" s="5" t="s">
        <v>3050</v>
      </c>
    </row>
    <row r="892">
      <c r="A892" s="2" t="s">
        <v>23</v>
      </c>
      <c r="B892" s="2" t="s">
        <v>24</v>
      </c>
      <c r="C892" s="2" t="s">
        <v>25</v>
      </c>
      <c r="D892" s="2" t="s">
        <v>26</v>
      </c>
      <c r="E892" s="2" t="s">
        <v>7</v>
      </c>
      <c r="G892" s="2" t="s">
        <v>27</v>
      </c>
      <c r="H892" s="5" t="s">
        <v>3051</v>
      </c>
      <c r="I892" s="5" t="s">
        <v>3052</v>
      </c>
      <c r="J892" s="5" t="s">
        <v>31</v>
      </c>
      <c r="O892" s="2" t="s">
        <v>501</v>
      </c>
      <c r="Q892" s="2" t="s">
        <v>3053</v>
      </c>
      <c r="R892" s="5" t="s">
        <v>3054</v>
      </c>
    </row>
    <row r="893">
      <c r="A893" s="2" t="s">
        <v>18</v>
      </c>
      <c r="B893" s="2" t="s">
        <v>29</v>
      </c>
      <c r="C893" s="2" t="s">
        <v>25</v>
      </c>
      <c r="D893" s="2" t="s">
        <v>26</v>
      </c>
      <c r="E893" s="2" t="s">
        <v>7</v>
      </c>
      <c r="G893" s="2" t="s">
        <v>27</v>
      </c>
      <c r="H893" s="5" t="s">
        <v>3051</v>
      </c>
      <c r="I893" s="5" t="s">
        <v>3052</v>
      </c>
      <c r="J893" s="5" t="s">
        <v>31</v>
      </c>
      <c r="K893" s="2" t="s">
        <v>2402</v>
      </c>
      <c r="N893" s="2" t="s">
        <v>3055</v>
      </c>
      <c r="O893" s="2" t="s">
        <v>501</v>
      </c>
      <c r="Q893" s="2" t="s">
        <v>3053</v>
      </c>
      <c r="R893" s="5" t="s">
        <v>3054</v>
      </c>
      <c r="S893" s="5" t="s">
        <v>3056</v>
      </c>
    </row>
    <row r="894">
      <c r="A894" s="2" t="s">
        <v>23</v>
      </c>
      <c r="B894" s="2" t="s">
        <v>24</v>
      </c>
      <c r="C894" s="2" t="s">
        <v>25</v>
      </c>
      <c r="D894" s="2" t="s">
        <v>26</v>
      </c>
      <c r="E894" s="2" t="s">
        <v>7</v>
      </c>
      <c r="G894" s="2" t="s">
        <v>27</v>
      </c>
      <c r="H894" s="5" t="s">
        <v>3058</v>
      </c>
      <c r="I894" s="5" t="s">
        <v>3059</v>
      </c>
      <c r="J894" s="5" t="s">
        <v>31</v>
      </c>
      <c r="O894" s="2" t="s">
        <v>493</v>
      </c>
      <c r="Q894" s="2" t="s">
        <v>3060</v>
      </c>
      <c r="R894" s="5" t="s">
        <v>3061</v>
      </c>
    </row>
    <row r="895">
      <c r="A895" s="2" t="s">
        <v>18</v>
      </c>
      <c r="B895" s="2" t="s">
        <v>29</v>
      </c>
      <c r="C895" s="2" t="s">
        <v>25</v>
      </c>
      <c r="D895" s="2" t="s">
        <v>26</v>
      </c>
      <c r="E895" s="2" t="s">
        <v>7</v>
      </c>
      <c r="G895" s="2" t="s">
        <v>27</v>
      </c>
      <c r="H895" s="5" t="s">
        <v>3058</v>
      </c>
      <c r="I895" s="5" t="s">
        <v>3059</v>
      </c>
      <c r="J895" s="5" t="s">
        <v>31</v>
      </c>
      <c r="K895" s="2" t="s">
        <v>2407</v>
      </c>
      <c r="N895" s="2" t="s">
        <v>3062</v>
      </c>
      <c r="O895" s="2" t="s">
        <v>493</v>
      </c>
      <c r="Q895" s="2" t="s">
        <v>3060</v>
      </c>
      <c r="R895" s="5" t="s">
        <v>3061</v>
      </c>
      <c r="S895" s="5" t="s">
        <v>315</v>
      </c>
    </row>
    <row r="896">
      <c r="A896" s="2" t="s">
        <v>23</v>
      </c>
      <c r="B896" s="2" t="s">
        <v>24</v>
      </c>
      <c r="C896" s="2" t="s">
        <v>25</v>
      </c>
      <c r="D896" s="2" t="s">
        <v>26</v>
      </c>
      <c r="E896" s="2" t="s">
        <v>7</v>
      </c>
      <c r="G896" s="2" t="s">
        <v>27</v>
      </c>
      <c r="H896" s="5" t="s">
        <v>3063</v>
      </c>
      <c r="I896" s="5" t="s">
        <v>3064</v>
      </c>
      <c r="J896" s="5" t="s">
        <v>31</v>
      </c>
      <c r="O896" s="2" t="s">
        <v>3065</v>
      </c>
      <c r="Q896" s="2" t="s">
        <v>3066</v>
      </c>
      <c r="R896" s="5" t="s">
        <v>3067</v>
      </c>
    </row>
    <row r="897">
      <c r="A897" s="2" t="s">
        <v>18</v>
      </c>
      <c r="B897" s="2" t="s">
        <v>29</v>
      </c>
      <c r="C897" s="2" t="s">
        <v>25</v>
      </c>
      <c r="D897" s="2" t="s">
        <v>26</v>
      </c>
      <c r="E897" s="2" t="s">
        <v>7</v>
      </c>
      <c r="G897" s="2" t="s">
        <v>27</v>
      </c>
      <c r="H897" s="5" t="s">
        <v>3063</v>
      </c>
      <c r="I897" s="5" t="s">
        <v>3064</v>
      </c>
      <c r="J897" s="5" t="s">
        <v>31</v>
      </c>
      <c r="K897" s="2" t="s">
        <v>2415</v>
      </c>
      <c r="N897" s="2" t="s">
        <v>3069</v>
      </c>
      <c r="O897" s="2" t="s">
        <v>3065</v>
      </c>
      <c r="Q897" s="2" t="s">
        <v>3066</v>
      </c>
      <c r="R897" s="5" t="s">
        <v>3067</v>
      </c>
      <c r="S897" s="5" t="s">
        <v>891</v>
      </c>
    </row>
    <row r="898">
      <c r="A898" s="2" t="s">
        <v>23</v>
      </c>
      <c r="B898" s="2" t="s">
        <v>24</v>
      </c>
      <c r="C898" s="2" t="s">
        <v>25</v>
      </c>
      <c r="D898" s="2" t="s">
        <v>26</v>
      </c>
      <c r="E898" s="2" t="s">
        <v>7</v>
      </c>
      <c r="G898" s="2" t="s">
        <v>27</v>
      </c>
      <c r="H898" s="5" t="s">
        <v>3070</v>
      </c>
      <c r="I898" s="5" t="s">
        <v>3071</v>
      </c>
      <c r="J898" s="5" t="s">
        <v>31</v>
      </c>
      <c r="Q898" s="2" t="s">
        <v>3072</v>
      </c>
      <c r="R898" s="5" t="s">
        <v>3073</v>
      </c>
    </row>
    <row r="899">
      <c r="A899" s="2" t="s">
        <v>18</v>
      </c>
      <c r="B899" s="2" t="s">
        <v>29</v>
      </c>
      <c r="C899" s="2" t="s">
        <v>25</v>
      </c>
      <c r="D899" s="2" t="s">
        <v>26</v>
      </c>
      <c r="E899" s="2" t="s">
        <v>7</v>
      </c>
      <c r="G899" s="2" t="s">
        <v>27</v>
      </c>
      <c r="H899" s="5" t="s">
        <v>3070</v>
      </c>
      <c r="I899" s="5" t="s">
        <v>3071</v>
      </c>
      <c r="J899" s="5" t="s">
        <v>31</v>
      </c>
      <c r="K899" s="2" t="s">
        <v>2422</v>
      </c>
      <c r="N899" s="2" t="s">
        <v>359</v>
      </c>
      <c r="Q899" s="2" t="s">
        <v>3072</v>
      </c>
      <c r="R899" s="5" t="s">
        <v>3073</v>
      </c>
      <c r="S899" s="5" t="s">
        <v>3075</v>
      </c>
    </row>
    <row r="900">
      <c r="A900" s="2" t="s">
        <v>23</v>
      </c>
      <c r="B900" s="2" t="s">
        <v>24</v>
      </c>
      <c r="C900" s="2" t="s">
        <v>25</v>
      </c>
      <c r="D900" s="2" t="s">
        <v>26</v>
      </c>
      <c r="E900" s="2" t="s">
        <v>7</v>
      </c>
      <c r="G900" s="2" t="s">
        <v>27</v>
      </c>
      <c r="H900" s="5" t="s">
        <v>3076</v>
      </c>
      <c r="I900" s="5" t="s">
        <v>3077</v>
      </c>
      <c r="J900" s="5" t="s">
        <v>31</v>
      </c>
      <c r="Q900" s="2" t="s">
        <v>3078</v>
      </c>
      <c r="R900" s="5" t="s">
        <v>1611</v>
      </c>
    </row>
    <row r="901">
      <c r="A901" s="2" t="s">
        <v>18</v>
      </c>
      <c r="B901" s="2" t="s">
        <v>29</v>
      </c>
      <c r="C901" s="2" t="s">
        <v>25</v>
      </c>
      <c r="D901" s="2" t="s">
        <v>26</v>
      </c>
      <c r="E901" s="2" t="s">
        <v>7</v>
      </c>
      <c r="G901" s="2" t="s">
        <v>27</v>
      </c>
      <c r="H901" s="5" t="s">
        <v>3076</v>
      </c>
      <c r="I901" s="5" t="s">
        <v>3077</v>
      </c>
      <c r="J901" s="5" t="s">
        <v>31</v>
      </c>
      <c r="K901" s="2" t="s">
        <v>2429</v>
      </c>
      <c r="N901" s="2" t="s">
        <v>3079</v>
      </c>
      <c r="Q901" s="2" t="s">
        <v>3078</v>
      </c>
      <c r="R901" s="5" t="s">
        <v>1611</v>
      </c>
      <c r="S901" s="5" t="s">
        <v>3080</v>
      </c>
    </row>
    <row r="902">
      <c r="A902" s="2" t="s">
        <v>23</v>
      </c>
      <c r="B902" s="2" t="s">
        <v>24</v>
      </c>
      <c r="C902" s="2" t="s">
        <v>25</v>
      </c>
      <c r="D902" s="2" t="s">
        <v>26</v>
      </c>
      <c r="E902" s="2" t="s">
        <v>7</v>
      </c>
      <c r="G902" s="2" t="s">
        <v>27</v>
      </c>
      <c r="H902" s="5" t="s">
        <v>3082</v>
      </c>
      <c r="I902" s="5" t="s">
        <v>3083</v>
      </c>
      <c r="J902" s="5" t="s">
        <v>31</v>
      </c>
      <c r="O902" s="2" t="s">
        <v>3084</v>
      </c>
      <c r="Q902" s="2" t="s">
        <v>3085</v>
      </c>
      <c r="R902" s="5" t="s">
        <v>3086</v>
      </c>
    </row>
    <row r="903">
      <c r="A903" s="2" t="s">
        <v>18</v>
      </c>
      <c r="B903" s="2" t="s">
        <v>29</v>
      </c>
      <c r="C903" s="2" t="s">
        <v>25</v>
      </c>
      <c r="D903" s="2" t="s">
        <v>26</v>
      </c>
      <c r="E903" s="2" t="s">
        <v>7</v>
      </c>
      <c r="G903" s="2" t="s">
        <v>27</v>
      </c>
      <c r="H903" s="5" t="s">
        <v>3082</v>
      </c>
      <c r="I903" s="5" t="s">
        <v>3083</v>
      </c>
      <c r="J903" s="5" t="s">
        <v>31</v>
      </c>
      <c r="K903" s="2" t="s">
        <v>2436</v>
      </c>
      <c r="N903" s="2" t="s">
        <v>3087</v>
      </c>
      <c r="O903" s="2" t="s">
        <v>3084</v>
      </c>
      <c r="Q903" s="2" t="s">
        <v>3085</v>
      </c>
      <c r="R903" s="5" t="s">
        <v>3086</v>
      </c>
      <c r="S903" s="5" t="s">
        <v>3088</v>
      </c>
    </row>
    <row r="904">
      <c r="A904" s="2" t="s">
        <v>23</v>
      </c>
      <c r="B904" s="2" t="s">
        <v>24</v>
      </c>
      <c r="C904" s="2" t="s">
        <v>25</v>
      </c>
      <c r="D904" s="2" t="s">
        <v>26</v>
      </c>
      <c r="E904" s="2" t="s">
        <v>7</v>
      </c>
      <c r="G904" s="2" t="s">
        <v>27</v>
      </c>
      <c r="H904" s="5" t="s">
        <v>3090</v>
      </c>
      <c r="I904" s="5" t="s">
        <v>3091</v>
      </c>
      <c r="J904" s="5" t="s">
        <v>31</v>
      </c>
      <c r="O904" s="2" t="s">
        <v>3092</v>
      </c>
      <c r="Q904" s="2" t="s">
        <v>3093</v>
      </c>
      <c r="R904" s="5" t="s">
        <v>1200</v>
      </c>
    </row>
    <row r="905">
      <c r="A905" s="2" t="s">
        <v>18</v>
      </c>
      <c r="B905" s="2" t="s">
        <v>29</v>
      </c>
      <c r="C905" s="2" t="s">
        <v>25</v>
      </c>
      <c r="D905" s="2" t="s">
        <v>26</v>
      </c>
      <c r="E905" s="2" t="s">
        <v>7</v>
      </c>
      <c r="G905" s="2" t="s">
        <v>27</v>
      </c>
      <c r="H905" s="5" t="s">
        <v>3090</v>
      </c>
      <c r="I905" s="5" t="s">
        <v>3091</v>
      </c>
      <c r="J905" s="5" t="s">
        <v>31</v>
      </c>
      <c r="K905" s="2" t="s">
        <v>2438</v>
      </c>
      <c r="N905" s="2" t="s">
        <v>3095</v>
      </c>
      <c r="O905" s="2" t="s">
        <v>3092</v>
      </c>
      <c r="Q905" s="2" t="s">
        <v>3093</v>
      </c>
      <c r="R905" s="5" t="s">
        <v>1200</v>
      </c>
      <c r="S905" s="5" t="s">
        <v>1204</v>
      </c>
    </row>
    <row r="906">
      <c r="A906" s="2" t="s">
        <v>23</v>
      </c>
      <c r="B906" s="2" t="s">
        <v>24</v>
      </c>
      <c r="C906" s="2" t="s">
        <v>25</v>
      </c>
      <c r="D906" s="2" t="s">
        <v>26</v>
      </c>
      <c r="E906" s="2" t="s">
        <v>7</v>
      </c>
      <c r="G906" s="2" t="s">
        <v>27</v>
      </c>
      <c r="H906" s="5" t="s">
        <v>3096</v>
      </c>
      <c r="I906" s="5" t="s">
        <v>3097</v>
      </c>
      <c r="J906" s="5" t="s">
        <v>31</v>
      </c>
      <c r="O906" s="2" t="s">
        <v>3098</v>
      </c>
      <c r="Q906" s="2" t="s">
        <v>3099</v>
      </c>
      <c r="R906" s="5" t="s">
        <v>3100</v>
      </c>
    </row>
    <row r="907">
      <c r="A907" s="2" t="s">
        <v>18</v>
      </c>
      <c r="B907" s="2" t="s">
        <v>29</v>
      </c>
      <c r="C907" s="2" t="s">
        <v>25</v>
      </c>
      <c r="D907" s="2" t="s">
        <v>26</v>
      </c>
      <c r="E907" s="2" t="s">
        <v>7</v>
      </c>
      <c r="G907" s="2" t="s">
        <v>27</v>
      </c>
      <c r="H907" s="5" t="s">
        <v>3096</v>
      </c>
      <c r="I907" s="5" t="s">
        <v>3097</v>
      </c>
      <c r="J907" s="5" t="s">
        <v>31</v>
      </c>
      <c r="K907" s="2" t="s">
        <v>2445</v>
      </c>
      <c r="N907" s="2" t="s">
        <v>3102</v>
      </c>
      <c r="O907" s="2" t="s">
        <v>3098</v>
      </c>
      <c r="Q907" s="2" t="s">
        <v>3099</v>
      </c>
      <c r="R907" s="5" t="s">
        <v>3100</v>
      </c>
      <c r="S907" s="5" t="s">
        <v>3103</v>
      </c>
    </row>
    <row r="908">
      <c r="A908" s="2" t="s">
        <v>23</v>
      </c>
      <c r="B908" s="2" t="s">
        <v>24</v>
      </c>
      <c r="C908" s="2" t="s">
        <v>25</v>
      </c>
      <c r="D908" s="2" t="s">
        <v>26</v>
      </c>
      <c r="E908" s="2" t="s">
        <v>7</v>
      </c>
      <c r="G908" s="2" t="s">
        <v>27</v>
      </c>
      <c r="H908" s="5" t="s">
        <v>3104</v>
      </c>
      <c r="I908" s="5" t="s">
        <v>3105</v>
      </c>
      <c r="J908" s="5" t="s">
        <v>31</v>
      </c>
      <c r="O908" s="2" t="s">
        <v>646</v>
      </c>
      <c r="Q908" s="2" t="s">
        <v>3107</v>
      </c>
      <c r="R908" s="5" t="s">
        <v>2301</v>
      </c>
    </row>
    <row r="909">
      <c r="A909" s="2" t="s">
        <v>18</v>
      </c>
      <c r="B909" s="2" t="s">
        <v>29</v>
      </c>
      <c r="C909" s="2" t="s">
        <v>25</v>
      </c>
      <c r="D909" s="2" t="s">
        <v>26</v>
      </c>
      <c r="E909" s="2" t="s">
        <v>7</v>
      </c>
      <c r="G909" s="2" t="s">
        <v>27</v>
      </c>
      <c r="H909" s="5" t="s">
        <v>3104</v>
      </c>
      <c r="I909" s="5" t="s">
        <v>3105</v>
      </c>
      <c r="J909" s="5" t="s">
        <v>31</v>
      </c>
      <c r="K909" s="2" t="s">
        <v>2452</v>
      </c>
      <c r="N909" s="2" t="s">
        <v>3108</v>
      </c>
      <c r="O909" s="2" t="s">
        <v>646</v>
      </c>
      <c r="Q909" s="2" t="s">
        <v>3107</v>
      </c>
      <c r="R909" s="5" t="s">
        <v>2301</v>
      </c>
      <c r="S909" s="5" t="s">
        <v>2303</v>
      </c>
    </row>
    <row r="910">
      <c r="A910" s="2" t="s">
        <v>23</v>
      </c>
      <c r="B910" s="2" t="s">
        <v>24</v>
      </c>
      <c r="C910" s="2" t="s">
        <v>25</v>
      </c>
      <c r="D910" s="2" t="s">
        <v>26</v>
      </c>
      <c r="E910" s="2" t="s">
        <v>7</v>
      </c>
      <c r="G910" s="2" t="s">
        <v>27</v>
      </c>
      <c r="H910" s="5" t="s">
        <v>3109</v>
      </c>
      <c r="I910" s="5" t="s">
        <v>3110</v>
      </c>
      <c r="J910" s="2" t="s">
        <v>92</v>
      </c>
      <c r="O910" s="2" t="s">
        <v>3111</v>
      </c>
      <c r="Q910" s="2" t="s">
        <v>3112</v>
      </c>
      <c r="R910" s="5" t="s">
        <v>2812</v>
      </c>
    </row>
    <row r="911">
      <c r="A911" s="2" t="s">
        <v>18</v>
      </c>
      <c r="B911" s="2" t="s">
        <v>29</v>
      </c>
      <c r="C911" s="2" t="s">
        <v>25</v>
      </c>
      <c r="D911" s="2" t="s">
        <v>26</v>
      </c>
      <c r="E911" s="2" t="s">
        <v>7</v>
      </c>
      <c r="G911" s="2" t="s">
        <v>27</v>
      </c>
      <c r="H911" s="5" t="s">
        <v>3109</v>
      </c>
      <c r="I911" s="5" t="s">
        <v>3110</v>
      </c>
      <c r="J911" s="2" t="s">
        <v>92</v>
      </c>
      <c r="K911" s="2" t="s">
        <v>2456</v>
      </c>
      <c r="N911" s="2" t="s">
        <v>3114</v>
      </c>
      <c r="O911" s="2" t="s">
        <v>3111</v>
      </c>
      <c r="Q911" s="2" t="s">
        <v>3112</v>
      </c>
      <c r="R911" s="5" t="s">
        <v>2812</v>
      </c>
      <c r="S911" s="5" t="s">
        <v>2814</v>
      </c>
    </row>
    <row r="912">
      <c r="A912" s="2" t="s">
        <v>23</v>
      </c>
      <c r="B912" s="2" t="s">
        <v>24</v>
      </c>
      <c r="C912" s="2" t="s">
        <v>25</v>
      </c>
      <c r="D912" s="2" t="s">
        <v>26</v>
      </c>
      <c r="E912" s="2" t="s">
        <v>7</v>
      </c>
      <c r="G912" s="2" t="s">
        <v>27</v>
      </c>
      <c r="H912" s="5" t="s">
        <v>3116</v>
      </c>
      <c r="I912" s="5" t="s">
        <v>3117</v>
      </c>
      <c r="J912" s="5" t="s">
        <v>31</v>
      </c>
      <c r="Q912" s="2" t="s">
        <v>3118</v>
      </c>
      <c r="R912" s="5" t="s">
        <v>3119</v>
      </c>
    </row>
    <row r="913">
      <c r="A913" s="2" t="s">
        <v>18</v>
      </c>
      <c r="B913" s="2" t="s">
        <v>29</v>
      </c>
      <c r="C913" s="2" t="s">
        <v>25</v>
      </c>
      <c r="D913" s="2" t="s">
        <v>26</v>
      </c>
      <c r="E913" s="2" t="s">
        <v>7</v>
      </c>
      <c r="G913" s="2" t="s">
        <v>27</v>
      </c>
      <c r="H913" s="5" t="s">
        <v>3116</v>
      </c>
      <c r="I913" s="5" t="s">
        <v>3117</v>
      </c>
      <c r="J913" s="5" t="s">
        <v>31</v>
      </c>
      <c r="K913" s="2" t="s">
        <v>2462</v>
      </c>
      <c r="N913" s="2" t="s">
        <v>3120</v>
      </c>
      <c r="Q913" s="2" t="s">
        <v>3118</v>
      </c>
      <c r="R913" s="5" t="s">
        <v>3119</v>
      </c>
      <c r="S913" s="5" t="s">
        <v>1300</v>
      </c>
    </row>
    <row r="914">
      <c r="A914" s="2" t="s">
        <v>23</v>
      </c>
      <c r="B914" s="2" t="s">
        <v>24</v>
      </c>
      <c r="C914" s="2" t="s">
        <v>25</v>
      </c>
      <c r="D914" s="2" t="s">
        <v>26</v>
      </c>
      <c r="E914" s="2" t="s">
        <v>7</v>
      </c>
      <c r="G914" s="2" t="s">
        <v>27</v>
      </c>
      <c r="H914" s="5" t="s">
        <v>3121</v>
      </c>
      <c r="I914" s="5" t="s">
        <v>3122</v>
      </c>
      <c r="J914" s="5" t="s">
        <v>31</v>
      </c>
      <c r="Q914" s="2" t="s">
        <v>3123</v>
      </c>
      <c r="R914" s="5" t="s">
        <v>2363</v>
      </c>
    </row>
    <row r="915">
      <c r="A915" s="2" t="s">
        <v>18</v>
      </c>
      <c r="B915" s="2" t="s">
        <v>29</v>
      </c>
      <c r="C915" s="2" t="s">
        <v>25</v>
      </c>
      <c r="D915" s="2" t="s">
        <v>26</v>
      </c>
      <c r="E915" s="2" t="s">
        <v>7</v>
      </c>
      <c r="G915" s="2" t="s">
        <v>27</v>
      </c>
      <c r="H915" s="5" t="s">
        <v>3121</v>
      </c>
      <c r="I915" s="5" t="s">
        <v>3122</v>
      </c>
      <c r="J915" s="5" t="s">
        <v>31</v>
      </c>
      <c r="K915" s="2" t="s">
        <v>2470</v>
      </c>
      <c r="N915" s="2" t="s">
        <v>3124</v>
      </c>
      <c r="Q915" s="2" t="s">
        <v>3123</v>
      </c>
      <c r="R915" s="5" t="s">
        <v>2363</v>
      </c>
      <c r="S915" s="5" t="s">
        <v>2146</v>
      </c>
    </row>
    <row r="916">
      <c r="A916" s="2" t="s">
        <v>23</v>
      </c>
      <c r="B916" s="2" t="s">
        <v>24</v>
      </c>
      <c r="C916" s="2" t="s">
        <v>25</v>
      </c>
      <c r="D916" s="2" t="s">
        <v>26</v>
      </c>
      <c r="E916" s="2" t="s">
        <v>7</v>
      </c>
      <c r="G916" s="2" t="s">
        <v>27</v>
      </c>
      <c r="H916" s="5" t="s">
        <v>3125</v>
      </c>
      <c r="I916" s="5" t="s">
        <v>3126</v>
      </c>
      <c r="J916" s="5" t="s">
        <v>31</v>
      </c>
      <c r="Q916" s="2" t="s">
        <v>3127</v>
      </c>
      <c r="R916" s="5" t="s">
        <v>2478</v>
      </c>
    </row>
    <row r="917">
      <c r="A917" s="2" t="s">
        <v>18</v>
      </c>
      <c r="B917" s="2" t="s">
        <v>29</v>
      </c>
      <c r="C917" s="2" t="s">
        <v>25</v>
      </c>
      <c r="D917" s="2" t="s">
        <v>26</v>
      </c>
      <c r="E917" s="2" t="s">
        <v>7</v>
      </c>
      <c r="G917" s="2" t="s">
        <v>27</v>
      </c>
      <c r="H917" s="5" t="s">
        <v>3125</v>
      </c>
      <c r="I917" s="5" t="s">
        <v>3126</v>
      </c>
      <c r="J917" s="5" t="s">
        <v>31</v>
      </c>
      <c r="K917" s="2" t="s">
        <v>2474</v>
      </c>
      <c r="N917" s="2" t="s">
        <v>88</v>
      </c>
      <c r="Q917" s="2" t="s">
        <v>3127</v>
      </c>
      <c r="R917" s="5" t="s">
        <v>2478</v>
      </c>
      <c r="S917" s="5" t="s">
        <v>2481</v>
      </c>
    </row>
    <row r="918">
      <c r="A918" s="2" t="s">
        <v>23</v>
      </c>
      <c r="B918" s="2" t="s">
        <v>24</v>
      </c>
      <c r="C918" s="2" t="s">
        <v>25</v>
      </c>
      <c r="D918" s="2" t="s">
        <v>26</v>
      </c>
      <c r="E918" s="2" t="s">
        <v>7</v>
      </c>
      <c r="G918" s="2" t="s">
        <v>27</v>
      </c>
      <c r="H918" s="5" t="s">
        <v>3129</v>
      </c>
      <c r="I918" s="5" t="s">
        <v>3130</v>
      </c>
      <c r="J918" s="5" t="s">
        <v>31</v>
      </c>
      <c r="Q918" s="2" t="s">
        <v>3131</v>
      </c>
      <c r="R918" s="5" t="s">
        <v>3132</v>
      </c>
    </row>
    <row r="919">
      <c r="A919" s="2" t="s">
        <v>18</v>
      </c>
      <c r="B919" s="2" t="s">
        <v>29</v>
      </c>
      <c r="C919" s="2" t="s">
        <v>25</v>
      </c>
      <c r="D919" s="2" t="s">
        <v>26</v>
      </c>
      <c r="E919" s="2" t="s">
        <v>7</v>
      </c>
      <c r="G919" s="2" t="s">
        <v>27</v>
      </c>
      <c r="H919" s="5" t="s">
        <v>3129</v>
      </c>
      <c r="I919" s="5" t="s">
        <v>3130</v>
      </c>
      <c r="J919" s="5" t="s">
        <v>31</v>
      </c>
      <c r="K919" s="2" t="s">
        <v>2479</v>
      </c>
      <c r="N919" s="2" t="s">
        <v>3133</v>
      </c>
      <c r="Q919" s="2" t="s">
        <v>3131</v>
      </c>
      <c r="R919" s="5" t="s">
        <v>3132</v>
      </c>
      <c r="S919" s="5" t="s">
        <v>3134</v>
      </c>
    </row>
    <row r="920">
      <c r="A920" s="2" t="s">
        <v>23</v>
      </c>
      <c r="B920" s="2" t="s">
        <v>24</v>
      </c>
      <c r="C920" s="2" t="s">
        <v>25</v>
      </c>
      <c r="D920" s="2" t="s">
        <v>26</v>
      </c>
      <c r="E920" s="2" t="s">
        <v>7</v>
      </c>
      <c r="G920" s="2" t="s">
        <v>27</v>
      </c>
      <c r="H920" s="5" t="s">
        <v>3136</v>
      </c>
      <c r="I920" s="5" t="s">
        <v>3137</v>
      </c>
      <c r="J920" s="5" t="s">
        <v>31</v>
      </c>
      <c r="Q920" s="2" t="s">
        <v>3138</v>
      </c>
      <c r="R920" s="5" t="s">
        <v>423</v>
      </c>
    </row>
    <row r="921">
      <c r="A921" s="2" t="s">
        <v>18</v>
      </c>
      <c r="B921" s="2" t="s">
        <v>29</v>
      </c>
      <c r="C921" s="2" t="s">
        <v>25</v>
      </c>
      <c r="D921" s="2" t="s">
        <v>26</v>
      </c>
      <c r="E921" s="2" t="s">
        <v>7</v>
      </c>
      <c r="G921" s="2" t="s">
        <v>27</v>
      </c>
      <c r="H921" s="5" t="s">
        <v>3136</v>
      </c>
      <c r="I921" s="5" t="s">
        <v>3137</v>
      </c>
      <c r="J921" s="5" t="s">
        <v>31</v>
      </c>
      <c r="K921" s="2" t="s">
        <v>2487</v>
      </c>
      <c r="N921" s="2" t="s">
        <v>3139</v>
      </c>
      <c r="Q921" s="2" t="s">
        <v>3138</v>
      </c>
      <c r="R921" s="5" t="s">
        <v>423</v>
      </c>
      <c r="S921" s="5" t="s">
        <v>426</v>
      </c>
    </row>
    <row r="922">
      <c r="A922" s="2" t="s">
        <v>23</v>
      </c>
      <c r="B922" s="2" t="s">
        <v>24</v>
      </c>
      <c r="C922" s="2" t="s">
        <v>25</v>
      </c>
      <c r="D922" s="2" t="s">
        <v>26</v>
      </c>
      <c r="E922" s="2" t="s">
        <v>7</v>
      </c>
      <c r="G922" s="2" t="s">
        <v>27</v>
      </c>
      <c r="H922" s="5" t="s">
        <v>3141</v>
      </c>
      <c r="I922" s="5" t="s">
        <v>3142</v>
      </c>
      <c r="J922" s="5" t="s">
        <v>31</v>
      </c>
      <c r="O922" s="2" t="s">
        <v>3143</v>
      </c>
      <c r="Q922" s="2" t="s">
        <v>3144</v>
      </c>
      <c r="R922" s="5" t="s">
        <v>2916</v>
      </c>
    </row>
    <row r="923">
      <c r="A923" s="2" t="s">
        <v>18</v>
      </c>
      <c r="B923" s="2" t="s">
        <v>29</v>
      </c>
      <c r="C923" s="2" t="s">
        <v>25</v>
      </c>
      <c r="D923" s="2" t="s">
        <v>26</v>
      </c>
      <c r="E923" s="2" t="s">
        <v>7</v>
      </c>
      <c r="G923" s="2" t="s">
        <v>27</v>
      </c>
      <c r="H923" s="5" t="s">
        <v>3141</v>
      </c>
      <c r="I923" s="5" t="s">
        <v>3142</v>
      </c>
      <c r="J923" s="5" t="s">
        <v>31</v>
      </c>
      <c r="K923" s="2" t="s">
        <v>2490</v>
      </c>
      <c r="N923" s="2" t="s">
        <v>3145</v>
      </c>
      <c r="O923" s="2" t="s">
        <v>3143</v>
      </c>
      <c r="Q923" s="2" t="s">
        <v>3144</v>
      </c>
      <c r="R923" s="5" t="s">
        <v>2916</v>
      </c>
      <c r="S923" s="5" t="s">
        <v>2918</v>
      </c>
    </row>
    <row r="924">
      <c r="A924" s="2" t="s">
        <v>23</v>
      </c>
      <c r="B924" s="2" t="s">
        <v>24</v>
      </c>
      <c r="C924" s="2" t="s">
        <v>25</v>
      </c>
      <c r="D924" s="2" t="s">
        <v>26</v>
      </c>
      <c r="E924" s="2" t="s">
        <v>7</v>
      </c>
      <c r="G924" s="2" t="s">
        <v>27</v>
      </c>
      <c r="H924" s="5" t="s">
        <v>3142</v>
      </c>
      <c r="I924" s="5" t="s">
        <v>3147</v>
      </c>
      <c r="J924" s="5" t="s">
        <v>31</v>
      </c>
      <c r="Q924" s="2" t="s">
        <v>3148</v>
      </c>
      <c r="R924" s="5" t="s">
        <v>3149</v>
      </c>
    </row>
    <row r="925">
      <c r="A925" s="2" t="s">
        <v>18</v>
      </c>
      <c r="B925" s="2" t="s">
        <v>29</v>
      </c>
      <c r="C925" s="2" t="s">
        <v>25</v>
      </c>
      <c r="D925" s="2" t="s">
        <v>26</v>
      </c>
      <c r="E925" s="2" t="s">
        <v>7</v>
      </c>
      <c r="G925" s="2" t="s">
        <v>27</v>
      </c>
      <c r="H925" s="5" t="s">
        <v>3142</v>
      </c>
      <c r="I925" s="5" t="s">
        <v>3147</v>
      </c>
      <c r="J925" s="5" t="s">
        <v>31</v>
      </c>
      <c r="K925" s="2" t="s">
        <v>2496</v>
      </c>
      <c r="N925" s="2" t="s">
        <v>88</v>
      </c>
      <c r="Q925" s="2" t="s">
        <v>3148</v>
      </c>
      <c r="R925" s="5" t="s">
        <v>3149</v>
      </c>
      <c r="S925" s="5" t="s">
        <v>3151</v>
      </c>
    </row>
    <row r="926">
      <c r="A926" s="2" t="s">
        <v>23</v>
      </c>
      <c r="B926" s="2" t="s">
        <v>24</v>
      </c>
      <c r="C926" s="2" t="s">
        <v>25</v>
      </c>
      <c r="D926" s="2" t="s">
        <v>26</v>
      </c>
      <c r="E926" s="2" t="s">
        <v>7</v>
      </c>
      <c r="G926" s="2" t="s">
        <v>27</v>
      </c>
      <c r="H926" s="5" t="s">
        <v>3152</v>
      </c>
      <c r="I926" s="5" t="s">
        <v>3153</v>
      </c>
      <c r="J926" s="5" t="s">
        <v>31</v>
      </c>
      <c r="Q926" s="2" t="s">
        <v>3154</v>
      </c>
      <c r="R926" s="5" t="s">
        <v>3156</v>
      </c>
    </row>
    <row r="927">
      <c r="A927" s="2" t="s">
        <v>18</v>
      </c>
      <c r="B927" s="2" t="s">
        <v>29</v>
      </c>
      <c r="C927" s="2" t="s">
        <v>25</v>
      </c>
      <c r="D927" s="2" t="s">
        <v>26</v>
      </c>
      <c r="E927" s="2" t="s">
        <v>7</v>
      </c>
      <c r="G927" s="2" t="s">
        <v>27</v>
      </c>
      <c r="H927" s="5" t="s">
        <v>3152</v>
      </c>
      <c r="I927" s="5" t="s">
        <v>3153</v>
      </c>
      <c r="J927" s="5" t="s">
        <v>31</v>
      </c>
      <c r="K927" s="2" t="s">
        <v>2501</v>
      </c>
      <c r="N927" s="2" t="s">
        <v>88</v>
      </c>
      <c r="Q927" s="2" t="s">
        <v>3154</v>
      </c>
      <c r="R927" s="5" t="s">
        <v>3156</v>
      </c>
      <c r="S927" s="5" t="s">
        <v>997</v>
      </c>
    </row>
    <row r="928">
      <c r="A928" s="2" t="s">
        <v>23</v>
      </c>
      <c r="B928" s="2" t="s">
        <v>24</v>
      </c>
      <c r="C928" s="2" t="s">
        <v>25</v>
      </c>
      <c r="D928" s="2" t="s">
        <v>26</v>
      </c>
      <c r="E928" s="2" t="s">
        <v>7</v>
      </c>
      <c r="G928" s="2" t="s">
        <v>27</v>
      </c>
      <c r="H928" s="5" t="s">
        <v>3158</v>
      </c>
      <c r="I928" s="5" t="s">
        <v>3159</v>
      </c>
      <c r="J928" s="5" t="s">
        <v>31</v>
      </c>
      <c r="O928" s="2" t="s">
        <v>3160</v>
      </c>
      <c r="Q928" s="2" t="s">
        <v>3161</v>
      </c>
      <c r="R928" s="5" t="s">
        <v>3162</v>
      </c>
    </row>
    <row r="929">
      <c r="A929" s="2" t="s">
        <v>18</v>
      </c>
      <c r="B929" s="2" t="s">
        <v>29</v>
      </c>
      <c r="C929" s="2" t="s">
        <v>25</v>
      </c>
      <c r="D929" s="2" t="s">
        <v>26</v>
      </c>
      <c r="E929" s="2" t="s">
        <v>7</v>
      </c>
      <c r="G929" s="2" t="s">
        <v>27</v>
      </c>
      <c r="H929" s="5" t="s">
        <v>3158</v>
      </c>
      <c r="I929" s="5" t="s">
        <v>3159</v>
      </c>
      <c r="J929" s="5" t="s">
        <v>31</v>
      </c>
      <c r="K929" s="2" t="s">
        <v>2505</v>
      </c>
      <c r="N929" s="2" t="s">
        <v>3163</v>
      </c>
      <c r="O929" s="2" t="s">
        <v>3160</v>
      </c>
      <c r="Q929" s="2" t="s">
        <v>3161</v>
      </c>
      <c r="R929" s="5" t="s">
        <v>3162</v>
      </c>
      <c r="S929" s="5" t="s">
        <v>3165</v>
      </c>
    </row>
    <row r="930">
      <c r="A930" s="2" t="s">
        <v>23</v>
      </c>
      <c r="B930" s="2" t="s">
        <v>24</v>
      </c>
      <c r="C930" s="2" t="s">
        <v>25</v>
      </c>
      <c r="D930" s="2" t="s">
        <v>26</v>
      </c>
      <c r="E930" s="2" t="s">
        <v>7</v>
      </c>
      <c r="G930" s="2" t="s">
        <v>27</v>
      </c>
      <c r="H930" s="5" t="s">
        <v>3166</v>
      </c>
      <c r="I930" s="5" t="s">
        <v>3167</v>
      </c>
      <c r="J930" s="5" t="s">
        <v>31</v>
      </c>
      <c r="Q930" s="2" t="s">
        <v>3168</v>
      </c>
      <c r="R930" s="5" t="s">
        <v>1409</v>
      </c>
    </row>
    <row r="931">
      <c r="A931" s="2" t="s">
        <v>18</v>
      </c>
      <c r="B931" s="2" t="s">
        <v>29</v>
      </c>
      <c r="C931" s="2" t="s">
        <v>25</v>
      </c>
      <c r="D931" s="2" t="s">
        <v>26</v>
      </c>
      <c r="E931" s="2" t="s">
        <v>7</v>
      </c>
      <c r="G931" s="2" t="s">
        <v>27</v>
      </c>
      <c r="H931" s="5" t="s">
        <v>3166</v>
      </c>
      <c r="I931" s="5" t="s">
        <v>3167</v>
      </c>
      <c r="J931" s="5" t="s">
        <v>31</v>
      </c>
      <c r="K931" s="2" t="s">
        <v>2508</v>
      </c>
      <c r="N931" s="2" t="s">
        <v>3170</v>
      </c>
      <c r="Q931" s="2" t="s">
        <v>3168</v>
      </c>
      <c r="R931" s="5" t="s">
        <v>1409</v>
      </c>
      <c r="S931" s="5" t="s">
        <v>523</v>
      </c>
    </row>
    <row r="932">
      <c r="A932" s="2" t="s">
        <v>23</v>
      </c>
      <c r="B932" s="2" t="s">
        <v>24</v>
      </c>
      <c r="C932" s="2" t="s">
        <v>25</v>
      </c>
      <c r="D932" s="2" t="s">
        <v>26</v>
      </c>
      <c r="E932" s="2" t="s">
        <v>7</v>
      </c>
      <c r="G932" s="2" t="s">
        <v>27</v>
      </c>
      <c r="H932" s="5" t="s">
        <v>3172</v>
      </c>
      <c r="I932" s="5" t="s">
        <v>3173</v>
      </c>
      <c r="J932" s="5" t="s">
        <v>31</v>
      </c>
      <c r="Q932" s="2" t="s">
        <v>3174</v>
      </c>
      <c r="R932" s="5" t="s">
        <v>553</v>
      </c>
    </row>
    <row r="933">
      <c r="A933" s="2" t="s">
        <v>18</v>
      </c>
      <c r="B933" s="2" t="s">
        <v>29</v>
      </c>
      <c r="C933" s="2" t="s">
        <v>25</v>
      </c>
      <c r="D933" s="2" t="s">
        <v>26</v>
      </c>
      <c r="E933" s="2" t="s">
        <v>7</v>
      </c>
      <c r="G933" s="2" t="s">
        <v>27</v>
      </c>
      <c r="H933" s="5" t="s">
        <v>3172</v>
      </c>
      <c r="I933" s="5" t="s">
        <v>3173</v>
      </c>
      <c r="J933" s="5" t="s">
        <v>31</v>
      </c>
      <c r="K933" s="2" t="s">
        <v>2514</v>
      </c>
      <c r="N933" s="2" t="s">
        <v>3176</v>
      </c>
      <c r="Q933" s="2" t="s">
        <v>3174</v>
      </c>
      <c r="R933" s="5" t="s">
        <v>553</v>
      </c>
      <c r="S933" s="5" t="s">
        <v>556</v>
      </c>
    </row>
    <row r="934">
      <c r="A934" s="2" t="s">
        <v>23</v>
      </c>
      <c r="B934" s="2" t="s">
        <v>24</v>
      </c>
      <c r="C934" s="2" t="s">
        <v>25</v>
      </c>
      <c r="D934" s="2" t="s">
        <v>26</v>
      </c>
      <c r="E934" s="2" t="s">
        <v>7</v>
      </c>
      <c r="G934" s="2" t="s">
        <v>27</v>
      </c>
      <c r="H934" s="5" t="s">
        <v>3177</v>
      </c>
      <c r="I934" s="5" t="s">
        <v>3178</v>
      </c>
      <c r="J934" s="5" t="s">
        <v>31</v>
      </c>
      <c r="O934" s="2" t="s">
        <v>3179</v>
      </c>
      <c r="Q934" s="2" t="s">
        <v>3180</v>
      </c>
      <c r="R934" s="5" t="s">
        <v>2450</v>
      </c>
    </row>
    <row r="935">
      <c r="A935" s="2" t="s">
        <v>18</v>
      </c>
      <c r="B935" s="2" t="s">
        <v>29</v>
      </c>
      <c r="C935" s="2" t="s">
        <v>25</v>
      </c>
      <c r="D935" s="2" t="s">
        <v>26</v>
      </c>
      <c r="E935" s="2" t="s">
        <v>7</v>
      </c>
      <c r="G935" s="2" t="s">
        <v>27</v>
      </c>
      <c r="H935" s="5" t="s">
        <v>3177</v>
      </c>
      <c r="I935" s="5" t="s">
        <v>3178</v>
      </c>
      <c r="J935" s="5" t="s">
        <v>31</v>
      </c>
      <c r="K935" s="2" t="s">
        <v>2518</v>
      </c>
      <c r="N935" s="2" t="s">
        <v>3176</v>
      </c>
      <c r="O935" s="2" t="s">
        <v>3179</v>
      </c>
      <c r="Q935" s="2" t="s">
        <v>3180</v>
      </c>
      <c r="R935" s="5" t="s">
        <v>2450</v>
      </c>
      <c r="S935" s="5" t="s">
        <v>329</v>
      </c>
    </row>
    <row r="936">
      <c r="A936" s="2" t="s">
        <v>23</v>
      </c>
      <c r="B936" s="2" t="s">
        <v>24</v>
      </c>
      <c r="C936" s="2" t="s">
        <v>25</v>
      </c>
      <c r="D936" s="2" t="s">
        <v>26</v>
      </c>
      <c r="E936" s="2" t="s">
        <v>7</v>
      </c>
      <c r="G936" s="2" t="s">
        <v>27</v>
      </c>
      <c r="H936" s="5" t="s">
        <v>3183</v>
      </c>
      <c r="I936" s="5" t="s">
        <v>3184</v>
      </c>
      <c r="J936" s="5" t="s">
        <v>31</v>
      </c>
      <c r="Q936" s="2" t="s">
        <v>3185</v>
      </c>
      <c r="R936" s="5" t="s">
        <v>3186</v>
      </c>
    </row>
    <row r="937">
      <c r="A937" s="2" t="s">
        <v>18</v>
      </c>
      <c r="B937" s="2" t="s">
        <v>29</v>
      </c>
      <c r="C937" s="2" t="s">
        <v>25</v>
      </c>
      <c r="D937" s="2" t="s">
        <v>26</v>
      </c>
      <c r="E937" s="2" t="s">
        <v>7</v>
      </c>
      <c r="G937" s="2" t="s">
        <v>27</v>
      </c>
      <c r="H937" s="5" t="s">
        <v>3183</v>
      </c>
      <c r="I937" s="5" t="s">
        <v>3184</v>
      </c>
      <c r="J937" s="5" t="s">
        <v>31</v>
      </c>
      <c r="K937" s="2" t="s">
        <v>2525</v>
      </c>
      <c r="N937" s="2" t="s">
        <v>3187</v>
      </c>
      <c r="Q937" s="2" t="s">
        <v>3185</v>
      </c>
      <c r="R937" s="5" t="s">
        <v>3186</v>
      </c>
      <c r="S937" s="5" t="s">
        <v>3188</v>
      </c>
    </row>
    <row r="938">
      <c r="A938" s="2" t="s">
        <v>23</v>
      </c>
      <c r="B938" s="2" t="s">
        <v>24</v>
      </c>
      <c r="C938" s="2" t="s">
        <v>25</v>
      </c>
      <c r="D938" s="2" t="s">
        <v>26</v>
      </c>
      <c r="E938" s="2" t="s">
        <v>7</v>
      </c>
      <c r="G938" s="2" t="s">
        <v>27</v>
      </c>
      <c r="H938" s="5" t="s">
        <v>3190</v>
      </c>
      <c r="I938" s="5" t="s">
        <v>3191</v>
      </c>
      <c r="J938" s="5" t="s">
        <v>31</v>
      </c>
      <c r="O938" s="2" t="s">
        <v>3192</v>
      </c>
      <c r="Q938" s="2" t="s">
        <v>3193</v>
      </c>
      <c r="R938" s="5" t="s">
        <v>3194</v>
      </c>
    </row>
    <row r="939">
      <c r="A939" s="2" t="s">
        <v>18</v>
      </c>
      <c r="B939" s="2" t="s">
        <v>29</v>
      </c>
      <c r="C939" s="2" t="s">
        <v>25</v>
      </c>
      <c r="D939" s="2" t="s">
        <v>26</v>
      </c>
      <c r="E939" s="2" t="s">
        <v>7</v>
      </c>
      <c r="G939" s="2" t="s">
        <v>27</v>
      </c>
      <c r="H939" s="5" t="s">
        <v>3190</v>
      </c>
      <c r="I939" s="5" t="s">
        <v>3191</v>
      </c>
      <c r="J939" s="5" t="s">
        <v>31</v>
      </c>
      <c r="K939" s="2" t="s">
        <v>2532</v>
      </c>
      <c r="N939" s="2" t="s">
        <v>3195</v>
      </c>
      <c r="O939" s="2" t="s">
        <v>3192</v>
      </c>
      <c r="Q939" s="2" t="s">
        <v>3193</v>
      </c>
      <c r="R939" s="5" t="s">
        <v>3194</v>
      </c>
      <c r="S939" s="5" t="s">
        <v>3197</v>
      </c>
    </row>
    <row r="940">
      <c r="A940" s="2" t="s">
        <v>23</v>
      </c>
      <c r="B940" s="2" t="s">
        <v>24</v>
      </c>
      <c r="C940" s="2" t="s">
        <v>25</v>
      </c>
      <c r="D940" s="2" t="s">
        <v>26</v>
      </c>
      <c r="E940" s="2" t="s">
        <v>7</v>
      </c>
      <c r="G940" s="2" t="s">
        <v>27</v>
      </c>
      <c r="H940" s="5" t="s">
        <v>3198</v>
      </c>
      <c r="I940" s="5" t="s">
        <v>3199</v>
      </c>
      <c r="J940" s="5" t="s">
        <v>31</v>
      </c>
      <c r="O940" s="2" t="s">
        <v>3201</v>
      </c>
      <c r="Q940" s="2" t="s">
        <v>3202</v>
      </c>
      <c r="R940" s="5" t="s">
        <v>2581</v>
      </c>
    </row>
    <row r="941">
      <c r="A941" s="2" t="s">
        <v>18</v>
      </c>
      <c r="B941" s="2" t="s">
        <v>29</v>
      </c>
      <c r="C941" s="2" t="s">
        <v>25</v>
      </c>
      <c r="D941" s="2" t="s">
        <v>26</v>
      </c>
      <c r="E941" s="2" t="s">
        <v>7</v>
      </c>
      <c r="G941" s="2" t="s">
        <v>27</v>
      </c>
      <c r="H941" s="5" t="s">
        <v>3198</v>
      </c>
      <c r="I941" s="5" t="s">
        <v>3199</v>
      </c>
      <c r="J941" s="5" t="s">
        <v>31</v>
      </c>
      <c r="K941" s="2" t="s">
        <v>2539</v>
      </c>
      <c r="N941" s="2" t="s">
        <v>3204</v>
      </c>
      <c r="O941" s="2" t="s">
        <v>3201</v>
      </c>
      <c r="Q941" s="2" t="s">
        <v>3202</v>
      </c>
      <c r="R941" s="5" t="s">
        <v>2581</v>
      </c>
      <c r="S941" s="5" t="s">
        <v>2584</v>
      </c>
    </row>
    <row r="942">
      <c r="A942" s="2" t="s">
        <v>23</v>
      </c>
      <c r="B942" s="2" t="s">
        <v>24</v>
      </c>
      <c r="C942" s="2" t="s">
        <v>25</v>
      </c>
      <c r="D942" s="2" t="s">
        <v>26</v>
      </c>
      <c r="E942" s="2" t="s">
        <v>7</v>
      </c>
      <c r="G942" s="2" t="s">
        <v>27</v>
      </c>
      <c r="H942" s="5" t="s">
        <v>3205</v>
      </c>
      <c r="I942" s="5" t="s">
        <v>3207</v>
      </c>
      <c r="J942" s="5" t="s">
        <v>31</v>
      </c>
      <c r="O942" s="2" t="s">
        <v>3208</v>
      </c>
      <c r="Q942" s="2" t="s">
        <v>3209</v>
      </c>
      <c r="R942" s="5" t="s">
        <v>3210</v>
      </c>
    </row>
    <row r="943">
      <c r="A943" s="2" t="s">
        <v>18</v>
      </c>
      <c r="B943" s="2" t="s">
        <v>29</v>
      </c>
      <c r="C943" s="2" t="s">
        <v>25</v>
      </c>
      <c r="D943" s="2" t="s">
        <v>26</v>
      </c>
      <c r="E943" s="2" t="s">
        <v>7</v>
      </c>
      <c r="G943" s="2" t="s">
        <v>27</v>
      </c>
      <c r="H943" s="5" t="s">
        <v>3205</v>
      </c>
      <c r="I943" s="5" t="s">
        <v>3207</v>
      </c>
      <c r="J943" s="5" t="s">
        <v>31</v>
      </c>
      <c r="K943" s="2" t="s">
        <v>2545</v>
      </c>
      <c r="N943" s="2" t="s">
        <v>3211</v>
      </c>
      <c r="O943" s="2" t="s">
        <v>3208</v>
      </c>
      <c r="Q943" s="2" t="s">
        <v>3209</v>
      </c>
      <c r="R943" s="5" t="s">
        <v>3210</v>
      </c>
      <c r="S943" s="5" t="s">
        <v>3213</v>
      </c>
    </row>
    <row r="944">
      <c r="A944" s="2" t="s">
        <v>23</v>
      </c>
      <c r="B944" s="2" t="s">
        <v>24</v>
      </c>
      <c r="C944" s="2" t="s">
        <v>25</v>
      </c>
      <c r="D944" s="2" t="s">
        <v>26</v>
      </c>
      <c r="E944" s="2" t="s">
        <v>7</v>
      </c>
      <c r="G944" s="2" t="s">
        <v>27</v>
      </c>
      <c r="H944" s="5" t="s">
        <v>3214</v>
      </c>
      <c r="I944" s="5" t="s">
        <v>3215</v>
      </c>
      <c r="J944" s="5" t="s">
        <v>31</v>
      </c>
      <c r="Q944" s="2" t="s">
        <v>3216</v>
      </c>
      <c r="R944" s="5" t="s">
        <v>503</v>
      </c>
    </row>
    <row r="945">
      <c r="A945" s="2" t="s">
        <v>18</v>
      </c>
      <c r="B945" s="2" t="s">
        <v>29</v>
      </c>
      <c r="C945" s="2" t="s">
        <v>25</v>
      </c>
      <c r="D945" s="2" t="s">
        <v>26</v>
      </c>
      <c r="E945" s="2" t="s">
        <v>7</v>
      </c>
      <c r="G945" s="2" t="s">
        <v>27</v>
      </c>
      <c r="H945" s="5" t="s">
        <v>3214</v>
      </c>
      <c r="I945" s="5" t="s">
        <v>3215</v>
      </c>
      <c r="J945" s="5" t="s">
        <v>31</v>
      </c>
      <c r="K945" s="2" t="s">
        <v>2548</v>
      </c>
      <c r="N945" s="2" t="s">
        <v>88</v>
      </c>
      <c r="Q945" s="2" t="s">
        <v>3216</v>
      </c>
      <c r="R945" s="5" t="s">
        <v>503</v>
      </c>
      <c r="S945" s="5" t="s">
        <v>505</v>
      </c>
    </row>
    <row r="946">
      <c r="A946" s="2" t="s">
        <v>23</v>
      </c>
      <c r="B946" s="2" t="s">
        <v>24</v>
      </c>
      <c r="C946" s="2" t="s">
        <v>25</v>
      </c>
      <c r="D946" s="2" t="s">
        <v>26</v>
      </c>
      <c r="E946" s="2" t="s">
        <v>7</v>
      </c>
      <c r="G946" s="2" t="s">
        <v>27</v>
      </c>
      <c r="H946" s="5" t="s">
        <v>3219</v>
      </c>
      <c r="I946" s="5" t="s">
        <v>3220</v>
      </c>
      <c r="J946" s="5" t="s">
        <v>31</v>
      </c>
      <c r="O946" s="2" t="s">
        <v>3221</v>
      </c>
      <c r="Q946" s="2" t="s">
        <v>3222</v>
      </c>
      <c r="R946" s="5" t="s">
        <v>1768</v>
      </c>
    </row>
    <row r="947">
      <c r="A947" s="2" t="s">
        <v>18</v>
      </c>
      <c r="B947" s="2" t="s">
        <v>29</v>
      </c>
      <c r="C947" s="2" t="s">
        <v>25</v>
      </c>
      <c r="D947" s="2" t="s">
        <v>26</v>
      </c>
      <c r="E947" s="2" t="s">
        <v>7</v>
      </c>
      <c r="G947" s="2" t="s">
        <v>27</v>
      </c>
      <c r="H947" s="5" t="s">
        <v>3219</v>
      </c>
      <c r="I947" s="5" t="s">
        <v>3220</v>
      </c>
      <c r="J947" s="5" t="s">
        <v>31</v>
      </c>
      <c r="K947" s="2" t="s">
        <v>2550</v>
      </c>
      <c r="N947" s="2" t="s">
        <v>3224</v>
      </c>
      <c r="O947" s="2" t="s">
        <v>3221</v>
      </c>
      <c r="Q947" s="2" t="s">
        <v>3222</v>
      </c>
      <c r="R947" s="5" t="s">
        <v>1768</v>
      </c>
      <c r="S947" s="5" t="s">
        <v>1772</v>
      </c>
    </row>
    <row r="948">
      <c r="A948" s="2" t="s">
        <v>23</v>
      </c>
      <c r="B948" s="2" t="s">
        <v>24</v>
      </c>
      <c r="C948" s="2" t="s">
        <v>25</v>
      </c>
      <c r="D948" s="2" t="s">
        <v>26</v>
      </c>
      <c r="E948" s="2" t="s">
        <v>7</v>
      </c>
      <c r="G948" s="2" t="s">
        <v>27</v>
      </c>
      <c r="H948" s="5" t="s">
        <v>3226</v>
      </c>
      <c r="I948" s="5" t="s">
        <v>3227</v>
      </c>
      <c r="J948" s="2" t="s">
        <v>92</v>
      </c>
      <c r="O948" s="2" t="s">
        <v>3228</v>
      </c>
      <c r="Q948" s="2" t="s">
        <v>3230</v>
      </c>
      <c r="R948" s="5" t="s">
        <v>2932</v>
      </c>
    </row>
    <row r="949">
      <c r="A949" s="2" t="s">
        <v>18</v>
      </c>
      <c r="B949" s="2" t="s">
        <v>29</v>
      </c>
      <c r="C949" s="2" t="s">
        <v>25</v>
      </c>
      <c r="D949" s="2" t="s">
        <v>26</v>
      </c>
      <c r="E949" s="2" t="s">
        <v>7</v>
      </c>
      <c r="G949" s="2" t="s">
        <v>27</v>
      </c>
      <c r="H949" s="5" t="s">
        <v>3226</v>
      </c>
      <c r="I949" s="5" t="s">
        <v>3227</v>
      </c>
      <c r="J949" s="2" t="s">
        <v>92</v>
      </c>
      <c r="K949" s="2" t="s">
        <v>2552</v>
      </c>
      <c r="N949" s="2" t="s">
        <v>3232</v>
      </c>
      <c r="O949" s="2" t="s">
        <v>3228</v>
      </c>
      <c r="Q949" s="2" t="s">
        <v>3230</v>
      </c>
      <c r="R949" s="5" t="s">
        <v>2932</v>
      </c>
      <c r="S949" s="5" t="s">
        <v>2934</v>
      </c>
    </row>
    <row r="950">
      <c r="A950" s="2" t="s">
        <v>23</v>
      </c>
      <c r="B950" s="2" t="s">
        <v>110</v>
      </c>
      <c r="C950" s="2" t="s">
        <v>25</v>
      </c>
      <c r="D950" s="2" t="s">
        <v>26</v>
      </c>
      <c r="E950" s="2" t="s">
        <v>7</v>
      </c>
      <c r="G950" s="2" t="s">
        <v>27</v>
      </c>
      <c r="H950" s="5" t="s">
        <v>3233</v>
      </c>
      <c r="I950" s="5" t="s">
        <v>3234</v>
      </c>
      <c r="J950" s="5" t="s">
        <v>31</v>
      </c>
      <c r="O950" s="2" t="s">
        <v>3236</v>
      </c>
      <c r="Q950" s="2" t="s">
        <v>3237</v>
      </c>
      <c r="R950" s="5" t="s">
        <v>3238</v>
      </c>
    </row>
    <row r="951">
      <c r="A951" s="2" t="s">
        <v>110</v>
      </c>
      <c r="C951" s="2" t="s">
        <v>25</v>
      </c>
      <c r="D951" s="2" t="s">
        <v>26</v>
      </c>
      <c r="E951" s="2" t="s">
        <v>7</v>
      </c>
      <c r="G951" s="2" t="s">
        <v>27</v>
      </c>
      <c r="H951" s="5" t="s">
        <v>3233</v>
      </c>
      <c r="I951" s="5" t="s">
        <v>3234</v>
      </c>
      <c r="J951" s="5" t="s">
        <v>31</v>
      </c>
      <c r="N951" s="2" t="s">
        <v>3240</v>
      </c>
      <c r="O951" s="2" t="s">
        <v>3236</v>
      </c>
      <c r="Q951" s="2" t="s">
        <v>3237</v>
      </c>
      <c r="R951" s="5" t="s">
        <v>3238</v>
      </c>
    </row>
    <row r="952">
      <c r="A952" s="2" t="s">
        <v>23</v>
      </c>
      <c r="B952" s="2" t="s">
        <v>102</v>
      </c>
      <c r="C952" s="2" t="s">
        <v>25</v>
      </c>
      <c r="D952" s="2" t="s">
        <v>26</v>
      </c>
      <c r="E952" s="2" t="s">
        <v>7</v>
      </c>
      <c r="G952" s="2" t="s">
        <v>27</v>
      </c>
      <c r="H952" s="5" t="s">
        <v>3242</v>
      </c>
      <c r="I952" s="5" t="s">
        <v>3243</v>
      </c>
      <c r="J952" s="5" t="s">
        <v>31</v>
      </c>
      <c r="O952" s="2" t="s">
        <v>3244</v>
      </c>
      <c r="Q952" s="2" t="s">
        <v>3245</v>
      </c>
      <c r="R952" s="5" t="s">
        <v>2414</v>
      </c>
    </row>
    <row r="953">
      <c r="A953" s="2" t="s">
        <v>102</v>
      </c>
      <c r="C953" s="2" t="s">
        <v>25</v>
      </c>
      <c r="D953" s="2" t="s">
        <v>26</v>
      </c>
      <c r="E953" s="2" t="s">
        <v>7</v>
      </c>
      <c r="G953" s="2" t="s">
        <v>27</v>
      </c>
      <c r="H953" s="5" t="s">
        <v>3242</v>
      </c>
      <c r="I953" s="5" t="s">
        <v>3243</v>
      </c>
      <c r="J953" s="5" t="s">
        <v>31</v>
      </c>
      <c r="N953" s="2" t="s">
        <v>3247</v>
      </c>
      <c r="O953" s="2" t="s">
        <v>3244</v>
      </c>
      <c r="Q953" s="2" t="s">
        <v>3245</v>
      </c>
      <c r="R953" s="5" t="s">
        <v>2414</v>
      </c>
    </row>
    <row r="954">
      <c r="A954" s="2" t="s">
        <v>23</v>
      </c>
      <c r="B954" s="2" t="s">
        <v>102</v>
      </c>
      <c r="C954" s="2" t="s">
        <v>25</v>
      </c>
      <c r="D954" s="2" t="s">
        <v>26</v>
      </c>
      <c r="E954" s="2" t="s">
        <v>7</v>
      </c>
      <c r="G954" s="2" t="s">
        <v>27</v>
      </c>
      <c r="H954" s="5" t="s">
        <v>3249</v>
      </c>
      <c r="I954" s="5" t="s">
        <v>3250</v>
      </c>
      <c r="J954" s="5" t="s">
        <v>31</v>
      </c>
      <c r="O954" s="2" t="s">
        <v>3251</v>
      </c>
      <c r="Q954" s="2" t="s">
        <v>3252</v>
      </c>
      <c r="R954" s="5" t="s">
        <v>792</v>
      </c>
    </row>
    <row r="955">
      <c r="A955" s="2" t="s">
        <v>102</v>
      </c>
      <c r="C955" s="2" t="s">
        <v>25</v>
      </c>
      <c r="D955" s="2" t="s">
        <v>26</v>
      </c>
      <c r="E955" s="2" t="s">
        <v>7</v>
      </c>
      <c r="G955" s="2" t="s">
        <v>27</v>
      </c>
      <c r="H955" s="5" t="s">
        <v>3249</v>
      </c>
      <c r="I955" s="5" t="s">
        <v>3250</v>
      </c>
      <c r="J955" s="5" t="s">
        <v>31</v>
      </c>
      <c r="N955" s="2" t="s">
        <v>3253</v>
      </c>
      <c r="O955" s="2" t="s">
        <v>3251</v>
      </c>
      <c r="Q955" s="2" t="s">
        <v>3252</v>
      </c>
      <c r="R955" s="5" t="s">
        <v>792</v>
      </c>
    </row>
    <row r="956">
      <c r="A956" s="2" t="s">
        <v>23</v>
      </c>
      <c r="B956" s="2" t="s">
        <v>110</v>
      </c>
      <c r="C956" s="2" t="s">
        <v>25</v>
      </c>
      <c r="D956" s="2" t="s">
        <v>26</v>
      </c>
      <c r="E956" s="2" t="s">
        <v>7</v>
      </c>
      <c r="G956" s="2" t="s">
        <v>27</v>
      </c>
      <c r="H956" s="5" t="s">
        <v>3255</v>
      </c>
      <c r="I956" s="5" t="s">
        <v>3256</v>
      </c>
      <c r="J956" s="5" t="s">
        <v>31</v>
      </c>
      <c r="O956" s="2" t="s">
        <v>3257</v>
      </c>
      <c r="Q956" s="2" t="s">
        <v>3258</v>
      </c>
      <c r="R956" s="5" t="s">
        <v>3259</v>
      </c>
    </row>
    <row r="957">
      <c r="A957" s="2" t="s">
        <v>110</v>
      </c>
      <c r="C957" s="2" t="s">
        <v>25</v>
      </c>
      <c r="D957" s="2" t="s">
        <v>26</v>
      </c>
      <c r="E957" s="2" t="s">
        <v>7</v>
      </c>
      <c r="G957" s="2" t="s">
        <v>27</v>
      </c>
      <c r="H957" s="5" t="s">
        <v>3255</v>
      </c>
      <c r="I957" s="5" t="s">
        <v>3256</v>
      </c>
      <c r="J957" s="5" t="s">
        <v>31</v>
      </c>
      <c r="N957" s="2" t="s">
        <v>3261</v>
      </c>
      <c r="O957" s="2" t="s">
        <v>3257</v>
      </c>
      <c r="Q957" s="2" t="s">
        <v>3258</v>
      </c>
      <c r="R957" s="5" t="s">
        <v>3259</v>
      </c>
    </row>
    <row r="958">
      <c r="A958" s="2" t="s">
        <v>23</v>
      </c>
      <c r="B958" s="2" t="s">
        <v>110</v>
      </c>
      <c r="C958" s="2" t="s">
        <v>25</v>
      </c>
      <c r="D958" s="2" t="s">
        <v>26</v>
      </c>
      <c r="E958" s="2" t="s">
        <v>7</v>
      </c>
      <c r="G958" s="2" t="s">
        <v>27</v>
      </c>
      <c r="H958" s="5" t="s">
        <v>3263</v>
      </c>
      <c r="I958" s="5" t="s">
        <v>3264</v>
      </c>
      <c r="J958" s="5" t="s">
        <v>31</v>
      </c>
      <c r="O958" s="2" t="s">
        <v>3265</v>
      </c>
      <c r="Q958" s="2" t="s">
        <v>3266</v>
      </c>
      <c r="R958" s="5" t="s">
        <v>623</v>
      </c>
    </row>
    <row r="959">
      <c r="A959" s="2" t="s">
        <v>110</v>
      </c>
      <c r="C959" s="2" t="s">
        <v>25</v>
      </c>
      <c r="D959" s="2" t="s">
        <v>26</v>
      </c>
      <c r="E959" s="2" t="s">
        <v>7</v>
      </c>
      <c r="G959" s="2" t="s">
        <v>27</v>
      </c>
      <c r="H959" s="5" t="s">
        <v>3263</v>
      </c>
      <c r="I959" s="5" t="s">
        <v>3264</v>
      </c>
      <c r="J959" s="5" t="s">
        <v>31</v>
      </c>
      <c r="N959" s="2" t="s">
        <v>3268</v>
      </c>
      <c r="O959" s="2" t="s">
        <v>3265</v>
      </c>
      <c r="Q959" s="2" t="s">
        <v>3266</v>
      </c>
      <c r="R959" s="5" t="s">
        <v>623</v>
      </c>
    </row>
    <row r="960">
      <c r="A960" s="2" t="s">
        <v>23</v>
      </c>
      <c r="B960" s="2" t="s">
        <v>24</v>
      </c>
      <c r="C960" s="2" t="s">
        <v>25</v>
      </c>
      <c r="D960" s="2" t="s">
        <v>26</v>
      </c>
      <c r="E960" s="2" t="s">
        <v>7</v>
      </c>
      <c r="G960" s="2" t="s">
        <v>27</v>
      </c>
      <c r="H960" s="5" t="s">
        <v>3270</v>
      </c>
      <c r="I960" s="5" t="s">
        <v>3271</v>
      </c>
      <c r="J960" s="2" t="s">
        <v>92</v>
      </c>
      <c r="Q960" s="2" t="s">
        <v>3272</v>
      </c>
      <c r="R960" s="5" t="s">
        <v>3273</v>
      </c>
    </row>
    <row r="961">
      <c r="A961" s="2" t="s">
        <v>18</v>
      </c>
      <c r="B961" s="2" t="s">
        <v>29</v>
      </c>
      <c r="C961" s="2" t="s">
        <v>25</v>
      </c>
      <c r="D961" s="2" t="s">
        <v>26</v>
      </c>
      <c r="E961" s="2" t="s">
        <v>7</v>
      </c>
      <c r="G961" s="2" t="s">
        <v>27</v>
      </c>
      <c r="H961" s="5" t="s">
        <v>3270</v>
      </c>
      <c r="I961" s="5" t="s">
        <v>3271</v>
      </c>
      <c r="J961" s="2" t="s">
        <v>92</v>
      </c>
      <c r="K961" s="2" t="s">
        <v>2556</v>
      </c>
      <c r="N961" s="2" t="s">
        <v>3274</v>
      </c>
      <c r="Q961" s="2" t="s">
        <v>3272</v>
      </c>
      <c r="R961" s="5" t="s">
        <v>3273</v>
      </c>
      <c r="S961" s="5" t="s">
        <v>3275</v>
      </c>
    </row>
    <row r="962">
      <c r="A962" s="2" t="s">
        <v>23</v>
      </c>
      <c r="B962" s="2" t="s">
        <v>24</v>
      </c>
      <c r="C962" s="2" t="s">
        <v>25</v>
      </c>
      <c r="D962" s="2" t="s">
        <v>26</v>
      </c>
      <c r="E962" s="2" t="s">
        <v>7</v>
      </c>
      <c r="G962" s="2" t="s">
        <v>27</v>
      </c>
      <c r="H962" s="5" t="s">
        <v>3277</v>
      </c>
      <c r="I962" s="5" t="s">
        <v>3278</v>
      </c>
      <c r="J962" s="2" t="s">
        <v>92</v>
      </c>
      <c r="O962" s="2" t="s">
        <v>1840</v>
      </c>
      <c r="Q962" s="2" t="s">
        <v>3279</v>
      </c>
      <c r="R962" s="5" t="s">
        <v>3280</v>
      </c>
    </row>
    <row r="963">
      <c r="A963" s="2" t="s">
        <v>18</v>
      </c>
      <c r="B963" s="2" t="s">
        <v>29</v>
      </c>
      <c r="C963" s="2" t="s">
        <v>25</v>
      </c>
      <c r="D963" s="2" t="s">
        <v>26</v>
      </c>
      <c r="E963" s="2" t="s">
        <v>7</v>
      </c>
      <c r="G963" s="2" t="s">
        <v>27</v>
      </c>
      <c r="H963" s="5" t="s">
        <v>3277</v>
      </c>
      <c r="I963" s="5" t="s">
        <v>3278</v>
      </c>
      <c r="J963" s="2" t="s">
        <v>92</v>
      </c>
      <c r="K963" s="2" t="s">
        <v>2562</v>
      </c>
      <c r="N963" s="2" t="s">
        <v>3281</v>
      </c>
      <c r="O963" s="2" t="s">
        <v>1840</v>
      </c>
      <c r="Q963" s="2" t="s">
        <v>3279</v>
      </c>
      <c r="R963" s="5" t="s">
        <v>3280</v>
      </c>
      <c r="S963" s="5" t="s">
        <v>3282</v>
      </c>
    </row>
    <row r="964">
      <c r="A964" s="2" t="s">
        <v>23</v>
      </c>
      <c r="B964" s="2" t="s">
        <v>24</v>
      </c>
      <c r="C964" s="2" t="s">
        <v>25</v>
      </c>
      <c r="D964" s="2" t="s">
        <v>26</v>
      </c>
      <c r="E964" s="2" t="s">
        <v>7</v>
      </c>
      <c r="G964" s="2" t="s">
        <v>27</v>
      </c>
      <c r="H964" s="5" t="s">
        <v>3283</v>
      </c>
      <c r="I964" s="5" t="s">
        <v>3284</v>
      </c>
      <c r="J964" s="2" t="s">
        <v>92</v>
      </c>
      <c r="O964" s="2" t="s">
        <v>3286</v>
      </c>
      <c r="Q964" s="2" t="s">
        <v>3287</v>
      </c>
      <c r="R964" s="5" t="s">
        <v>3288</v>
      </c>
    </row>
    <row r="965">
      <c r="A965" s="2" t="s">
        <v>18</v>
      </c>
      <c r="B965" s="2" t="s">
        <v>29</v>
      </c>
      <c r="C965" s="2" t="s">
        <v>25</v>
      </c>
      <c r="D965" s="2" t="s">
        <v>26</v>
      </c>
      <c r="E965" s="2" t="s">
        <v>7</v>
      </c>
      <c r="G965" s="2" t="s">
        <v>27</v>
      </c>
      <c r="H965" s="5" t="s">
        <v>3283</v>
      </c>
      <c r="I965" s="5" t="s">
        <v>3284</v>
      </c>
      <c r="J965" s="2" t="s">
        <v>92</v>
      </c>
      <c r="K965" s="2" t="s">
        <v>2568</v>
      </c>
      <c r="N965" s="2" t="s">
        <v>3289</v>
      </c>
      <c r="O965" s="2" t="s">
        <v>3286</v>
      </c>
      <c r="Q965" s="2" t="s">
        <v>3287</v>
      </c>
      <c r="R965" s="5" t="s">
        <v>3288</v>
      </c>
      <c r="S965" s="5" t="s">
        <v>2766</v>
      </c>
    </row>
    <row r="966">
      <c r="A966" s="2" t="s">
        <v>23</v>
      </c>
      <c r="B966" s="2" t="s">
        <v>24</v>
      </c>
      <c r="C966" s="2" t="s">
        <v>25</v>
      </c>
      <c r="D966" s="2" t="s">
        <v>26</v>
      </c>
      <c r="E966" s="2" t="s">
        <v>7</v>
      </c>
      <c r="G966" s="2" t="s">
        <v>27</v>
      </c>
      <c r="H966" s="5" t="s">
        <v>3291</v>
      </c>
      <c r="I966" s="5" t="s">
        <v>3292</v>
      </c>
      <c r="J966" s="5" t="s">
        <v>31</v>
      </c>
      <c r="O966" s="2" t="s">
        <v>3293</v>
      </c>
      <c r="Q966" s="2" t="s">
        <v>3294</v>
      </c>
      <c r="R966" s="5" t="s">
        <v>1647</v>
      </c>
    </row>
    <row r="967">
      <c r="A967" s="2" t="s">
        <v>18</v>
      </c>
      <c r="B967" s="2" t="s">
        <v>29</v>
      </c>
      <c r="C967" s="2" t="s">
        <v>25</v>
      </c>
      <c r="D967" s="2" t="s">
        <v>26</v>
      </c>
      <c r="E967" s="2" t="s">
        <v>7</v>
      </c>
      <c r="G967" s="2" t="s">
        <v>27</v>
      </c>
      <c r="H967" s="5" t="s">
        <v>3291</v>
      </c>
      <c r="I967" s="5" t="s">
        <v>3292</v>
      </c>
      <c r="J967" s="5" t="s">
        <v>31</v>
      </c>
      <c r="K967" s="2" t="s">
        <v>2574</v>
      </c>
      <c r="N967" s="2" t="s">
        <v>359</v>
      </c>
      <c r="O967" s="2" t="s">
        <v>3293</v>
      </c>
      <c r="Q967" s="2" t="s">
        <v>3294</v>
      </c>
      <c r="R967" s="5" t="s">
        <v>1647</v>
      </c>
      <c r="S967" s="5" t="s">
        <v>1650</v>
      </c>
    </row>
    <row r="968">
      <c r="A968" s="2" t="s">
        <v>23</v>
      </c>
      <c r="B968" s="2" t="s">
        <v>24</v>
      </c>
      <c r="C968" s="2" t="s">
        <v>25</v>
      </c>
      <c r="D968" s="2" t="s">
        <v>26</v>
      </c>
      <c r="E968" s="2" t="s">
        <v>7</v>
      </c>
      <c r="G968" s="2" t="s">
        <v>27</v>
      </c>
      <c r="H968" s="5" t="s">
        <v>3296</v>
      </c>
      <c r="I968" s="5" t="s">
        <v>3297</v>
      </c>
      <c r="J968" s="2" t="s">
        <v>92</v>
      </c>
      <c r="Q968" s="2" t="s">
        <v>3298</v>
      </c>
      <c r="R968" s="5" t="s">
        <v>360</v>
      </c>
    </row>
    <row r="969">
      <c r="A969" s="2" t="s">
        <v>18</v>
      </c>
      <c r="B969" s="2" t="s">
        <v>29</v>
      </c>
      <c r="C969" s="2" t="s">
        <v>25</v>
      </c>
      <c r="D969" s="2" t="s">
        <v>26</v>
      </c>
      <c r="E969" s="2" t="s">
        <v>7</v>
      </c>
      <c r="G969" s="2" t="s">
        <v>27</v>
      </c>
      <c r="H969" s="5" t="s">
        <v>3296</v>
      </c>
      <c r="I969" s="5" t="s">
        <v>3297</v>
      </c>
      <c r="J969" s="2" t="s">
        <v>92</v>
      </c>
      <c r="K969" s="2" t="s">
        <v>2578</v>
      </c>
      <c r="N969" s="2" t="s">
        <v>3300</v>
      </c>
      <c r="Q969" s="2" t="s">
        <v>3298</v>
      </c>
      <c r="R969" s="5" t="s">
        <v>360</v>
      </c>
      <c r="S969" s="5" t="s">
        <v>3301</v>
      </c>
    </row>
    <row r="970">
      <c r="A970" s="2" t="s">
        <v>23</v>
      </c>
      <c r="B970" s="2" t="s">
        <v>24</v>
      </c>
      <c r="C970" s="2" t="s">
        <v>25</v>
      </c>
      <c r="D970" s="2" t="s">
        <v>26</v>
      </c>
      <c r="E970" s="2" t="s">
        <v>7</v>
      </c>
      <c r="G970" s="2" t="s">
        <v>27</v>
      </c>
      <c r="H970" s="5" t="s">
        <v>3302</v>
      </c>
      <c r="I970" s="5" t="s">
        <v>3303</v>
      </c>
      <c r="J970" s="2" t="s">
        <v>92</v>
      </c>
      <c r="O970" s="2" t="s">
        <v>3304</v>
      </c>
      <c r="Q970" s="2" t="s">
        <v>3305</v>
      </c>
      <c r="R970" s="5" t="s">
        <v>1759</v>
      </c>
    </row>
    <row r="971">
      <c r="A971" s="2" t="s">
        <v>18</v>
      </c>
      <c r="B971" s="2" t="s">
        <v>29</v>
      </c>
      <c r="C971" s="2" t="s">
        <v>25</v>
      </c>
      <c r="D971" s="2" t="s">
        <v>26</v>
      </c>
      <c r="E971" s="2" t="s">
        <v>7</v>
      </c>
      <c r="G971" s="2" t="s">
        <v>27</v>
      </c>
      <c r="H971" s="5" t="s">
        <v>3302</v>
      </c>
      <c r="I971" s="5" t="s">
        <v>3303</v>
      </c>
      <c r="J971" s="2" t="s">
        <v>92</v>
      </c>
      <c r="K971" s="2" t="s">
        <v>2583</v>
      </c>
      <c r="N971" s="2" t="s">
        <v>3306</v>
      </c>
      <c r="O971" s="2" t="s">
        <v>3304</v>
      </c>
      <c r="Q971" s="2" t="s">
        <v>3305</v>
      </c>
      <c r="R971" s="5" t="s">
        <v>1759</v>
      </c>
      <c r="S971" s="5" t="s">
        <v>1762</v>
      </c>
    </row>
    <row r="972">
      <c r="A972" s="2" t="s">
        <v>23</v>
      </c>
      <c r="B972" s="2" t="s">
        <v>24</v>
      </c>
      <c r="C972" s="2" t="s">
        <v>25</v>
      </c>
      <c r="D972" s="2" t="s">
        <v>26</v>
      </c>
      <c r="E972" s="2" t="s">
        <v>7</v>
      </c>
      <c r="G972" s="2" t="s">
        <v>27</v>
      </c>
      <c r="H972" s="5" t="s">
        <v>3308</v>
      </c>
      <c r="I972" s="5" t="s">
        <v>3309</v>
      </c>
      <c r="J972" s="2" t="s">
        <v>92</v>
      </c>
      <c r="Q972" s="2" t="s">
        <v>3310</v>
      </c>
      <c r="R972" s="5" t="s">
        <v>3311</v>
      </c>
    </row>
    <row r="973">
      <c r="A973" s="2" t="s">
        <v>18</v>
      </c>
      <c r="B973" s="2" t="s">
        <v>29</v>
      </c>
      <c r="C973" s="2" t="s">
        <v>25</v>
      </c>
      <c r="D973" s="2" t="s">
        <v>26</v>
      </c>
      <c r="E973" s="2" t="s">
        <v>7</v>
      </c>
      <c r="G973" s="2" t="s">
        <v>27</v>
      </c>
      <c r="H973" s="5" t="s">
        <v>3308</v>
      </c>
      <c r="I973" s="5" t="s">
        <v>3309</v>
      </c>
      <c r="J973" s="2" t="s">
        <v>92</v>
      </c>
      <c r="K973" s="2" t="s">
        <v>2588</v>
      </c>
      <c r="N973" s="2" t="s">
        <v>3312</v>
      </c>
      <c r="Q973" s="2" t="s">
        <v>3310</v>
      </c>
      <c r="R973" s="5" t="s">
        <v>3311</v>
      </c>
      <c r="S973" s="5" t="s">
        <v>3313</v>
      </c>
    </row>
    <row r="974">
      <c r="A974" s="2" t="s">
        <v>23</v>
      </c>
      <c r="B974" s="2" t="s">
        <v>24</v>
      </c>
      <c r="C974" s="2" t="s">
        <v>25</v>
      </c>
      <c r="D974" s="2" t="s">
        <v>26</v>
      </c>
      <c r="E974" s="2" t="s">
        <v>7</v>
      </c>
      <c r="G974" s="2" t="s">
        <v>27</v>
      </c>
      <c r="H974" s="5" t="s">
        <v>3314</v>
      </c>
      <c r="I974" s="5" t="s">
        <v>3315</v>
      </c>
      <c r="J974" s="5" t="s">
        <v>31</v>
      </c>
      <c r="Q974" s="2" t="s">
        <v>3317</v>
      </c>
      <c r="R974" s="5" t="s">
        <v>3318</v>
      </c>
    </row>
    <row r="975">
      <c r="A975" s="2" t="s">
        <v>18</v>
      </c>
      <c r="B975" s="2" t="s">
        <v>29</v>
      </c>
      <c r="C975" s="2" t="s">
        <v>25</v>
      </c>
      <c r="D975" s="2" t="s">
        <v>26</v>
      </c>
      <c r="E975" s="2" t="s">
        <v>7</v>
      </c>
      <c r="G975" s="2" t="s">
        <v>27</v>
      </c>
      <c r="H975" s="5" t="s">
        <v>3314</v>
      </c>
      <c r="I975" s="5" t="s">
        <v>3315</v>
      </c>
      <c r="J975" s="5" t="s">
        <v>31</v>
      </c>
      <c r="K975" s="2" t="s">
        <v>2595</v>
      </c>
      <c r="N975" s="2" t="s">
        <v>3319</v>
      </c>
      <c r="Q975" s="2" t="s">
        <v>3317</v>
      </c>
      <c r="R975" s="5" t="s">
        <v>3318</v>
      </c>
      <c r="S975" s="5" t="s">
        <v>3320</v>
      </c>
    </row>
    <row r="976">
      <c r="A976" s="2" t="s">
        <v>23</v>
      </c>
      <c r="B976" s="2" t="s">
        <v>24</v>
      </c>
      <c r="C976" s="2" t="s">
        <v>25</v>
      </c>
      <c r="D976" s="2" t="s">
        <v>26</v>
      </c>
      <c r="E976" s="2" t="s">
        <v>7</v>
      </c>
      <c r="G976" s="2" t="s">
        <v>27</v>
      </c>
      <c r="H976" s="5" t="s">
        <v>3321</v>
      </c>
      <c r="I976" s="5" t="s">
        <v>3322</v>
      </c>
      <c r="J976" s="2" t="s">
        <v>92</v>
      </c>
      <c r="O976" s="2" t="s">
        <v>3323</v>
      </c>
      <c r="Q976" s="2" t="s">
        <v>3324</v>
      </c>
      <c r="R976" s="5" t="s">
        <v>311</v>
      </c>
    </row>
    <row r="977">
      <c r="A977" s="2" t="s">
        <v>18</v>
      </c>
      <c r="B977" s="2" t="s">
        <v>29</v>
      </c>
      <c r="C977" s="2" t="s">
        <v>25</v>
      </c>
      <c r="D977" s="2" t="s">
        <v>26</v>
      </c>
      <c r="E977" s="2" t="s">
        <v>7</v>
      </c>
      <c r="G977" s="2" t="s">
        <v>27</v>
      </c>
      <c r="H977" s="5" t="s">
        <v>3321</v>
      </c>
      <c r="I977" s="5" t="s">
        <v>3322</v>
      </c>
      <c r="J977" s="2" t="s">
        <v>92</v>
      </c>
      <c r="K977" s="2" t="s">
        <v>2598</v>
      </c>
      <c r="N977" s="2" t="s">
        <v>3326</v>
      </c>
      <c r="O977" s="2" t="s">
        <v>3323</v>
      </c>
      <c r="Q977" s="2" t="s">
        <v>3324</v>
      </c>
      <c r="R977" s="5" t="s">
        <v>311</v>
      </c>
      <c r="S977" s="5" t="s">
        <v>1929</v>
      </c>
    </row>
    <row r="978">
      <c r="A978" s="2" t="s">
        <v>23</v>
      </c>
      <c r="B978" s="2" t="s">
        <v>24</v>
      </c>
      <c r="C978" s="2" t="s">
        <v>25</v>
      </c>
      <c r="D978" s="2" t="s">
        <v>26</v>
      </c>
      <c r="E978" s="2" t="s">
        <v>7</v>
      </c>
      <c r="G978" s="2" t="s">
        <v>27</v>
      </c>
      <c r="H978" s="5" t="s">
        <v>3327</v>
      </c>
      <c r="I978" s="5" t="s">
        <v>3328</v>
      </c>
      <c r="J978" s="5" t="s">
        <v>31</v>
      </c>
      <c r="O978" s="2" t="s">
        <v>3329</v>
      </c>
      <c r="Q978" s="2" t="s">
        <v>3331</v>
      </c>
      <c r="R978" s="5" t="s">
        <v>211</v>
      </c>
    </row>
    <row r="979">
      <c r="A979" s="2" t="s">
        <v>18</v>
      </c>
      <c r="B979" s="2" t="s">
        <v>29</v>
      </c>
      <c r="C979" s="2" t="s">
        <v>25</v>
      </c>
      <c r="D979" s="2" t="s">
        <v>26</v>
      </c>
      <c r="E979" s="2" t="s">
        <v>7</v>
      </c>
      <c r="G979" s="2" t="s">
        <v>27</v>
      </c>
      <c r="H979" s="5" t="s">
        <v>3327</v>
      </c>
      <c r="I979" s="5" t="s">
        <v>3328</v>
      </c>
      <c r="J979" s="5" t="s">
        <v>31</v>
      </c>
      <c r="K979" s="2" t="s">
        <v>2604</v>
      </c>
      <c r="N979" s="2" t="s">
        <v>3332</v>
      </c>
      <c r="O979" s="2" t="s">
        <v>3329</v>
      </c>
      <c r="Q979" s="2" t="s">
        <v>3331</v>
      </c>
      <c r="R979" s="5" t="s">
        <v>211</v>
      </c>
      <c r="S979" s="5" t="s">
        <v>213</v>
      </c>
    </row>
    <row r="980">
      <c r="A980" s="2" t="s">
        <v>23</v>
      </c>
      <c r="B980" s="2" t="s">
        <v>24</v>
      </c>
      <c r="C980" s="2" t="s">
        <v>25</v>
      </c>
      <c r="D980" s="2" t="s">
        <v>26</v>
      </c>
      <c r="E980" s="2" t="s">
        <v>7</v>
      </c>
      <c r="G980" s="2" t="s">
        <v>27</v>
      </c>
      <c r="H980" s="5" t="s">
        <v>3334</v>
      </c>
      <c r="I980" s="5" t="s">
        <v>3335</v>
      </c>
      <c r="J980" s="5" t="s">
        <v>31</v>
      </c>
      <c r="O980" s="2" t="s">
        <v>3329</v>
      </c>
      <c r="Q980" s="2" t="s">
        <v>3336</v>
      </c>
      <c r="R980" s="5" t="s">
        <v>3210</v>
      </c>
    </row>
    <row r="981">
      <c r="A981" s="2" t="s">
        <v>18</v>
      </c>
      <c r="B981" s="2" t="s">
        <v>29</v>
      </c>
      <c r="C981" s="2" t="s">
        <v>25</v>
      </c>
      <c r="D981" s="2" t="s">
        <v>26</v>
      </c>
      <c r="E981" s="2" t="s">
        <v>7</v>
      </c>
      <c r="G981" s="2" t="s">
        <v>27</v>
      </c>
      <c r="H981" s="5" t="s">
        <v>3334</v>
      </c>
      <c r="I981" s="5" t="s">
        <v>3335</v>
      </c>
      <c r="J981" s="5" t="s">
        <v>31</v>
      </c>
      <c r="K981" s="2" t="s">
        <v>2609</v>
      </c>
      <c r="N981" s="2" t="s">
        <v>3332</v>
      </c>
      <c r="O981" s="2" t="s">
        <v>3329</v>
      </c>
      <c r="Q981" s="2" t="s">
        <v>3336</v>
      </c>
      <c r="R981" s="5" t="s">
        <v>3210</v>
      </c>
      <c r="S981" s="5" t="s">
        <v>3213</v>
      </c>
    </row>
    <row r="982">
      <c r="A982" s="2" t="s">
        <v>23</v>
      </c>
      <c r="B982" s="2" t="s">
        <v>24</v>
      </c>
      <c r="C982" s="2" t="s">
        <v>25</v>
      </c>
      <c r="D982" s="2" t="s">
        <v>26</v>
      </c>
      <c r="E982" s="2" t="s">
        <v>7</v>
      </c>
      <c r="G982" s="2" t="s">
        <v>27</v>
      </c>
      <c r="H982" s="5" t="s">
        <v>3338</v>
      </c>
      <c r="I982" s="5" t="s">
        <v>3339</v>
      </c>
      <c r="J982" s="5" t="s">
        <v>31</v>
      </c>
      <c r="O982" s="2" t="s">
        <v>3340</v>
      </c>
      <c r="Q982" s="2" t="s">
        <v>3341</v>
      </c>
      <c r="R982" s="5" t="s">
        <v>3342</v>
      </c>
    </row>
    <row r="983">
      <c r="A983" s="2" t="s">
        <v>18</v>
      </c>
      <c r="B983" s="2" t="s">
        <v>29</v>
      </c>
      <c r="C983" s="2" t="s">
        <v>25</v>
      </c>
      <c r="D983" s="2" t="s">
        <v>26</v>
      </c>
      <c r="E983" s="2" t="s">
        <v>7</v>
      </c>
      <c r="G983" s="2" t="s">
        <v>27</v>
      </c>
      <c r="H983" s="5" t="s">
        <v>3338</v>
      </c>
      <c r="I983" s="5" t="s">
        <v>3339</v>
      </c>
      <c r="J983" s="5" t="s">
        <v>31</v>
      </c>
      <c r="K983" s="2" t="s">
        <v>2613</v>
      </c>
      <c r="N983" s="2" t="s">
        <v>3343</v>
      </c>
      <c r="O983" s="2" t="s">
        <v>3340</v>
      </c>
      <c r="Q983" s="2" t="s">
        <v>3341</v>
      </c>
      <c r="R983" s="5" t="s">
        <v>3342</v>
      </c>
      <c r="S983" s="5" t="s">
        <v>669</v>
      </c>
    </row>
    <row r="984">
      <c r="A984" s="2" t="s">
        <v>23</v>
      </c>
      <c r="B984" s="2" t="s">
        <v>24</v>
      </c>
      <c r="C984" s="2" t="s">
        <v>25</v>
      </c>
      <c r="D984" s="2" t="s">
        <v>26</v>
      </c>
      <c r="E984" s="2" t="s">
        <v>7</v>
      </c>
      <c r="G984" s="2" t="s">
        <v>27</v>
      </c>
      <c r="H984" s="5" t="s">
        <v>3345</v>
      </c>
      <c r="I984" s="5" t="s">
        <v>3346</v>
      </c>
      <c r="J984" s="2" t="s">
        <v>92</v>
      </c>
      <c r="Q984" s="2" t="s">
        <v>3347</v>
      </c>
      <c r="R984" s="5" t="s">
        <v>1966</v>
      </c>
    </row>
    <row r="985">
      <c r="A985" s="2" t="s">
        <v>18</v>
      </c>
      <c r="B985" s="2" t="s">
        <v>29</v>
      </c>
      <c r="C985" s="2" t="s">
        <v>25</v>
      </c>
      <c r="D985" s="2" t="s">
        <v>26</v>
      </c>
      <c r="E985" s="2" t="s">
        <v>7</v>
      </c>
      <c r="G985" s="2" t="s">
        <v>27</v>
      </c>
      <c r="H985" s="5" t="s">
        <v>3345</v>
      </c>
      <c r="I985" s="5" t="s">
        <v>3346</v>
      </c>
      <c r="J985" s="2" t="s">
        <v>92</v>
      </c>
      <c r="K985" s="2" t="s">
        <v>2616</v>
      </c>
      <c r="N985" s="2" t="s">
        <v>3349</v>
      </c>
      <c r="Q985" s="2" t="s">
        <v>3347</v>
      </c>
      <c r="R985" s="5" t="s">
        <v>1966</v>
      </c>
      <c r="S985" s="5" t="s">
        <v>1969</v>
      </c>
    </row>
    <row r="986">
      <c r="A986" s="2" t="s">
        <v>23</v>
      </c>
      <c r="B986" s="2" t="s">
        <v>102</v>
      </c>
      <c r="C986" s="2" t="s">
        <v>25</v>
      </c>
      <c r="D986" s="2" t="s">
        <v>26</v>
      </c>
      <c r="E986" s="2" t="s">
        <v>7</v>
      </c>
      <c r="G986" s="2" t="s">
        <v>27</v>
      </c>
      <c r="H986" s="5" t="s">
        <v>3350</v>
      </c>
      <c r="I986" s="5" t="s">
        <v>3351</v>
      </c>
      <c r="J986" s="2" t="s">
        <v>92</v>
      </c>
      <c r="O986" s="2" t="s">
        <v>770</v>
      </c>
      <c r="Q986" s="2" t="s">
        <v>3352</v>
      </c>
      <c r="R986" s="5" t="s">
        <v>772</v>
      </c>
    </row>
    <row r="987">
      <c r="A987" s="2" t="s">
        <v>102</v>
      </c>
      <c r="C987" s="2" t="s">
        <v>25</v>
      </c>
      <c r="D987" s="2" t="s">
        <v>26</v>
      </c>
      <c r="E987" s="2" t="s">
        <v>7</v>
      </c>
      <c r="G987" s="2" t="s">
        <v>27</v>
      </c>
      <c r="H987" s="5" t="s">
        <v>3350</v>
      </c>
      <c r="I987" s="5" t="s">
        <v>3351</v>
      </c>
      <c r="J987" s="2" t="s">
        <v>92</v>
      </c>
      <c r="N987" s="2" t="s">
        <v>773</v>
      </c>
      <c r="O987" s="2" t="s">
        <v>770</v>
      </c>
      <c r="Q987" s="2" t="s">
        <v>3352</v>
      </c>
      <c r="R987" s="5" t="s">
        <v>772</v>
      </c>
    </row>
    <row r="988">
      <c r="A988" s="2" t="s">
        <v>23</v>
      </c>
      <c r="B988" s="2" t="s">
        <v>24</v>
      </c>
      <c r="C988" s="2" t="s">
        <v>25</v>
      </c>
      <c r="D988" s="2" t="s">
        <v>26</v>
      </c>
      <c r="E988" s="2" t="s">
        <v>7</v>
      </c>
      <c r="G988" s="2" t="s">
        <v>27</v>
      </c>
      <c r="H988" s="5" t="s">
        <v>3354</v>
      </c>
      <c r="I988" s="5" t="s">
        <v>3355</v>
      </c>
      <c r="J988" s="2" t="s">
        <v>92</v>
      </c>
      <c r="Q988" s="2" t="s">
        <v>3356</v>
      </c>
      <c r="R988" s="5" t="s">
        <v>784</v>
      </c>
    </row>
    <row r="989">
      <c r="A989" s="2" t="s">
        <v>18</v>
      </c>
      <c r="B989" s="2" t="s">
        <v>29</v>
      </c>
      <c r="C989" s="2" t="s">
        <v>25</v>
      </c>
      <c r="D989" s="2" t="s">
        <v>26</v>
      </c>
      <c r="E989" s="2" t="s">
        <v>7</v>
      </c>
      <c r="G989" s="2" t="s">
        <v>27</v>
      </c>
      <c r="H989" s="5" t="s">
        <v>3354</v>
      </c>
      <c r="I989" s="5" t="s">
        <v>3355</v>
      </c>
      <c r="J989" s="2" t="s">
        <v>92</v>
      </c>
      <c r="K989" s="2" t="s">
        <v>2620</v>
      </c>
      <c r="N989" s="2" t="s">
        <v>3358</v>
      </c>
      <c r="Q989" s="2" t="s">
        <v>3356</v>
      </c>
      <c r="R989" s="5" t="s">
        <v>784</v>
      </c>
      <c r="S989" s="5" t="s">
        <v>787</v>
      </c>
    </row>
    <row r="990">
      <c r="A990" s="2" t="s">
        <v>23</v>
      </c>
      <c r="B990" s="2" t="s">
        <v>24</v>
      </c>
      <c r="C990" s="2" t="s">
        <v>25</v>
      </c>
      <c r="D990" s="2" t="s">
        <v>26</v>
      </c>
      <c r="E990" s="2" t="s">
        <v>7</v>
      </c>
      <c r="G990" s="2" t="s">
        <v>27</v>
      </c>
      <c r="H990" s="5" t="s">
        <v>3360</v>
      </c>
      <c r="I990" s="5" t="s">
        <v>3361</v>
      </c>
      <c r="J990" s="5" t="s">
        <v>31</v>
      </c>
      <c r="Q990" s="2" t="s">
        <v>3362</v>
      </c>
      <c r="R990" s="5" t="s">
        <v>2222</v>
      </c>
    </row>
    <row r="991">
      <c r="A991" s="2" t="s">
        <v>18</v>
      </c>
      <c r="B991" s="2" t="s">
        <v>29</v>
      </c>
      <c r="C991" s="2" t="s">
        <v>25</v>
      </c>
      <c r="D991" s="2" t="s">
        <v>26</v>
      </c>
      <c r="E991" s="2" t="s">
        <v>7</v>
      </c>
      <c r="G991" s="2" t="s">
        <v>27</v>
      </c>
      <c r="H991" s="5" t="s">
        <v>3360</v>
      </c>
      <c r="I991" s="5" t="s">
        <v>3361</v>
      </c>
      <c r="J991" s="5" t="s">
        <v>31</v>
      </c>
      <c r="K991" s="2" t="s">
        <v>2626</v>
      </c>
      <c r="N991" s="2" t="s">
        <v>88</v>
      </c>
      <c r="Q991" s="2" t="s">
        <v>3362</v>
      </c>
      <c r="R991" s="5" t="s">
        <v>2222</v>
      </c>
      <c r="S991" s="5" t="s">
        <v>2225</v>
      </c>
    </row>
    <row r="992">
      <c r="A992" s="2" t="s">
        <v>23</v>
      </c>
      <c r="B992" s="2" t="s">
        <v>24</v>
      </c>
      <c r="C992" s="2" t="s">
        <v>25</v>
      </c>
      <c r="D992" s="2" t="s">
        <v>26</v>
      </c>
      <c r="E992" s="2" t="s">
        <v>7</v>
      </c>
      <c r="G992" s="2" t="s">
        <v>27</v>
      </c>
      <c r="H992" s="5" t="s">
        <v>3364</v>
      </c>
      <c r="I992" s="5" t="s">
        <v>3365</v>
      </c>
      <c r="J992" s="2" t="s">
        <v>92</v>
      </c>
      <c r="Q992" s="2" t="s">
        <v>3367</v>
      </c>
      <c r="R992" s="5" t="s">
        <v>3119</v>
      </c>
    </row>
    <row r="993">
      <c r="A993" s="2" t="s">
        <v>18</v>
      </c>
      <c r="B993" s="2" t="s">
        <v>29</v>
      </c>
      <c r="C993" s="2" t="s">
        <v>25</v>
      </c>
      <c r="D993" s="2" t="s">
        <v>26</v>
      </c>
      <c r="E993" s="2" t="s">
        <v>7</v>
      </c>
      <c r="G993" s="2" t="s">
        <v>27</v>
      </c>
      <c r="H993" s="5" t="s">
        <v>3364</v>
      </c>
      <c r="I993" s="5" t="s">
        <v>3365</v>
      </c>
      <c r="J993" s="2" t="s">
        <v>92</v>
      </c>
      <c r="K993" s="2" t="s">
        <v>2634</v>
      </c>
      <c r="N993" s="2" t="s">
        <v>88</v>
      </c>
      <c r="Q993" s="2" t="s">
        <v>3367</v>
      </c>
      <c r="R993" s="5" t="s">
        <v>3119</v>
      </c>
      <c r="S993" s="5" t="s">
        <v>1300</v>
      </c>
    </row>
    <row r="994">
      <c r="A994" s="2" t="s">
        <v>23</v>
      </c>
      <c r="B994" s="2" t="s">
        <v>24</v>
      </c>
      <c r="C994" s="2" t="s">
        <v>25</v>
      </c>
      <c r="D994" s="2" t="s">
        <v>26</v>
      </c>
      <c r="E994" s="2" t="s">
        <v>7</v>
      </c>
      <c r="G994" s="2" t="s">
        <v>27</v>
      </c>
      <c r="H994" s="5" t="s">
        <v>3369</v>
      </c>
      <c r="I994" s="5" t="s">
        <v>3370</v>
      </c>
      <c r="J994" s="5" t="s">
        <v>31</v>
      </c>
      <c r="Q994" s="2" t="s">
        <v>3371</v>
      </c>
      <c r="R994" s="5" t="s">
        <v>151</v>
      </c>
    </row>
    <row r="995">
      <c r="A995" s="2" t="s">
        <v>18</v>
      </c>
      <c r="B995" s="2" t="s">
        <v>29</v>
      </c>
      <c r="C995" s="2" t="s">
        <v>25</v>
      </c>
      <c r="D995" s="2" t="s">
        <v>26</v>
      </c>
      <c r="E995" s="2" t="s">
        <v>7</v>
      </c>
      <c r="G995" s="2" t="s">
        <v>27</v>
      </c>
      <c r="H995" s="5" t="s">
        <v>3369</v>
      </c>
      <c r="I995" s="5" t="s">
        <v>3370</v>
      </c>
      <c r="J995" s="5" t="s">
        <v>31</v>
      </c>
      <c r="K995" s="2" t="s">
        <v>2640</v>
      </c>
      <c r="N995" s="2" t="s">
        <v>88</v>
      </c>
      <c r="Q995" s="2" t="s">
        <v>3371</v>
      </c>
      <c r="R995" s="5" t="s">
        <v>151</v>
      </c>
      <c r="S995" s="5" t="s">
        <v>153</v>
      </c>
    </row>
    <row r="996">
      <c r="A996" s="2" t="s">
        <v>23</v>
      </c>
      <c r="B996" s="2" t="s">
        <v>24</v>
      </c>
      <c r="C996" s="2" t="s">
        <v>25</v>
      </c>
      <c r="D996" s="2" t="s">
        <v>26</v>
      </c>
      <c r="E996" s="2" t="s">
        <v>7</v>
      </c>
      <c r="G996" s="2" t="s">
        <v>27</v>
      </c>
      <c r="H996" s="5" t="s">
        <v>3374</v>
      </c>
      <c r="I996" s="5" t="s">
        <v>3375</v>
      </c>
      <c r="J996" s="2" t="s">
        <v>92</v>
      </c>
      <c r="Q996" s="2" t="s">
        <v>3376</v>
      </c>
      <c r="R996" s="5" t="s">
        <v>920</v>
      </c>
    </row>
    <row r="997">
      <c r="A997" s="2" t="s">
        <v>18</v>
      </c>
      <c r="B997" s="2" t="s">
        <v>29</v>
      </c>
      <c r="C997" s="2" t="s">
        <v>25</v>
      </c>
      <c r="D997" s="2" t="s">
        <v>26</v>
      </c>
      <c r="E997" s="2" t="s">
        <v>7</v>
      </c>
      <c r="G997" s="2" t="s">
        <v>27</v>
      </c>
      <c r="H997" s="5" t="s">
        <v>3374</v>
      </c>
      <c r="I997" s="5" t="s">
        <v>3375</v>
      </c>
      <c r="J997" s="2" t="s">
        <v>92</v>
      </c>
      <c r="K997" s="2" t="s">
        <v>2646</v>
      </c>
      <c r="N997" s="2" t="s">
        <v>3378</v>
      </c>
      <c r="Q997" s="2" t="s">
        <v>3376</v>
      </c>
      <c r="R997" s="5" t="s">
        <v>920</v>
      </c>
      <c r="S997" s="5" t="s">
        <v>922</v>
      </c>
    </row>
    <row r="998">
      <c r="A998" s="2" t="s">
        <v>23</v>
      </c>
      <c r="B998" s="2" t="s">
        <v>24</v>
      </c>
      <c r="C998" s="2" t="s">
        <v>25</v>
      </c>
      <c r="D998" s="2" t="s">
        <v>26</v>
      </c>
      <c r="E998" s="2" t="s">
        <v>7</v>
      </c>
      <c r="G998" s="2" t="s">
        <v>27</v>
      </c>
      <c r="H998" s="5" t="s">
        <v>3381</v>
      </c>
      <c r="I998" s="5" t="s">
        <v>3382</v>
      </c>
      <c r="J998" s="2" t="s">
        <v>92</v>
      </c>
      <c r="Q998" s="2" t="s">
        <v>3383</v>
      </c>
      <c r="R998" s="5" t="s">
        <v>3384</v>
      </c>
    </row>
    <row r="999">
      <c r="A999" s="2" t="s">
        <v>18</v>
      </c>
      <c r="B999" s="2" t="s">
        <v>29</v>
      </c>
      <c r="C999" s="2" t="s">
        <v>25</v>
      </c>
      <c r="D999" s="2" t="s">
        <v>26</v>
      </c>
      <c r="E999" s="2" t="s">
        <v>7</v>
      </c>
      <c r="G999" s="2" t="s">
        <v>27</v>
      </c>
      <c r="H999" s="5" t="s">
        <v>3381</v>
      </c>
      <c r="I999" s="5" t="s">
        <v>3382</v>
      </c>
      <c r="J999" s="2" t="s">
        <v>92</v>
      </c>
      <c r="K999" s="2" t="s">
        <v>2654</v>
      </c>
      <c r="N999" s="2" t="s">
        <v>3386</v>
      </c>
      <c r="Q999" s="2" t="s">
        <v>3383</v>
      </c>
      <c r="R999" s="5" t="s">
        <v>3384</v>
      </c>
      <c r="S999" s="5" t="s">
        <v>3387</v>
      </c>
    </row>
    <row r="1000">
      <c r="A1000" s="2" t="s">
        <v>23</v>
      </c>
      <c r="B1000" s="2" t="s">
        <v>24</v>
      </c>
      <c r="C1000" s="2" t="s">
        <v>25</v>
      </c>
      <c r="D1000" s="2" t="s">
        <v>26</v>
      </c>
      <c r="E1000" s="2" t="s">
        <v>7</v>
      </c>
      <c r="G1000" s="2" t="s">
        <v>27</v>
      </c>
      <c r="H1000" s="5" t="s">
        <v>3388</v>
      </c>
      <c r="I1000" s="5" t="s">
        <v>3389</v>
      </c>
      <c r="J1000" s="5" t="s">
        <v>31</v>
      </c>
      <c r="O1000" s="2" t="s">
        <v>3390</v>
      </c>
      <c r="Q1000" s="2" t="s">
        <v>3392</v>
      </c>
      <c r="R1000" s="5" t="s">
        <v>3393</v>
      </c>
    </row>
    <row r="1001">
      <c r="A1001" s="2" t="s">
        <v>18</v>
      </c>
      <c r="B1001" s="2" t="s">
        <v>29</v>
      </c>
      <c r="C1001" s="2" t="s">
        <v>25</v>
      </c>
      <c r="D1001" s="2" t="s">
        <v>26</v>
      </c>
      <c r="E1001" s="2" t="s">
        <v>7</v>
      </c>
      <c r="G1001" s="2" t="s">
        <v>27</v>
      </c>
      <c r="H1001" s="5" t="s">
        <v>3388</v>
      </c>
      <c r="I1001" s="5" t="s">
        <v>3389</v>
      </c>
      <c r="J1001" s="5" t="s">
        <v>31</v>
      </c>
      <c r="K1001" s="2" t="s">
        <v>2662</v>
      </c>
      <c r="N1001" s="2" t="s">
        <v>3395</v>
      </c>
      <c r="O1001" s="2" t="s">
        <v>3390</v>
      </c>
      <c r="Q1001" s="2" t="s">
        <v>3392</v>
      </c>
      <c r="R1001" s="5" t="s">
        <v>3393</v>
      </c>
      <c r="S1001" s="5" t="s">
        <v>3396</v>
      </c>
    </row>
    <row r="1002">
      <c r="A1002" s="2" t="s">
        <v>23</v>
      </c>
      <c r="B1002" s="2" t="s">
        <v>24</v>
      </c>
      <c r="C1002" s="2" t="s">
        <v>25</v>
      </c>
      <c r="D1002" s="2" t="s">
        <v>26</v>
      </c>
      <c r="E1002" s="2" t="s">
        <v>7</v>
      </c>
      <c r="G1002" s="2" t="s">
        <v>27</v>
      </c>
      <c r="H1002" s="5" t="s">
        <v>3398</v>
      </c>
      <c r="I1002" s="5" t="s">
        <v>3399</v>
      </c>
      <c r="J1002" s="5" t="s">
        <v>31</v>
      </c>
      <c r="Q1002" s="2" t="s">
        <v>3400</v>
      </c>
      <c r="R1002" s="5" t="s">
        <v>1998</v>
      </c>
    </row>
    <row r="1003">
      <c r="A1003" s="2" t="s">
        <v>18</v>
      </c>
      <c r="B1003" s="2" t="s">
        <v>29</v>
      </c>
      <c r="C1003" s="2" t="s">
        <v>25</v>
      </c>
      <c r="D1003" s="2" t="s">
        <v>26</v>
      </c>
      <c r="E1003" s="2" t="s">
        <v>7</v>
      </c>
      <c r="G1003" s="2" t="s">
        <v>27</v>
      </c>
      <c r="H1003" s="5" t="s">
        <v>3398</v>
      </c>
      <c r="I1003" s="5" t="s">
        <v>3399</v>
      </c>
      <c r="J1003" s="5" t="s">
        <v>31</v>
      </c>
      <c r="K1003" s="2" t="s">
        <v>2675</v>
      </c>
      <c r="N1003" s="2" t="s">
        <v>3402</v>
      </c>
      <c r="Q1003" s="2" t="s">
        <v>3400</v>
      </c>
      <c r="R1003" s="5" t="s">
        <v>1998</v>
      </c>
      <c r="S1003" s="5" t="s">
        <v>2000</v>
      </c>
    </row>
    <row r="1004">
      <c r="A1004" s="2" t="s">
        <v>23</v>
      </c>
      <c r="B1004" s="2" t="s">
        <v>24</v>
      </c>
      <c r="C1004" s="2" t="s">
        <v>25</v>
      </c>
      <c r="D1004" s="2" t="s">
        <v>26</v>
      </c>
      <c r="E1004" s="2" t="s">
        <v>7</v>
      </c>
      <c r="G1004" s="2" t="s">
        <v>27</v>
      </c>
      <c r="H1004" s="5" t="s">
        <v>3404</v>
      </c>
      <c r="I1004" s="5" t="s">
        <v>3405</v>
      </c>
      <c r="J1004" s="2" t="s">
        <v>92</v>
      </c>
      <c r="Q1004" s="2" t="s">
        <v>3406</v>
      </c>
      <c r="R1004" s="5" t="s">
        <v>3408</v>
      </c>
    </row>
    <row r="1005">
      <c r="A1005" s="2" t="s">
        <v>18</v>
      </c>
      <c r="B1005" s="2" t="s">
        <v>29</v>
      </c>
      <c r="C1005" s="2" t="s">
        <v>25</v>
      </c>
      <c r="D1005" s="2" t="s">
        <v>26</v>
      </c>
      <c r="E1005" s="2" t="s">
        <v>7</v>
      </c>
      <c r="G1005" s="2" t="s">
        <v>27</v>
      </c>
      <c r="H1005" s="5" t="s">
        <v>3404</v>
      </c>
      <c r="I1005" s="5" t="s">
        <v>3405</v>
      </c>
      <c r="J1005" s="2" t="s">
        <v>92</v>
      </c>
      <c r="K1005" s="2" t="s">
        <v>2683</v>
      </c>
      <c r="N1005" s="2" t="s">
        <v>1649</v>
      </c>
      <c r="Q1005" s="2" t="s">
        <v>3406</v>
      </c>
      <c r="R1005" s="5" t="s">
        <v>3408</v>
      </c>
      <c r="S1005" s="5" t="s">
        <v>3410</v>
      </c>
    </row>
    <row r="1006">
      <c r="A1006" s="2" t="s">
        <v>23</v>
      </c>
      <c r="B1006" s="2" t="s">
        <v>24</v>
      </c>
      <c r="C1006" s="2" t="s">
        <v>25</v>
      </c>
      <c r="D1006" s="2" t="s">
        <v>26</v>
      </c>
      <c r="E1006" s="2" t="s">
        <v>7</v>
      </c>
      <c r="G1006" s="2" t="s">
        <v>27</v>
      </c>
      <c r="H1006" s="5" t="s">
        <v>3411</v>
      </c>
      <c r="I1006" s="5" t="s">
        <v>3412</v>
      </c>
      <c r="J1006" s="2" t="s">
        <v>92</v>
      </c>
      <c r="Q1006" s="2" t="s">
        <v>3414</v>
      </c>
      <c r="R1006" s="5" t="s">
        <v>3415</v>
      </c>
    </row>
    <row r="1007">
      <c r="A1007" s="2" t="s">
        <v>18</v>
      </c>
      <c r="B1007" s="2" t="s">
        <v>29</v>
      </c>
      <c r="C1007" s="2" t="s">
        <v>25</v>
      </c>
      <c r="D1007" s="2" t="s">
        <v>26</v>
      </c>
      <c r="E1007" s="2" t="s">
        <v>7</v>
      </c>
      <c r="G1007" s="2" t="s">
        <v>27</v>
      </c>
      <c r="H1007" s="5" t="s">
        <v>3411</v>
      </c>
      <c r="I1007" s="5" t="s">
        <v>3412</v>
      </c>
      <c r="J1007" s="2" t="s">
        <v>92</v>
      </c>
      <c r="K1007" s="2" t="s">
        <v>2690</v>
      </c>
      <c r="N1007" s="2" t="s">
        <v>3416</v>
      </c>
      <c r="Q1007" s="2" t="s">
        <v>3414</v>
      </c>
      <c r="R1007" s="5" t="s">
        <v>3415</v>
      </c>
      <c r="S1007" s="5" t="s">
        <v>2627</v>
      </c>
    </row>
    <row r="1008">
      <c r="A1008" s="2" t="s">
        <v>23</v>
      </c>
      <c r="B1008" s="2" t="s">
        <v>24</v>
      </c>
      <c r="C1008" s="2" t="s">
        <v>25</v>
      </c>
      <c r="D1008" s="2" t="s">
        <v>26</v>
      </c>
      <c r="E1008" s="2" t="s">
        <v>7</v>
      </c>
      <c r="G1008" s="2" t="s">
        <v>27</v>
      </c>
      <c r="H1008" s="5" t="s">
        <v>3418</v>
      </c>
      <c r="I1008" s="5" t="s">
        <v>3419</v>
      </c>
      <c r="J1008" s="2" t="s">
        <v>92</v>
      </c>
      <c r="O1008" s="2" t="s">
        <v>2975</v>
      </c>
      <c r="Q1008" s="2" t="s">
        <v>3420</v>
      </c>
      <c r="R1008" s="5" t="s">
        <v>3421</v>
      </c>
    </row>
    <row r="1009">
      <c r="A1009" s="2" t="s">
        <v>18</v>
      </c>
      <c r="B1009" s="2" t="s">
        <v>29</v>
      </c>
      <c r="C1009" s="2" t="s">
        <v>25</v>
      </c>
      <c r="D1009" s="2" t="s">
        <v>26</v>
      </c>
      <c r="E1009" s="2" t="s">
        <v>7</v>
      </c>
      <c r="G1009" s="2" t="s">
        <v>27</v>
      </c>
      <c r="H1009" s="5" t="s">
        <v>3418</v>
      </c>
      <c r="I1009" s="5" t="s">
        <v>3419</v>
      </c>
      <c r="J1009" s="2" t="s">
        <v>92</v>
      </c>
      <c r="K1009" s="2" t="s">
        <v>2697</v>
      </c>
      <c r="N1009" s="2" t="s">
        <v>3423</v>
      </c>
      <c r="O1009" s="2" t="s">
        <v>2975</v>
      </c>
      <c r="Q1009" s="2" t="s">
        <v>3420</v>
      </c>
      <c r="R1009" s="5" t="s">
        <v>3421</v>
      </c>
      <c r="S1009" s="5" t="s">
        <v>3425</v>
      </c>
    </row>
    <row r="1010">
      <c r="A1010" s="2" t="s">
        <v>23</v>
      </c>
      <c r="B1010" s="2" t="s">
        <v>24</v>
      </c>
      <c r="C1010" s="2" t="s">
        <v>25</v>
      </c>
      <c r="D1010" s="2" t="s">
        <v>26</v>
      </c>
      <c r="E1010" s="2" t="s">
        <v>7</v>
      </c>
      <c r="G1010" s="2" t="s">
        <v>27</v>
      </c>
      <c r="H1010" s="5" t="s">
        <v>3426</v>
      </c>
      <c r="I1010" s="5" t="s">
        <v>3427</v>
      </c>
      <c r="J1010" s="2" t="s">
        <v>92</v>
      </c>
      <c r="Q1010" s="2" t="s">
        <v>3429</v>
      </c>
      <c r="R1010" s="5" t="s">
        <v>3311</v>
      </c>
    </row>
    <row r="1011">
      <c r="A1011" s="2" t="s">
        <v>18</v>
      </c>
      <c r="B1011" s="2" t="s">
        <v>29</v>
      </c>
      <c r="C1011" s="2" t="s">
        <v>25</v>
      </c>
      <c r="D1011" s="2" t="s">
        <v>26</v>
      </c>
      <c r="E1011" s="2" t="s">
        <v>7</v>
      </c>
      <c r="G1011" s="2" t="s">
        <v>27</v>
      </c>
      <c r="H1011" s="5" t="s">
        <v>3426</v>
      </c>
      <c r="I1011" s="5" t="s">
        <v>3427</v>
      </c>
      <c r="J1011" s="2" t="s">
        <v>92</v>
      </c>
      <c r="K1011" s="2" t="s">
        <v>2705</v>
      </c>
      <c r="N1011" s="2" t="s">
        <v>88</v>
      </c>
      <c r="Q1011" s="2" t="s">
        <v>3429</v>
      </c>
      <c r="R1011" s="5" t="s">
        <v>3311</v>
      </c>
      <c r="S1011" s="5" t="s">
        <v>3313</v>
      </c>
    </row>
    <row r="1012">
      <c r="A1012" s="2" t="s">
        <v>23</v>
      </c>
      <c r="B1012" s="2" t="s">
        <v>24</v>
      </c>
      <c r="C1012" s="2" t="s">
        <v>25</v>
      </c>
      <c r="D1012" s="2" t="s">
        <v>26</v>
      </c>
      <c r="E1012" s="2" t="s">
        <v>7</v>
      </c>
      <c r="G1012" s="2" t="s">
        <v>27</v>
      </c>
      <c r="H1012" s="5" t="s">
        <v>3431</v>
      </c>
      <c r="I1012" s="5" t="s">
        <v>3433</v>
      </c>
      <c r="J1012" s="5" t="s">
        <v>31</v>
      </c>
      <c r="Q1012" s="2" t="s">
        <v>3434</v>
      </c>
      <c r="R1012" s="5" t="s">
        <v>3435</v>
      </c>
    </row>
    <row r="1013">
      <c r="A1013" s="2" t="s">
        <v>18</v>
      </c>
      <c r="B1013" s="2" t="s">
        <v>29</v>
      </c>
      <c r="C1013" s="2" t="s">
        <v>25</v>
      </c>
      <c r="D1013" s="2" t="s">
        <v>26</v>
      </c>
      <c r="E1013" s="2" t="s">
        <v>7</v>
      </c>
      <c r="G1013" s="2" t="s">
        <v>27</v>
      </c>
      <c r="H1013" s="5" t="s">
        <v>3431</v>
      </c>
      <c r="I1013" s="5" t="s">
        <v>3433</v>
      </c>
      <c r="J1013" s="5" t="s">
        <v>31</v>
      </c>
      <c r="K1013" s="2" t="s">
        <v>2714</v>
      </c>
      <c r="N1013" s="2" t="s">
        <v>3437</v>
      </c>
      <c r="Q1013" s="2" t="s">
        <v>3434</v>
      </c>
      <c r="R1013" s="5" t="s">
        <v>3435</v>
      </c>
      <c r="S1013" s="5" t="s">
        <v>3438</v>
      </c>
    </row>
    <row r="1014">
      <c r="A1014" s="2" t="s">
        <v>23</v>
      </c>
      <c r="B1014" s="2" t="s">
        <v>24</v>
      </c>
      <c r="C1014" s="2" t="s">
        <v>25</v>
      </c>
      <c r="D1014" s="2" t="s">
        <v>26</v>
      </c>
      <c r="E1014" s="2" t="s">
        <v>7</v>
      </c>
      <c r="G1014" s="2" t="s">
        <v>27</v>
      </c>
      <c r="H1014" s="5" t="s">
        <v>3440</v>
      </c>
      <c r="I1014" s="5" t="s">
        <v>3441</v>
      </c>
      <c r="J1014" s="5" t="s">
        <v>31</v>
      </c>
      <c r="Q1014" s="2" t="s">
        <v>3442</v>
      </c>
      <c r="R1014" s="5" t="s">
        <v>1668</v>
      </c>
    </row>
    <row r="1015">
      <c r="A1015" s="2" t="s">
        <v>18</v>
      </c>
      <c r="B1015" s="2" t="s">
        <v>29</v>
      </c>
      <c r="C1015" s="2" t="s">
        <v>25</v>
      </c>
      <c r="D1015" s="2" t="s">
        <v>26</v>
      </c>
      <c r="E1015" s="2" t="s">
        <v>7</v>
      </c>
      <c r="G1015" s="2" t="s">
        <v>27</v>
      </c>
      <c r="H1015" s="5" t="s">
        <v>3440</v>
      </c>
      <c r="I1015" s="5" t="s">
        <v>3441</v>
      </c>
      <c r="J1015" s="5" t="s">
        <v>31</v>
      </c>
      <c r="K1015" s="2" t="s">
        <v>2721</v>
      </c>
      <c r="N1015" s="2" t="s">
        <v>3444</v>
      </c>
      <c r="Q1015" s="2" t="s">
        <v>3442</v>
      </c>
      <c r="R1015" s="5" t="s">
        <v>1668</v>
      </c>
      <c r="S1015" s="5" t="s">
        <v>1670</v>
      </c>
    </row>
    <row r="1016">
      <c r="A1016" s="2" t="s">
        <v>23</v>
      </c>
      <c r="B1016" s="2" t="s">
        <v>24</v>
      </c>
      <c r="C1016" s="2" t="s">
        <v>25</v>
      </c>
      <c r="D1016" s="2" t="s">
        <v>26</v>
      </c>
      <c r="E1016" s="2" t="s">
        <v>7</v>
      </c>
      <c r="G1016" s="2" t="s">
        <v>27</v>
      </c>
      <c r="H1016" s="5" t="s">
        <v>3446</v>
      </c>
      <c r="I1016" s="5" t="s">
        <v>3447</v>
      </c>
      <c r="J1016" s="5" t="s">
        <v>31</v>
      </c>
      <c r="Q1016" s="2" t="s">
        <v>3448</v>
      </c>
      <c r="R1016" s="5" t="s">
        <v>940</v>
      </c>
    </row>
    <row r="1017">
      <c r="A1017" s="2" t="s">
        <v>18</v>
      </c>
      <c r="B1017" s="2" t="s">
        <v>29</v>
      </c>
      <c r="C1017" s="2" t="s">
        <v>25</v>
      </c>
      <c r="D1017" s="2" t="s">
        <v>26</v>
      </c>
      <c r="E1017" s="2" t="s">
        <v>7</v>
      </c>
      <c r="G1017" s="2" t="s">
        <v>27</v>
      </c>
      <c r="H1017" s="5" t="s">
        <v>3446</v>
      </c>
      <c r="I1017" s="5" t="s">
        <v>3447</v>
      </c>
      <c r="J1017" s="5" t="s">
        <v>31</v>
      </c>
      <c r="K1017" s="2" t="s">
        <v>2731</v>
      </c>
      <c r="N1017" s="2" t="s">
        <v>3450</v>
      </c>
      <c r="Q1017" s="2" t="s">
        <v>3448</v>
      </c>
      <c r="R1017" s="5" t="s">
        <v>940</v>
      </c>
      <c r="S1017" s="5" t="s">
        <v>942</v>
      </c>
    </row>
    <row r="1018">
      <c r="A1018" s="2" t="s">
        <v>23</v>
      </c>
      <c r="B1018" s="2" t="s">
        <v>24</v>
      </c>
      <c r="C1018" s="2" t="s">
        <v>25</v>
      </c>
      <c r="D1018" s="2" t="s">
        <v>26</v>
      </c>
      <c r="E1018" s="2" t="s">
        <v>7</v>
      </c>
      <c r="G1018" s="2" t="s">
        <v>27</v>
      </c>
      <c r="H1018" s="5" t="s">
        <v>3451</v>
      </c>
      <c r="I1018" s="5" t="s">
        <v>3452</v>
      </c>
      <c r="J1018" s="2" t="s">
        <v>92</v>
      </c>
      <c r="Q1018" s="2" t="s">
        <v>3453</v>
      </c>
      <c r="R1018" s="5" t="s">
        <v>3454</v>
      </c>
    </row>
    <row r="1019">
      <c r="A1019" s="2" t="s">
        <v>18</v>
      </c>
      <c r="B1019" s="2" t="s">
        <v>29</v>
      </c>
      <c r="C1019" s="2" t="s">
        <v>25</v>
      </c>
      <c r="D1019" s="2" t="s">
        <v>26</v>
      </c>
      <c r="E1019" s="2" t="s">
        <v>7</v>
      </c>
      <c r="G1019" s="2" t="s">
        <v>27</v>
      </c>
      <c r="H1019" s="5" t="s">
        <v>3451</v>
      </c>
      <c r="I1019" s="5" t="s">
        <v>3452</v>
      </c>
      <c r="J1019" s="2" t="s">
        <v>92</v>
      </c>
      <c r="K1019" s="2" t="s">
        <v>2738</v>
      </c>
      <c r="N1019" s="2" t="s">
        <v>88</v>
      </c>
      <c r="Q1019" s="2" t="s">
        <v>3453</v>
      </c>
      <c r="R1019" s="5" t="s">
        <v>3454</v>
      </c>
      <c r="S1019" s="5" t="s">
        <v>3457</v>
      </c>
    </row>
    <row r="1020">
      <c r="A1020" s="2" t="s">
        <v>23</v>
      </c>
      <c r="B1020" s="2" t="s">
        <v>24</v>
      </c>
      <c r="C1020" s="2" t="s">
        <v>25</v>
      </c>
      <c r="D1020" s="2" t="s">
        <v>26</v>
      </c>
      <c r="E1020" s="2" t="s">
        <v>7</v>
      </c>
      <c r="G1020" s="2" t="s">
        <v>27</v>
      </c>
      <c r="H1020" s="5" t="s">
        <v>3458</v>
      </c>
      <c r="I1020" s="5" t="s">
        <v>3459</v>
      </c>
      <c r="J1020" s="2" t="s">
        <v>92</v>
      </c>
      <c r="Q1020" s="2" t="s">
        <v>3460</v>
      </c>
      <c r="R1020" s="5" t="s">
        <v>113</v>
      </c>
    </row>
    <row r="1021">
      <c r="A1021" s="2" t="s">
        <v>18</v>
      </c>
      <c r="B1021" s="2" t="s">
        <v>29</v>
      </c>
      <c r="C1021" s="2" t="s">
        <v>25</v>
      </c>
      <c r="D1021" s="2" t="s">
        <v>26</v>
      </c>
      <c r="E1021" s="2" t="s">
        <v>7</v>
      </c>
      <c r="G1021" s="2" t="s">
        <v>27</v>
      </c>
      <c r="H1021" s="5" t="s">
        <v>3458</v>
      </c>
      <c r="I1021" s="5" t="s">
        <v>3459</v>
      </c>
      <c r="J1021" s="2" t="s">
        <v>92</v>
      </c>
      <c r="K1021" s="2" t="s">
        <v>2743</v>
      </c>
      <c r="N1021" s="2" t="s">
        <v>88</v>
      </c>
      <c r="Q1021" s="2" t="s">
        <v>3460</v>
      </c>
      <c r="R1021" s="5" t="s">
        <v>113</v>
      </c>
      <c r="S1021" s="5" t="s">
        <v>1307</v>
      </c>
    </row>
    <row r="1022">
      <c r="A1022" s="2" t="s">
        <v>23</v>
      </c>
      <c r="B1022" s="2" t="s">
        <v>24</v>
      </c>
      <c r="C1022" s="2" t="s">
        <v>25</v>
      </c>
      <c r="D1022" s="2" t="s">
        <v>26</v>
      </c>
      <c r="E1022" s="2" t="s">
        <v>7</v>
      </c>
      <c r="G1022" s="2" t="s">
        <v>27</v>
      </c>
      <c r="H1022" s="5" t="s">
        <v>3462</v>
      </c>
      <c r="I1022" s="5" t="s">
        <v>3463</v>
      </c>
      <c r="J1022" s="2" t="s">
        <v>92</v>
      </c>
      <c r="Q1022" s="2" t="s">
        <v>3464</v>
      </c>
      <c r="R1022" s="5" t="s">
        <v>3465</v>
      </c>
    </row>
    <row r="1023">
      <c r="A1023" s="2" t="s">
        <v>18</v>
      </c>
      <c r="B1023" s="2" t="s">
        <v>29</v>
      </c>
      <c r="C1023" s="2" t="s">
        <v>25</v>
      </c>
      <c r="D1023" s="2" t="s">
        <v>26</v>
      </c>
      <c r="E1023" s="2" t="s">
        <v>7</v>
      </c>
      <c r="G1023" s="2" t="s">
        <v>27</v>
      </c>
      <c r="H1023" s="5" t="s">
        <v>3462</v>
      </c>
      <c r="I1023" s="5" t="s">
        <v>3463</v>
      </c>
      <c r="J1023" s="2" t="s">
        <v>92</v>
      </c>
      <c r="K1023" s="2" t="s">
        <v>2748</v>
      </c>
      <c r="N1023" s="2" t="s">
        <v>3467</v>
      </c>
      <c r="Q1023" s="2" t="s">
        <v>3464</v>
      </c>
      <c r="R1023" s="5" t="s">
        <v>3465</v>
      </c>
      <c r="S1023" s="5" t="s">
        <v>3468</v>
      </c>
    </row>
    <row r="1024">
      <c r="A1024" s="2" t="s">
        <v>23</v>
      </c>
      <c r="B1024" s="2" t="s">
        <v>24</v>
      </c>
      <c r="C1024" s="2" t="s">
        <v>25</v>
      </c>
      <c r="D1024" s="2" t="s">
        <v>26</v>
      </c>
      <c r="E1024" s="2" t="s">
        <v>7</v>
      </c>
      <c r="G1024" s="2" t="s">
        <v>27</v>
      </c>
      <c r="H1024" s="5" t="s">
        <v>3470</v>
      </c>
      <c r="I1024" s="5" t="s">
        <v>3471</v>
      </c>
      <c r="J1024" s="2" t="s">
        <v>92</v>
      </c>
      <c r="Q1024" s="2" t="s">
        <v>3472</v>
      </c>
      <c r="R1024" s="5" t="s">
        <v>329</v>
      </c>
    </row>
    <row r="1025">
      <c r="A1025" s="2" t="s">
        <v>18</v>
      </c>
      <c r="B1025" s="2" t="s">
        <v>29</v>
      </c>
      <c r="C1025" s="2" t="s">
        <v>25</v>
      </c>
      <c r="D1025" s="2" t="s">
        <v>26</v>
      </c>
      <c r="E1025" s="2" t="s">
        <v>7</v>
      </c>
      <c r="G1025" s="2" t="s">
        <v>27</v>
      </c>
      <c r="H1025" s="5" t="s">
        <v>3470</v>
      </c>
      <c r="I1025" s="5" t="s">
        <v>3471</v>
      </c>
      <c r="J1025" s="2" t="s">
        <v>92</v>
      </c>
      <c r="K1025" s="2" t="s">
        <v>2752</v>
      </c>
      <c r="N1025" s="2" t="s">
        <v>3474</v>
      </c>
      <c r="Q1025" s="2" t="s">
        <v>3472</v>
      </c>
      <c r="R1025" s="5" t="s">
        <v>329</v>
      </c>
      <c r="S1025" s="5" t="s">
        <v>3475</v>
      </c>
    </row>
    <row r="1026">
      <c r="A1026" s="2" t="s">
        <v>23</v>
      </c>
      <c r="B1026" s="2" t="s">
        <v>24</v>
      </c>
      <c r="C1026" s="2" t="s">
        <v>25</v>
      </c>
      <c r="D1026" s="2" t="s">
        <v>26</v>
      </c>
      <c r="E1026" s="2" t="s">
        <v>7</v>
      </c>
      <c r="G1026" s="2" t="s">
        <v>27</v>
      </c>
      <c r="H1026" s="5" t="s">
        <v>3477</v>
      </c>
      <c r="I1026" s="5" t="s">
        <v>3478</v>
      </c>
      <c r="J1026" s="2" t="s">
        <v>92</v>
      </c>
      <c r="Q1026" s="2" t="s">
        <v>3479</v>
      </c>
      <c r="R1026" s="5" t="s">
        <v>2089</v>
      </c>
    </row>
    <row r="1027">
      <c r="A1027" s="2" t="s">
        <v>18</v>
      </c>
      <c r="B1027" s="2" t="s">
        <v>29</v>
      </c>
      <c r="C1027" s="2" t="s">
        <v>25</v>
      </c>
      <c r="D1027" s="2" t="s">
        <v>26</v>
      </c>
      <c r="E1027" s="2" t="s">
        <v>7</v>
      </c>
      <c r="G1027" s="2" t="s">
        <v>27</v>
      </c>
      <c r="H1027" s="5" t="s">
        <v>3477</v>
      </c>
      <c r="I1027" s="5" t="s">
        <v>3478</v>
      </c>
      <c r="J1027" s="2" t="s">
        <v>92</v>
      </c>
      <c r="K1027" s="2" t="s">
        <v>2758</v>
      </c>
      <c r="N1027" s="2" t="s">
        <v>3481</v>
      </c>
      <c r="Q1027" s="2" t="s">
        <v>3479</v>
      </c>
      <c r="R1027" s="5" t="s">
        <v>2089</v>
      </c>
      <c r="S1027" s="5" t="s">
        <v>2091</v>
      </c>
    </row>
    <row r="1028">
      <c r="A1028" s="2" t="s">
        <v>23</v>
      </c>
      <c r="B1028" s="2" t="s">
        <v>24</v>
      </c>
      <c r="C1028" s="2" t="s">
        <v>25</v>
      </c>
      <c r="D1028" s="2" t="s">
        <v>26</v>
      </c>
      <c r="E1028" s="2" t="s">
        <v>7</v>
      </c>
      <c r="G1028" s="2" t="s">
        <v>27</v>
      </c>
      <c r="H1028" s="5" t="s">
        <v>3482</v>
      </c>
      <c r="I1028" s="5" t="s">
        <v>3483</v>
      </c>
      <c r="J1028" s="5" t="s">
        <v>31</v>
      </c>
      <c r="Q1028" s="2" t="s">
        <v>3484</v>
      </c>
      <c r="R1028" s="5" t="s">
        <v>163</v>
      </c>
    </row>
    <row r="1029">
      <c r="A1029" s="2" t="s">
        <v>18</v>
      </c>
      <c r="B1029" s="2" t="s">
        <v>29</v>
      </c>
      <c r="C1029" s="2" t="s">
        <v>25</v>
      </c>
      <c r="D1029" s="2" t="s">
        <v>26</v>
      </c>
      <c r="E1029" s="2" t="s">
        <v>7</v>
      </c>
      <c r="G1029" s="2" t="s">
        <v>27</v>
      </c>
      <c r="H1029" s="5" t="s">
        <v>3482</v>
      </c>
      <c r="I1029" s="5" t="s">
        <v>3483</v>
      </c>
      <c r="J1029" s="5" t="s">
        <v>31</v>
      </c>
      <c r="K1029" s="2" t="s">
        <v>2761</v>
      </c>
      <c r="N1029" s="2" t="s">
        <v>395</v>
      </c>
      <c r="Q1029" s="2" t="s">
        <v>3484</v>
      </c>
      <c r="R1029" s="5" t="s">
        <v>163</v>
      </c>
      <c r="S1029" s="5" t="s">
        <v>166</v>
      </c>
    </row>
    <row r="1030">
      <c r="A1030" s="2" t="s">
        <v>23</v>
      </c>
      <c r="B1030" s="2" t="s">
        <v>24</v>
      </c>
      <c r="C1030" s="2" t="s">
        <v>25</v>
      </c>
      <c r="D1030" s="2" t="s">
        <v>26</v>
      </c>
      <c r="E1030" s="2" t="s">
        <v>7</v>
      </c>
      <c r="G1030" s="2" t="s">
        <v>27</v>
      </c>
      <c r="H1030" s="5" t="s">
        <v>3487</v>
      </c>
      <c r="I1030" s="5" t="s">
        <v>3488</v>
      </c>
      <c r="J1030" s="2" t="s">
        <v>92</v>
      </c>
      <c r="Q1030" s="2" t="s">
        <v>3489</v>
      </c>
      <c r="R1030" s="5" t="s">
        <v>2783</v>
      </c>
    </row>
    <row r="1031">
      <c r="A1031" s="2" t="s">
        <v>18</v>
      </c>
      <c r="B1031" s="2" t="s">
        <v>29</v>
      </c>
      <c r="C1031" s="2" t="s">
        <v>25</v>
      </c>
      <c r="D1031" s="2" t="s">
        <v>26</v>
      </c>
      <c r="E1031" s="2" t="s">
        <v>7</v>
      </c>
      <c r="G1031" s="2" t="s">
        <v>27</v>
      </c>
      <c r="H1031" s="5" t="s">
        <v>3487</v>
      </c>
      <c r="I1031" s="5" t="s">
        <v>3488</v>
      </c>
      <c r="J1031" s="2" t="s">
        <v>92</v>
      </c>
      <c r="K1031" s="2" t="s">
        <v>2764</v>
      </c>
      <c r="N1031" s="2" t="s">
        <v>88</v>
      </c>
      <c r="Q1031" s="2" t="s">
        <v>3489</v>
      </c>
      <c r="R1031" s="5" t="s">
        <v>2783</v>
      </c>
      <c r="S1031" s="5" t="s">
        <v>2785</v>
      </c>
    </row>
    <row r="1032">
      <c r="A1032" s="2" t="s">
        <v>23</v>
      </c>
      <c r="B1032" s="2" t="s">
        <v>24</v>
      </c>
      <c r="C1032" s="2" t="s">
        <v>25</v>
      </c>
      <c r="D1032" s="2" t="s">
        <v>26</v>
      </c>
      <c r="E1032" s="2" t="s">
        <v>7</v>
      </c>
      <c r="G1032" s="2" t="s">
        <v>27</v>
      </c>
      <c r="H1032" s="5" t="s">
        <v>3491</v>
      </c>
      <c r="I1032" s="5" t="s">
        <v>3492</v>
      </c>
      <c r="J1032" s="2" t="s">
        <v>92</v>
      </c>
      <c r="Q1032" s="2" t="s">
        <v>3494</v>
      </c>
      <c r="R1032" s="5" t="s">
        <v>2751</v>
      </c>
    </row>
    <row r="1033">
      <c r="A1033" s="2" t="s">
        <v>18</v>
      </c>
      <c r="B1033" s="2" t="s">
        <v>29</v>
      </c>
      <c r="C1033" s="2" t="s">
        <v>25</v>
      </c>
      <c r="D1033" s="2" t="s">
        <v>26</v>
      </c>
      <c r="E1033" s="2" t="s">
        <v>7</v>
      </c>
      <c r="G1033" s="2" t="s">
        <v>27</v>
      </c>
      <c r="H1033" s="5" t="s">
        <v>3491</v>
      </c>
      <c r="I1033" s="5" t="s">
        <v>3492</v>
      </c>
      <c r="J1033" s="2" t="s">
        <v>92</v>
      </c>
      <c r="K1033" s="2" t="s">
        <v>2768</v>
      </c>
      <c r="N1033" s="2" t="s">
        <v>88</v>
      </c>
      <c r="Q1033" s="2" t="s">
        <v>3494</v>
      </c>
      <c r="R1033" s="5" t="s">
        <v>2751</v>
      </c>
      <c r="S1033" s="5" t="s">
        <v>2754</v>
      </c>
    </row>
    <row r="1034">
      <c r="A1034" s="2" t="s">
        <v>23</v>
      </c>
      <c r="B1034" s="2" t="s">
        <v>24</v>
      </c>
      <c r="C1034" s="2" t="s">
        <v>25</v>
      </c>
      <c r="D1034" s="2" t="s">
        <v>26</v>
      </c>
      <c r="E1034" s="2" t="s">
        <v>7</v>
      </c>
      <c r="G1034" s="2" t="s">
        <v>27</v>
      </c>
      <c r="H1034" s="5" t="s">
        <v>3496</v>
      </c>
      <c r="I1034" s="5" t="s">
        <v>3497</v>
      </c>
      <c r="J1034" s="5" t="s">
        <v>31</v>
      </c>
      <c r="Q1034" s="2" t="s">
        <v>3498</v>
      </c>
      <c r="R1034" s="5" t="s">
        <v>1409</v>
      </c>
    </row>
    <row r="1035">
      <c r="A1035" s="2" t="s">
        <v>18</v>
      </c>
      <c r="B1035" s="2" t="s">
        <v>29</v>
      </c>
      <c r="C1035" s="2" t="s">
        <v>25</v>
      </c>
      <c r="D1035" s="2" t="s">
        <v>26</v>
      </c>
      <c r="E1035" s="2" t="s">
        <v>7</v>
      </c>
      <c r="G1035" s="2" t="s">
        <v>27</v>
      </c>
      <c r="H1035" s="5" t="s">
        <v>3496</v>
      </c>
      <c r="I1035" s="5" t="s">
        <v>3497</v>
      </c>
      <c r="J1035" s="5" t="s">
        <v>31</v>
      </c>
      <c r="K1035" s="2" t="s">
        <v>2772</v>
      </c>
      <c r="N1035" s="2" t="s">
        <v>3499</v>
      </c>
      <c r="Q1035" s="2" t="s">
        <v>3498</v>
      </c>
      <c r="R1035" s="5" t="s">
        <v>1409</v>
      </c>
      <c r="S1035" s="5" t="s">
        <v>523</v>
      </c>
    </row>
    <row r="1036">
      <c r="A1036" s="2" t="s">
        <v>23</v>
      </c>
      <c r="B1036" s="2" t="s">
        <v>24</v>
      </c>
      <c r="C1036" s="2" t="s">
        <v>25</v>
      </c>
      <c r="D1036" s="2" t="s">
        <v>26</v>
      </c>
      <c r="E1036" s="2" t="s">
        <v>7</v>
      </c>
      <c r="G1036" s="2" t="s">
        <v>27</v>
      </c>
      <c r="H1036" s="5" t="s">
        <v>3501</v>
      </c>
      <c r="I1036" s="5" t="s">
        <v>3502</v>
      </c>
      <c r="J1036" s="5" t="s">
        <v>31</v>
      </c>
      <c r="Q1036" s="2" t="s">
        <v>3503</v>
      </c>
      <c r="R1036" s="5" t="s">
        <v>3504</v>
      </c>
    </row>
    <row r="1037">
      <c r="A1037" s="2" t="s">
        <v>18</v>
      </c>
      <c r="B1037" s="2" t="s">
        <v>29</v>
      </c>
      <c r="C1037" s="2" t="s">
        <v>25</v>
      </c>
      <c r="D1037" s="2" t="s">
        <v>26</v>
      </c>
      <c r="E1037" s="2" t="s">
        <v>7</v>
      </c>
      <c r="G1037" s="2" t="s">
        <v>27</v>
      </c>
      <c r="H1037" s="5" t="s">
        <v>3501</v>
      </c>
      <c r="I1037" s="5" t="s">
        <v>3502</v>
      </c>
      <c r="J1037" s="5" t="s">
        <v>31</v>
      </c>
      <c r="K1037" s="2" t="s">
        <v>2784</v>
      </c>
      <c r="N1037" s="2" t="s">
        <v>88</v>
      </c>
      <c r="Q1037" s="2" t="s">
        <v>3503</v>
      </c>
      <c r="R1037" s="5" t="s">
        <v>3504</v>
      </c>
      <c r="S1037" s="5" t="s">
        <v>3505</v>
      </c>
    </row>
    <row r="1038">
      <c r="A1038" s="2" t="s">
        <v>23</v>
      </c>
      <c r="B1038" s="2" t="s">
        <v>24</v>
      </c>
      <c r="C1038" s="2" t="s">
        <v>25</v>
      </c>
      <c r="D1038" s="2" t="s">
        <v>26</v>
      </c>
      <c r="E1038" s="2" t="s">
        <v>7</v>
      </c>
      <c r="G1038" s="2" t="s">
        <v>27</v>
      </c>
      <c r="H1038" s="5" t="s">
        <v>3507</v>
      </c>
      <c r="I1038" s="5" t="s">
        <v>3508</v>
      </c>
      <c r="J1038" s="5" t="s">
        <v>31</v>
      </c>
      <c r="Q1038" s="2" t="s">
        <v>3509</v>
      </c>
      <c r="R1038" s="5" t="s">
        <v>449</v>
      </c>
    </row>
    <row r="1039">
      <c r="A1039" s="2" t="s">
        <v>18</v>
      </c>
      <c r="B1039" s="2" t="s">
        <v>29</v>
      </c>
      <c r="C1039" s="2" t="s">
        <v>25</v>
      </c>
      <c r="D1039" s="2" t="s">
        <v>26</v>
      </c>
      <c r="E1039" s="2" t="s">
        <v>7</v>
      </c>
      <c r="G1039" s="2" t="s">
        <v>27</v>
      </c>
      <c r="H1039" s="5" t="s">
        <v>3507</v>
      </c>
      <c r="I1039" s="5" t="s">
        <v>3508</v>
      </c>
      <c r="J1039" s="5" t="s">
        <v>31</v>
      </c>
      <c r="K1039" s="2" t="s">
        <v>2791</v>
      </c>
      <c r="N1039" s="2" t="s">
        <v>88</v>
      </c>
      <c r="Q1039" s="2" t="s">
        <v>3509</v>
      </c>
      <c r="R1039" s="5" t="s">
        <v>449</v>
      </c>
      <c r="S1039" s="5" t="s">
        <v>451</v>
      </c>
    </row>
    <row r="1040">
      <c r="A1040" s="2" t="s">
        <v>23</v>
      </c>
      <c r="B1040" s="2" t="s">
        <v>24</v>
      </c>
      <c r="C1040" s="2" t="s">
        <v>25</v>
      </c>
      <c r="D1040" s="2" t="s">
        <v>26</v>
      </c>
      <c r="E1040" s="2" t="s">
        <v>7</v>
      </c>
      <c r="G1040" s="2" t="s">
        <v>27</v>
      </c>
      <c r="H1040" s="5" t="s">
        <v>3511</v>
      </c>
      <c r="I1040" s="5" t="s">
        <v>3512</v>
      </c>
      <c r="J1040" s="5" t="s">
        <v>31</v>
      </c>
      <c r="Q1040" s="2" t="s">
        <v>3513</v>
      </c>
      <c r="R1040" s="5" t="s">
        <v>1777</v>
      </c>
    </row>
    <row r="1041">
      <c r="A1041" s="2" t="s">
        <v>18</v>
      </c>
      <c r="B1041" s="2" t="s">
        <v>29</v>
      </c>
      <c r="C1041" s="2" t="s">
        <v>25</v>
      </c>
      <c r="D1041" s="2" t="s">
        <v>26</v>
      </c>
      <c r="E1041" s="2" t="s">
        <v>7</v>
      </c>
      <c r="G1041" s="2" t="s">
        <v>27</v>
      </c>
      <c r="H1041" s="5" t="s">
        <v>3511</v>
      </c>
      <c r="I1041" s="5" t="s">
        <v>3512</v>
      </c>
      <c r="J1041" s="5" t="s">
        <v>31</v>
      </c>
      <c r="K1041" s="2" t="s">
        <v>2796</v>
      </c>
      <c r="N1041" s="2" t="s">
        <v>3515</v>
      </c>
      <c r="Q1041" s="2" t="s">
        <v>3513</v>
      </c>
      <c r="R1041" s="5" t="s">
        <v>1777</v>
      </c>
      <c r="S1041" s="5" t="s">
        <v>1779</v>
      </c>
    </row>
    <row r="1042">
      <c r="A1042" s="2" t="s">
        <v>23</v>
      </c>
      <c r="B1042" s="2" t="s">
        <v>24</v>
      </c>
      <c r="C1042" s="2" t="s">
        <v>25</v>
      </c>
      <c r="D1042" s="2" t="s">
        <v>26</v>
      </c>
      <c r="E1042" s="2" t="s">
        <v>7</v>
      </c>
      <c r="G1042" s="2" t="s">
        <v>27</v>
      </c>
      <c r="H1042" s="5" t="s">
        <v>3516</v>
      </c>
      <c r="I1042" s="5" t="s">
        <v>3517</v>
      </c>
      <c r="J1042" s="2" t="s">
        <v>92</v>
      </c>
      <c r="Q1042" s="2" t="s">
        <v>3519</v>
      </c>
      <c r="R1042" s="5" t="s">
        <v>3520</v>
      </c>
    </row>
    <row r="1043">
      <c r="A1043" s="2" t="s">
        <v>18</v>
      </c>
      <c r="B1043" s="2" t="s">
        <v>29</v>
      </c>
      <c r="C1043" s="2" t="s">
        <v>25</v>
      </c>
      <c r="D1043" s="2" t="s">
        <v>26</v>
      </c>
      <c r="E1043" s="2" t="s">
        <v>7</v>
      </c>
      <c r="G1043" s="2" t="s">
        <v>27</v>
      </c>
      <c r="H1043" s="5" t="s">
        <v>3516</v>
      </c>
      <c r="I1043" s="5" t="s">
        <v>3517</v>
      </c>
      <c r="J1043" s="2" t="s">
        <v>92</v>
      </c>
      <c r="K1043" s="2" t="s">
        <v>2801</v>
      </c>
      <c r="N1043" s="2" t="s">
        <v>3521</v>
      </c>
      <c r="Q1043" s="2" t="s">
        <v>3519</v>
      </c>
      <c r="R1043" s="5" t="s">
        <v>3520</v>
      </c>
      <c r="S1043" s="5" t="s">
        <v>3523</v>
      </c>
    </row>
    <row r="1044">
      <c r="A1044" s="2" t="s">
        <v>23</v>
      </c>
      <c r="B1044" s="2" t="s">
        <v>24</v>
      </c>
      <c r="C1044" s="2" t="s">
        <v>25</v>
      </c>
      <c r="D1044" s="2" t="s">
        <v>26</v>
      </c>
      <c r="E1044" s="2" t="s">
        <v>7</v>
      </c>
      <c r="G1044" s="2" t="s">
        <v>27</v>
      </c>
      <c r="H1044" s="5" t="s">
        <v>3524</v>
      </c>
      <c r="I1044" s="5" t="s">
        <v>3525</v>
      </c>
      <c r="J1044" s="2" t="s">
        <v>92</v>
      </c>
      <c r="O1044" s="2" t="s">
        <v>3526</v>
      </c>
      <c r="Q1044" s="2" t="s">
        <v>3527</v>
      </c>
      <c r="R1044" s="5" t="s">
        <v>1816</v>
      </c>
    </row>
    <row r="1045">
      <c r="A1045" s="2" t="s">
        <v>18</v>
      </c>
      <c r="B1045" s="2" t="s">
        <v>29</v>
      </c>
      <c r="C1045" s="2" t="s">
        <v>25</v>
      </c>
      <c r="D1045" s="2" t="s">
        <v>26</v>
      </c>
      <c r="E1045" s="2" t="s">
        <v>7</v>
      </c>
      <c r="G1045" s="2" t="s">
        <v>27</v>
      </c>
      <c r="H1045" s="5" t="s">
        <v>3524</v>
      </c>
      <c r="I1045" s="5" t="s">
        <v>3525</v>
      </c>
      <c r="J1045" s="2" t="s">
        <v>92</v>
      </c>
      <c r="K1045" s="2" t="s">
        <v>2818</v>
      </c>
      <c r="N1045" s="2" t="s">
        <v>3529</v>
      </c>
      <c r="O1045" s="2" t="s">
        <v>3526</v>
      </c>
      <c r="Q1045" s="2" t="s">
        <v>3527</v>
      </c>
      <c r="R1045" s="5" t="s">
        <v>1816</v>
      </c>
      <c r="S1045" s="5" t="s">
        <v>3530</v>
      </c>
    </row>
    <row r="1046">
      <c r="A1046" s="2" t="s">
        <v>23</v>
      </c>
      <c r="B1046" s="2" t="s">
        <v>24</v>
      </c>
      <c r="C1046" s="2" t="s">
        <v>25</v>
      </c>
      <c r="D1046" s="2" t="s">
        <v>26</v>
      </c>
      <c r="E1046" s="2" t="s">
        <v>7</v>
      </c>
      <c r="G1046" s="2" t="s">
        <v>27</v>
      </c>
      <c r="H1046" s="5" t="s">
        <v>3532</v>
      </c>
      <c r="I1046" s="5" t="s">
        <v>3533</v>
      </c>
      <c r="J1046" s="2" t="s">
        <v>92</v>
      </c>
      <c r="Q1046" s="2" t="s">
        <v>3534</v>
      </c>
      <c r="R1046" s="5" t="s">
        <v>640</v>
      </c>
    </row>
    <row r="1047">
      <c r="A1047" s="2" t="s">
        <v>18</v>
      </c>
      <c r="B1047" s="2" t="s">
        <v>29</v>
      </c>
      <c r="C1047" s="2" t="s">
        <v>25</v>
      </c>
      <c r="D1047" s="2" t="s">
        <v>26</v>
      </c>
      <c r="E1047" s="2" t="s">
        <v>7</v>
      </c>
      <c r="G1047" s="2" t="s">
        <v>27</v>
      </c>
      <c r="H1047" s="5" t="s">
        <v>3532</v>
      </c>
      <c r="I1047" s="5" t="s">
        <v>3533</v>
      </c>
      <c r="J1047" s="2" t="s">
        <v>92</v>
      </c>
      <c r="K1047" s="2" t="s">
        <v>2823</v>
      </c>
      <c r="N1047" s="2" t="s">
        <v>359</v>
      </c>
      <c r="Q1047" s="2" t="s">
        <v>3534</v>
      </c>
      <c r="R1047" s="5" t="s">
        <v>640</v>
      </c>
      <c r="S1047" s="5" t="s">
        <v>643</v>
      </c>
    </row>
    <row r="1048">
      <c r="A1048" s="2" t="s">
        <v>23</v>
      </c>
      <c r="B1048" s="2" t="s">
        <v>24</v>
      </c>
      <c r="C1048" s="2" t="s">
        <v>25</v>
      </c>
      <c r="D1048" s="2" t="s">
        <v>26</v>
      </c>
      <c r="E1048" s="2" t="s">
        <v>7</v>
      </c>
      <c r="G1048" s="2" t="s">
        <v>27</v>
      </c>
      <c r="H1048" s="5" t="s">
        <v>3537</v>
      </c>
      <c r="I1048" s="5" t="s">
        <v>3538</v>
      </c>
      <c r="J1048" s="5" t="s">
        <v>31</v>
      </c>
      <c r="Q1048" s="2" t="s">
        <v>3539</v>
      </c>
      <c r="R1048" s="5" t="s">
        <v>3540</v>
      </c>
    </row>
    <row r="1049">
      <c r="A1049" s="2" t="s">
        <v>18</v>
      </c>
      <c r="B1049" s="2" t="s">
        <v>29</v>
      </c>
      <c r="C1049" s="2" t="s">
        <v>25</v>
      </c>
      <c r="D1049" s="2" t="s">
        <v>26</v>
      </c>
      <c r="E1049" s="2" t="s">
        <v>7</v>
      </c>
      <c r="G1049" s="2" t="s">
        <v>27</v>
      </c>
      <c r="H1049" s="5" t="s">
        <v>3537</v>
      </c>
      <c r="I1049" s="5" t="s">
        <v>3538</v>
      </c>
      <c r="J1049" s="5" t="s">
        <v>31</v>
      </c>
      <c r="K1049" s="2" t="s">
        <v>2829</v>
      </c>
      <c r="N1049" s="2" t="s">
        <v>1912</v>
      </c>
      <c r="Q1049" s="2" t="s">
        <v>3539</v>
      </c>
      <c r="R1049" s="5" t="s">
        <v>3540</v>
      </c>
      <c r="S1049" s="5" t="s">
        <v>3543</v>
      </c>
    </row>
    <row r="1050">
      <c r="A1050" s="2" t="s">
        <v>23</v>
      </c>
      <c r="B1050" s="2" t="s">
        <v>24</v>
      </c>
      <c r="C1050" s="2" t="s">
        <v>25</v>
      </c>
      <c r="D1050" s="2" t="s">
        <v>26</v>
      </c>
      <c r="E1050" s="2" t="s">
        <v>7</v>
      </c>
      <c r="G1050" s="2" t="s">
        <v>27</v>
      </c>
      <c r="H1050" s="5" t="s">
        <v>3544</v>
      </c>
      <c r="I1050" s="5" t="s">
        <v>3545</v>
      </c>
      <c r="J1050" s="5" t="s">
        <v>31</v>
      </c>
      <c r="Q1050" s="2" t="s">
        <v>3546</v>
      </c>
      <c r="R1050" s="5" t="s">
        <v>3547</v>
      </c>
    </row>
    <row r="1051">
      <c r="A1051" s="2" t="s">
        <v>18</v>
      </c>
      <c r="B1051" s="2" t="s">
        <v>29</v>
      </c>
      <c r="C1051" s="2" t="s">
        <v>25</v>
      </c>
      <c r="D1051" s="2" t="s">
        <v>26</v>
      </c>
      <c r="E1051" s="2" t="s">
        <v>7</v>
      </c>
      <c r="G1051" s="2" t="s">
        <v>27</v>
      </c>
      <c r="H1051" s="5" t="s">
        <v>3544</v>
      </c>
      <c r="I1051" s="5" t="s">
        <v>3545</v>
      </c>
      <c r="J1051" s="5" t="s">
        <v>31</v>
      </c>
      <c r="K1051" s="2" t="s">
        <v>2837</v>
      </c>
      <c r="N1051" s="2" t="s">
        <v>3549</v>
      </c>
      <c r="Q1051" s="2" t="s">
        <v>3546</v>
      </c>
      <c r="R1051" s="5" t="s">
        <v>3547</v>
      </c>
      <c r="S1051" s="5" t="s">
        <v>3550</v>
      </c>
    </row>
    <row r="1052">
      <c r="A1052" s="2" t="s">
        <v>23</v>
      </c>
      <c r="B1052" s="2" t="s">
        <v>24</v>
      </c>
      <c r="C1052" s="2" t="s">
        <v>25</v>
      </c>
      <c r="D1052" s="2" t="s">
        <v>26</v>
      </c>
      <c r="E1052" s="2" t="s">
        <v>7</v>
      </c>
      <c r="G1052" s="2" t="s">
        <v>27</v>
      </c>
      <c r="H1052" s="5" t="s">
        <v>3551</v>
      </c>
      <c r="I1052" s="5" t="s">
        <v>3552</v>
      </c>
      <c r="J1052" s="2" t="s">
        <v>92</v>
      </c>
      <c r="Q1052" s="2" t="s">
        <v>3553</v>
      </c>
      <c r="R1052" s="5" t="s">
        <v>3554</v>
      </c>
    </row>
    <row r="1053">
      <c r="A1053" s="2" t="s">
        <v>18</v>
      </c>
      <c r="B1053" s="2" t="s">
        <v>29</v>
      </c>
      <c r="C1053" s="2" t="s">
        <v>25</v>
      </c>
      <c r="D1053" s="2" t="s">
        <v>26</v>
      </c>
      <c r="E1053" s="2" t="s">
        <v>7</v>
      </c>
      <c r="G1053" s="2" t="s">
        <v>27</v>
      </c>
      <c r="H1053" s="5" t="s">
        <v>3551</v>
      </c>
      <c r="I1053" s="5" t="s">
        <v>3552</v>
      </c>
      <c r="J1053" s="2" t="s">
        <v>92</v>
      </c>
      <c r="K1053" s="2" t="s">
        <v>2846</v>
      </c>
      <c r="N1053" s="2" t="s">
        <v>3556</v>
      </c>
      <c r="Q1053" s="2" t="s">
        <v>3553</v>
      </c>
      <c r="R1053" s="5" t="s">
        <v>3554</v>
      </c>
      <c r="S1053" s="5" t="s">
        <v>3557</v>
      </c>
    </row>
    <row r="1054">
      <c r="A1054" s="2" t="s">
        <v>23</v>
      </c>
      <c r="B1054" s="2" t="s">
        <v>24</v>
      </c>
      <c r="C1054" s="2" t="s">
        <v>25</v>
      </c>
      <c r="D1054" s="2" t="s">
        <v>26</v>
      </c>
      <c r="E1054" s="2" t="s">
        <v>7</v>
      </c>
      <c r="G1054" s="2" t="s">
        <v>27</v>
      </c>
      <c r="H1054" s="5" t="s">
        <v>3559</v>
      </c>
      <c r="I1054" s="5" t="s">
        <v>3560</v>
      </c>
      <c r="J1054" s="2" t="s">
        <v>92</v>
      </c>
      <c r="Q1054" s="2" t="s">
        <v>3561</v>
      </c>
      <c r="R1054" s="5" t="s">
        <v>3562</v>
      </c>
    </row>
    <row r="1055">
      <c r="A1055" s="2" t="s">
        <v>18</v>
      </c>
      <c r="B1055" s="2" t="s">
        <v>29</v>
      </c>
      <c r="C1055" s="2" t="s">
        <v>25</v>
      </c>
      <c r="D1055" s="2" t="s">
        <v>26</v>
      </c>
      <c r="E1055" s="2" t="s">
        <v>7</v>
      </c>
      <c r="G1055" s="2" t="s">
        <v>27</v>
      </c>
      <c r="H1055" s="5" t="s">
        <v>3559</v>
      </c>
      <c r="I1055" s="5" t="s">
        <v>3560</v>
      </c>
      <c r="J1055" s="2" t="s">
        <v>92</v>
      </c>
      <c r="K1055" s="2" t="s">
        <v>2858</v>
      </c>
      <c r="N1055" s="2" t="s">
        <v>3563</v>
      </c>
      <c r="Q1055" s="2" t="s">
        <v>3561</v>
      </c>
      <c r="R1055" s="5" t="s">
        <v>3562</v>
      </c>
      <c r="S1055" s="5" t="s">
        <v>3565</v>
      </c>
    </row>
    <row r="1056">
      <c r="A1056" s="2" t="s">
        <v>23</v>
      </c>
      <c r="B1056" s="2" t="s">
        <v>24</v>
      </c>
      <c r="C1056" s="2" t="s">
        <v>25</v>
      </c>
      <c r="D1056" s="2" t="s">
        <v>26</v>
      </c>
      <c r="E1056" s="2" t="s">
        <v>7</v>
      </c>
      <c r="G1056" s="2" t="s">
        <v>27</v>
      </c>
      <c r="H1056" s="5" t="s">
        <v>3566</v>
      </c>
      <c r="I1056" s="5" t="s">
        <v>3567</v>
      </c>
      <c r="J1056" s="5" t="s">
        <v>31</v>
      </c>
      <c r="Q1056" s="2" t="s">
        <v>3568</v>
      </c>
      <c r="R1056" s="5" t="s">
        <v>166</v>
      </c>
    </row>
    <row r="1057">
      <c r="A1057" s="2" t="s">
        <v>18</v>
      </c>
      <c r="B1057" s="2" t="s">
        <v>29</v>
      </c>
      <c r="C1057" s="2" t="s">
        <v>25</v>
      </c>
      <c r="D1057" s="2" t="s">
        <v>26</v>
      </c>
      <c r="E1057" s="2" t="s">
        <v>7</v>
      </c>
      <c r="G1057" s="2" t="s">
        <v>27</v>
      </c>
      <c r="H1057" s="5" t="s">
        <v>3566</v>
      </c>
      <c r="I1057" s="5" t="s">
        <v>3567</v>
      </c>
      <c r="J1057" s="5" t="s">
        <v>31</v>
      </c>
      <c r="K1057" s="2" t="s">
        <v>2864</v>
      </c>
      <c r="N1057" s="2" t="s">
        <v>3569</v>
      </c>
      <c r="Q1057" s="2" t="s">
        <v>3568</v>
      </c>
      <c r="R1057" s="5" t="s">
        <v>166</v>
      </c>
      <c r="S1057" s="5" t="s">
        <v>3571</v>
      </c>
    </row>
    <row r="1058">
      <c r="A1058" s="2" t="s">
        <v>23</v>
      </c>
      <c r="B1058" s="2" t="s">
        <v>24</v>
      </c>
      <c r="C1058" s="2" t="s">
        <v>25</v>
      </c>
      <c r="D1058" s="2" t="s">
        <v>26</v>
      </c>
      <c r="E1058" s="2" t="s">
        <v>7</v>
      </c>
      <c r="G1058" s="2" t="s">
        <v>27</v>
      </c>
      <c r="H1058" s="5" t="s">
        <v>3572</v>
      </c>
      <c r="I1058" s="5" t="s">
        <v>3573</v>
      </c>
      <c r="J1058" s="2" t="s">
        <v>92</v>
      </c>
      <c r="Q1058" s="2" t="s">
        <v>3574</v>
      </c>
      <c r="R1058" s="5" t="s">
        <v>852</v>
      </c>
    </row>
    <row r="1059">
      <c r="A1059" s="2" t="s">
        <v>18</v>
      </c>
      <c r="B1059" s="2" t="s">
        <v>29</v>
      </c>
      <c r="C1059" s="2" t="s">
        <v>25</v>
      </c>
      <c r="D1059" s="2" t="s">
        <v>26</v>
      </c>
      <c r="E1059" s="2" t="s">
        <v>7</v>
      </c>
      <c r="G1059" s="2" t="s">
        <v>27</v>
      </c>
      <c r="H1059" s="5" t="s">
        <v>3572</v>
      </c>
      <c r="I1059" s="5" t="s">
        <v>3573</v>
      </c>
      <c r="J1059" s="2" t="s">
        <v>92</v>
      </c>
      <c r="K1059" s="2" t="s">
        <v>2870</v>
      </c>
      <c r="N1059" s="2" t="s">
        <v>1912</v>
      </c>
      <c r="Q1059" s="2" t="s">
        <v>3574</v>
      </c>
      <c r="R1059" s="5" t="s">
        <v>852</v>
      </c>
      <c r="S1059" s="5" t="s">
        <v>2733</v>
      </c>
    </row>
    <row r="1060">
      <c r="A1060" s="2" t="s">
        <v>23</v>
      </c>
      <c r="B1060" s="2" t="s">
        <v>24</v>
      </c>
      <c r="C1060" s="2" t="s">
        <v>25</v>
      </c>
      <c r="D1060" s="2" t="s">
        <v>26</v>
      </c>
      <c r="E1060" s="2" t="s">
        <v>7</v>
      </c>
      <c r="G1060" s="2" t="s">
        <v>27</v>
      </c>
      <c r="H1060" s="5" t="s">
        <v>3576</v>
      </c>
      <c r="I1060" s="5" t="s">
        <v>3578</v>
      </c>
      <c r="J1060" s="2" t="s">
        <v>92</v>
      </c>
      <c r="Q1060" s="2" t="s">
        <v>3579</v>
      </c>
      <c r="R1060" s="5" t="s">
        <v>2608</v>
      </c>
    </row>
    <row r="1061">
      <c r="A1061" s="2" t="s">
        <v>18</v>
      </c>
      <c r="B1061" s="2" t="s">
        <v>29</v>
      </c>
      <c r="C1061" s="2" t="s">
        <v>25</v>
      </c>
      <c r="D1061" s="2" t="s">
        <v>26</v>
      </c>
      <c r="E1061" s="2" t="s">
        <v>7</v>
      </c>
      <c r="G1061" s="2" t="s">
        <v>27</v>
      </c>
      <c r="H1061" s="5" t="s">
        <v>3576</v>
      </c>
      <c r="I1061" s="5" t="s">
        <v>3578</v>
      </c>
      <c r="J1061" s="2" t="s">
        <v>92</v>
      </c>
      <c r="K1061" s="2" t="s">
        <v>2875</v>
      </c>
      <c r="N1061" s="2" t="s">
        <v>88</v>
      </c>
      <c r="Q1061" s="2" t="s">
        <v>3579</v>
      </c>
      <c r="R1061" s="5" t="s">
        <v>2608</v>
      </c>
      <c r="S1061" s="5" t="s">
        <v>3581</v>
      </c>
    </row>
    <row r="1062">
      <c r="A1062" s="2" t="s">
        <v>23</v>
      </c>
      <c r="B1062" s="2" t="s">
        <v>24</v>
      </c>
      <c r="C1062" s="2" t="s">
        <v>25</v>
      </c>
      <c r="D1062" s="2" t="s">
        <v>26</v>
      </c>
      <c r="E1062" s="2" t="s">
        <v>7</v>
      </c>
      <c r="G1062" s="2" t="s">
        <v>27</v>
      </c>
      <c r="H1062" s="5" t="s">
        <v>3582</v>
      </c>
      <c r="I1062" s="5" t="s">
        <v>3583</v>
      </c>
      <c r="J1062" s="2" t="s">
        <v>92</v>
      </c>
      <c r="Q1062" s="2" t="s">
        <v>3584</v>
      </c>
      <c r="R1062" s="5" t="s">
        <v>3585</v>
      </c>
    </row>
    <row r="1063">
      <c r="A1063" s="2" t="s">
        <v>18</v>
      </c>
      <c r="B1063" s="2" t="s">
        <v>29</v>
      </c>
      <c r="C1063" s="2" t="s">
        <v>25</v>
      </c>
      <c r="D1063" s="2" t="s">
        <v>26</v>
      </c>
      <c r="E1063" s="2" t="s">
        <v>7</v>
      </c>
      <c r="G1063" s="2" t="s">
        <v>27</v>
      </c>
      <c r="H1063" s="5" t="s">
        <v>3582</v>
      </c>
      <c r="I1063" s="5" t="s">
        <v>3583</v>
      </c>
      <c r="J1063" s="2" t="s">
        <v>92</v>
      </c>
      <c r="K1063" s="2" t="s">
        <v>2883</v>
      </c>
      <c r="N1063" s="2" t="s">
        <v>3586</v>
      </c>
      <c r="Q1063" s="2" t="s">
        <v>3584</v>
      </c>
      <c r="R1063" s="5" t="s">
        <v>3585</v>
      </c>
      <c r="S1063" s="5" t="s">
        <v>3587</v>
      </c>
    </row>
    <row r="1064">
      <c r="A1064" s="2" t="s">
        <v>23</v>
      </c>
      <c r="B1064" s="2" t="s">
        <v>24</v>
      </c>
      <c r="C1064" s="2" t="s">
        <v>25</v>
      </c>
      <c r="D1064" s="2" t="s">
        <v>26</v>
      </c>
      <c r="E1064" s="2" t="s">
        <v>7</v>
      </c>
      <c r="G1064" s="2" t="s">
        <v>27</v>
      </c>
      <c r="H1064" s="5" t="s">
        <v>3589</v>
      </c>
      <c r="I1064" s="5" t="s">
        <v>3590</v>
      </c>
      <c r="J1064" s="2" t="s">
        <v>92</v>
      </c>
      <c r="Q1064" s="2" t="s">
        <v>3591</v>
      </c>
      <c r="R1064" s="5" t="s">
        <v>1200</v>
      </c>
    </row>
    <row r="1065">
      <c r="A1065" s="2" t="s">
        <v>18</v>
      </c>
      <c r="B1065" s="2" t="s">
        <v>29</v>
      </c>
      <c r="C1065" s="2" t="s">
        <v>25</v>
      </c>
      <c r="D1065" s="2" t="s">
        <v>26</v>
      </c>
      <c r="E1065" s="2" t="s">
        <v>7</v>
      </c>
      <c r="G1065" s="2" t="s">
        <v>27</v>
      </c>
      <c r="H1065" s="5" t="s">
        <v>3589</v>
      </c>
      <c r="I1065" s="5" t="s">
        <v>3590</v>
      </c>
      <c r="J1065" s="2" t="s">
        <v>92</v>
      </c>
      <c r="K1065" s="2" t="s">
        <v>2890</v>
      </c>
      <c r="N1065" s="2" t="s">
        <v>3592</v>
      </c>
      <c r="Q1065" s="2" t="s">
        <v>3591</v>
      </c>
      <c r="R1065" s="5" t="s">
        <v>1200</v>
      </c>
      <c r="S1065" s="5" t="s">
        <v>1204</v>
      </c>
    </row>
    <row r="1066">
      <c r="A1066" s="2" t="s">
        <v>23</v>
      </c>
      <c r="B1066" s="2" t="s">
        <v>24</v>
      </c>
      <c r="C1066" s="2" t="s">
        <v>25</v>
      </c>
      <c r="D1066" s="2" t="s">
        <v>26</v>
      </c>
      <c r="E1066" s="2" t="s">
        <v>7</v>
      </c>
      <c r="G1066" s="2" t="s">
        <v>27</v>
      </c>
      <c r="H1066" s="5" t="s">
        <v>3593</v>
      </c>
      <c r="I1066" s="5" t="s">
        <v>3594</v>
      </c>
      <c r="J1066" s="5" t="s">
        <v>31</v>
      </c>
      <c r="Q1066" s="2" t="s">
        <v>3595</v>
      </c>
      <c r="R1066" s="5" t="s">
        <v>3119</v>
      </c>
    </row>
    <row r="1067">
      <c r="A1067" s="2" t="s">
        <v>18</v>
      </c>
      <c r="B1067" s="2" t="s">
        <v>29</v>
      </c>
      <c r="C1067" s="2" t="s">
        <v>25</v>
      </c>
      <c r="D1067" s="2" t="s">
        <v>26</v>
      </c>
      <c r="E1067" s="2" t="s">
        <v>7</v>
      </c>
      <c r="G1067" s="2" t="s">
        <v>27</v>
      </c>
      <c r="H1067" s="5" t="s">
        <v>3593</v>
      </c>
      <c r="I1067" s="5" t="s">
        <v>3594</v>
      </c>
      <c r="J1067" s="5" t="s">
        <v>31</v>
      </c>
      <c r="K1067" s="2" t="s">
        <v>2897</v>
      </c>
      <c r="N1067" s="2" t="s">
        <v>3597</v>
      </c>
      <c r="Q1067" s="2" t="s">
        <v>3595</v>
      </c>
      <c r="R1067" s="5" t="s">
        <v>3119</v>
      </c>
      <c r="S1067" s="5" t="s">
        <v>1300</v>
      </c>
    </row>
    <row r="1068">
      <c r="A1068" s="2" t="s">
        <v>23</v>
      </c>
      <c r="B1068" s="2" t="s">
        <v>24</v>
      </c>
      <c r="C1068" s="2" t="s">
        <v>25</v>
      </c>
      <c r="D1068" s="2" t="s">
        <v>26</v>
      </c>
      <c r="E1068" s="2" t="s">
        <v>7</v>
      </c>
      <c r="G1068" s="2" t="s">
        <v>27</v>
      </c>
      <c r="H1068" s="5" t="s">
        <v>3598</v>
      </c>
      <c r="I1068" s="5" t="s">
        <v>3599</v>
      </c>
      <c r="J1068" s="5" t="s">
        <v>31</v>
      </c>
      <c r="Q1068" s="2" t="s">
        <v>3600</v>
      </c>
      <c r="R1068" s="5" t="s">
        <v>2856</v>
      </c>
    </row>
    <row r="1069">
      <c r="A1069" s="2" t="s">
        <v>18</v>
      </c>
      <c r="B1069" s="2" t="s">
        <v>29</v>
      </c>
      <c r="C1069" s="2" t="s">
        <v>25</v>
      </c>
      <c r="D1069" s="2" t="s">
        <v>26</v>
      </c>
      <c r="E1069" s="2" t="s">
        <v>7</v>
      </c>
      <c r="G1069" s="2" t="s">
        <v>27</v>
      </c>
      <c r="H1069" s="5" t="s">
        <v>3598</v>
      </c>
      <c r="I1069" s="5" t="s">
        <v>3599</v>
      </c>
      <c r="J1069" s="5" t="s">
        <v>31</v>
      </c>
      <c r="K1069" s="2" t="s">
        <v>2908</v>
      </c>
      <c r="N1069" s="2" t="s">
        <v>359</v>
      </c>
      <c r="Q1069" s="2" t="s">
        <v>3600</v>
      </c>
      <c r="R1069" s="5" t="s">
        <v>2856</v>
      </c>
      <c r="S1069" s="5" t="s">
        <v>2859</v>
      </c>
    </row>
    <row r="1070">
      <c r="A1070" s="2" t="s">
        <v>23</v>
      </c>
      <c r="B1070" s="2" t="s">
        <v>24</v>
      </c>
      <c r="C1070" s="2" t="s">
        <v>25</v>
      </c>
      <c r="D1070" s="2" t="s">
        <v>26</v>
      </c>
      <c r="E1070" s="2" t="s">
        <v>7</v>
      </c>
      <c r="G1070" s="2" t="s">
        <v>27</v>
      </c>
      <c r="H1070" s="5" t="s">
        <v>3602</v>
      </c>
      <c r="I1070" s="5" t="s">
        <v>3603</v>
      </c>
      <c r="J1070" s="2" t="s">
        <v>92</v>
      </c>
      <c r="Q1070" s="2" t="s">
        <v>3604</v>
      </c>
      <c r="R1070" s="5" t="s">
        <v>3605</v>
      </c>
    </row>
    <row r="1071">
      <c r="A1071" s="2" t="s">
        <v>18</v>
      </c>
      <c r="B1071" s="2" t="s">
        <v>29</v>
      </c>
      <c r="C1071" s="2" t="s">
        <v>25</v>
      </c>
      <c r="D1071" s="2" t="s">
        <v>26</v>
      </c>
      <c r="E1071" s="2" t="s">
        <v>7</v>
      </c>
      <c r="G1071" s="2" t="s">
        <v>27</v>
      </c>
      <c r="H1071" s="5" t="s">
        <v>3602</v>
      </c>
      <c r="I1071" s="5" t="s">
        <v>3603</v>
      </c>
      <c r="J1071" s="2" t="s">
        <v>92</v>
      </c>
      <c r="K1071" s="2" t="s">
        <v>2912</v>
      </c>
      <c r="N1071" s="2" t="s">
        <v>3606</v>
      </c>
      <c r="Q1071" s="2" t="s">
        <v>3604</v>
      </c>
      <c r="R1071" s="5" t="s">
        <v>3605</v>
      </c>
      <c r="S1071" s="5" t="s">
        <v>3608</v>
      </c>
    </row>
    <row r="1072">
      <c r="A1072" s="2" t="s">
        <v>23</v>
      </c>
      <c r="B1072" s="2" t="s">
        <v>24</v>
      </c>
      <c r="C1072" s="2" t="s">
        <v>25</v>
      </c>
      <c r="D1072" s="2" t="s">
        <v>26</v>
      </c>
      <c r="E1072" s="2" t="s">
        <v>7</v>
      </c>
      <c r="G1072" s="2" t="s">
        <v>27</v>
      </c>
      <c r="H1072" s="5" t="s">
        <v>3609</v>
      </c>
      <c r="I1072" s="5" t="s">
        <v>3610</v>
      </c>
      <c r="J1072" s="5" t="s">
        <v>31</v>
      </c>
      <c r="Q1072" s="2" t="s">
        <v>3611</v>
      </c>
      <c r="R1072" s="5" t="s">
        <v>3612</v>
      </c>
    </row>
    <row r="1073">
      <c r="A1073" s="2" t="s">
        <v>18</v>
      </c>
      <c r="B1073" s="2" t="s">
        <v>29</v>
      </c>
      <c r="C1073" s="2" t="s">
        <v>25</v>
      </c>
      <c r="D1073" s="2" t="s">
        <v>26</v>
      </c>
      <c r="E1073" s="2" t="s">
        <v>7</v>
      </c>
      <c r="G1073" s="2" t="s">
        <v>27</v>
      </c>
      <c r="H1073" s="5" t="s">
        <v>3609</v>
      </c>
      <c r="I1073" s="5" t="s">
        <v>3610</v>
      </c>
      <c r="J1073" s="5" t="s">
        <v>31</v>
      </c>
      <c r="K1073" s="2" t="s">
        <v>2923</v>
      </c>
      <c r="N1073" s="2" t="s">
        <v>3613</v>
      </c>
      <c r="Q1073" s="2" t="s">
        <v>3611</v>
      </c>
      <c r="R1073" s="5" t="s">
        <v>3612</v>
      </c>
      <c r="S1073" s="5" t="s">
        <v>3614</v>
      </c>
    </row>
    <row r="1074">
      <c r="A1074" s="2" t="s">
        <v>23</v>
      </c>
      <c r="B1074" s="2" t="s">
        <v>24</v>
      </c>
      <c r="C1074" s="2" t="s">
        <v>25</v>
      </c>
      <c r="D1074" s="2" t="s">
        <v>26</v>
      </c>
      <c r="E1074" s="2" t="s">
        <v>7</v>
      </c>
      <c r="G1074" s="2" t="s">
        <v>27</v>
      </c>
      <c r="H1074" s="5" t="s">
        <v>3616</v>
      </c>
      <c r="I1074" s="5" t="s">
        <v>3617</v>
      </c>
      <c r="J1074" s="2" t="s">
        <v>92</v>
      </c>
      <c r="Q1074" s="2" t="s">
        <v>3618</v>
      </c>
      <c r="R1074" s="5" t="s">
        <v>3619</v>
      </c>
    </row>
    <row r="1075">
      <c r="A1075" s="2" t="s">
        <v>18</v>
      </c>
      <c r="B1075" s="2" t="s">
        <v>29</v>
      </c>
      <c r="C1075" s="2" t="s">
        <v>25</v>
      </c>
      <c r="D1075" s="2" t="s">
        <v>26</v>
      </c>
      <c r="E1075" s="2" t="s">
        <v>7</v>
      </c>
      <c r="G1075" s="2" t="s">
        <v>27</v>
      </c>
      <c r="H1075" s="5" t="s">
        <v>3616</v>
      </c>
      <c r="I1075" s="5" t="s">
        <v>3617</v>
      </c>
      <c r="J1075" s="2" t="s">
        <v>92</v>
      </c>
      <c r="K1075" s="2" t="s">
        <v>2931</v>
      </c>
      <c r="N1075" s="2" t="s">
        <v>88</v>
      </c>
      <c r="Q1075" s="2" t="s">
        <v>3618</v>
      </c>
      <c r="R1075" s="5" t="s">
        <v>3619</v>
      </c>
      <c r="S1075" s="5" t="s">
        <v>2324</v>
      </c>
    </row>
    <row r="1076">
      <c r="A1076" s="2" t="s">
        <v>23</v>
      </c>
      <c r="B1076" s="2" t="s">
        <v>24</v>
      </c>
      <c r="C1076" s="2" t="s">
        <v>25</v>
      </c>
      <c r="D1076" s="2" t="s">
        <v>26</v>
      </c>
      <c r="E1076" s="2" t="s">
        <v>7</v>
      </c>
      <c r="G1076" s="2" t="s">
        <v>27</v>
      </c>
      <c r="H1076" s="5" t="s">
        <v>3620</v>
      </c>
      <c r="I1076" s="5" t="s">
        <v>3621</v>
      </c>
      <c r="J1076" s="2" t="s">
        <v>92</v>
      </c>
      <c r="Q1076" s="2" t="s">
        <v>3622</v>
      </c>
      <c r="R1076" s="5" t="s">
        <v>3624</v>
      </c>
    </row>
    <row r="1077">
      <c r="A1077" s="2" t="s">
        <v>18</v>
      </c>
      <c r="B1077" s="2" t="s">
        <v>29</v>
      </c>
      <c r="C1077" s="2" t="s">
        <v>25</v>
      </c>
      <c r="D1077" s="2" t="s">
        <v>26</v>
      </c>
      <c r="E1077" s="2" t="s">
        <v>7</v>
      </c>
      <c r="G1077" s="2" t="s">
        <v>27</v>
      </c>
      <c r="H1077" s="5" t="s">
        <v>3620</v>
      </c>
      <c r="I1077" s="5" t="s">
        <v>3621</v>
      </c>
      <c r="J1077" s="2" t="s">
        <v>92</v>
      </c>
      <c r="K1077" s="2" t="s">
        <v>2939</v>
      </c>
      <c r="N1077" s="2" t="s">
        <v>3625</v>
      </c>
      <c r="Q1077" s="2" t="s">
        <v>3622</v>
      </c>
      <c r="R1077" s="5" t="s">
        <v>3624</v>
      </c>
      <c r="S1077" s="5" t="s">
        <v>3626</v>
      </c>
    </row>
    <row r="1078">
      <c r="A1078" s="2" t="s">
        <v>23</v>
      </c>
      <c r="B1078" s="2" t="s">
        <v>24</v>
      </c>
      <c r="C1078" s="2" t="s">
        <v>25</v>
      </c>
      <c r="D1078" s="2" t="s">
        <v>26</v>
      </c>
      <c r="E1078" s="2" t="s">
        <v>7</v>
      </c>
      <c r="G1078" s="2" t="s">
        <v>27</v>
      </c>
      <c r="H1078" s="5" t="s">
        <v>3627</v>
      </c>
      <c r="I1078" s="5" t="s">
        <v>3628</v>
      </c>
      <c r="J1078" s="2" t="s">
        <v>92</v>
      </c>
      <c r="Q1078" s="2" t="s">
        <v>3630</v>
      </c>
      <c r="R1078" s="5" t="s">
        <v>1054</v>
      </c>
    </row>
    <row r="1079">
      <c r="A1079" s="2" t="s">
        <v>18</v>
      </c>
      <c r="B1079" s="2" t="s">
        <v>29</v>
      </c>
      <c r="C1079" s="2" t="s">
        <v>25</v>
      </c>
      <c r="D1079" s="2" t="s">
        <v>26</v>
      </c>
      <c r="E1079" s="2" t="s">
        <v>7</v>
      </c>
      <c r="G1079" s="2" t="s">
        <v>27</v>
      </c>
      <c r="H1079" s="5" t="s">
        <v>3627</v>
      </c>
      <c r="I1079" s="5" t="s">
        <v>3628</v>
      </c>
      <c r="J1079" s="2" t="s">
        <v>92</v>
      </c>
      <c r="K1079" s="2" t="s">
        <v>2945</v>
      </c>
      <c r="N1079" s="2" t="s">
        <v>88</v>
      </c>
      <c r="Q1079" s="2" t="s">
        <v>3630</v>
      </c>
      <c r="R1079" s="5" t="s">
        <v>1054</v>
      </c>
      <c r="S1079" s="5" t="s">
        <v>1057</v>
      </c>
    </row>
    <row r="1080">
      <c r="A1080" s="2" t="s">
        <v>23</v>
      </c>
      <c r="B1080" s="2" t="s">
        <v>24</v>
      </c>
      <c r="C1080" s="2" t="s">
        <v>25</v>
      </c>
      <c r="D1080" s="2" t="s">
        <v>26</v>
      </c>
      <c r="E1080" s="2" t="s">
        <v>7</v>
      </c>
      <c r="G1080" s="2" t="s">
        <v>27</v>
      </c>
      <c r="H1080" s="5" t="s">
        <v>3631</v>
      </c>
      <c r="I1080" s="5" t="s">
        <v>3632</v>
      </c>
      <c r="J1080" s="2" t="s">
        <v>92</v>
      </c>
      <c r="Q1080" s="2" t="s">
        <v>3633</v>
      </c>
      <c r="R1080" s="5" t="s">
        <v>3393</v>
      </c>
    </row>
    <row r="1081">
      <c r="A1081" s="2" t="s">
        <v>18</v>
      </c>
      <c r="B1081" s="2" t="s">
        <v>29</v>
      </c>
      <c r="C1081" s="2" t="s">
        <v>25</v>
      </c>
      <c r="D1081" s="2" t="s">
        <v>26</v>
      </c>
      <c r="E1081" s="2" t="s">
        <v>7</v>
      </c>
      <c r="G1081" s="2" t="s">
        <v>27</v>
      </c>
      <c r="H1081" s="5" t="s">
        <v>3631</v>
      </c>
      <c r="I1081" s="5" t="s">
        <v>3632</v>
      </c>
      <c r="J1081" s="2" t="s">
        <v>92</v>
      </c>
      <c r="K1081" s="2" t="s">
        <v>2950</v>
      </c>
      <c r="N1081" s="2" t="s">
        <v>3634</v>
      </c>
      <c r="Q1081" s="2" t="s">
        <v>3633</v>
      </c>
      <c r="R1081" s="5" t="s">
        <v>3393</v>
      </c>
      <c r="S1081" s="5" t="s">
        <v>3396</v>
      </c>
    </row>
    <row r="1082">
      <c r="A1082" s="2" t="s">
        <v>23</v>
      </c>
      <c r="B1082" s="2" t="s">
        <v>24</v>
      </c>
      <c r="C1082" s="2" t="s">
        <v>25</v>
      </c>
      <c r="D1082" s="2" t="s">
        <v>26</v>
      </c>
      <c r="E1082" s="2" t="s">
        <v>7</v>
      </c>
      <c r="G1082" s="2" t="s">
        <v>27</v>
      </c>
      <c r="H1082" s="5" t="s">
        <v>3635</v>
      </c>
      <c r="I1082" s="5" t="s">
        <v>3636</v>
      </c>
      <c r="J1082" s="5" t="s">
        <v>31</v>
      </c>
      <c r="Q1082" s="2" t="s">
        <v>3637</v>
      </c>
      <c r="R1082" s="5" t="s">
        <v>826</v>
      </c>
    </row>
    <row r="1083">
      <c r="A1083" s="2" t="s">
        <v>18</v>
      </c>
      <c r="B1083" s="2" t="s">
        <v>29</v>
      </c>
      <c r="C1083" s="2" t="s">
        <v>25</v>
      </c>
      <c r="D1083" s="2" t="s">
        <v>26</v>
      </c>
      <c r="E1083" s="2" t="s">
        <v>7</v>
      </c>
      <c r="G1083" s="2" t="s">
        <v>27</v>
      </c>
      <c r="H1083" s="5" t="s">
        <v>3635</v>
      </c>
      <c r="I1083" s="5" t="s">
        <v>3636</v>
      </c>
      <c r="J1083" s="5" t="s">
        <v>31</v>
      </c>
      <c r="K1083" s="2" t="s">
        <v>2954</v>
      </c>
      <c r="N1083" s="2" t="s">
        <v>88</v>
      </c>
      <c r="Q1083" s="2" t="s">
        <v>3637</v>
      </c>
      <c r="R1083" s="5" t="s">
        <v>826</v>
      </c>
      <c r="S1083" s="5" t="s">
        <v>792</v>
      </c>
    </row>
    <row r="1084">
      <c r="A1084" s="2" t="s">
        <v>23</v>
      </c>
      <c r="B1084" s="2" t="s">
        <v>24</v>
      </c>
      <c r="C1084" s="2" t="s">
        <v>25</v>
      </c>
      <c r="D1084" s="2" t="s">
        <v>26</v>
      </c>
      <c r="E1084" s="2" t="s">
        <v>7</v>
      </c>
      <c r="G1084" s="2" t="s">
        <v>27</v>
      </c>
      <c r="H1084" s="5" t="s">
        <v>3639</v>
      </c>
      <c r="I1084" s="5" t="s">
        <v>3640</v>
      </c>
      <c r="J1084" s="5" t="s">
        <v>31</v>
      </c>
      <c r="O1084" s="2" t="s">
        <v>3641</v>
      </c>
      <c r="Q1084" s="2" t="s">
        <v>3642</v>
      </c>
      <c r="R1084" s="5" t="s">
        <v>2132</v>
      </c>
    </row>
    <row r="1085">
      <c r="A1085" s="2" t="s">
        <v>18</v>
      </c>
      <c r="B1085" s="2" t="s">
        <v>29</v>
      </c>
      <c r="C1085" s="2" t="s">
        <v>25</v>
      </c>
      <c r="D1085" s="2" t="s">
        <v>26</v>
      </c>
      <c r="E1085" s="2" t="s">
        <v>7</v>
      </c>
      <c r="G1085" s="2" t="s">
        <v>27</v>
      </c>
      <c r="H1085" s="5" t="s">
        <v>3639</v>
      </c>
      <c r="I1085" s="5" t="s">
        <v>3640</v>
      </c>
      <c r="J1085" s="5" t="s">
        <v>31</v>
      </c>
      <c r="K1085" s="2" t="s">
        <v>2961</v>
      </c>
      <c r="N1085" s="2" t="s">
        <v>3643</v>
      </c>
      <c r="O1085" s="2" t="s">
        <v>3641</v>
      </c>
      <c r="Q1085" s="2" t="s">
        <v>3642</v>
      </c>
      <c r="R1085" s="5" t="s">
        <v>2132</v>
      </c>
      <c r="S1085" s="5" t="s">
        <v>2135</v>
      </c>
    </row>
    <row r="1086">
      <c r="A1086" s="2" t="s">
        <v>23</v>
      </c>
      <c r="B1086" s="2" t="s">
        <v>24</v>
      </c>
      <c r="C1086" s="2" t="s">
        <v>25</v>
      </c>
      <c r="D1086" s="2" t="s">
        <v>26</v>
      </c>
      <c r="E1086" s="2" t="s">
        <v>7</v>
      </c>
      <c r="G1086" s="2" t="s">
        <v>27</v>
      </c>
      <c r="H1086" s="5" t="s">
        <v>3644</v>
      </c>
      <c r="I1086" s="5" t="s">
        <v>3645</v>
      </c>
      <c r="J1086" s="5" t="s">
        <v>31</v>
      </c>
      <c r="Q1086" s="2" t="s">
        <v>3647</v>
      </c>
      <c r="R1086" s="5" t="s">
        <v>1668</v>
      </c>
    </row>
    <row r="1087">
      <c r="A1087" s="2" t="s">
        <v>18</v>
      </c>
      <c r="B1087" s="2" t="s">
        <v>29</v>
      </c>
      <c r="C1087" s="2" t="s">
        <v>25</v>
      </c>
      <c r="D1087" s="2" t="s">
        <v>26</v>
      </c>
      <c r="E1087" s="2" t="s">
        <v>7</v>
      </c>
      <c r="G1087" s="2" t="s">
        <v>27</v>
      </c>
      <c r="H1087" s="5" t="s">
        <v>3644</v>
      </c>
      <c r="I1087" s="5" t="s">
        <v>3645</v>
      </c>
      <c r="J1087" s="5" t="s">
        <v>31</v>
      </c>
      <c r="K1087" s="2" t="s">
        <v>2972</v>
      </c>
      <c r="N1087" s="2" t="s">
        <v>3549</v>
      </c>
      <c r="Q1087" s="2" t="s">
        <v>3647</v>
      </c>
      <c r="R1087" s="5" t="s">
        <v>1668</v>
      </c>
      <c r="S1087" s="5" t="s">
        <v>1670</v>
      </c>
    </row>
    <row r="1088">
      <c r="A1088" s="2" t="s">
        <v>23</v>
      </c>
      <c r="B1088" s="2" t="s">
        <v>24</v>
      </c>
      <c r="C1088" s="2" t="s">
        <v>25</v>
      </c>
      <c r="D1088" s="2" t="s">
        <v>26</v>
      </c>
      <c r="E1088" s="2" t="s">
        <v>7</v>
      </c>
      <c r="G1088" s="2" t="s">
        <v>27</v>
      </c>
      <c r="H1088" s="5" t="s">
        <v>3649</v>
      </c>
      <c r="I1088" s="5" t="s">
        <v>3650</v>
      </c>
      <c r="J1088" s="5" t="s">
        <v>31</v>
      </c>
      <c r="Q1088" s="2" t="s">
        <v>3651</v>
      </c>
      <c r="R1088" s="5" t="s">
        <v>145</v>
      </c>
    </row>
    <row r="1089">
      <c r="A1089" s="2" t="s">
        <v>18</v>
      </c>
      <c r="B1089" s="2" t="s">
        <v>29</v>
      </c>
      <c r="C1089" s="2" t="s">
        <v>25</v>
      </c>
      <c r="D1089" s="2" t="s">
        <v>26</v>
      </c>
      <c r="E1089" s="2" t="s">
        <v>7</v>
      </c>
      <c r="G1089" s="2" t="s">
        <v>27</v>
      </c>
      <c r="H1089" s="5" t="s">
        <v>3649</v>
      </c>
      <c r="I1089" s="5" t="s">
        <v>3650</v>
      </c>
      <c r="J1089" s="5" t="s">
        <v>31</v>
      </c>
      <c r="K1089" s="2" t="s">
        <v>2982</v>
      </c>
      <c r="N1089" s="2" t="s">
        <v>88</v>
      </c>
      <c r="Q1089" s="2" t="s">
        <v>3651</v>
      </c>
      <c r="R1089" s="5" t="s">
        <v>145</v>
      </c>
      <c r="S1089" s="5" t="s">
        <v>147</v>
      </c>
    </row>
    <row r="1090">
      <c r="A1090" s="2" t="s">
        <v>23</v>
      </c>
      <c r="B1090" s="2" t="s">
        <v>24</v>
      </c>
      <c r="C1090" s="2" t="s">
        <v>25</v>
      </c>
      <c r="D1090" s="2" t="s">
        <v>26</v>
      </c>
      <c r="E1090" s="2" t="s">
        <v>7</v>
      </c>
      <c r="G1090" s="2" t="s">
        <v>27</v>
      </c>
      <c r="H1090" s="5" t="s">
        <v>3653</v>
      </c>
      <c r="I1090" s="5" t="s">
        <v>3654</v>
      </c>
      <c r="J1090" s="2" t="s">
        <v>92</v>
      </c>
      <c r="Q1090" s="2" t="s">
        <v>3655</v>
      </c>
      <c r="R1090" s="5" t="s">
        <v>553</v>
      </c>
    </row>
    <row r="1091">
      <c r="A1091" s="2" t="s">
        <v>18</v>
      </c>
      <c r="B1091" s="2" t="s">
        <v>29</v>
      </c>
      <c r="C1091" s="2" t="s">
        <v>25</v>
      </c>
      <c r="D1091" s="2" t="s">
        <v>26</v>
      </c>
      <c r="E1091" s="2" t="s">
        <v>7</v>
      </c>
      <c r="G1091" s="2" t="s">
        <v>27</v>
      </c>
      <c r="H1091" s="5" t="s">
        <v>3653</v>
      </c>
      <c r="I1091" s="5" t="s">
        <v>3654</v>
      </c>
      <c r="J1091" s="2" t="s">
        <v>92</v>
      </c>
      <c r="K1091" s="2" t="s">
        <v>2988</v>
      </c>
      <c r="N1091" s="2" t="s">
        <v>3656</v>
      </c>
      <c r="Q1091" s="2" t="s">
        <v>3655</v>
      </c>
      <c r="R1091" s="5" t="s">
        <v>553</v>
      </c>
      <c r="S1091" s="5" t="s">
        <v>556</v>
      </c>
    </row>
    <row r="1092">
      <c r="A1092" s="2" t="s">
        <v>23</v>
      </c>
      <c r="B1092" s="2" t="s">
        <v>24</v>
      </c>
      <c r="C1092" s="2" t="s">
        <v>25</v>
      </c>
      <c r="D1092" s="2" t="s">
        <v>26</v>
      </c>
      <c r="E1092" s="2" t="s">
        <v>7</v>
      </c>
      <c r="G1092" s="2" t="s">
        <v>27</v>
      </c>
      <c r="H1092" s="5" t="s">
        <v>3658</v>
      </c>
      <c r="I1092" s="5" t="s">
        <v>3659</v>
      </c>
      <c r="J1092" s="5" t="s">
        <v>31</v>
      </c>
      <c r="Q1092" s="2" t="s">
        <v>3660</v>
      </c>
      <c r="R1092" s="5" t="s">
        <v>118</v>
      </c>
    </row>
    <row r="1093">
      <c r="A1093" s="2" t="s">
        <v>18</v>
      </c>
      <c r="B1093" s="2" t="s">
        <v>29</v>
      </c>
      <c r="C1093" s="2" t="s">
        <v>25</v>
      </c>
      <c r="D1093" s="2" t="s">
        <v>26</v>
      </c>
      <c r="E1093" s="2" t="s">
        <v>7</v>
      </c>
      <c r="G1093" s="2" t="s">
        <v>27</v>
      </c>
      <c r="H1093" s="5" t="s">
        <v>3658</v>
      </c>
      <c r="I1093" s="5" t="s">
        <v>3659</v>
      </c>
      <c r="J1093" s="5" t="s">
        <v>31</v>
      </c>
      <c r="K1093" s="2" t="s">
        <v>2994</v>
      </c>
      <c r="N1093" s="2" t="s">
        <v>88</v>
      </c>
      <c r="Q1093" s="2" t="s">
        <v>3660</v>
      </c>
      <c r="R1093" s="5" t="s">
        <v>118</v>
      </c>
      <c r="S1093" s="5" t="s">
        <v>121</v>
      </c>
    </row>
    <row r="1094">
      <c r="A1094" s="2" t="s">
        <v>23</v>
      </c>
      <c r="B1094" s="2" t="s">
        <v>24</v>
      </c>
      <c r="C1094" s="2" t="s">
        <v>25</v>
      </c>
      <c r="D1094" s="2" t="s">
        <v>26</v>
      </c>
      <c r="E1094" s="2" t="s">
        <v>7</v>
      </c>
      <c r="G1094" s="2" t="s">
        <v>27</v>
      </c>
      <c r="H1094" s="5" t="s">
        <v>3662</v>
      </c>
      <c r="I1094" s="5" t="s">
        <v>3663</v>
      </c>
      <c r="J1094" s="5" t="s">
        <v>31</v>
      </c>
      <c r="Q1094" s="2" t="s">
        <v>3664</v>
      </c>
      <c r="R1094" s="5" t="s">
        <v>30</v>
      </c>
    </row>
    <row r="1095">
      <c r="A1095" s="2" t="s">
        <v>18</v>
      </c>
      <c r="B1095" s="2" t="s">
        <v>29</v>
      </c>
      <c r="C1095" s="2" t="s">
        <v>25</v>
      </c>
      <c r="D1095" s="2" t="s">
        <v>26</v>
      </c>
      <c r="E1095" s="2" t="s">
        <v>7</v>
      </c>
      <c r="G1095" s="2" t="s">
        <v>27</v>
      </c>
      <c r="H1095" s="5" t="s">
        <v>3662</v>
      </c>
      <c r="I1095" s="5" t="s">
        <v>3663</v>
      </c>
      <c r="J1095" s="5" t="s">
        <v>31</v>
      </c>
      <c r="K1095" s="2" t="s">
        <v>3001</v>
      </c>
      <c r="N1095" s="2" t="s">
        <v>3665</v>
      </c>
      <c r="Q1095" s="2" t="s">
        <v>3664</v>
      </c>
      <c r="R1095" s="5" t="s">
        <v>30</v>
      </c>
      <c r="S1095" s="5" t="s">
        <v>36</v>
      </c>
    </row>
    <row r="1096">
      <c r="A1096" s="2" t="s">
        <v>23</v>
      </c>
      <c r="B1096" s="2" t="s">
        <v>24</v>
      </c>
      <c r="C1096" s="2" t="s">
        <v>25</v>
      </c>
      <c r="D1096" s="2" t="s">
        <v>26</v>
      </c>
      <c r="E1096" s="2" t="s">
        <v>7</v>
      </c>
      <c r="G1096" s="2" t="s">
        <v>27</v>
      </c>
      <c r="H1096" s="5" t="s">
        <v>3667</v>
      </c>
      <c r="I1096" s="5" t="s">
        <v>3668</v>
      </c>
      <c r="J1096" s="5" t="s">
        <v>31</v>
      </c>
      <c r="Q1096" s="2" t="s">
        <v>3669</v>
      </c>
      <c r="R1096" s="5" t="s">
        <v>82</v>
      </c>
    </row>
    <row r="1097">
      <c r="A1097" s="2" t="s">
        <v>18</v>
      </c>
      <c r="B1097" s="2" t="s">
        <v>29</v>
      </c>
      <c r="C1097" s="2" t="s">
        <v>25</v>
      </c>
      <c r="D1097" s="2" t="s">
        <v>26</v>
      </c>
      <c r="E1097" s="2" t="s">
        <v>7</v>
      </c>
      <c r="G1097" s="2" t="s">
        <v>27</v>
      </c>
      <c r="H1097" s="5" t="s">
        <v>3667</v>
      </c>
      <c r="I1097" s="5" t="s">
        <v>3668</v>
      </c>
      <c r="J1097" s="5" t="s">
        <v>31</v>
      </c>
      <c r="K1097" s="2" t="s">
        <v>3008</v>
      </c>
      <c r="N1097" s="2" t="s">
        <v>171</v>
      </c>
      <c r="Q1097" s="2" t="s">
        <v>3669</v>
      </c>
      <c r="R1097" s="5" t="s">
        <v>82</v>
      </c>
      <c r="S1097" s="5" t="s">
        <v>172</v>
      </c>
    </row>
    <row r="1098">
      <c r="A1098" s="2" t="s">
        <v>23</v>
      </c>
      <c r="B1098" s="2" t="s">
        <v>24</v>
      </c>
      <c r="C1098" s="2" t="s">
        <v>25</v>
      </c>
      <c r="D1098" s="2" t="s">
        <v>26</v>
      </c>
      <c r="E1098" s="2" t="s">
        <v>7</v>
      </c>
      <c r="G1098" s="2" t="s">
        <v>27</v>
      </c>
      <c r="H1098" s="5" t="s">
        <v>3670</v>
      </c>
      <c r="I1098" s="5" t="s">
        <v>3671</v>
      </c>
      <c r="J1098" s="5" t="s">
        <v>31</v>
      </c>
      <c r="Q1098" s="2" t="s">
        <v>3673</v>
      </c>
      <c r="R1098" s="5" t="s">
        <v>163</v>
      </c>
    </row>
    <row r="1099">
      <c r="A1099" s="2" t="s">
        <v>18</v>
      </c>
      <c r="B1099" s="2" t="s">
        <v>29</v>
      </c>
      <c r="C1099" s="2" t="s">
        <v>25</v>
      </c>
      <c r="D1099" s="2" t="s">
        <v>26</v>
      </c>
      <c r="E1099" s="2" t="s">
        <v>7</v>
      </c>
      <c r="G1099" s="2" t="s">
        <v>27</v>
      </c>
      <c r="H1099" s="5" t="s">
        <v>3670</v>
      </c>
      <c r="I1099" s="5" t="s">
        <v>3671</v>
      </c>
      <c r="J1099" s="5" t="s">
        <v>31</v>
      </c>
      <c r="K1099" s="2" t="s">
        <v>3015</v>
      </c>
      <c r="N1099" s="2" t="s">
        <v>3674</v>
      </c>
      <c r="Q1099" s="2" t="s">
        <v>3673</v>
      </c>
      <c r="R1099" s="5" t="s">
        <v>163</v>
      </c>
      <c r="S1099" s="5" t="s">
        <v>166</v>
      </c>
    </row>
    <row r="1100">
      <c r="A1100" s="2" t="s">
        <v>23</v>
      </c>
      <c r="B1100" s="2" t="s">
        <v>24</v>
      </c>
      <c r="C1100" s="2" t="s">
        <v>25</v>
      </c>
      <c r="D1100" s="2" t="s">
        <v>26</v>
      </c>
      <c r="E1100" s="2" t="s">
        <v>7</v>
      </c>
      <c r="G1100" s="2" t="s">
        <v>27</v>
      </c>
      <c r="H1100" s="5" t="s">
        <v>3675</v>
      </c>
      <c r="I1100" s="5" t="s">
        <v>3676</v>
      </c>
      <c r="J1100" s="5" t="s">
        <v>31</v>
      </c>
      <c r="Q1100" s="2" t="s">
        <v>3677</v>
      </c>
      <c r="R1100" s="5" t="s">
        <v>807</v>
      </c>
    </row>
    <row r="1101">
      <c r="A1101" s="2" t="s">
        <v>18</v>
      </c>
      <c r="B1101" s="2" t="s">
        <v>29</v>
      </c>
      <c r="C1101" s="2" t="s">
        <v>25</v>
      </c>
      <c r="D1101" s="2" t="s">
        <v>26</v>
      </c>
      <c r="E1101" s="2" t="s">
        <v>7</v>
      </c>
      <c r="G1101" s="2" t="s">
        <v>27</v>
      </c>
      <c r="H1101" s="5" t="s">
        <v>3675</v>
      </c>
      <c r="I1101" s="5" t="s">
        <v>3676</v>
      </c>
      <c r="J1101" s="5" t="s">
        <v>31</v>
      </c>
      <c r="K1101" s="2" t="s">
        <v>3026</v>
      </c>
      <c r="N1101" s="2" t="s">
        <v>88</v>
      </c>
      <c r="Q1101" s="2" t="s">
        <v>3677</v>
      </c>
      <c r="R1101" s="5" t="s">
        <v>807</v>
      </c>
      <c r="S1101" s="5" t="s">
        <v>810</v>
      </c>
    </row>
    <row r="1102">
      <c r="A1102" s="2" t="s">
        <v>23</v>
      </c>
      <c r="B1102" s="2" t="s">
        <v>24</v>
      </c>
      <c r="C1102" s="2" t="s">
        <v>25</v>
      </c>
      <c r="D1102" s="2" t="s">
        <v>26</v>
      </c>
      <c r="E1102" s="2" t="s">
        <v>7</v>
      </c>
      <c r="G1102" s="2" t="s">
        <v>27</v>
      </c>
      <c r="H1102" s="5" t="s">
        <v>3679</v>
      </c>
      <c r="I1102" s="5" t="s">
        <v>3680</v>
      </c>
      <c r="J1102" s="5" t="s">
        <v>31</v>
      </c>
      <c r="Q1102" s="2" t="s">
        <v>3681</v>
      </c>
      <c r="R1102" s="5" t="s">
        <v>3682</v>
      </c>
    </row>
    <row r="1103">
      <c r="A1103" s="2" t="s">
        <v>18</v>
      </c>
      <c r="B1103" s="2" t="s">
        <v>29</v>
      </c>
      <c r="C1103" s="2" t="s">
        <v>25</v>
      </c>
      <c r="D1103" s="2" t="s">
        <v>26</v>
      </c>
      <c r="E1103" s="2" t="s">
        <v>7</v>
      </c>
      <c r="G1103" s="2" t="s">
        <v>27</v>
      </c>
      <c r="H1103" s="5" t="s">
        <v>3679</v>
      </c>
      <c r="I1103" s="5" t="s">
        <v>3680</v>
      </c>
      <c r="J1103" s="5" t="s">
        <v>31</v>
      </c>
      <c r="K1103" s="2" t="s">
        <v>3032</v>
      </c>
      <c r="N1103" s="2" t="s">
        <v>88</v>
      </c>
      <c r="Q1103" s="2" t="s">
        <v>3681</v>
      </c>
      <c r="R1103" s="5" t="s">
        <v>3682</v>
      </c>
      <c r="S1103" s="5" t="s">
        <v>3684</v>
      </c>
    </row>
    <row r="1104">
      <c r="A1104" s="2" t="s">
        <v>23</v>
      </c>
      <c r="B1104" s="2" t="s">
        <v>24</v>
      </c>
      <c r="C1104" s="2" t="s">
        <v>25</v>
      </c>
      <c r="D1104" s="2" t="s">
        <v>26</v>
      </c>
      <c r="E1104" s="2" t="s">
        <v>7</v>
      </c>
      <c r="G1104" s="2" t="s">
        <v>27</v>
      </c>
      <c r="H1104" s="5" t="s">
        <v>3685</v>
      </c>
      <c r="I1104" s="5" t="s">
        <v>3686</v>
      </c>
      <c r="J1104" s="2" t="s">
        <v>92</v>
      </c>
      <c r="O1104" s="2" t="s">
        <v>3687</v>
      </c>
      <c r="Q1104" s="2" t="s">
        <v>3688</v>
      </c>
      <c r="R1104" s="5" t="s">
        <v>3689</v>
      </c>
    </row>
    <row r="1105">
      <c r="A1105" s="2" t="s">
        <v>18</v>
      </c>
      <c r="B1105" s="2" t="s">
        <v>29</v>
      </c>
      <c r="C1105" s="2" t="s">
        <v>25</v>
      </c>
      <c r="D1105" s="2" t="s">
        <v>26</v>
      </c>
      <c r="E1105" s="2" t="s">
        <v>7</v>
      </c>
      <c r="G1105" s="2" t="s">
        <v>27</v>
      </c>
      <c r="H1105" s="5" t="s">
        <v>3685</v>
      </c>
      <c r="I1105" s="5" t="s">
        <v>3686</v>
      </c>
      <c r="J1105" s="2" t="s">
        <v>92</v>
      </c>
      <c r="K1105" s="2" t="s">
        <v>3037</v>
      </c>
      <c r="N1105" s="2" t="s">
        <v>700</v>
      </c>
      <c r="O1105" s="2" t="s">
        <v>3687</v>
      </c>
      <c r="Q1105" s="2" t="s">
        <v>3688</v>
      </c>
      <c r="R1105" s="5" t="s">
        <v>3689</v>
      </c>
      <c r="S1105" s="5" t="s">
        <v>3691</v>
      </c>
    </row>
    <row r="1106">
      <c r="A1106" s="2" t="s">
        <v>23</v>
      </c>
      <c r="B1106" s="2" t="s">
        <v>24</v>
      </c>
      <c r="C1106" s="2" t="s">
        <v>25</v>
      </c>
      <c r="D1106" s="2" t="s">
        <v>26</v>
      </c>
      <c r="E1106" s="2" t="s">
        <v>7</v>
      </c>
      <c r="G1106" s="2" t="s">
        <v>27</v>
      </c>
      <c r="H1106" s="5" t="s">
        <v>3692</v>
      </c>
      <c r="I1106" s="5" t="s">
        <v>3693</v>
      </c>
      <c r="J1106" s="5" t="s">
        <v>31</v>
      </c>
      <c r="O1106" s="2" t="s">
        <v>3694</v>
      </c>
      <c r="Q1106" s="2" t="s">
        <v>3695</v>
      </c>
      <c r="R1106" s="5" t="s">
        <v>3696</v>
      </c>
    </row>
    <row r="1107">
      <c r="A1107" s="2" t="s">
        <v>18</v>
      </c>
      <c r="B1107" s="2" t="s">
        <v>29</v>
      </c>
      <c r="C1107" s="2" t="s">
        <v>25</v>
      </c>
      <c r="D1107" s="2" t="s">
        <v>26</v>
      </c>
      <c r="E1107" s="2" t="s">
        <v>7</v>
      </c>
      <c r="G1107" s="2" t="s">
        <v>27</v>
      </c>
      <c r="H1107" s="5" t="s">
        <v>3692</v>
      </c>
      <c r="I1107" s="5" t="s">
        <v>3693</v>
      </c>
      <c r="J1107" s="5" t="s">
        <v>31</v>
      </c>
      <c r="K1107" s="2" t="s">
        <v>3049</v>
      </c>
      <c r="N1107" s="2" t="s">
        <v>3697</v>
      </c>
      <c r="O1107" s="2" t="s">
        <v>3694</v>
      </c>
      <c r="Q1107" s="2" t="s">
        <v>3695</v>
      </c>
      <c r="R1107" s="5" t="s">
        <v>3696</v>
      </c>
      <c r="S1107" s="5" t="s">
        <v>3699</v>
      </c>
    </row>
    <row r="1108">
      <c r="A1108" s="2" t="s">
        <v>23</v>
      </c>
      <c r="B1108" s="2" t="s">
        <v>24</v>
      </c>
      <c r="C1108" s="2" t="s">
        <v>25</v>
      </c>
      <c r="D1108" s="2" t="s">
        <v>26</v>
      </c>
      <c r="E1108" s="2" t="s">
        <v>7</v>
      </c>
      <c r="G1108" s="2" t="s">
        <v>27</v>
      </c>
      <c r="H1108" s="5" t="s">
        <v>3700</v>
      </c>
      <c r="I1108" s="5" t="s">
        <v>3701</v>
      </c>
      <c r="J1108" s="2" t="s">
        <v>92</v>
      </c>
      <c r="Q1108" s="2" t="s">
        <v>3702</v>
      </c>
      <c r="R1108" s="5" t="s">
        <v>3054</v>
      </c>
    </row>
    <row r="1109">
      <c r="A1109" s="2" t="s">
        <v>18</v>
      </c>
      <c r="B1109" s="2" t="s">
        <v>29</v>
      </c>
      <c r="C1109" s="2" t="s">
        <v>25</v>
      </c>
      <c r="D1109" s="2" t="s">
        <v>26</v>
      </c>
      <c r="E1109" s="2" t="s">
        <v>7</v>
      </c>
      <c r="G1109" s="2" t="s">
        <v>27</v>
      </c>
      <c r="H1109" s="5" t="s">
        <v>3700</v>
      </c>
      <c r="I1109" s="5" t="s">
        <v>3701</v>
      </c>
      <c r="J1109" s="2" t="s">
        <v>92</v>
      </c>
      <c r="K1109" s="2" t="s">
        <v>3057</v>
      </c>
      <c r="N1109" s="2" t="s">
        <v>88</v>
      </c>
      <c r="Q1109" s="2" t="s">
        <v>3702</v>
      </c>
      <c r="R1109" s="5" t="s">
        <v>3054</v>
      </c>
      <c r="S1109" s="5" t="s">
        <v>3056</v>
      </c>
    </row>
    <row r="1110">
      <c r="A1110" s="2" t="s">
        <v>23</v>
      </c>
      <c r="B1110" s="2" t="s">
        <v>24</v>
      </c>
      <c r="C1110" s="2" t="s">
        <v>25</v>
      </c>
      <c r="D1110" s="2" t="s">
        <v>26</v>
      </c>
      <c r="E1110" s="2" t="s">
        <v>7</v>
      </c>
      <c r="G1110" s="2" t="s">
        <v>27</v>
      </c>
      <c r="H1110" s="5" t="s">
        <v>3704</v>
      </c>
      <c r="I1110" s="5" t="s">
        <v>3705</v>
      </c>
      <c r="J1110" s="2" t="s">
        <v>92</v>
      </c>
      <c r="Q1110" s="2" t="s">
        <v>3706</v>
      </c>
      <c r="R1110" s="5" t="s">
        <v>3707</v>
      </c>
    </row>
    <row r="1111">
      <c r="A1111" s="2" t="s">
        <v>18</v>
      </c>
      <c r="B1111" s="2" t="s">
        <v>29</v>
      </c>
      <c r="C1111" s="2" t="s">
        <v>25</v>
      </c>
      <c r="D1111" s="2" t="s">
        <v>26</v>
      </c>
      <c r="E1111" s="2" t="s">
        <v>7</v>
      </c>
      <c r="G1111" s="2" t="s">
        <v>27</v>
      </c>
      <c r="H1111" s="5" t="s">
        <v>3704</v>
      </c>
      <c r="I1111" s="5" t="s">
        <v>3705</v>
      </c>
      <c r="J1111" s="2" t="s">
        <v>92</v>
      </c>
      <c r="K1111" s="2" t="s">
        <v>3068</v>
      </c>
      <c r="N1111" s="2" t="s">
        <v>395</v>
      </c>
      <c r="Q1111" s="2" t="s">
        <v>3706</v>
      </c>
      <c r="R1111" s="5" t="s">
        <v>3707</v>
      </c>
      <c r="S1111" s="5" t="s">
        <v>3708</v>
      </c>
    </row>
    <row r="1112">
      <c r="A1112" s="2" t="s">
        <v>23</v>
      </c>
      <c r="B1112" s="2" t="s">
        <v>24</v>
      </c>
      <c r="C1112" s="2" t="s">
        <v>25</v>
      </c>
      <c r="D1112" s="2" t="s">
        <v>26</v>
      </c>
      <c r="E1112" s="2" t="s">
        <v>7</v>
      </c>
      <c r="G1112" s="2" t="s">
        <v>27</v>
      </c>
      <c r="H1112" s="5" t="s">
        <v>3709</v>
      </c>
      <c r="I1112" s="5" t="s">
        <v>3710</v>
      </c>
      <c r="J1112" s="2" t="s">
        <v>92</v>
      </c>
      <c r="Q1112" s="2" t="s">
        <v>3712</v>
      </c>
      <c r="R1112" s="5" t="s">
        <v>3713</v>
      </c>
    </row>
    <row r="1113">
      <c r="A1113" s="2" t="s">
        <v>18</v>
      </c>
      <c r="B1113" s="2" t="s">
        <v>29</v>
      </c>
      <c r="C1113" s="2" t="s">
        <v>25</v>
      </c>
      <c r="D1113" s="2" t="s">
        <v>26</v>
      </c>
      <c r="E1113" s="2" t="s">
        <v>7</v>
      </c>
      <c r="G1113" s="2" t="s">
        <v>27</v>
      </c>
      <c r="H1113" s="5" t="s">
        <v>3709</v>
      </c>
      <c r="I1113" s="5" t="s">
        <v>3710</v>
      </c>
      <c r="J1113" s="2" t="s">
        <v>92</v>
      </c>
      <c r="K1113" s="2" t="s">
        <v>3074</v>
      </c>
      <c r="N1113" s="2" t="s">
        <v>88</v>
      </c>
      <c r="Q1113" s="2" t="s">
        <v>3712</v>
      </c>
      <c r="R1113" s="5" t="s">
        <v>3713</v>
      </c>
      <c r="S1113" s="5" t="s">
        <v>3318</v>
      </c>
    </row>
    <row r="1114">
      <c r="A1114" s="2" t="s">
        <v>23</v>
      </c>
      <c r="B1114" s="2" t="s">
        <v>24</v>
      </c>
      <c r="C1114" s="2" t="s">
        <v>25</v>
      </c>
      <c r="D1114" s="2" t="s">
        <v>26</v>
      </c>
      <c r="E1114" s="2" t="s">
        <v>7</v>
      </c>
      <c r="G1114" s="2" t="s">
        <v>27</v>
      </c>
      <c r="H1114" s="5" t="s">
        <v>3715</v>
      </c>
      <c r="I1114" s="5" t="s">
        <v>3716</v>
      </c>
      <c r="J1114" s="2" t="s">
        <v>92</v>
      </c>
      <c r="Q1114" s="2" t="s">
        <v>3717</v>
      </c>
      <c r="R1114" s="5" t="s">
        <v>113</v>
      </c>
    </row>
    <row r="1115">
      <c r="A1115" s="2" t="s">
        <v>18</v>
      </c>
      <c r="B1115" s="2" t="s">
        <v>29</v>
      </c>
      <c r="C1115" s="2" t="s">
        <v>25</v>
      </c>
      <c r="D1115" s="2" t="s">
        <v>26</v>
      </c>
      <c r="E1115" s="2" t="s">
        <v>7</v>
      </c>
      <c r="G1115" s="2" t="s">
        <v>27</v>
      </c>
      <c r="H1115" s="5" t="s">
        <v>3715</v>
      </c>
      <c r="I1115" s="5" t="s">
        <v>3716</v>
      </c>
      <c r="J1115" s="2" t="s">
        <v>92</v>
      </c>
      <c r="K1115" s="2" t="s">
        <v>3081</v>
      </c>
      <c r="N1115" s="2" t="s">
        <v>3718</v>
      </c>
      <c r="Q1115" s="2" t="s">
        <v>3717</v>
      </c>
      <c r="R1115" s="5" t="s">
        <v>113</v>
      </c>
      <c r="S1115" s="5" t="s">
        <v>1307</v>
      </c>
    </row>
    <row r="1116">
      <c r="A1116" s="2" t="s">
        <v>23</v>
      </c>
      <c r="B1116" s="2" t="s">
        <v>24</v>
      </c>
      <c r="C1116" s="2" t="s">
        <v>25</v>
      </c>
      <c r="D1116" s="2" t="s">
        <v>26</v>
      </c>
      <c r="E1116" s="2" t="s">
        <v>7</v>
      </c>
      <c r="G1116" s="2" t="s">
        <v>27</v>
      </c>
      <c r="H1116" s="5" t="s">
        <v>3720</v>
      </c>
      <c r="I1116" s="5" t="s">
        <v>3721</v>
      </c>
      <c r="J1116" s="2" t="s">
        <v>92</v>
      </c>
      <c r="Q1116" s="2" t="s">
        <v>3722</v>
      </c>
      <c r="R1116" s="5" t="s">
        <v>349</v>
      </c>
    </row>
    <row r="1117">
      <c r="A1117" s="2" t="s">
        <v>18</v>
      </c>
      <c r="B1117" s="2" t="s">
        <v>29</v>
      </c>
      <c r="C1117" s="2" t="s">
        <v>25</v>
      </c>
      <c r="D1117" s="2" t="s">
        <v>26</v>
      </c>
      <c r="E1117" s="2" t="s">
        <v>7</v>
      </c>
      <c r="G1117" s="2" t="s">
        <v>27</v>
      </c>
      <c r="H1117" s="5" t="s">
        <v>3720</v>
      </c>
      <c r="I1117" s="5" t="s">
        <v>3721</v>
      </c>
      <c r="J1117" s="2" t="s">
        <v>92</v>
      </c>
      <c r="K1117" s="2" t="s">
        <v>3089</v>
      </c>
      <c r="N1117" s="2" t="s">
        <v>3724</v>
      </c>
      <c r="Q1117" s="2" t="s">
        <v>3722</v>
      </c>
      <c r="R1117" s="5" t="s">
        <v>349</v>
      </c>
      <c r="S1117" s="5" t="s">
        <v>353</v>
      </c>
    </row>
    <row r="1118">
      <c r="A1118" s="2" t="s">
        <v>23</v>
      </c>
      <c r="B1118" s="2" t="s">
        <v>24</v>
      </c>
      <c r="C1118" s="2" t="s">
        <v>25</v>
      </c>
      <c r="D1118" s="2" t="s">
        <v>26</v>
      </c>
      <c r="E1118" s="2" t="s">
        <v>7</v>
      </c>
      <c r="G1118" s="2" t="s">
        <v>27</v>
      </c>
      <c r="H1118" s="5" t="s">
        <v>3725</v>
      </c>
      <c r="I1118" s="5" t="s">
        <v>3726</v>
      </c>
      <c r="J1118" s="2" t="s">
        <v>92</v>
      </c>
      <c r="O1118" s="2" t="s">
        <v>3727</v>
      </c>
      <c r="Q1118" s="2" t="s">
        <v>3728</v>
      </c>
      <c r="R1118" s="5" t="s">
        <v>3729</v>
      </c>
    </row>
    <row r="1119">
      <c r="A1119" s="2" t="s">
        <v>18</v>
      </c>
      <c r="B1119" s="2" t="s">
        <v>29</v>
      </c>
      <c r="C1119" s="2" t="s">
        <v>25</v>
      </c>
      <c r="D1119" s="2" t="s">
        <v>26</v>
      </c>
      <c r="E1119" s="2" t="s">
        <v>7</v>
      </c>
      <c r="G1119" s="2" t="s">
        <v>27</v>
      </c>
      <c r="H1119" s="5" t="s">
        <v>3725</v>
      </c>
      <c r="I1119" s="5" t="s">
        <v>3726</v>
      </c>
      <c r="J1119" s="2" t="s">
        <v>92</v>
      </c>
      <c r="K1119" s="2" t="s">
        <v>3094</v>
      </c>
      <c r="N1119" s="2" t="s">
        <v>3731</v>
      </c>
      <c r="O1119" s="2" t="s">
        <v>3727</v>
      </c>
      <c r="Q1119" s="2" t="s">
        <v>3728</v>
      </c>
      <c r="R1119" s="5" t="s">
        <v>3729</v>
      </c>
      <c r="S1119" s="5" t="s">
        <v>2843</v>
      </c>
    </row>
    <row r="1120">
      <c r="A1120" s="2" t="s">
        <v>23</v>
      </c>
      <c r="B1120" s="2" t="s">
        <v>24</v>
      </c>
      <c r="C1120" s="2" t="s">
        <v>25</v>
      </c>
      <c r="D1120" s="2" t="s">
        <v>26</v>
      </c>
      <c r="E1120" s="2" t="s">
        <v>7</v>
      </c>
      <c r="G1120" s="2" t="s">
        <v>27</v>
      </c>
      <c r="H1120" s="5" t="s">
        <v>3732</v>
      </c>
      <c r="I1120" s="5" t="s">
        <v>3733</v>
      </c>
      <c r="J1120" s="2" t="s">
        <v>92</v>
      </c>
      <c r="Q1120" s="2" t="s">
        <v>3734</v>
      </c>
      <c r="R1120" s="5" t="s">
        <v>1437</v>
      </c>
    </row>
    <row r="1121">
      <c r="A1121" s="2" t="s">
        <v>18</v>
      </c>
      <c r="B1121" s="2" t="s">
        <v>29</v>
      </c>
      <c r="C1121" s="2" t="s">
        <v>25</v>
      </c>
      <c r="D1121" s="2" t="s">
        <v>26</v>
      </c>
      <c r="E1121" s="2" t="s">
        <v>7</v>
      </c>
      <c r="G1121" s="2" t="s">
        <v>27</v>
      </c>
      <c r="H1121" s="5" t="s">
        <v>3732</v>
      </c>
      <c r="I1121" s="5" t="s">
        <v>3733</v>
      </c>
      <c r="J1121" s="2" t="s">
        <v>92</v>
      </c>
      <c r="K1121" s="2" t="s">
        <v>3101</v>
      </c>
      <c r="N1121" s="2" t="s">
        <v>3736</v>
      </c>
      <c r="Q1121" s="2" t="s">
        <v>3734</v>
      </c>
      <c r="R1121" s="5" t="s">
        <v>1437</v>
      </c>
      <c r="S1121" s="5" t="s">
        <v>1439</v>
      </c>
    </row>
    <row r="1122">
      <c r="A1122" s="2" t="s">
        <v>23</v>
      </c>
      <c r="B1122" s="2" t="s">
        <v>24</v>
      </c>
      <c r="C1122" s="2" t="s">
        <v>25</v>
      </c>
      <c r="D1122" s="2" t="s">
        <v>26</v>
      </c>
      <c r="E1122" s="2" t="s">
        <v>7</v>
      </c>
      <c r="G1122" s="2" t="s">
        <v>27</v>
      </c>
      <c r="H1122" s="5" t="s">
        <v>3737</v>
      </c>
      <c r="I1122" s="5" t="s">
        <v>3738</v>
      </c>
      <c r="J1122" s="2" t="s">
        <v>92</v>
      </c>
      <c r="O1122" s="2" t="s">
        <v>3739</v>
      </c>
      <c r="Q1122" s="2" t="s">
        <v>3740</v>
      </c>
      <c r="R1122" s="5" t="s">
        <v>2567</v>
      </c>
    </row>
    <row r="1123">
      <c r="A1123" s="2" t="s">
        <v>18</v>
      </c>
      <c r="B1123" s="2" t="s">
        <v>29</v>
      </c>
      <c r="C1123" s="2" t="s">
        <v>25</v>
      </c>
      <c r="D1123" s="2" t="s">
        <v>26</v>
      </c>
      <c r="E1123" s="2" t="s">
        <v>7</v>
      </c>
      <c r="G1123" s="2" t="s">
        <v>27</v>
      </c>
      <c r="H1123" s="5" t="s">
        <v>3737</v>
      </c>
      <c r="I1123" s="5" t="s">
        <v>3738</v>
      </c>
      <c r="J1123" s="2" t="s">
        <v>92</v>
      </c>
      <c r="K1123" s="2" t="s">
        <v>3106</v>
      </c>
      <c r="N1123" s="2" t="s">
        <v>3742</v>
      </c>
      <c r="O1123" s="2" t="s">
        <v>3739</v>
      </c>
      <c r="Q1123" s="2" t="s">
        <v>3740</v>
      </c>
      <c r="R1123" s="5" t="s">
        <v>2567</v>
      </c>
      <c r="S1123" s="5" t="s">
        <v>2569</v>
      </c>
    </row>
    <row r="1124">
      <c r="A1124" s="2" t="s">
        <v>23</v>
      </c>
      <c r="B1124" s="2" t="s">
        <v>24</v>
      </c>
      <c r="C1124" s="2" t="s">
        <v>25</v>
      </c>
      <c r="D1124" s="2" t="s">
        <v>26</v>
      </c>
      <c r="E1124" s="2" t="s">
        <v>7</v>
      </c>
      <c r="G1124" s="2" t="s">
        <v>27</v>
      </c>
      <c r="H1124" s="5" t="s">
        <v>3743</v>
      </c>
      <c r="I1124" s="5" t="s">
        <v>3744</v>
      </c>
      <c r="J1124" s="2" t="s">
        <v>92</v>
      </c>
      <c r="O1124" s="2" t="s">
        <v>3745</v>
      </c>
      <c r="Q1124" s="2" t="s">
        <v>3746</v>
      </c>
      <c r="R1124" s="5" t="s">
        <v>436</v>
      </c>
    </row>
    <row r="1125">
      <c r="A1125" s="2" t="s">
        <v>18</v>
      </c>
      <c r="B1125" s="2" t="s">
        <v>29</v>
      </c>
      <c r="C1125" s="2" t="s">
        <v>25</v>
      </c>
      <c r="D1125" s="2" t="s">
        <v>26</v>
      </c>
      <c r="E1125" s="2" t="s">
        <v>7</v>
      </c>
      <c r="G1125" s="2" t="s">
        <v>27</v>
      </c>
      <c r="H1125" s="5" t="s">
        <v>3743</v>
      </c>
      <c r="I1125" s="5" t="s">
        <v>3744</v>
      </c>
      <c r="J1125" s="2" t="s">
        <v>92</v>
      </c>
      <c r="K1125" s="2" t="s">
        <v>3113</v>
      </c>
      <c r="N1125" s="2" t="s">
        <v>3747</v>
      </c>
      <c r="O1125" s="2" t="s">
        <v>3745</v>
      </c>
      <c r="Q1125" s="2" t="s">
        <v>3746</v>
      </c>
      <c r="R1125" s="5" t="s">
        <v>436</v>
      </c>
      <c r="S1125" s="5" t="s">
        <v>439</v>
      </c>
    </row>
    <row r="1126">
      <c r="A1126" s="2" t="s">
        <v>23</v>
      </c>
      <c r="B1126" s="2" t="s">
        <v>24</v>
      </c>
      <c r="C1126" s="2" t="s">
        <v>25</v>
      </c>
      <c r="D1126" s="2" t="s">
        <v>26</v>
      </c>
      <c r="E1126" s="2" t="s">
        <v>7</v>
      </c>
      <c r="G1126" s="2" t="s">
        <v>27</v>
      </c>
      <c r="H1126" s="5" t="s">
        <v>3749</v>
      </c>
      <c r="I1126" s="5" t="s">
        <v>3750</v>
      </c>
      <c r="J1126" s="2" t="s">
        <v>92</v>
      </c>
      <c r="O1126" s="2" t="s">
        <v>3751</v>
      </c>
      <c r="Q1126" s="2" t="s">
        <v>3752</v>
      </c>
      <c r="R1126" s="5" t="s">
        <v>1657</v>
      </c>
    </row>
    <row r="1127">
      <c r="A1127" s="2" t="s">
        <v>18</v>
      </c>
      <c r="B1127" s="2" t="s">
        <v>29</v>
      </c>
      <c r="C1127" s="2" t="s">
        <v>25</v>
      </c>
      <c r="D1127" s="2" t="s">
        <v>26</v>
      </c>
      <c r="E1127" s="2" t="s">
        <v>7</v>
      </c>
      <c r="G1127" s="2" t="s">
        <v>27</v>
      </c>
      <c r="H1127" s="5" t="s">
        <v>3749</v>
      </c>
      <c r="I1127" s="5" t="s">
        <v>3750</v>
      </c>
      <c r="J1127" s="2" t="s">
        <v>92</v>
      </c>
      <c r="K1127" s="2" t="s">
        <v>3115</v>
      </c>
      <c r="N1127" s="2" t="s">
        <v>3754</v>
      </c>
      <c r="O1127" s="2" t="s">
        <v>3751</v>
      </c>
      <c r="Q1127" s="2" t="s">
        <v>3752</v>
      </c>
      <c r="R1127" s="5" t="s">
        <v>1657</v>
      </c>
      <c r="S1127" s="5" t="s">
        <v>2282</v>
      </c>
    </row>
    <row r="1128">
      <c r="A1128" s="2" t="s">
        <v>23</v>
      </c>
      <c r="B1128" s="2" t="s">
        <v>24</v>
      </c>
      <c r="C1128" s="2" t="s">
        <v>25</v>
      </c>
      <c r="D1128" s="2" t="s">
        <v>26</v>
      </c>
      <c r="E1128" s="2" t="s">
        <v>7</v>
      </c>
      <c r="G1128" s="2" t="s">
        <v>27</v>
      </c>
      <c r="H1128" s="5" t="s">
        <v>3755</v>
      </c>
      <c r="I1128" s="5" t="s">
        <v>3756</v>
      </c>
      <c r="J1128" s="2" t="s">
        <v>92</v>
      </c>
      <c r="O1128" s="2" t="s">
        <v>3757</v>
      </c>
      <c r="Q1128" s="2" t="s">
        <v>3758</v>
      </c>
      <c r="R1128" s="5" t="s">
        <v>3759</v>
      </c>
    </row>
    <row r="1129">
      <c r="A1129" s="2" t="s">
        <v>18</v>
      </c>
      <c r="B1129" s="2" t="s">
        <v>29</v>
      </c>
      <c r="C1129" s="2" t="s">
        <v>25</v>
      </c>
      <c r="D1129" s="2" t="s">
        <v>26</v>
      </c>
      <c r="E1129" s="2" t="s">
        <v>7</v>
      </c>
      <c r="G1129" s="2" t="s">
        <v>27</v>
      </c>
      <c r="H1129" s="5" t="s">
        <v>3755</v>
      </c>
      <c r="I1129" s="5" t="s">
        <v>3756</v>
      </c>
      <c r="J1129" s="2" t="s">
        <v>92</v>
      </c>
      <c r="K1129" s="2" t="s">
        <v>3128</v>
      </c>
      <c r="N1129" s="2" t="s">
        <v>3761</v>
      </c>
      <c r="O1129" s="2" t="s">
        <v>3757</v>
      </c>
      <c r="Q1129" s="2" t="s">
        <v>3758</v>
      </c>
      <c r="R1129" s="5" t="s">
        <v>3759</v>
      </c>
      <c r="S1129" s="5" t="s">
        <v>2659</v>
      </c>
    </row>
    <row r="1130">
      <c r="A1130" s="2" t="s">
        <v>23</v>
      </c>
      <c r="B1130" s="2" t="s">
        <v>24</v>
      </c>
      <c r="C1130" s="2" t="s">
        <v>25</v>
      </c>
      <c r="D1130" s="2" t="s">
        <v>26</v>
      </c>
      <c r="E1130" s="2" t="s">
        <v>7</v>
      </c>
      <c r="G1130" s="2" t="s">
        <v>27</v>
      </c>
      <c r="H1130" s="5" t="s">
        <v>3763</v>
      </c>
      <c r="I1130" s="5" t="s">
        <v>3764</v>
      </c>
      <c r="J1130" s="5" t="s">
        <v>31</v>
      </c>
      <c r="Q1130" s="2" t="s">
        <v>3765</v>
      </c>
      <c r="R1130" s="5" t="s">
        <v>311</v>
      </c>
    </row>
    <row r="1131">
      <c r="A1131" s="2" t="s">
        <v>18</v>
      </c>
      <c r="B1131" s="2" t="s">
        <v>29</v>
      </c>
      <c r="C1131" s="2" t="s">
        <v>25</v>
      </c>
      <c r="D1131" s="2" t="s">
        <v>26</v>
      </c>
      <c r="E1131" s="2" t="s">
        <v>7</v>
      </c>
      <c r="G1131" s="2" t="s">
        <v>27</v>
      </c>
      <c r="H1131" s="5" t="s">
        <v>3763</v>
      </c>
      <c r="I1131" s="5" t="s">
        <v>3764</v>
      </c>
      <c r="J1131" s="5" t="s">
        <v>31</v>
      </c>
      <c r="K1131" s="2" t="s">
        <v>3135</v>
      </c>
      <c r="N1131" s="2" t="s">
        <v>88</v>
      </c>
      <c r="Q1131" s="2" t="s">
        <v>3765</v>
      </c>
      <c r="R1131" s="5" t="s">
        <v>311</v>
      </c>
      <c r="S1131" s="5" t="s">
        <v>1929</v>
      </c>
    </row>
    <row r="1132">
      <c r="A1132" s="2" t="s">
        <v>23</v>
      </c>
      <c r="B1132" s="2" t="s">
        <v>24</v>
      </c>
      <c r="C1132" s="2" t="s">
        <v>25</v>
      </c>
      <c r="D1132" s="2" t="s">
        <v>26</v>
      </c>
      <c r="E1132" s="2" t="s">
        <v>7</v>
      </c>
      <c r="G1132" s="2" t="s">
        <v>27</v>
      </c>
      <c r="H1132" s="5" t="s">
        <v>3766</v>
      </c>
      <c r="I1132" s="5" t="s">
        <v>3768</v>
      </c>
      <c r="J1132" s="5" t="s">
        <v>31</v>
      </c>
      <c r="Q1132" s="2" t="s">
        <v>3769</v>
      </c>
      <c r="R1132" s="5" t="s">
        <v>3770</v>
      </c>
    </row>
    <row r="1133">
      <c r="A1133" s="2" t="s">
        <v>18</v>
      </c>
      <c r="B1133" s="2" t="s">
        <v>29</v>
      </c>
      <c r="C1133" s="2" t="s">
        <v>25</v>
      </c>
      <c r="D1133" s="2" t="s">
        <v>26</v>
      </c>
      <c r="E1133" s="2" t="s">
        <v>7</v>
      </c>
      <c r="G1133" s="2" t="s">
        <v>27</v>
      </c>
      <c r="H1133" s="5" t="s">
        <v>3766</v>
      </c>
      <c r="I1133" s="5" t="s">
        <v>3768</v>
      </c>
      <c r="J1133" s="5" t="s">
        <v>31</v>
      </c>
      <c r="K1133" s="2" t="s">
        <v>3140</v>
      </c>
      <c r="N1133" s="2" t="s">
        <v>359</v>
      </c>
      <c r="Q1133" s="2" t="s">
        <v>3769</v>
      </c>
      <c r="R1133" s="5" t="s">
        <v>3770</v>
      </c>
      <c r="S1133" s="5" t="s">
        <v>3682</v>
      </c>
    </row>
    <row r="1134">
      <c r="A1134" s="2" t="s">
        <v>23</v>
      </c>
      <c r="B1134" s="2" t="s">
        <v>24</v>
      </c>
      <c r="C1134" s="2" t="s">
        <v>25</v>
      </c>
      <c r="D1134" s="2" t="s">
        <v>26</v>
      </c>
      <c r="E1134" s="2" t="s">
        <v>7</v>
      </c>
      <c r="G1134" s="2" t="s">
        <v>27</v>
      </c>
      <c r="H1134" s="5" t="s">
        <v>3771</v>
      </c>
      <c r="I1134" s="5" t="s">
        <v>3772</v>
      </c>
      <c r="J1134" s="5" t="s">
        <v>31</v>
      </c>
      <c r="Q1134" s="2" t="s">
        <v>3773</v>
      </c>
      <c r="R1134" s="5" t="s">
        <v>2101</v>
      </c>
    </row>
    <row r="1135">
      <c r="A1135" s="2" t="s">
        <v>18</v>
      </c>
      <c r="B1135" s="2" t="s">
        <v>29</v>
      </c>
      <c r="C1135" s="2" t="s">
        <v>25</v>
      </c>
      <c r="D1135" s="2" t="s">
        <v>26</v>
      </c>
      <c r="E1135" s="2" t="s">
        <v>7</v>
      </c>
      <c r="G1135" s="2" t="s">
        <v>27</v>
      </c>
      <c r="H1135" s="5" t="s">
        <v>3771</v>
      </c>
      <c r="I1135" s="5" t="s">
        <v>3772</v>
      </c>
      <c r="J1135" s="5" t="s">
        <v>31</v>
      </c>
      <c r="K1135" s="2" t="s">
        <v>3146</v>
      </c>
      <c r="N1135" s="2" t="s">
        <v>3775</v>
      </c>
      <c r="Q1135" s="2" t="s">
        <v>3773</v>
      </c>
      <c r="R1135" s="5" t="s">
        <v>2101</v>
      </c>
      <c r="S1135" s="5" t="s">
        <v>2104</v>
      </c>
    </row>
    <row r="1136">
      <c r="A1136" s="2" t="s">
        <v>23</v>
      </c>
      <c r="B1136" s="2" t="s">
        <v>24</v>
      </c>
      <c r="C1136" s="2" t="s">
        <v>25</v>
      </c>
      <c r="D1136" s="2" t="s">
        <v>26</v>
      </c>
      <c r="E1136" s="2" t="s">
        <v>7</v>
      </c>
      <c r="G1136" s="2" t="s">
        <v>27</v>
      </c>
      <c r="H1136" s="5" t="s">
        <v>3776</v>
      </c>
      <c r="I1136" s="5" t="s">
        <v>3777</v>
      </c>
      <c r="J1136" s="5" t="s">
        <v>31</v>
      </c>
      <c r="Q1136" s="2" t="s">
        <v>3778</v>
      </c>
      <c r="R1136" s="5" t="s">
        <v>3020</v>
      </c>
    </row>
    <row r="1137">
      <c r="A1137" s="2" t="s">
        <v>18</v>
      </c>
      <c r="B1137" s="2" t="s">
        <v>29</v>
      </c>
      <c r="C1137" s="2" t="s">
        <v>25</v>
      </c>
      <c r="D1137" s="2" t="s">
        <v>26</v>
      </c>
      <c r="E1137" s="2" t="s">
        <v>7</v>
      </c>
      <c r="G1137" s="2" t="s">
        <v>27</v>
      </c>
      <c r="H1137" s="5" t="s">
        <v>3776</v>
      </c>
      <c r="I1137" s="5" t="s">
        <v>3777</v>
      </c>
      <c r="J1137" s="5" t="s">
        <v>31</v>
      </c>
      <c r="K1137" s="2" t="s">
        <v>3150</v>
      </c>
      <c r="N1137" s="2" t="s">
        <v>3779</v>
      </c>
      <c r="Q1137" s="2" t="s">
        <v>3778</v>
      </c>
      <c r="R1137" s="5" t="s">
        <v>3020</v>
      </c>
      <c r="S1137" s="5" t="s">
        <v>3022</v>
      </c>
    </row>
    <row r="1138">
      <c r="A1138" s="2" t="s">
        <v>23</v>
      </c>
      <c r="B1138" s="2" t="s">
        <v>24</v>
      </c>
      <c r="C1138" s="2" t="s">
        <v>25</v>
      </c>
      <c r="D1138" s="2" t="s">
        <v>26</v>
      </c>
      <c r="E1138" s="2" t="s">
        <v>7</v>
      </c>
      <c r="G1138" s="2" t="s">
        <v>27</v>
      </c>
      <c r="H1138" s="5" t="s">
        <v>3781</v>
      </c>
      <c r="I1138" s="5" t="s">
        <v>3782</v>
      </c>
      <c r="J1138" s="5" t="s">
        <v>31</v>
      </c>
      <c r="O1138" s="2" t="s">
        <v>3783</v>
      </c>
      <c r="Q1138" s="2" t="s">
        <v>3784</v>
      </c>
      <c r="R1138" s="5" t="s">
        <v>3061</v>
      </c>
    </row>
    <row r="1139">
      <c r="A1139" s="2" t="s">
        <v>18</v>
      </c>
      <c r="B1139" s="2" t="s">
        <v>29</v>
      </c>
      <c r="C1139" s="2" t="s">
        <v>25</v>
      </c>
      <c r="D1139" s="2" t="s">
        <v>26</v>
      </c>
      <c r="E1139" s="2" t="s">
        <v>7</v>
      </c>
      <c r="G1139" s="2" t="s">
        <v>27</v>
      </c>
      <c r="H1139" s="5" t="s">
        <v>3781</v>
      </c>
      <c r="I1139" s="5" t="s">
        <v>3782</v>
      </c>
      <c r="J1139" s="5" t="s">
        <v>31</v>
      </c>
      <c r="K1139" s="2" t="s">
        <v>3155</v>
      </c>
      <c r="N1139" s="2" t="s">
        <v>3785</v>
      </c>
      <c r="O1139" s="2" t="s">
        <v>3783</v>
      </c>
      <c r="Q1139" s="2" t="s">
        <v>3784</v>
      </c>
      <c r="R1139" s="5" t="s">
        <v>3061</v>
      </c>
      <c r="S1139" s="5" t="s">
        <v>315</v>
      </c>
    </row>
    <row r="1140">
      <c r="A1140" s="2" t="s">
        <v>23</v>
      </c>
      <c r="B1140" s="2" t="s">
        <v>24</v>
      </c>
      <c r="C1140" s="2" t="s">
        <v>25</v>
      </c>
      <c r="D1140" s="2" t="s">
        <v>26</v>
      </c>
      <c r="E1140" s="2" t="s">
        <v>7</v>
      </c>
      <c r="G1140" s="2" t="s">
        <v>27</v>
      </c>
      <c r="H1140" s="5" t="s">
        <v>3787</v>
      </c>
      <c r="I1140" s="5" t="s">
        <v>3788</v>
      </c>
      <c r="J1140" s="5" t="s">
        <v>31</v>
      </c>
      <c r="O1140" s="2" t="s">
        <v>3789</v>
      </c>
      <c r="Q1140" s="2" t="s">
        <v>3790</v>
      </c>
      <c r="R1140" s="5" t="s">
        <v>3162</v>
      </c>
    </row>
    <row r="1141">
      <c r="A1141" s="2" t="s">
        <v>18</v>
      </c>
      <c r="B1141" s="2" t="s">
        <v>29</v>
      </c>
      <c r="C1141" s="2" t="s">
        <v>25</v>
      </c>
      <c r="D1141" s="2" t="s">
        <v>26</v>
      </c>
      <c r="E1141" s="2" t="s">
        <v>7</v>
      </c>
      <c r="G1141" s="2" t="s">
        <v>27</v>
      </c>
      <c r="H1141" s="5" t="s">
        <v>3787</v>
      </c>
      <c r="I1141" s="5" t="s">
        <v>3788</v>
      </c>
      <c r="J1141" s="5" t="s">
        <v>31</v>
      </c>
      <c r="K1141" s="2" t="s">
        <v>3157</v>
      </c>
      <c r="N1141" s="2" t="s">
        <v>3792</v>
      </c>
      <c r="O1141" s="2" t="s">
        <v>3789</v>
      </c>
      <c r="Q1141" s="2" t="s">
        <v>3790</v>
      </c>
      <c r="R1141" s="5" t="s">
        <v>3162</v>
      </c>
      <c r="S1141" s="5" t="s">
        <v>3165</v>
      </c>
    </row>
    <row r="1142">
      <c r="A1142" s="2" t="s">
        <v>23</v>
      </c>
      <c r="B1142" s="2" t="s">
        <v>24</v>
      </c>
      <c r="C1142" s="2" t="s">
        <v>25</v>
      </c>
      <c r="D1142" s="2" t="s">
        <v>26</v>
      </c>
      <c r="E1142" s="2" t="s">
        <v>7</v>
      </c>
      <c r="G1142" s="2" t="s">
        <v>27</v>
      </c>
      <c r="H1142" s="5" t="s">
        <v>3793</v>
      </c>
      <c r="I1142" s="5" t="s">
        <v>3794</v>
      </c>
      <c r="J1142" s="5" t="s">
        <v>31</v>
      </c>
      <c r="Q1142" s="2" t="s">
        <v>3795</v>
      </c>
      <c r="R1142" s="5" t="s">
        <v>217</v>
      </c>
    </row>
    <row r="1143">
      <c r="A1143" s="2" t="s">
        <v>18</v>
      </c>
      <c r="B1143" s="2" t="s">
        <v>29</v>
      </c>
      <c r="C1143" s="2" t="s">
        <v>25</v>
      </c>
      <c r="D1143" s="2" t="s">
        <v>26</v>
      </c>
      <c r="E1143" s="2" t="s">
        <v>7</v>
      </c>
      <c r="G1143" s="2" t="s">
        <v>27</v>
      </c>
      <c r="H1143" s="5" t="s">
        <v>3793</v>
      </c>
      <c r="I1143" s="5" t="s">
        <v>3794</v>
      </c>
      <c r="J1143" s="5" t="s">
        <v>31</v>
      </c>
      <c r="K1143" s="2" t="s">
        <v>3164</v>
      </c>
      <c r="N1143" s="2" t="s">
        <v>3796</v>
      </c>
      <c r="Q1143" s="2" t="s">
        <v>3795</v>
      </c>
      <c r="R1143" s="5" t="s">
        <v>217</v>
      </c>
      <c r="S1143" s="5" t="s">
        <v>220</v>
      </c>
    </row>
    <row r="1144">
      <c r="A1144" s="2" t="s">
        <v>23</v>
      </c>
      <c r="B1144" s="2" t="s">
        <v>24</v>
      </c>
      <c r="C1144" s="2" t="s">
        <v>25</v>
      </c>
      <c r="D1144" s="2" t="s">
        <v>26</v>
      </c>
      <c r="E1144" s="2" t="s">
        <v>7</v>
      </c>
      <c r="G1144" s="2" t="s">
        <v>27</v>
      </c>
      <c r="H1144" s="5" t="s">
        <v>3798</v>
      </c>
      <c r="I1144" s="5" t="s">
        <v>3799</v>
      </c>
      <c r="J1144" s="2" t="s">
        <v>92</v>
      </c>
      <c r="Q1144" s="2" t="s">
        <v>3800</v>
      </c>
      <c r="R1144" s="5" t="s">
        <v>82</v>
      </c>
    </row>
    <row r="1145">
      <c r="A1145" s="2" t="s">
        <v>18</v>
      </c>
      <c r="B1145" s="2" t="s">
        <v>29</v>
      </c>
      <c r="C1145" s="2" t="s">
        <v>25</v>
      </c>
      <c r="D1145" s="2" t="s">
        <v>26</v>
      </c>
      <c r="E1145" s="2" t="s">
        <v>7</v>
      </c>
      <c r="G1145" s="2" t="s">
        <v>27</v>
      </c>
      <c r="H1145" s="5" t="s">
        <v>3798</v>
      </c>
      <c r="I1145" s="5" t="s">
        <v>3799</v>
      </c>
      <c r="J1145" s="2" t="s">
        <v>92</v>
      </c>
      <c r="K1145" s="2" t="s">
        <v>3169</v>
      </c>
      <c r="N1145" s="2" t="s">
        <v>88</v>
      </c>
      <c r="Q1145" s="2" t="s">
        <v>3800</v>
      </c>
      <c r="R1145" s="5" t="s">
        <v>82</v>
      </c>
      <c r="S1145" s="5" t="s">
        <v>172</v>
      </c>
    </row>
    <row r="1146">
      <c r="A1146" s="2" t="s">
        <v>23</v>
      </c>
      <c r="B1146" s="2" t="s">
        <v>24</v>
      </c>
      <c r="C1146" s="2" t="s">
        <v>25</v>
      </c>
      <c r="D1146" s="2" t="s">
        <v>26</v>
      </c>
      <c r="E1146" s="2" t="s">
        <v>7</v>
      </c>
      <c r="G1146" s="2" t="s">
        <v>27</v>
      </c>
      <c r="H1146" s="5" t="s">
        <v>3801</v>
      </c>
      <c r="I1146" s="5" t="s">
        <v>3802</v>
      </c>
      <c r="J1146" s="2" t="s">
        <v>92</v>
      </c>
      <c r="O1146" s="2" t="s">
        <v>1971</v>
      </c>
      <c r="Q1146" s="2" t="s">
        <v>3803</v>
      </c>
      <c r="R1146" s="5" t="s">
        <v>3804</v>
      </c>
    </row>
    <row r="1147">
      <c r="A1147" s="2" t="s">
        <v>18</v>
      </c>
      <c r="B1147" s="2" t="s">
        <v>29</v>
      </c>
      <c r="C1147" s="2" t="s">
        <v>25</v>
      </c>
      <c r="D1147" s="2" t="s">
        <v>26</v>
      </c>
      <c r="E1147" s="2" t="s">
        <v>7</v>
      </c>
      <c r="G1147" s="2" t="s">
        <v>27</v>
      </c>
      <c r="H1147" s="5" t="s">
        <v>3801</v>
      </c>
      <c r="I1147" s="5" t="s">
        <v>3802</v>
      </c>
      <c r="J1147" s="2" t="s">
        <v>92</v>
      </c>
      <c r="K1147" s="2" t="s">
        <v>3171</v>
      </c>
      <c r="N1147" s="2" t="s">
        <v>1975</v>
      </c>
      <c r="O1147" s="2" t="s">
        <v>1971</v>
      </c>
      <c r="Q1147" s="2" t="s">
        <v>3803</v>
      </c>
      <c r="R1147" s="5" t="s">
        <v>3804</v>
      </c>
      <c r="S1147" s="5" t="s">
        <v>3806</v>
      </c>
    </row>
    <row r="1148">
      <c r="A1148" s="2" t="s">
        <v>23</v>
      </c>
      <c r="B1148" s="2" t="s">
        <v>24</v>
      </c>
      <c r="C1148" s="2" t="s">
        <v>25</v>
      </c>
      <c r="D1148" s="2" t="s">
        <v>26</v>
      </c>
      <c r="E1148" s="2" t="s">
        <v>7</v>
      </c>
      <c r="G1148" s="2" t="s">
        <v>27</v>
      </c>
      <c r="H1148" s="5" t="s">
        <v>3807</v>
      </c>
      <c r="I1148" s="5" t="s">
        <v>3808</v>
      </c>
      <c r="J1148" s="2" t="s">
        <v>92</v>
      </c>
      <c r="O1148" s="2" t="s">
        <v>3809</v>
      </c>
      <c r="Q1148" s="2" t="s">
        <v>3810</v>
      </c>
      <c r="R1148" s="5" t="s">
        <v>823</v>
      </c>
    </row>
    <row r="1149">
      <c r="A1149" s="2" t="s">
        <v>18</v>
      </c>
      <c r="B1149" s="2" t="s">
        <v>29</v>
      </c>
      <c r="C1149" s="2" t="s">
        <v>25</v>
      </c>
      <c r="D1149" s="2" t="s">
        <v>26</v>
      </c>
      <c r="E1149" s="2" t="s">
        <v>7</v>
      </c>
      <c r="G1149" s="2" t="s">
        <v>27</v>
      </c>
      <c r="H1149" s="5" t="s">
        <v>3807</v>
      </c>
      <c r="I1149" s="5" t="s">
        <v>3808</v>
      </c>
      <c r="J1149" s="2" t="s">
        <v>92</v>
      </c>
      <c r="K1149" s="2" t="s">
        <v>3175</v>
      </c>
      <c r="N1149" s="2" t="s">
        <v>3812</v>
      </c>
      <c r="O1149" s="2" t="s">
        <v>3809</v>
      </c>
      <c r="Q1149" s="2" t="s">
        <v>3810</v>
      </c>
      <c r="R1149" s="5" t="s">
        <v>823</v>
      </c>
      <c r="S1149" s="5" t="s">
        <v>826</v>
      </c>
    </row>
    <row r="1150">
      <c r="A1150" s="2" t="s">
        <v>23</v>
      </c>
      <c r="B1150" s="2" t="s">
        <v>24</v>
      </c>
      <c r="C1150" s="2" t="s">
        <v>25</v>
      </c>
      <c r="D1150" s="2" t="s">
        <v>26</v>
      </c>
      <c r="E1150" s="2" t="s">
        <v>7</v>
      </c>
      <c r="G1150" s="2" t="s">
        <v>27</v>
      </c>
      <c r="H1150" s="5" t="s">
        <v>3813</v>
      </c>
      <c r="I1150" s="5" t="s">
        <v>3814</v>
      </c>
      <c r="J1150" s="2" t="s">
        <v>92</v>
      </c>
      <c r="O1150" s="2" t="s">
        <v>3815</v>
      </c>
      <c r="Q1150" s="2" t="s">
        <v>3816</v>
      </c>
      <c r="R1150" s="5" t="s">
        <v>3817</v>
      </c>
    </row>
    <row r="1151">
      <c r="A1151" s="2" t="s">
        <v>18</v>
      </c>
      <c r="B1151" s="2" t="s">
        <v>29</v>
      </c>
      <c r="C1151" s="2" t="s">
        <v>25</v>
      </c>
      <c r="D1151" s="2" t="s">
        <v>26</v>
      </c>
      <c r="E1151" s="2" t="s">
        <v>7</v>
      </c>
      <c r="G1151" s="2" t="s">
        <v>27</v>
      </c>
      <c r="H1151" s="5" t="s">
        <v>3813</v>
      </c>
      <c r="I1151" s="5" t="s">
        <v>3814</v>
      </c>
      <c r="J1151" s="2" t="s">
        <v>92</v>
      </c>
      <c r="K1151" s="2" t="s">
        <v>3181</v>
      </c>
      <c r="N1151" s="2" t="s">
        <v>3818</v>
      </c>
      <c r="O1151" s="2" t="s">
        <v>3815</v>
      </c>
      <c r="Q1151" s="2" t="s">
        <v>3816</v>
      </c>
      <c r="R1151" s="5" t="s">
        <v>3817</v>
      </c>
      <c r="S1151" s="5" t="s">
        <v>3819</v>
      </c>
    </row>
    <row r="1152">
      <c r="A1152" s="2" t="s">
        <v>23</v>
      </c>
      <c r="B1152" s="2" t="s">
        <v>24</v>
      </c>
      <c r="C1152" s="2" t="s">
        <v>25</v>
      </c>
      <c r="D1152" s="2" t="s">
        <v>26</v>
      </c>
      <c r="E1152" s="2" t="s">
        <v>7</v>
      </c>
      <c r="G1152" s="2" t="s">
        <v>27</v>
      </c>
      <c r="H1152" s="5" t="s">
        <v>3821</v>
      </c>
      <c r="I1152" s="5" t="s">
        <v>3822</v>
      </c>
      <c r="J1152" s="2" t="s">
        <v>92</v>
      </c>
      <c r="O1152" s="2" t="s">
        <v>3823</v>
      </c>
      <c r="Q1152" s="2" t="s">
        <v>3824</v>
      </c>
      <c r="R1152" s="5" t="s">
        <v>2896</v>
      </c>
    </row>
    <row r="1153">
      <c r="A1153" s="2" t="s">
        <v>18</v>
      </c>
      <c r="B1153" s="2" t="s">
        <v>29</v>
      </c>
      <c r="C1153" s="2" t="s">
        <v>25</v>
      </c>
      <c r="D1153" s="2" t="s">
        <v>26</v>
      </c>
      <c r="E1153" s="2" t="s">
        <v>7</v>
      </c>
      <c r="G1153" s="2" t="s">
        <v>27</v>
      </c>
      <c r="H1153" s="5" t="s">
        <v>3821</v>
      </c>
      <c r="I1153" s="5" t="s">
        <v>3822</v>
      </c>
      <c r="J1153" s="2" t="s">
        <v>92</v>
      </c>
      <c r="K1153" s="2" t="s">
        <v>3182</v>
      </c>
      <c r="N1153" s="2" t="s">
        <v>3825</v>
      </c>
      <c r="O1153" s="2" t="s">
        <v>3823</v>
      </c>
      <c r="Q1153" s="2" t="s">
        <v>3824</v>
      </c>
      <c r="R1153" s="5" t="s">
        <v>2896</v>
      </c>
      <c r="S1153" s="5" t="s">
        <v>3827</v>
      </c>
    </row>
    <row r="1154">
      <c r="A1154" s="2" t="s">
        <v>23</v>
      </c>
      <c r="B1154" s="2" t="s">
        <v>24</v>
      </c>
      <c r="C1154" s="2" t="s">
        <v>25</v>
      </c>
      <c r="D1154" s="2" t="s">
        <v>26</v>
      </c>
      <c r="E1154" s="2" t="s">
        <v>7</v>
      </c>
      <c r="G1154" s="2" t="s">
        <v>27</v>
      </c>
      <c r="H1154" s="5" t="s">
        <v>3828</v>
      </c>
      <c r="I1154" s="5" t="s">
        <v>3829</v>
      </c>
      <c r="J1154" s="5" t="s">
        <v>31</v>
      </c>
      <c r="O1154" s="2" t="s">
        <v>3830</v>
      </c>
      <c r="Q1154" s="2" t="s">
        <v>3831</v>
      </c>
      <c r="R1154" s="5" t="s">
        <v>1437</v>
      </c>
    </row>
    <row r="1155">
      <c r="A1155" s="2" t="s">
        <v>18</v>
      </c>
      <c r="B1155" s="2" t="s">
        <v>29</v>
      </c>
      <c r="C1155" s="2" t="s">
        <v>25</v>
      </c>
      <c r="D1155" s="2" t="s">
        <v>26</v>
      </c>
      <c r="E1155" s="2" t="s">
        <v>7</v>
      </c>
      <c r="G1155" s="2" t="s">
        <v>27</v>
      </c>
      <c r="H1155" s="5" t="s">
        <v>3828</v>
      </c>
      <c r="I1155" s="5" t="s">
        <v>3829</v>
      </c>
      <c r="J1155" s="5" t="s">
        <v>31</v>
      </c>
      <c r="K1155" s="2" t="s">
        <v>3189</v>
      </c>
      <c r="N1155" s="2" t="s">
        <v>3833</v>
      </c>
      <c r="O1155" s="2" t="s">
        <v>3830</v>
      </c>
      <c r="Q1155" s="2" t="s">
        <v>3831</v>
      </c>
      <c r="R1155" s="5" t="s">
        <v>1437</v>
      </c>
      <c r="S1155" s="5" t="s">
        <v>1439</v>
      </c>
    </row>
    <row r="1156">
      <c r="A1156" s="2" t="s">
        <v>23</v>
      </c>
      <c r="B1156" s="2" t="s">
        <v>24</v>
      </c>
      <c r="C1156" s="2" t="s">
        <v>25</v>
      </c>
      <c r="D1156" s="2" t="s">
        <v>26</v>
      </c>
      <c r="E1156" s="2" t="s">
        <v>7</v>
      </c>
      <c r="G1156" s="2" t="s">
        <v>27</v>
      </c>
      <c r="H1156" s="5" t="s">
        <v>3834</v>
      </c>
      <c r="I1156" s="5" t="s">
        <v>3835</v>
      </c>
      <c r="J1156" s="2" t="s">
        <v>92</v>
      </c>
      <c r="O1156" s="2" t="s">
        <v>3836</v>
      </c>
      <c r="Q1156" s="2" t="s">
        <v>3837</v>
      </c>
      <c r="R1156" s="5" t="s">
        <v>517</v>
      </c>
    </row>
    <row r="1157">
      <c r="A1157" s="2" t="s">
        <v>18</v>
      </c>
      <c r="B1157" s="2" t="s">
        <v>29</v>
      </c>
      <c r="C1157" s="2" t="s">
        <v>25</v>
      </c>
      <c r="D1157" s="2" t="s">
        <v>26</v>
      </c>
      <c r="E1157" s="2" t="s">
        <v>7</v>
      </c>
      <c r="G1157" s="2" t="s">
        <v>27</v>
      </c>
      <c r="H1157" s="5" t="s">
        <v>3834</v>
      </c>
      <c r="I1157" s="5" t="s">
        <v>3835</v>
      </c>
      <c r="J1157" s="2" t="s">
        <v>92</v>
      </c>
      <c r="K1157" s="2" t="s">
        <v>3196</v>
      </c>
      <c r="N1157" s="2" t="s">
        <v>3839</v>
      </c>
      <c r="O1157" s="2" t="s">
        <v>3836</v>
      </c>
      <c r="Q1157" s="2" t="s">
        <v>3837</v>
      </c>
      <c r="R1157" s="5" t="s">
        <v>517</v>
      </c>
      <c r="S1157" s="5" t="s">
        <v>519</v>
      </c>
    </row>
    <row r="1158">
      <c r="A1158" s="2" t="s">
        <v>23</v>
      </c>
      <c r="B1158" s="2" t="s">
        <v>24</v>
      </c>
      <c r="C1158" s="2" t="s">
        <v>25</v>
      </c>
      <c r="D1158" s="2" t="s">
        <v>26</v>
      </c>
      <c r="E1158" s="2" t="s">
        <v>7</v>
      </c>
      <c r="G1158" s="2" t="s">
        <v>27</v>
      </c>
      <c r="H1158" s="5" t="s">
        <v>3841</v>
      </c>
      <c r="I1158" s="5" t="s">
        <v>3842</v>
      </c>
      <c r="J1158" s="2" t="s">
        <v>92</v>
      </c>
      <c r="Q1158" s="2" t="s">
        <v>3843</v>
      </c>
      <c r="R1158" s="5" t="s">
        <v>3844</v>
      </c>
    </row>
    <row r="1159">
      <c r="A1159" s="2" t="s">
        <v>18</v>
      </c>
      <c r="B1159" s="2" t="s">
        <v>29</v>
      </c>
      <c r="C1159" s="2" t="s">
        <v>25</v>
      </c>
      <c r="D1159" s="2" t="s">
        <v>26</v>
      </c>
      <c r="E1159" s="2" t="s">
        <v>7</v>
      </c>
      <c r="G1159" s="2" t="s">
        <v>27</v>
      </c>
      <c r="H1159" s="5" t="s">
        <v>3841</v>
      </c>
      <c r="I1159" s="5" t="s">
        <v>3842</v>
      </c>
      <c r="J1159" s="2" t="s">
        <v>92</v>
      </c>
      <c r="K1159" s="2" t="s">
        <v>3200</v>
      </c>
      <c r="N1159" s="2" t="s">
        <v>3845</v>
      </c>
      <c r="Q1159" s="2" t="s">
        <v>3843</v>
      </c>
      <c r="R1159" s="5" t="s">
        <v>3844</v>
      </c>
      <c r="S1159" s="5" t="s">
        <v>3846</v>
      </c>
    </row>
    <row r="1160">
      <c r="A1160" s="2" t="s">
        <v>23</v>
      </c>
      <c r="B1160" s="2" t="s">
        <v>24</v>
      </c>
      <c r="C1160" s="2" t="s">
        <v>25</v>
      </c>
      <c r="D1160" s="2" t="s">
        <v>26</v>
      </c>
      <c r="E1160" s="2" t="s">
        <v>7</v>
      </c>
      <c r="G1160" s="2" t="s">
        <v>27</v>
      </c>
      <c r="H1160" s="5" t="s">
        <v>3848</v>
      </c>
      <c r="I1160" s="5" t="s">
        <v>3849</v>
      </c>
      <c r="J1160" s="5" t="s">
        <v>31</v>
      </c>
      <c r="Q1160" s="2" t="s">
        <v>3850</v>
      </c>
      <c r="R1160" s="5" t="s">
        <v>242</v>
      </c>
    </row>
    <row r="1161">
      <c r="A1161" s="2" t="s">
        <v>18</v>
      </c>
      <c r="B1161" s="2" t="s">
        <v>29</v>
      </c>
      <c r="C1161" s="2" t="s">
        <v>25</v>
      </c>
      <c r="D1161" s="2" t="s">
        <v>26</v>
      </c>
      <c r="E1161" s="2" t="s">
        <v>7</v>
      </c>
      <c r="G1161" s="2" t="s">
        <v>27</v>
      </c>
      <c r="H1161" s="5" t="s">
        <v>3848</v>
      </c>
      <c r="I1161" s="5" t="s">
        <v>3849</v>
      </c>
      <c r="J1161" s="5" t="s">
        <v>31</v>
      </c>
      <c r="K1161" s="2" t="s">
        <v>3203</v>
      </c>
      <c r="N1161" s="2" t="s">
        <v>3851</v>
      </c>
      <c r="Q1161" s="2" t="s">
        <v>3850</v>
      </c>
      <c r="R1161" s="5" t="s">
        <v>242</v>
      </c>
      <c r="S1161" s="5" t="s">
        <v>244</v>
      </c>
    </row>
    <row r="1162">
      <c r="A1162" s="2" t="s">
        <v>23</v>
      </c>
      <c r="B1162" s="2" t="s">
        <v>24</v>
      </c>
      <c r="C1162" s="2" t="s">
        <v>25</v>
      </c>
      <c r="D1162" s="2" t="s">
        <v>26</v>
      </c>
      <c r="E1162" s="2" t="s">
        <v>7</v>
      </c>
      <c r="G1162" s="2" t="s">
        <v>27</v>
      </c>
      <c r="H1162" s="5" t="s">
        <v>3853</v>
      </c>
      <c r="I1162" s="5" t="s">
        <v>3854</v>
      </c>
      <c r="J1162" s="5" t="s">
        <v>31</v>
      </c>
      <c r="O1162" s="2" t="s">
        <v>3855</v>
      </c>
      <c r="Q1162" s="2" t="s">
        <v>3856</v>
      </c>
      <c r="R1162" s="5" t="s">
        <v>3857</v>
      </c>
    </row>
    <row r="1163">
      <c r="A1163" s="2" t="s">
        <v>18</v>
      </c>
      <c r="B1163" s="2" t="s">
        <v>29</v>
      </c>
      <c r="C1163" s="2" t="s">
        <v>25</v>
      </c>
      <c r="D1163" s="2" t="s">
        <v>26</v>
      </c>
      <c r="E1163" s="2" t="s">
        <v>7</v>
      </c>
      <c r="G1163" s="2" t="s">
        <v>27</v>
      </c>
      <c r="H1163" s="5" t="s">
        <v>3853</v>
      </c>
      <c r="I1163" s="5" t="s">
        <v>3854</v>
      </c>
      <c r="J1163" s="5" t="s">
        <v>31</v>
      </c>
      <c r="K1163" s="2" t="s">
        <v>3206</v>
      </c>
      <c r="N1163" s="2" t="s">
        <v>3858</v>
      </c>
      <c r="O1163" s="2" t="s">
        <v>3855</v>
      </c>
      <c r="Q1163" s="2" t="s">
        <v>3856</v>
      </c>
      <c r="R1163" s="5" t="s">
        <v>3857</v>
      </c>
      <c r="S1163" s="5" t="s">
        <v>3860</v>
      </c>
    </row>
    <row r="1164">
      <c r="A1164" s="2" t="s">
        <v>23</v>
      </c>
      <c r="B1164" s="2" t="s">
        <v>24</v>
      </c>
      <c r="C1164" s="2" t="s">
        <v>25</v>
      </c>
      <c r="D1164" s="2" t="s">
        <v>26</v>
      </c>
      <c r="E1164" s="2" t="s">
        <v>7</v>
      </c>
      <c r="G1164" s="2" t="s">
        <v>27</v>
      </c>
      <c r="H1164" s="5" t="s">
        <v>3861</v>
      </c>
      <c r="I1164" s="5" t="s">
        <v>3862</v>
      </c>
      <c r="J1164" s="5" t="s">
        <v>31</v>
      </c>
      <c r="O1164" s="2" t="s">
        <v>3863</v>
      </c>
      <c r="Q1164" s="2" t="s">
        <v>3864</v>
      </c>
      <c r="R1164" s="5" t="s">
        <v>2443</v>
      </c>
    </row>
    <row r="1165">
      <c r="A1165" s="2" t="s">
        <v>18</v>
      </c>
      <c r="B1165" s="2" t="s">
        <v>29</v>
      </c>
      <c r="C1165" s="2" t="s">
        <v>25</v>
      </c>
      <c r="D1165" s="2" t="s">
        <v>26</v>
      </c>
      <c r="E1165" s="2" t="s">
        <v>7</v>
      </c>
      <c r="G1165" s="2" t="s">
        <v>27</v>
      </c>
      <c r="H1165" s="5" t="s">
        <v>3861</v>
      </c>
      <c r="I1165" s="5" t="s">
        <v>3862</v>
      </c>
      <c r="J1165" s="5" t="s">
        <v>31</v>
      </c>
      <c r="K1165" s="2" t="s">
        <v>3212</v>
      </c>
      <c r="N1165" s="2" t="s">
        <v>3866</v>
      </c>
      <c r="O1165" s="2" t="s">
        <v>3863</v>
      </c>
      <c r="Q1165" s="2" t="s">
        <v>3864</v>
      </c>
      <c r="R1165" s="5" t="s">
        <v>2443</v>
      </c>
      <c r="S1165" s="5" t="s">
        <v>988</v>
      </c>
    </row>
    <row r="1166">
      <c r="A1166" s="2" t="s">
        <v>23</v>
      </c>
      <c r="B1166" s="2" t="s">
        <v>24</v>
      </c>
      <c r="C1166" s="2" t="s">
        <v>25</v>
      </c>
      <c r="D1166" s="2" t="s">
        <v>26</v>
      </c>
      <c r="E1166" s="2" t="s">
        <v>7</v>
      </c>
      <c r="G1166" s="2" t="s">
        <v>27</v>
      </c>
      <c r="H1166" s="5" t="s">
        <v>3868</v>
      </c>
      <c r="I1166" s="5" t="s">
        <v>3869</v>
      </c>
      <c r="J1166" s="5" t="s">
        <v>31</v>
      </c>
      <c r="Q1166" s="2" t="s">
        <v>3870</v>
      </c>
      <c r="R1166" s="5" t="s">
        <v>1014</v>
      </c>
    </row>
    <row r="1167">
      <c r="A1167" s="2" t="s">
        <v>18</v>
      </c>
      <c r="B1167" s="2" t="s">
        <v>29</v>
      </c>
      <c r="C1167" s="2" t="s">
        <v>25</v>
      </c>
      <c r="D1167" s="2" t="s">
        <v>26</v>
      </c>
      <c r="E1167" s="2" t="s">
        <v>7</v>
      </c>
      <c r="G1167" s="2" t="s">
        <v>27</v>
      </c>
      <c r="H1167" s="5" t="s">
        <v>3868</v>
      </c>
      <c r="I1167" s="5" t="s">
        <v>3869</v>
      </c>
      <c r="J1167" s="5" t="s">
        <v>31</v>
      </c>
      <c r="K1167" s="2" t="s">
        <v>3217</v>
      </c>
      <c r="N1167" s="2" t="s">
        <v>88</v>
      </c>
      <c r="Q1167" s="2" t="s">
        <v>3870</v>
      </c>
      <c r="R1167" s="5" t="s">
        <v>1014</v>
      </c>
      <c r="S1167" s="5" t="s">
        <v>1017</v>
      </c>
    </row>
    <row r="1168">
      <c r="A1168" s="2" t="s">
        <v>23</v>
      </c>
      <c r="B1168" s="2" t="s">
        <v>24</v>
      </c>
      <c r="C1168" s="2" t="s">
        <v>25</v>
      </c>
      <c r="D1168" s="2" t="s">
        <v>26</v>
      </c>
      <c r="E1168" s="2" t="s">
        <v>7</v>
      </c>
      <c r="G1168" s="2" t="s">
        <v>27</v>
      </c>
      <c r="H1168" s="5" t="s">
        <v>3872</v>
      </c>
      <c r="I1168" s="5" t="s">
        <v>3873</v>
      </c>
      <c r="J1168" s="5" t="s">
        <v>31</v>
      </c>
      <c r="O1168" s="2" t="s">
        <v>3874</v>
      </c>
      <c r="Q1168" s="2" t="s">
        <v>3875</v>
      </c>
      <c r="R1168" s="5" t="s">
        <v>1981</v>
      </c>
    </row>
    <row r="1169">
      <c r="A1169" s="2" t="s">
        <v>18</v>
      </c>
      <c r="B1169" s="2" t="s">
        <v>29</v>
      </c>
      <c r="C1169" s="2" t="s">
        <v>25</v>
      </c>
      <c r="D1169" s="2" t="s">
        <v>26</v>
      </c>
      <c r="E1169" s="2" t="s">
        <v>7</v>
      </c>
      <c r="G1169" s="2" t="s">
        <v>27</v>
      </c>
      <c r="H1169" s="5" t="s">
        <v>3872</v>
      </c>
      <c r="I1169" s="5" t="s">
        <v>3873</v>
      </c>
      <c r="J1169" s="5" t="s">
        <v>31</v>
      </c>
      <c r="K1169" s="2" t="s">
        <v>3218</v>
      </c>
      <c r="N1169" s="2" t="s">
        <v>3877</v>
      </c>
      <c r="O1169" s="2" t="s">
        <v>3874</v>
      </c>
      <c r="Q1169" s="2" t="s">
        <v>3875</v>
      </c>
      <c r="R1169" s="5" t="s">
        <v>1981</v>
      </c>
      <c r="S1169" s="5" t="s">
        <v>1982</v>
      </c>
    </row>
    <row r="1170">
      <c r="A1170" s="2" t="s">
        <v>23</v>
      </c>
      <c r="B1170" s="2" t="s">
        <v>24</v>
      </c>
      <c r="C1170" s="2" t="s">
        <v>25</v>
      </c>
      <c r="D1170" s="2" t="s">
        <v>26</v>
      </c>
      <c r="E1170" s="2" t="s">
        <v>7</v>
      </c>
      <c r="G1170" s="2" t="s">
        <v>27</v>
      </c>
      <c r="H1170" s="5" t="s">
        <v>3879</v>
      </c>
      <c r="I1170" s="5" t="s">
        <v>3880</v>
      </c>
      <c r="J1170" s="5" t="s">
        <v>31</v>
      </c>
      <c r="O1170" s="2" t="s">
        <v>3881</v>
      </c>
      <c r="Q1170" s="2" t="s">
        <v>3882</v>
      </c>
      <c r="R1170" s="5" t="s">
        <v>3883</v>
      </c>
    </row>
    <row r="1171">
      <c r="A1171" s="2" t="s">
        <v>18</v>
      </c>
      <c r="B1171" s="2" t="s">
        <v>29</v>
      </c>
      <c r="C1171" s="2" t="s">
        <v>25</v>
      </c>
      <c r="D1171" s="2" t="s">
        <v>26</v>
      </c>
      <c r="E1171" s="2" t="s">
        <v>7</v>
      </c>
      <c r="G1171" s="2" t="s">
        <v>27</v>
      </c>
      <c r="H1171" s="5" t="s">
        <v>3879</v>
      </c>
      <c r="I1171" s="5" t="s">
        <v>3880</v>
      </c>
      <c r="J1171" s="5" t="s">
        <v>31</v>
      </c>
      <c r="K1171" s="2" t="s">
        <v>3223</v>
      </c>
      <c r="N1171" s="2" t="s">
        <v>3885</v>
      </c>
      <c r="O1171" s="2" t="s">
        <v>3881</v>
      </c>
      <c r="Q1171" s="2" t="s">
        <v>3882</v>
      </c>
      <c r="R1171" s="5" t="s">
        <v>3883</v>
      </c>
      <c r="S1171" s="5" t="s">
        <v>3886</v>
      </c>
    </row>
    <row r="1172">
      <c r="A1172" s="2" t="s">
        <v>23</v>
      </c>
      <c r="B1172" s="2" t="s">
        <v>24</v>
      </c>
      <c r="C1172" s="2" t="s">
        <v>25</v>
      </c>
      <c r="D1172" s="2" t="s">
        <v>26</v>
      </c>
      <c r="E1172" s="2" t="s">
        <v>7</v>
      </c>
      <c r="G1172" s="2" t="s">
        <v>27</v>
      </c>
      <c r="H1172" s="5" t="s">
        <v>3887</v>
      </c>
      <c r="I1172" s="5" t="s">
        <v>3888</v>
      </c>
      <c r="J1172" s="5" t="s">
        <v>31</v>
      </c>
      <c r="O1172" s="2" t="s">
        <v>3889</v>
      </c>
      <c r="Q1172" s="2" t="s">
        <v>3891</v>
      </c>
      <c r="R1172" s="5" t="s">
        <v>406</v>
      </c>
    </row>
    <row r="1173">
      <c r="A1173" s="2" t="s">
        <v>18</v>
      </c>
      <c r="B1173" s="2" t="s">
        <v>29</v>
      </c>
      <c r="C1173" s="2" t="s">
        <v>25</v>
      </c>
      <c r="D1173" s="2" t="s">
        <v>26</v>
      </c>
      <c r="E1173" s="2" t="s">
        <v>7</v>
      </c>
      <c r="G1173" s="2" t="s">
        <v>27</v>
      </c>
      <c r="H1173" s="5" t="s">
        <v>3887</v>
      </c>
      <c r="I1173" s="5" t="s">
        <v>3888</v>
      </c>
      <c r="J1173" s="5" t="s">
        <v>31</v>
      </c>
      <c r="K1173" s="2" t="s">
        <v>3225</v>
      </c>
      <c r="N1173" s="2" t="s">
        <v>3885</v>
      </c>
      <c r="O1173" s="2" t="s">
        <v>3889</v>
      </c>
      <c r="Q1173" s="2" t="s">
        <v>3891</v>
      </c>
      <c r="R1173" s="5" t="s">
        <v>406</v>
      </c>
      <c r="S1173" s="5" t="s">
        <v>409</v>
      </c>
    </row>
    <row r="1174">
      <c r="A1174" s="2" t="s">
        <v>23</v>
      </c>
      <c r="B1174" s="2" t="s">
        <v>24</v>
      </c>
      <c r="C1174" s="2" t="s">
        <v>25</v>
      </c>
      <c r="D1174" s="2" t="s">
        <v>26</v>
      </c>
      <c r="E1174" s="2" t="s">
        <v>7</v>
      </c>
      <c r="G1174" s="2" t="s">
        <v>27</v>
      </c>
      <c r="H1174" s="5" t="s">
        <v>3892</v>
      </c>
      <c r="I1174" s="5" t="s">
        <v>3893</v>
      </c>
      <c r="J1174" s="2" t="s">
        <v>92</v>
      </c>
      <c r="O1174" s="2" t="s">
        <v>3895</v>
      </c>
      <c r="Q1174" s="2" t="s">
        <v>3896</v>
      </c>
      <c r="R1174" s="5" t="s">
        <v>940</v>
      </c>
    </row>
    <row r="1175">
      <c r="A1175" s="2" t="s">
        <v>18</v>
      </c>
      <c r="B1175" s="2" t="s">
        <v>29</v>
      </c>
      <c r="C1175" s="2" t="s">
        <v>25</v>
      </c>
      <c r="D1175" s="2" t="s">
        <v>26</v>
      </c>
      <c r="E1175" s="2" t="s">
        <v>7</v>
      </c>
      <c r="G1175" s="2" t="s">
        <v>27</v>
      </c>
      <c r="H1175" s="5" t="s">
        <v>3892</v>
      </c>
      <c r="I1175" s="5" t="s">
        <v>3893</v>
      </c>
      <c r="J1175" s="2" t="s">
        <v>92</v>
      </c>
      <c r="K1175" s="2" t="s">
        <v>3229</v>
      </c>
      <c r="N1175" s="2" t="s">
        <v>3897</v>
      </c>
      <c r="O1175" s="2" t="s">
        <v>3895</v>
      </c>
      <c r="Q1175" s="2" t="s">
        <v>3896</v>
      </c>
      <c r="R1175" s="5" t="s">
        <v>940</v>
      </c>
      <c r="S1175" s="5" t="s">
        <v>942</v>
      </c>
    </row>
    <row r="1176">
      <c r="A1176" s="2" t="s">
        <v>23</v>
      </c>
      <c r="B1176" s="2" t="s">
        <v>24</v>
      </c>
      <c r="C1176" s="2" t="s">
        <v>25</v>
      </c>
      <c r="D1176" s="2" t="s">
        <v>26</v>
      </c>
      <c r="E1176" s="2" t="s">
        <v>7</v>
      </c>
      <c r="G1176" s="2" t="s">
        <v>27</v>
      </c>
      <c r="H1176" s="5" t="s">
        <v>3898</v>
      </c>
      <c r="I1176" s="5" t="s">
        <v>3899</v>
      </c>
      <c r="J1176" s="5" t="s">
        <v>31</v>
      </c>
      <c r="Q1176" s="2" t="s">
        <v>3900</v>
      </c>
      <c r="R1176" s="5" t="s">
        <v>3901</v>
      </c>
    </row>
    <row r="1177">
      <c r="A1177" s="2" t="s">
        <v>18</v>
      </c>
      <c r="B1177" s="2" t="s">
        <v>29</v>
      </c>
      <c r="C1177" s="2" t="s">
        <v>25</v>
      </c>
      <c r="D1177" s="2" t="s">
        <v>26</v>
      </c>
      <c r="E1177" s="2" t="s">
        <v>7</v>
      </c>
      <c r="G1177" s="2" t="s">
        <v>27</v>
      </c>
      <c r="H1177" s="5" t="s">
        <v>3898</v>
      </c>
      <c r="I1177" s="5" t="s">
        <v>3899</v>
      </c>
      <c r="J1177" s="5" t="s">
        <v>31</v>
      </c>
      <c r="K1177" s="2" t="s">
        <v>3231</v>
      </c>
      <c r="N1177" s="2" t="s">
        <v>3016</v>
      </c>
      <c r="Q1177" s="2" t="s">
        <v>3900</v>
      </c>
      <c r="R1177" s="5" t="s">
        <v>3901</v>
      </c>
      <c r="S1177" s="5" t="s">
        <v>3903</v>
      </c>
    </row>
    <row r="1178">
      <c r="A1178" s="2" t="s">
        <v>23</v>
      </c>
      <c r="B1178" s="2" t="s">
        <v>24</v>
      </c>
      <c r="C1178" s="2" t="s">
        <v>25</v>
      </c>
      <c r="D1178" s="2" t="s">
        <v>26</v>
      </c>
      <c r="E1178" s="2" t="s">
        <v>7</v>
      </c>
      <c r="G1178" s="2" t="s">
        <v>27</v>
      </c>
      <c r="H1178" s="5" t="s">
        <v>3904</v>
      </c>
      <c r="I1178" s="5" t="s">
        <v>3905</v>
      </c>
      <c r="J1178" s="5" t="s">
        <v>31</v>
      </c>
      <c r="O1178" s="2" t="s">
        <v>3906</v>
      </c>
      <c r="Q1178" s="2" t="s">
        <v>3907</v>
      </c>
      <c r="R1178" s="5" t="s">
        <v>988</v>
      </c>
    </row>
    <row r="1179">
      <c r="A1179" s="2" t="s">
        <v>18</v>
      </c>
      <c r="B1179" s="2" t="s">
        <v>29</v>
      </c>
      <c r="C1179" s="2" t="s">
        <v>25</v>
      </c>
      <c r="D1179" s="2" t="s">
        <v>26</v>
      </c>
      <c r="E1179" s="2" t="s">
        <v>7</v>
      </c>
      <c r="G1179" s="2" t="s">
        <v>27</v>
      </c>
      <c r="H1179" s="5" t="s">
        <v>3904</v>
      </c>
      <c r="I1179" s="5" t="s">
        <v>3905</v>
      </c>
      <c r="J1179" s="5" t="s">
        <v>31</v>
      </c>
      <c r="K1179" s="2" t="s">
        <v>3235</v>
      </c>
      <c r="N1179" s="2" t="s">
        <v>3909</v>
      </c>
      <c r="O1179" s="2" t="s">
        <v>3906</v>
      </c>
      <c r="Q1179" s="2" t="s">
        <v>3907</v>
      </c>
      <c r="R1179" s="5" t="s">
        <v>988</v>
      </c>
      <c r="S1179" s="5" t="s">
        <v>991</v>
      </c>
    </row>
    <row r="1180">
      <c r="A1180" s="2" t="s">
        <v>23</v>
      </c>
      <c r="B1180" s="2" t="s">
        <v>24</v>
      </c>
      <c r="C1180" s="2" t="s">
        <v>25</v>
      </c>
      <c r="D1180" s="2" t="s">
        <v>26</v>
      </c>
      <c r="E1180" s="2" t="s">
        <v>7</v>
      </c>
      <c r="G1180" s="2" t="s">
        <v>27</v>
      </c>
      <c r="H1180" s="5" t="s">
        <v>3910</v>
      </c>
      <c r="I1180" s="5" t="s">
        <v>3911</v>
      </c>
      <c r="J1180" s="5" t="s">
        <v>31</v>
      </c>
      <c r="Q1180" s="2" t="s">
        <v>3912</v>
      </c>
      <c r="R1180" s="5" t="s">
        <v>997</v>
      </c>
    </row>
    <row r="1181">
      <c r="A1181" s="2" t="s">
        <v>18</v>
      </c>
      <c r="B1181" s="2" t="s">
        <v>29</v>
      </c>
      <c r="C1181" s="2" t="s">
        <v>25</v>
      </c>
      <c r="D1181" s="2" t="s">
        <v>26</v>
      </c>
      <c r="E1181" s="2" t="s">
        <v>7</v>
      </c>
      <c r="G1181" s="2" t="s">
        <v>27</v>
      </c>
      <c r="H1181" s="5" t="s">
        <v>3910</v>
      </c>
      <c r="I1181" s="5" t="s">
        <v>3911</v>
      </c>
      <c r="J1181" s="5" t="s">
        <v>31</v>
      </c>
      <c r="K1181" s="2" t="s">
        <v>3239</v>
      </c>
      <c r="N1181" s="2" t="s">
        <v>88</v>
      </c>
      <c r="Q1181" s="2" t="s">
        <v>3912</v>
      </c>
      <c r="R1181" s="5" t="s">
        <v>997</v>
      </c>
      <c r="S1181" s="5" t="s">
        <v>1000</v>
      </c>
    </row>
    <row r="1182">
      <c r="A1182" s="2" t="s">
        <v>23</v>
      </c>
      <c r="B1182" s="2" t="s">
        <v>24</v>
      </c>
      <c r="C1182" s="2" t="s">
        <v>25</v>
      </c>
      <c r="D1182" s="2" t="s">
        <v>26</v>
      </c>
      <c r="E1182" s="2" t="s">
        <v>7</v>
      </c>
      <c r="G1182" s="2" t="s">
        <v>27</v>
      </c>
      <c r="H1182" s="5" t="s">
        <v>3914</v>
      </c>
      <c r="I1182" s="5" t="s">
        <v>3915</v>
      </c>
      <c r="J1182" s="5" t="s">
        <v>31</v>
      </c>
      <c r="O1182" s="2" t="s">
        <v>3916</v>
      </c>
      <c r="Q1182" s="2" t="s">
        <v>3918</v>
      </c>
      <c r="R1182" s="5" t="s">
        <v>3919</v>
      </c>
    </row>
    <row r="1183">
      <c r="A1183" s="2" t="s">
        <v>18</v>
      </c>
      <c r="B1183" s="2" t="s">
        <v>29</v>
      </c>
      <c r="C1183" s="2" t="s">
        <v>25</v>
      </c>
      <c r="D1183" s="2" t="s">
        <v>26</v>
      </c>
      <c r="E1183" s="2" t="s">
        <v>7</v>
      </c>
      <c r="G1183" s="2" t="s">
        <v>27</v>
      </c>
      <c r="H1183" s="5" t="s">
        <v>3914</v>
      </c>
      <c r="I1183" s="5" t="s">
        <v>3915</v>
      </c>
      <c r="J1183" s="5" t="s">
        <v>31</v>
      </c>
      <c r="K1183" s="2" t="s">
        <v>3241</v>
      </c>
      <c r="N1183" s="2" t="s">
        <v>3920</v>
      </c>
      <c r="O1183" s="2" t="s">
        <v>3916</v>
      </c>
      <c r="Q1183" s="2" t="s">
        <v>3918</v>
      </c>
      <c r="R1183" s="5" t="s">
        <v>3919</v>
      </c>
      <c r="S1183" s="5" t="s">
        <v>3921</v>
      </c>
    </row>
    <row r="1184">
      <c r="A1184" s="2" t="s">
        <v>23</v>
      </c>
      <c r="B1184" s="2" t="s">
        <v>24</v>
      </c>
      <c r="C1184" s="2" t="s">
        <v>25</v>
      </c>
      <c r="D1184" s="2" t="s">
        <v>26</v>
      </c>
      <c r="E1184" s="2" t="s">
        <v>7</v>
      </c>
      <c r="G1184" s="2" t="s">
        <v>27</v>
      </c>
      <c r="H1184" s="5" t="s">
        <v>3922</v>
      </c>
      <c r="I1184" s="5" t="s">
        <v>3923</v>
      </c>
      <c r="J1184" s="5" t="s">
        <v>31</v>
      </c>
      <c r="Q1184" s="2" t="s">
        <v>3924</v>
      </c>
      <c r="R1184" s="5" t="s">
        <v>2168</v>
      </c>
    </row>
    <row r="1185">
      <c r="A1185" s="2" t="s">
        <v>18</v>
      </c>
      <c r="B1185" s="2" t="s">
        <v>29</v>
      </c>
      <c r="C1185" s="2" t="s">
        <v>25</v>
      </c>
      <c r="D1185" s="2" t="s">
        <v>26</v>
      </c>
      <c r="E1185" s="2" t="s">
        <v>7</v>
      </c>
      <c r="G1185" s="2" t="s">
        <v>27</v>
      </c>
      <c r="H1185" s="5" t="s">
        <v>3922</v>
      </c>
      <c r="I1185" s="5" t="s">
        <v>3923</v>
      </c>
      <c r="J1185" s="5" t="s">
        <v>31</v>
      </c>
      <c r="K1185" s="2" t="s">
        <v>3246</v>
      </c>
      <c r="N1185" s="2" t="s">
        <v>3549</v>
      </c>
      <c r="Q1185" s="2" t="s">
        <v>3924</v>
      </c>
      <c r="R1185" s="5" t="s">
        <v>2168</v>
      </c>
      <c r="S1185" s="5" t="s">
        <v>2171</v>
      </c>
    </row>
    <row r="1186">
      <c r="A1186" s="2" t="s">
        <v>23</v>
      </c>
      <c r="B1186" s="2" t="s">
        <v>24</v>
      </c>
      <c r="C1186" s="2" t="s">
        <v>25</v>
      </c>
      <c r="D1186" s="2" t="s">
        <v>26</v>
      </c>
      <c r="E1186" s="2" t="s">
        <v>7</v>
      </c>
      <c r="G1186" s="2" t="s">
        <v>27</v>
      </c>
      <c r="H1186" s="5" t="s">
        <v>3926</v>
      </c>
      <c r="I1186" s="5" t="s">
        <v>3927</v>
      </c>
      <c r="J1186" s="5" t="s">
        <v>31</v>
      </c>
      <c r="O1186" s="2" t="s">
        <v>3928</v>
      </c>
      <c r="Q1186" s="2" t="s">
        <v>3929</v>
      </c>
      <c r="R1186" s="5" t="s">
        <v>3186</v>
      </c>
    </row>
    <row r="1187">
      <c r="A1187" s="2" t="s">
        <v>18</v>
      </c>
      <c r="B1187" s="2" t="s">
        <v>29</v>
      </c>
      <c r="C1187" s="2" t="s">
        <v>25</v>
      </c>
      <c r="D1187" s="2" t="s">
        <v>26</v>
      </c>
      <c r="E1187" s="2" t="s">
        <v>7</v>
      </c>
      <c r="G1187" s="2" t="s">
        <v>27</v>
      </c>
      <c r="H1187" s="5" t="s">
        <v>3926</v>
      </c>
      <c r="I1187" s="5" t="s">
        <v>3927</v>
      </c>
      <c r="J1187" s="5" t="s">
        <v>31</v>
      </c>
      <c r="K1187" s="2" t="s">
        <v>3248</v>
      </c>
      <c r="N1187" s="2" t="s">
        <v>3931</v>
      </c>
      <c r="O1187" s="2" t="s">
        <v>3928</v>
      </c>
      <c r="Q1187" s="2" t="s">
        <v>3929</v>
      </c>
      <c r="R1187" s="5" t="s">
        <v>3186</v>
      </c>
      <c r="S1187" s="5" t="s">
        <v>3188</v>
      </c>
    </row>
    <row r="1188">
      <c r="A1188" s="2" t="s">
        <v>23</v>
      </c>
      <c r="B1188" s="2" t="s">
        <v>24</v>
      </c>
      <c r="C1188" s="2" t="s">
        <v>25</v>
      </c>
      <c r="D1188" s="2" t="s">
        <v>26</v>
      </c>
      <c r="E1188" s="2" t="s">
        <v>7</v>
      </c>
      <c r="G1188" s="2" t="s">
        <v>27</v>
      </c>
      <c r="H1188" s="5" t="s">
        <v>3933</v>
      </c>
      <c r="I1188" s="5" t="s">
        <v>3934</v>
      </c>
      <c r="J1188" s="5" t="s">
        <v>31</v>
      </c>
      <c r="O1188" s="2" t="s">
        <v>3935</v>
      </c>
      <c r="Q1188" s="2" t="s">
        <v>3936</v>
      </c>
      <c r="R1188" s="5" t="s">
        <v>3707</v>
      </c>
    </row>
    <row r="1189">
      <c r="A1189" s="2" t="s">
        <v>18</v>
      </c>
      <c r="B1189" s="2" t="s">
        <v>29</v>
      </c>
      <c r="C1189" s="2" t="s">
        <v>25</v>
      </c>
      <c r="D1189" s="2" t="s">
        <v>26</v>
      </c>
      <c r="E1189" s="2" t="s">
        <v>7</v>
      </c>
      <c r="G1189" s="2" t="s">
        <v>27</v>
      </c>
      <c r="H1189" s="5" t="s">
        <v>3933</v>
      </c>
      <c r="I1189" s="5" t="s">
        <v>3934</v>
      </c>
      <c r="J1189" s="5" t="s">
        <v>31</v>
      </c>
      <c r="K1189" s="2" t="s">
        <v>3254</v>
      </c>
      <c r="N1189" s="2" t="s">
        <v>3938</v>
      </c>
      <c r="O1189" s="2" t="s">
        <v>3935</v>
      </c>
      <c r="Q1189" s="2" t="s">
        <v>3936</v>
      </c>
      <c r="R1189" s="5" t="s">
        <v>3707</v>
      </c>
      <c r="S1189" s="5" t="s">
        <v>3708</v>
      </c>
    </row>
    <row r="1190">
      <c r="A1190" s="2" t="s">
        <v>23</v>
      </c>
      <c r="B1190" s="2" t="s">
        <v>24</v>
      </c>
      <c r="C1190" s="2" t="s">
        <v>25</v>
      </c>
      <c r="D1190" s="2" t="s">
        <v>26</v>
      </c>
      <c r="E1190" s="2" t="s">
        <v>7</v>
      </c>
      <c r="G1190" s="2" t="s">
        <v>27</v>
      </c>
      <c r="H1190" s="5" t="s">
        <v>3939</v>
      </c>
      <c r="I1190" s="5" t="s">
        <v>3940</v>
      </c>
      <c r="J1190" s="5" t="s">
        <v>31</v>
      </c>
      <c r="O1190" s="2" t="s">
        <v>3941</v>
      </c>
      <c r="Q1190" s="2" t="s">
        <v>3942</v>
      </c>
      <c r="R1190" s="5" t="s">
        <v>3943</v>
      </c>
    </row>
    <row r="1191">
      <c r="A1191" s="2" t="s">
        <v>18</v>
      </c>
      <c r="B1191" s="2" t="s">
        <v>29</v>
      </c>
      <c r="C1191" s="2" t="s">
        <v>25</v>
      </c>
      <c r="D1191" s="2" t="s">
        <v>26</v>
      </c>
      <c r="E1191" s="2" t="s">
        <v>7</v>
      </c>
      <c r="G1191" s="2" t="s">
        <v>27</v>
      </c>
      <c r="H1191" s="5" t="s">
        <v>3939</v>
      </c>
      <c r="I1191" s="5" t="s">
        <v>3940</v>
      </c>
      <c r="J1191" s="5" t="s">
        <v>31</v>
      </c>
      <c r="K1191" s="2" t="s">
        <v>3260</v>
      </c>
      <c r="N1191" s="2" t="s">
        <v>3945</v>
      </c>
      <c r="O1191" s="2" t="s">
        <v>3941</v>
      </c>
      <c r="Q1191" s="2" t="s">
        <v>3942</v>
      </c>
      <c r="R1191" s="5" t="s">
        <v>3943</v>
      </c>
      <c r="S1191" s="5" t="s">
        <v>3946</v>
      </c>
    </row>
    <row r="1192">
      <c r="A1192" s="2" t="s">
        <v>23</v>
      </c>
      <c r="B1192" s="2" t="s">
        <v>24</v>
      </c>
      <c r="C1192" s="2" t="s">
        <v>25</v>
      </c>
      <c r="D1192" s="2" t="s">
        <v>26</v>
      </c>
      <c r="E1192" s="2" t="s">
        <v>7</v>
      </c>
      <c r="G1192" s="2" t="s">
        <v>27</v>
      </c>
      <c r="H1192" s="5" t="s">
        <v>3948</v>
      </c>
      <c r="I1192" s="5" t="s">
        <v>3949</v>
      </c>
      <c r="J1192" s="5" t="s">
        <v>31</v>
      </c>
      <c r="Q1192" s="2" t="s">
        <v>3950</v>
      </c>
      <c r="R1192" s="5" t="s">
        <v>758</v>
      </c>
    </row>
    <row r="1193">
      <c r="A1193" s="2" t="s">
        <v>18</v>
      </c>
      <c r="B1193" s="2" t="s">
        <v>29</v>
      </c>
      <c r="C1193" s="2" t="s">
        <v>25</v>
      </c>
      <c r="D1193" s="2" t="s">
        <v>26</v>
      </c>
      <c r="E1193" s="2" t="s">
        <v>7</v>
      </c>
      <c r="G1193" s="2" t="s">
        <v>27</v>
      </c>
      <c r="H1193" s="5" t="s">
        <v>3948</v>
      </c>
      <c r="I1193" s="5" t="s">
        <v>3949</v>
      </c>
      <c r="J1193" s="5" t="s">
        <v>31</v>
      </c>
      <c r="K1193" s="2" t="s">
        <v>3262</v>
      </c>
      <c r="N1193" s="2" t="s">
        <v>3952</v>
      </c>
      <c r="Q1193" s="2" t="s">
        <v>3950</v>
      </c>
      <c r="R1193" s="5" t="s">
        <v>758</v>
      </c>
      <c r="S1193" s="5" t="s">
        <v>761</v>
      </c>
    </row>
    <row r="1194">
      <c r="A1194" s="2" t="s">
        <v>23</v>
      </c>
      <c r="B1194" s="2" t="s">
        <v>24</v>
      </c>
      <c r="C1194" s="2" t="s">
        <v>25</v>
      </c>
      <c r="D1194" s="2" t="s">
        <v>26</v>
      </c>
      <c r="E1194" s="2" t="s">
        <v>7</v>
      </c>
      <c r="G1194" s="2" t="s">
        <v>27</v>
      </c>
      <c r="H1194" s="5" t="s">
        <v>3953</v>
      </c>
      <c r="I1194" s="5" t="s">
        <v>3954</v>
      </c>
      <c r="J1194" s="2" t="s">
        <v>92</v>
      </c>
      <c r="O1194" s="2" t="s">
        <v>3955</v>
      </c>
      <c r="Q1194" s="2" t="s">
        <v>3956</v>
      </c>
      <c r="R1194" s="5" t="s">
        <v>1347</v>
      </c>
    </row>
    <row r="1195">
      <c r="A1195" s="2" t="s">
        <v>18</v>
      </c>
      <c r="B1195" s="2" t="s">
        <v>29</v>
      </c>
      <c r="C1195" s="2" t="s">
        <v>25</v>
      </c>
      <c r="D1195" s="2" t="s">
        <v>26</v>
      </c>
      <c r="E1195" s="2" t="s">
        <v>7</v>
      </c>
      <c r="G1195" s="2" t="s">
        <v>27</v>
      </c>
      <c r="H1195" s="5" t="s">
        <v>3953</v>
      </c>
      <c r="I1195" s="5" t="s">
        <v>3954</v>
      </c>
      <c r="J1195" s="2" t="s">
        <v>92</v>
      </c>
      <c r="K1195" s="2" t="s">
        <v>3267</v>
      </c>
      <c r="N1195" s="2" t="s">
        <v>3958</v>
      </c>
      <c r="O1195" s="2" t="s">
        <v>3955</v>
      </c>
      <c r="Q1195" s="2" t="s">
        <v>3956</v>
      </c>
      <c r="R1195" s="5" t="s">
        <v>1347</v>
      </c>
      <c r="S1195" s="5" t="s">
        <v>1349</v>
      </c>
    </row>
    <row r="1196">
      <c r="A1196" s="2" t="s">
        <v>23</v>
      </c>
      <c r="B1196" s="2" t="s">
        <v>24</v>
      </c>
      <c r="C1196" s="2" t="s">
        <v>25</v>
      </c>
      <c r="D1196" s="2" t="s">
        <v>26</v>
      </c>
      <c r="E1196" s="2" t="s">
        <v>7</v>
      </c>
      <c r="G1196" s="2" t="s">
        <v>27</v>
      </c>
      <c r="H1196" s="5" t="s">
        <v>3960</v>
      </c>
      <c r="I1196" s="5" t="s">
        <v>3961</v>
      </c>
      <c r="J1196" s="2" t="s">
        <v>92</v>
      </c>
      <c r="O1196" s="2" t="s">
        <v>3962</v>
      </c>
      <c r="Q1196" s="2" t="s">
        <v>3963</v>
      </c>
      <c r="R1196" s="5" t="s">
        <v>3964</v>
      </c>
    </row>
    <row r="1197">
      <c r="A1197" s="2" t="s">
        <v>18</v>
      </c>
      <c r="B1197" s="2" t="s">
        <v>29</v>
      </c>
      <c r="C1197" s="2" t="s">
        <v>25</v>
      </c>
      <c r="D1197" s="2" t="s">
        <v>26</v>
      </c>
      <c r="E1197" s="2" t="s">
        <v>7</v>
      </c>
      <c r="G1197" s="2" t="s">
        <v>27</v>
      </c>
      <c r="H1197" s="5" t="s">
        <v>3960</v>
      </c>
      <c r="I1197" s="5" t="s">
        <v>3961</v>
      </c>
      <c r="J1197" s="2" t="s">
        <v>92</v>
      </c>
      <c r="K1197" s="2" t="s">
        <v>3269</v>
      </c>
      <c r="N1197" s="2" t="s">
        <v>3965</v>
      </c>
      <c r="O1197" s="2" t="s">
        <v>3962</v>
      </c>
      <c r="Q1197" s="2" t="s">
        <v>3963</v>
      </c>
      <c r="R1197" s="5" t="s">
        <v>3964</v>
      </c>
      <c r="S1197" s="5" t="s">
        <v>3967</v>
      </c>
    </row>
    <row r="1198">
      <c r="A1198" s="2" t="s">
        <v>23</v>
      </c>
      <c r="B1198" s="2" t="s">
        <v>24</v>
      </c>
      <c r="C1198" s="2" t="s">
        <v>25</v>
      </c>
      <c r="D1198" s="2" t="s">
        <v>26</v>
      </c>
      <c r="E1198" s="2" t="s">
        <v>7</v>
      </c>
      <c r="G1198" s="2" t="s">
        <v>27</v>
      </c>
      <c r="H1198" s="5" t="s">
        <v>3968</v>
      </c>
      <c r="I1198" s="5" t="s">
        <v>3969</v>
      </c>
      <c r="J1198" s="2" t="s">
        <v>92</v>
      </c>
      <c r="O1198" s="2" t="s">
        <v>3970</v>
      </c>
      <c r="Q1198" s="2" t="s">
        <v>3971</v>
      </c>
      <c r="R1198" s="5" t="s">
        <v>1363</v>
      </c>
    </row>
    <row r="1199">
      <c r="A1199" s="2" t="s">
        <v>18</v>
      </c>
      <c r="B1199" s="2" t="s">
        <v>29</v>
      </c>
      <c r="C1199" s="2" t="s">
        <v>25</v>
      </c>
      <c r="D1199" s="2" t="s">
        <v>26</v>
      </c>
      <c r="E1199" s="2" t="s">
        <v>7</v>
      </c>
      <c r="G1199" s="2" t="s">
        <v>27</v>
      </c>
      <c r="H1199" s="5" t="s">
        <v>3968</v>
      </c>
      <c r="I1199" s="5" t="s">
        <v>3969</v>
      </c>
      <c r="J1199" s="2" t="s">
        <v>92</v>
      </c>
      <c r="K1199" s="2" t="s">
        <v>3276</v>
      </c>
      <c r="N1199" s="2" t="s">
        <v>3973</v>
      </c>
      <c r="O1199" s="2" t="s">
        <v>3970</v>
      </c>
      <c r="Q1199" s="2" t="s">
        <v>3971</v>
      </c>
      <c r="R1199" s="5" t="s">
        <v>1363</v>
      </c>
      <c r="S1199" s="5" t="s">
        <v>1637</v>
      </c>
    </row>
    <row r="1200">
      <c r="A1200" s="2" t="s">
        <v>23</v>
      </c>
      <c r="B1200" s="2" t="s">
        <v>24</v>
      </c>
      <c r="C1200" s="2" t="s">
        <v>25</v>
      </c>
      <c r="D1200" s="2" t="s">
        <v>26</v>
      </c>
      <c r="E1200" s="2" t="s">
        <v>7</v>
      </c>
      <c r="G1200" s="2" t="s">
        <v>27</v>
      </c>
      <c r="H1200" s="5" t="s">
        <v>3975</v>
      </c>
      <c r="I1200" s="5" t="s">
        <v>3976</v>
      </c>
      <c r="J1200" s="2" t="s">
        <v>92</v>
      </c>
      <c r="O1200" s="2" t="s">
        <v>3977</v>
      </c>
      <c r="Q1200" s="2" t="s">
        <v>3978</v>
      </c>
      <c r="R1200" s="5" t="s">
        <v>1238</v>
      </c>
    </row>
    <row r="1201">
      <c r="A1201" s="2" t="s">
        <v>18</v>
      </c>
      <c r="B1201" s="2" t="s">
        <v>29</v>
      </c>
      <c r="C1201" s="2" t="s">
        <v>25</v>
      </c>
      <c r="D1201" s="2" t="s">
        <v>26</v>
      </c>
      <c r="E1201" s="2" t="s">
        <v>7</v>
      </c>
      <c r="G1201" s="2" t="s">
        <v>27</v>
      </c>
      <c r="H1201" s="5" t="s">
        <v>3975</v>
      </c>
      <c r="I1201" s="5" t="s">
        <v>3976</v>
      </c>
      <c r="J1201" s="2" t="s">
        <v>92</v>
      </c>
      <c r="K1201" s="2" t="s">
        <v>3285</v>
      </c>
      <c r="N1201" s="2" t="s">
        <v>3979</v>
      </c>
      <c r="O1201" s="2" t="s">
        <v>3977</v>
      </c>
      <c r="Q1201" s="2" t="s">
        <v>3978</v>
      </c>
      <c r="R1201" s="5" t="s">
        <v>1238</v>
      </c>
      <c r="S1201" s="5" t="s">
        <v>3980</v>
      </c>
    </row>
    <row r="1202">
      <c r="A1202" s="2" t="s">
        <v>23</v>
      </c>
      <c r="B1202" s="2" t="s">
        <v>24</v>
      </c>
      <c r="C1202" s="2" t="s">
        <v>25</v>
      </c>
      <c r="D1202" s="2" t="s">
        <v>26</v>
      </c>
      <c r="E1202" s="2" t="s">
        <v>7</v>
      </c>
      <c r="G1202" s="2" t="s">
        <v>27</v>
      </c>
      <c r="H1202" s="5" t="s">
        <v>3982</v>
      </c>
      <c r="I1202" s="5" t="s">
        <v>3983</v>
      </c>
      <c r="J1202" s="2" t="s">
        <v>92</v>
      </c>
      <c r="Q1202" s="2" t="s">
        <v>3984</v>
      </c>
      <c r="R1202" s="5" t="s">
        <v>309</v>
      </c>
    </row>
    <row r="1203">
      <c r="A1203" s="2" t="s">
        <v>18</v>
      </c>
      <c r="B1203" s="2" t="s">
        <v>29</v>
      </c>
      <c r="C1203" s="2" t="s">
        <v>25</v>
      </c>
      <c r="D1203" s="2" t="s">
        <v>26</v>
      </c>
      <c r="E1203" s="2" t="s">
        <v>7</v>
      </c>
      <c r="G1203" s="2" t="s">
        <v>27</v>
      </c>
      <c r="H1203" s="5" t="s">
        <v>3982</v>
      </c>
      <c r="I1203" s="5" t="s">
        <v>3983</v>
      </c>
      <c r="J1203" s="2" t="s">
        <v>92</v>
      </c>
      <c r="K1203" s="2" t="s">
        <v>3290</v>
      </c>
      <c r="N1203" s="2" t="s">
        <v>3985</v>
      </c>
      <c r="Q1203" s="2" t="s">
        <v>3984</v>
      </c>
      <c r="R1203" s="5" t="s">
        <v>309</v>
      </c>
      <c r="S1203" s="5" t="s">
        <v>311</v>
      </c>
    </row>
    <row r="1204">
      <c r="A1204" s="2" t="s">
        <v>23</v>
      </c>
      <c r="B1204" s="2" t="s">
        <v>24</v>
      </c>
      <c r="C1204" s="2" t="s">
        <v>25</v>
      </c>
      <c r="D1204" s="2" t="s">
        <v>26</v>
      </c>
      <c r="E1204" s="2" t="s">
        <v>7</v>
      </c>
      <c r="G1204" s="2" t="s">
        <v>27</v>
      </c>
      <c r="H1204" s="5" t="s">
        <v>3987</v>
      </c>
      <c r="I1204" s="5" t="s">
        <v>3988</v>
      </c>
      <c r="J1204" s="5" t="s">
        <v>31</v>
      </c>
      <c r="O1204" s="2" t="s">
        <v>3989</v>
      </c>
      <c r="Q1204" s="2" t="s">
        <v>3990</v>
      </c>
      <c r="R1204" s="5" t="s">
        <v>205</v>
      </c>
    </row>
    <row r="1205">
      <c r="A1205" s="2" t="s">
        <v>18</v>
      </c>
      <c r="B1205" s="2" t="s">
        <v>29</v>
      </c>
      <c r="C1205" s="2" t="s">
        <v>25</v>
      </c>
      <c r="D1205" s="2" t="s">
        <v>26</v>
      </c>
      <c r="E1205" s="2" t="s">
        <v>7</v>
      </c>
      <c r="G1205" s="2" t="s">
        <v>27</v>
      </c>
      <c r="H1205" s="5" t="s">
        <v>3987</v>
      </c>
      <c r="I1205" s="5" t="s">
        <v>3988</v>
      </c>
      <c r="J1205" s="5" t="s">
        <v>31</v>
      </c>
      <c r="K1205" s="2" t="s">
        <v>3295</v>
      </c>
      <c r="N1205" s="2" t="s">
        <v>3991</v>
      </c>
      <c r="O1205" s="2" t="s">
        <v>3989</v>
      </c>
      <c r="Q1205" s="2" t="s">
        <v>3990</v>
      </c>
      <c r="R1205" s="5" t="s">
        <v>205</v>
      </c>
      <c r="S1205" s="5" t="s">
        <v>207</v>
      </c>
    </row>
    <row r="1206">
      <c r="A1206" s="2" t="s">
        <v>23</v>
      </c>
      <c r="B1206" s="2" t="s">
        <v>24</v>
      </c>
      <c r="C1206" s="2" t="s">
        <v>25</v>
      </c>
      <c r="D1206" s="2" t="s">
        <v>26</v>
      </c>
      <c r="E1206" s="2" t="s">
        <v>7</v>
      </c>
      <c r="G1206" s="2" t="s">
        <v>27</v>
      </c>
      <c r="H1206" s="5" t="s">
        <v>3993</v>
      </c>
      <c r="I1206" s="5" t="s">
        <v>3994</v>
      </c>
      <c r="J1206" s="5" t="s">
        <v>31</v>
      </c>
      <c r="Q1206" s="2" t="s">
        <v>3995</v>
      </c>
      <c r="R1206" s="5" t="s">
        <v>1132</v>
      </c>
    </row>
    <row r="1207">
      <c r="A1207" s="2" t="s">
        <v>18</v>
      </c>
      <c r="B1207" s="2" t="s">
        <v>29</v>
      </c>
      <c r="C1207" s="2" t="s">
        <v>25</v>
      </c>
      <c r="D1207" s="2" t="s">
        <v>26</v>
      </c>
      <c r="E1207" s="2" t="s">
        <v>7</v>
      </c>
      <c r="G1207" s="2" t="s">
        <v>27</v>
      </c>
      <c r="H1207" s="5" t="s">
        <v>3993</v>
      </c>
      <c r="I1207" s="5" t="s">
        <v>3994</v>
      </c>
      <c r="J1207" s="5" t="s">
        <v>31</v>
      </c>
      <c r="K1207" s="2" t="s">
        <v>3299</v>
      </c>
      <c r="N1207" s="2" t="s">
        <v>3997</v>
      </c>
      <c r="Q1207" s="2" t="s">
        <v>3995</v>
      </c>
      <c r="R1207" s="5" t="s">
        <v>1132</v>
      </c>
      <c r="S1207" s="5" t="s">
        <v>1134</v>
      </c>
    </row>
    <row r="1208">
      <c r="A1208" s="2" t="s">
        <v>23</v>
      </c>
      <c r="B1208" s="2" t="s">
        <v>24</v>
      </c>
      <c r="C1208" s="2" t="s">
        <v>25</v>
      </c>
      <c r="D1208" s="2" t="s">
        <v>26</v>
      </c>
      <c r="E1208" s="2" t="s">
        <v>7</v>
      </c>
      <c r="G1208" s="2" t="s">
        <v>27</v>
      </c>
      <c r="H1208" s="5" t="s">
        <v>3998</v>
      </c>
      <c r="I1208" s="5" t="s">
        <v>3999</v>
      </c>
      <c r="J1208" s="2" t="s">
        <v>92</v>
      </c>
      <c r="Q1208" s="2" t="s">
        <v>4000</v>
      </c>
      <c r="R1208" s="5" t="s">
        <v>4001</v>
      </c>
    </row>
    <row r="1209">
      <c r="A1209" s="2" t="s">
        <v>18</v>
      </c>
      <c r="B1209" s="2" t="s">
        <v>29</v>
      </c>
      <c r="C1209" s="2" t="s">
        <v>25</v>
      </c>
      <c r="D1209" s="2" t="s">
        <v>26</v>
      </c>
      <c r="E1209" s="2" t="s">
        <v>7</v>
      </c>
      <c r="G1209" s="2" t="s">
        <v>27</v>
      </c>
      <c r="H1209" s="5" t="s">
        <v>3998</v>
      </c>
      <c r="I1209" s="5" t="s">
        <v>3999</v>
      </c>
      <c r="J1209" s="2" t="s">
        <v>92</v>
      </c>
      <c r="K1209" s="2" t="s">
        <v>3307</v>
      </c>
      <c r="N1209" s="2" t="s">
        <v>4003</v>
      </c>
      <c r="Q1209" s="2" t="s">
        <v>4000</v>
      </c>
      <c r="R1209" s="5" t="s">
        <v>4001</v>
      </c>
      <c r="S1209" s="5" t="s">
        <v>4004</v>
      </c>
    </row>
    <row r="1210">
      <c r="A1210" s="2" t="s">
        <v>23</v>
      </c>
      <c r="B1210" s="2" t="s">
        <v>24</v>
      </c>
      <c r="C1210" s="2" t="s">
        <v>25</v>
      </c>
      <c r="D1210" s="2" t="s">
        <v>26</v>
      </c>
      <c r="E1210" s="2" t="s">
        <v>7</v>
      </c>
      <c r="G1210" s="2" t="s">
        <v>27</v>
      </c>
      <c r="H1210" s="5" t="s">
        <v>4005</v>
      </c>
      <c r="I1210" s="5" t="s">
        <v>4006</v>
      </c>
      <c r="J1210" s="2" t="s">
        <v>92</v>
      </c>
      <c r="Q1210" s="2" t="s">
        <v>4007</v>
      </c>
      <c r="R1210" s="5" t="s">
        <v>2533</v>
      </c>
    </row>
    <row r="1211">
      <c r="A1211" s="2" t="s">
        <v>18</v>
      </c>
      <c r="B1211" s="2" t="s">
        <v>29</v>
      </c>
      <c r="C1211" s="2" t="s">
        <v>25</v>
      </c>
      <c r="D1211" s="2" t="s">
        <v>26</v>
      </c>
      <c r="E1211" s="2" t="s">
        <v>7</v>
      </c>
      <c r="G1211" s="2" t="s">
        <v>27</v>
      </c>
      <c r="H1211" s="5" t="s">
        <v>4005</v>
      </c>
      <c r="I1211" s="5" t="s">
        <v>4006</v>
      </c>
      <c r="J1211" s="2" t="s">
        <v>92</v>
      </c>
      <c r="K1211" s="2" t="s">
        <v>3316</v>
      </c>
      <c r="N1211" s="2" t="s">
        <v>88</v>
      </c>
      <c r="Q1211" s="2" t="s">
        <v>4007</v>
      </c>
      <c r="R1211" s="5" t="s">
        <v>2533</v>
      </c>
      <c r="S1211" s="5" t="s">
        <v>2990</v>
      </c>
    </row>
    <row r="1212">
      <c r="A1212" s="2" t="s">
        <v>23</v>
      </c>
      <c r="B1212" s="2" t="s">
        <v>24</v>
      </c>
      <c r="C1212" s="2" t="s">
        <v>25</v>
      </c>
      <c r="D1212" s="2" t="s">
        <v>26</v>
      </c>
      <c r="E1212" s="2" t="s">
        <v>7</v>
      </c>
      <c r="G1212" s="2" t="s">
        <v>27</v>
      </c>
      <c r="H1212" s="5" t="s">
        <v>4009</v>
      </c>
      <c r="I1212" s="5" t="s">
        <v>4010</v>
      </c>
      <c r="J1212" s="2" t="s">
        <v>92</v>
      </c>
      <c r="Q1212" s="2" t="s">
        <v>4011</v>
      </c>
      <c r="R1212" s="5" t="s">
        <v>2222</v>
      </c>
    </row>
    <row r="1213">
      <c r="A1213" s="2" t="s">
        <v>18</v>
      </c>
      <c r="B1213" s="2" t="s">
        <v>29</v>
      </c>
      <c r="C1213" s="2" t="s">
        <v>25</v>
      </c>
      <c r="D1213" s="2" t="s">
        <v>26</v>
      </c>
      <c r="E1213" s="2" t="s">
        <v>7</v>
      </c>
      <c r="G1213" s="2" t="s">
        <v>27</v>
      </c>
      <c r="H1213" s="5" t="s">
        <v>4009</v>
      </c>
      <c r="I1213" s="5" t="s">
        <v>4010</v>
      </c>
      <c r="J1213" s="2" t="s">
        <v>92</v>
      </c>
      <c r="K1213" s="2" t="s">
        <v>3325</v>
      </c>
      <c r="N1213" s="2" t="s">
        <v>88</v>
      </c>
      <c r="Q1213" s="2" t="s">
        <v>4011</v>
      </c>
      <c r="R1213" s="5" t="s">
        <v>2222</v>
      </c>
      <c r="S1213" s="5" t="s">
        <v>2225</v>
      </c>
    </row>
    <row r="1214">
      <c r="A1214" s="2" t="s">
        <v>23</v>
      </c>
      <c r="B1214" s="2" t="s">
        <v>24</v>
      </c>
      <c r="C1214" s="2" t="s">
        <v>25</v>
      </c>
      <c r="D1214" s="2" t="s">
        <v>26</v>
      </c>
      <c r="E1214" s="2" t="s">
        <v>7</v>
      </c>
      <c r="G1214" s="2" t="s">
        <v>27</v>
      </c>
      <c r="H1214" s="5" t="s">
        <v>4014</v>
      </c>
      <c r="I1214" s="5" t="s">
        <v>4015</v>
      </c>
      <c r="J1214" s="2" t="s">
        <v>92</v>
      </c>
      <c r="Q1214" s="2" t="s">
        <v>4016</v>
      </c>
      <c r="R1214" s="5" t="s">
        <v>3804</v>
      </c>
    </row>
    <row r="1215">
      <c r="A1215" s="2" t="s">
        <v>18</v>
      </c>
      <c r="B1215" s="2" t="s">
        <v>29</v>
      </c>
      <c r="C1215" s="2" t="s">
        <v>25</v>
      </c>
      <c r="D1215" s="2" t="s">
        <v>26</v>
      </c>
      <c r="E1215" s="2" t="s">
        <v>7</v>
      </c>
      <c r="G1215" s="2" t="s">
        <v>27</v>
      </c>
      <c r="H1215" s="5" t="s">
        <v>4014</v>
      </c>
      <c r="I1215" s="5" t="s">
        <v>4015</v>
      </c>
      <c r="J1215" s="2" t="s">
        <v>92</v>
      </c>
      <c r="K1215" s="2" t="s">
        <v>3330</v>
      </c>
      <c r="N1215" s="2" t="s">
        <v>88</v>
      </c>
      <c r="Q1215" s="2" t="s">
        <v>4016</v>
      </c>
      <c r="R1215" s="5" t="s">
        <v>3804</v>
      </c>
      <c r="S1215" s="5" t="s">
        <v>3806</v>
      </c>
    </row>
    <row r="1216">
      <c r="A1216" s="2" t="s">
        <v>23</v>
      </c>
      <c r="B1216" s="2" t="s">
        <v>24</v>
      </c>
      <c r="C1216" s="2" t="s">
        <v>25</v>
      </c>
      <c r="D1216" s="2" t="s">
        <v>26</v>
      </c>
      <c r="E1216" s="2" t="s">
        <v>7</v>
      </c>
      <c r="G1216" s="2" t="s">
        <v>27</v>
      </c>
      <c r="H1216" s="5" t="s">
        <v>4018</v>
      </c>
      <c r="I1216" s="5" t="s">
        <v>4019</v>
      </c>
      <c r="J1216" s="2" t="s">
        <v>92</v>
      </c>
      <c r="Q1216" s="2" t="s">
        <v>4020</v>
      </c>
      <c r="R1216" s="5" t="s">
        <v>920</v>
      </c>
    </row>
    <row r="1217">
      <c r="A1217" s="2" t="s">
        <v>18</v>
      </c>
      <c r="B1217" s="2" t="s">
        <v>29</v>
      </c>
      <c r="C1217" s="2" t="s">
        <v>25</v>
      </c>
      <c r="D1217" s="2" t="s">
        <v>26</v>
      </c>
      <c r="E1217" s="2" t="s">
        <v>7</v>
      </c>
      <c r="G1217" s="2" t="s">
        <v>27</v>
      </c>
      <c r="H1217" s="5" t="s">
        <v>4018</v>
      </c>
      <c r="I1217" s="5" t="s">
        <v>4019</v>
      </c>
      <c r="J1217" s="2" t="s">
        <v>92</v>
      </c>
      <c r="K1217" s="2" t="s">
        <v>3333</v>
      </c>
      <c r="N1217" s="2" t="s">
        <v>4021</v>
      </c>
      <c r="Q1217" s="2" t="s">
        <v>4020</v>
      </c>
      <c r="R1217" s="5" t="s">
        <v>920</v>
      </c>
      <c r="S1217" s="5" t="s">
        <v>922</v>
      </c>
    </row>
    <row r="1218">
      <c r="A1218" s="2" t="s">
        <v>23</v>
      </c>
      <c r="B1218" s="2" t="s">
        <v>24</v>
      </c>
      <c r="C1218" s="2" t="s">
        <v>25</v>
      </c>
      <c r="D1218" s="2" t="s">
        <v>26</v>
      </c>
      <c r="E1218" s="2" t="s">
        <v>7</v>
      </c>
      <c r="G1218" s="2" t="s">
        <v>27</v>
      </c>
      <c r="H1218" s="5" t="s">
        <v>4022</v>
      </c>
      <c r="I1218" s="5" t="s">
        <v>4023</v>
      </c>
      <c r="J1218" s="5" t="s">
        <v>31</v>
      </c>
      <c r="O1218" s="2" t="s">
        <v>4025</v>
      </c>
      <c r="Q1218" s="2" t="s">
        <v>4026</v>
      </c>
      <c r="R1218" s="5" t="s">
        <v>4027</v>
      </c>
    </row>
    <row r="1219">
      <c r="A1219" s="2" t="s">
        <v>18</v>
      </c>
      <c r="B1219" s="2" t="s">
        <v>29</v>
      </c>
      <c r="C1219" s="2" t="s">
        <v>25</v>
      </c>
      <c r="D1219" s="2" t="s">
        <v>26</v>
      </c>
      <c r="E1219" s="2" t="s">
        <v>7</v>
      </c>
      <c r="G1219" s="2" t="s">
        <v>27</v>
      </c>
      <c r="H1219" s="5" t="s">
        <v>4022</v>
      </c>
      <c r="I1219" s="5" t="s">
        <v>4023</v>
      </c>
      <c r="J1219" s="5" t="s">
        <v>31</v>
      </c>
      <c r="K1219" s="2" t="s">
        <v>3337</v>
      </c>
      <c r="N1219" s="2" t="s">
        <v>4028</v>
      </c>
      <c r="O1219" s="2" t="s">
        <v>4025</v>
      </c>
      <c r="Q1219" s="2" t="s">
        <v>4026</v>
      </c>
      <c r="R1219" s="5" t="s">
        <v>4027</v>
      </c>
      <c r="S1219" s="5" t="s">
        <v>1973</v>
      </c>
    </row>
    <row r="1220">
      <c r="A1220" s="2" t="s">
        <v>23</v>
      </c>
      <c r="B1220" s="2" t="s">
        <v>24</v>
      </c>
      <c r="C1220" s="2" t="s">
        <v>25</v>
      </c>
      <c r="D1220" s="2" t="s">
        <v>26</v>
      </c>
      <c r="E1220" s="2" t="s">
        <v>7</v>
      </c>
      <c r="G1220" s="2" t="s">
        <v>27</v>
      </c>
      <c r="H1220" s="5" t="s">
        <v>4030</v>
      </c>
      <c r="I1220" s="5" t="s">
        <v>4031</v>
      </c>
      <c r="J1220" s="5" t="s">
        <v>31</v>
      </c>
      <c r="Q1220" s="2" t="s">
        <v>4032</v>
      </c>
      <c r="R1220" s="5" t="s">
        <v>4033</v>
      </c>
    </row>
    <row r="1221">
      <c r="A1221" s="2" t="s">
        <v>18</v>
      </c>
      <c r="B1221" s="2" t="s">
        <v>29</v>
      </c>
      <c r="C1221" s="2" t="s">
        <v>25</v>
      </c>
      <c r="D1221" s="2" t="s">
        <v>26</v>
      </c>
      <c r="E1221" s="2" t="s">
        <v>7</v>
      </c>
      <c r="G1221" s="2" t="s">
        <v>27</v>
      </c>
      <c r="H1221" s="5" t="s">
        <v>4030</v>
      </c>
      <c r="I1221" s="5" t="s">
        <v>4031</v>
      </c>
      <c r="J1221" s="5" t="s">
        <v>31</v>
      </c>
      <c r="K1221" s="2" t="s">
        <v>3344</v>
      </c>
      <c r="N1221" s="2" t="s">
        <v>4034</v>
      </c>
      <c r="Q1221" s="2" t="s">
        <v>4032</v>
      </c>
      <c r="R1221" s="5" t="s">
        <v>4033</v>
      </c>
      <c r="S1221" s="5" t="s">
        <v>4035</v>
      </c>
    </row>
    <row r="1222">
      <c r="A1222" s="2" t="s">
        <v>23</v>
      </c>
      <c r="B1222" s="2" t="s">
        <v>24</v>
      </c>
      <c r="C1222" s="2" t="s">
        <v>25</v>
      </c>
      <c r="D1222" s="2" t="s">
        <v>26</v>
      </c>
      <c r="E1222" s="2" t="s">
        <v>7</v>
      </c>
      <c r="G1222" s="2" t="s">
        <v>27</v>
      </c>
      <c r="H1222" s="5" t="s">
        <v>4037</v>
      </c>
      <c r="I1222" s="5" t="s">
        <v>4038</v>
      </c>
      <c r="J1222" s="5" t="s">
        <v>31</v>
      </c>
      <c r="Q1222" s="2" t="s">
        <v>4039</v>
      </c>
      <c r="R1222" s="5" t="s">
        <v>4040</v>
      </c>
    </row>
    <row r="1223">
      <c r="A1223" s="2" t="s">
        <v>18</v>
      </c>
      <c r="B1223" s="2" t="s">
        <v>29</v>
      </c>
      <c r="C1223" s="2" t="s">
        <v>25</v>
      </c>
      <c r="D1223" s="2" t="s">
        <v>26</v>
      </c>
      <c r="E1223" s="2" t="s">
        <v>7</v>
      </c>
      <c r="G1223" s="2" t="s">
        <v>27</v>
      </c>
      <c r="H1223" s="5" t="s">
        <v>4037</v>
      </c>
      <c r="I1223" s="5" t="s">
        <v>4038</v>
      </c>
      <c r="J1223" s="5" t="s">
        <v>31</v>
      </c>
      <c r="K1223" s="2" t="s">
        <v>3348</v>
      </c>
      <c r="N1223" s="2" t="s">
        <v>88</v>
      </c>
      <c r="Q1223" s="2" t="s">
        <v>4039</v>
      </c>
      <c r="R1223" s="5" t="s">
        <v>4040</v>
      </c>
      <c r="S1223" s="5" t="s">
        <v>4041</v>
      </c>
    </row>
    <row r="1224">
      <c r="A1224" s="2" t="s">
        <v>23</v>
      </c>
      <c r="B1224" s="2" t="s">
        <v>24</v>
      </c>
      <c r="C1224" s="2" t="s">
        <v>25</v>
      </c>
      <c r="D1224" s="2" t="s">
        <v>26</v>
      </c>
      <c r="E1224" s="2" t="s">
        <v>7</v>
      </c>
      <c r="G1224" s="2" t="s">
        <v>27</v>
      </c>
      <c r="H1224" s="5" t="s">
        <v>4042</v>
      </c>
      <c r="I1224" s="5" t="s">
        <v>4043</v>
      </c>
      <c r="J1224" s="5" t="s">
        <v>31</v>
      </c>
      <c r="Q1224" s="2" t="s">
        <v>4044</v>
      </c>
      <c r="R1224" s="5" t="s">
        <v>2267</v>
      </c>
    </row>
    <row r="1225">
      <c r="A1225" s="2" t="s">
        <v>18</v>
      </c>
      <c r="B1225" s="2" t="s">
        <v>29</v>
      </c>
      <c r="C1225" s="2" t="s">
        <v>25</v>
      </c>
      <c r="D1225" s="2" t="s">
        <v>26</v>
      </c>
      <c r="E1225" s="2" t="s">
        <v>7</v>
      </c>
      <c r="G1225" s="2" t="s">
        <v>27</v>
      </c>
      <c r="H1225" s="5" t="s">
        <v>4042</v>
      </c>
      <c r="I1225" s="5" t="s">
        <v>4043</v>
      </c>
      <c r="J1225" s="5" t="s">
        <v>31</v>
      </c>
      <c r="K1225" s="2" t="s">
        <v>3353</v>
      </c>
      <c r="N1225" s="2" t="s">
        <v>4046</v>
      </c>
      <c r="Q1225" s="2" t="s">
        <v>4044</v>
      </c>
      <c r="R1225" s="5" t="s">
        <v>2267</v>
      </c>
      <c r="S1225" s="5" t="s">
        <v>2269</v>
      </c>
    </row>
    <row r="1226">
      <c r="A1226" s="2" t="s">
        <v>23</v>
      </c>
      <c r="B1226" s="2" t="s">
        <v>24</v>
      </c>
      <c r="C1226" s="2" t="s">
        <v>25</v>
      </c>
      <c r="D1226" s="2" t="s">
        <v>26</v>
      </c>
      <c r="E1226" s="2" t="s">
        <v>7</v>
      </c>
      <c r="G1226" s="2" t="s">
        <v>27</v>
      </c>
      <c r="H1226" s="5" t="s">
        <v>4047</v>
      </c>
      <c r="I1226" s="5" t="s">
        <v>4048</v>
      </c>
      <c r="J1226" s="2" t="s">
        <v>92</v>
      </c>
      <c r="Q1226" s="2" t="s">
        <v>4049</v>
      </c>
      <c r="R1226" s="5" t="s">
        <v>4050</v>
      </c>
    </row>
    <row r="1227">
      <c r="A1227" s="2" t="s">
        <v>18</v>
      </c>
      <c r="B1227" s="2" t="s">
        <v>29</v>
      </c>
      <c r="C1227" s="2" t="s">
        <v>25</v>
      </c>
      <c r="D1227" s="2" t="s">
        <v>26</v>
      </c>
      <c r="E1227" s="2" t="s">
        <v>7</v>
      </c>
      <c r="G1227" s="2" t="s">
        <v>27</v>
      </c>
      <c r="H1227" s="5" t="s">
        <v>4047</v>
      </c>
      <c r="I1227" s="5" t="s">
        <v>4048</v>
      </c>
      <c r="J1227" s="2" t="s">
        <v>92</v>
      </c>
      <c r="K1227" s="2" t="s">
        <v>3357</v>
      </c>
      <c r="N1227" s="2" t="s">
        <v>3521</v>
      </c>
      <c r="Q1227" s="2" t="s">
        <v>4049</v>
      </c>
      <c r="R1227" s="5" t="s">
        <v>4050</v>
      </c>
      <c r="S1227" s="5" t="s">
        <v>4052</v>
      </c>
    </row>
    <row r="1228">
      <c r="A1228" s="2" t="s">
        <v>23</v>
      </c>
      <c r="B1228" s="2" t="s">
        <v>24</v>
      </c>
      <c r="C1228" s="2" t="s">
        <v>25</v>
      </c>
      <c r="D1228" s="2" t="s">
        <v>26</v>
      </c>
      <c r="E1228" s="2" t="s">
        <v>7</v>
      </c>
      <c r="G1228" s="2" t="s">
        <v>27</v>
      </c>
      <c r="H1228" s="5" t="s">
        <v>4053</v>
      </c>
      <c r="I1228" s="5" t="s">
        <v>4054</v>
      </c>
      <c r="J1228" s="2" t="s">
        <v>92</v>
      </c>
      <c r="Q1228" s="2" t="s">
        <v>4055</v>
      </c>
      <c r="R1228" s="5" t="s">
        <v>2045</v>
      </c>
    </row>
    <row r="1229">
      <c r="A1229" s="2" t="s">
        <v>18</v>
      </c>
      <c r="B1229" s="2" t="s">
        <v>29</v>
      </c>
      <c r="C1229" s="2" t="s">
        <v>25</v>
      </c>
      <c r="D1229" s="2" t="s">
        <v>26</v>
      </c>
      <c r="E1229" s="2" t="s">
        <v>7</v>
      </c>
      <c r="G1229" s="2" t="s">
        <v>27</v>
      </c>
      <c r="H1229" s="5" t="s">
        <v>4053</v>
      </c>
      <c r="I1229" s="5" t="s">
        <v>4054</v>
      </c>
      <c r="J1229" s="2" t="s">
        <v>92</v>
      </c>
      <c r="K1229" s="2" t="s">
        <v>3359</v>
      </c>
      <c r="N1229" s="2" t="s">
        <v>4056</v>
      </c>
      <c r="Q1229" s="2" t="s">
        <v>4055</v>
      </c>
      <c r="R1229" s="5" t="s">
        <v>2045</v>
      </c>
      <c r="S1229" s="5" t="s">
        <v>2047</v>
      </c>
    </row>
    <row r="1230">
      <c r="A1230" s="2" t="s">
        <v>23</v>
      </c>
      <c r="B1230" s="2" t="s">
        <v>24</v>
      </c>
      <c r="C1230" s="2" t="s">
        <v>25</v>
      </c>
      <c r="D1230" s="2" t="s">
        <v>26</v>
      </c>
      <c r="E1230" s="2" t="s">
        <v>7</v>
      </c>
      <c r="G1230" s="2" t="s">
        <v>27</v>
      </c>
      <c r="H1230" s="5" t="s">
        <v>4058</v>
      </c>
      <c r="I1230" s="5" t="s">
        <v>4059</v>
      </c>
      <c r="J1230" s="2" t="s">
        <v>92</v>
      </c>
      <c r="Q1230" s="2" t="s">
        <v>4060</v>
      </c>
      <c r="R1230" s="5" t="s">
        <v>1217</v>
      </c>
    </row>
    <row r="1231">
      <c r="A1231" s="2" t="s">
        <v>18</v>
      </c>
      <c r="B1231" s="2" t="s">
        <v>29</v>
      </c>
      <c r="C1231" s="2" t="s">
        <v>25</v>
      </c>
      <c r="D1231" s="2" t="s">
        <v>26</v>
      </c>
      <c r="E1231" s="2" t="s">
        <v>7</v>
      </c>
      <c r="G1231" s="2" t="s">
        <v>27</v>
      </c>
      <c r="H1231" s="5" t="s">
        <v>4058</v>
      </c>
      <c r="I1231" s="5" t="s">
        <v>4059</v>
      </c>
      <c r="J1231" s="2" t="s">
        <v>92</v>
      </c>
      <c r="K1231" s="2" t="s">
        <v>3363</v>
      </c>
      <c r="N1231" s="2" t="s">
        <v>596</v>
      </c>
      <c r="Q1231" s="2" t="s">
        <v>4060</v>
      </c>
      <c r="R1231" s="5" t="s">
        <v>1217</v>
      </c>
      <c r="S1231" s="5" t="s">
        <v>1220</v>
      </c>
    </row>
    <row r="1232">
      <c r="A1232" s="2" t="s">
        <v>23</v>
      </c>
      <c r="B1232" s="2" t="s">
        <v>24</v>
      </c>
      <c r="C1232" s="2" t="s">
        <v>25</v>
      </c>
      <c r="D1232" s="2" t="s">
        <v>26</v>
      </c>
      <c r="E1232" s="2" t="s">
        <v>7</v>
      </c>
      <c r="G1232" s="2" t="s">
        <v>27</v>
      </c>
      <c r="H1232" s="5" t="s">
        <v>4062</v>
      </c>
      <c r="I1232" s="5" t="s">
        <v>4063</v>
      </c>
      <c r="J1232" s="5" t="s">
        <v>31</v>
      </c>
      <c r="Q1232" s="2" t="s">
        <v>4064</v>
      </c>
      <c r="R1232" s="5" t="s">
        <v>1437</v>
      </c>
    </row>
    <row r="1233">
      <c r="A1233" s="2" t="s">
        <v>18</v>
      </c>
      <c r="B1233" s="2" t="s">
        <v>29</v>
      </c>
      <c r="C1233" s="2" t="s">
        <v>25</v>
      </c>
      <c r="D1233" s="2" t="s">
        <v>26</v>
      </c>
      <c r="E1233" s="2" t="s">
        <v>7</v>
      </c>
      <c r="G1233" s="2" t="s">
        <v>27</v>
      </c>
      <c r="H1233" s="5" t="s">
        <v>4062</v>
      </c>
      <c r="I1233" s="5" t="s">
        <v>4063</v>
      </c>
      <c r="J1233" s="5" t="s">
        <v>31</v>
      </c>
      <c r="K1233" s="2" t="s">
        <v>3366</v>
      </c>
      <c r="N1233" s="2" t="s">
        <v>88</v>
      </c>
      <c r="Q1233" s="2" t="s">
        <v>4064</v>
      </c>
      <c r="R1233" s="5" t="s">
        <v>1437</v>
      </c>
      <c r="S1233" s="5" t="s">
        <v>1439</v>
      </c>
    </row>
    <row r="1234">
      <c r="A1234" s="2" t="s">
        <v>23</v>
      </c>
      <c r="B1234" s="2" t="s">
        <v>24</v>
      </c>
      <c r="C1234" s="2" t="s">
        <v>25</v>
      </c>
      <c r="D1234" s="2" t="s">
        <v>26</v>
      </c>
      <c r="E1234" s="2" t="s">
        <v>7</v>
      </c>
      <c r="G1234" s="2" t="s">
        <v>27</v>
      </c>
      <c r="H1234" s="5" t="s">
        <v>4066</v>
      </c>
      <c r="I1234" s="5" t="s">
        <v>4067</v>
      </c>
      <c r="J1234" s="5" t="s">
        <v>31</v>
      </c>
      <c r="Q1234" s="2" t="s">
        <v>4068</v>
      </c>
      <c r="R1234" s="5" t="s">
        <v>2932</v>
      </c>
    </row>
    <row r="1235">
      <c r="A1235" s="2" t="s">
        <v>18</v>
      </c>
      <c r="B1235" s="2" t="s">
        <v>29</v>
      </c>
      <c r="C1235" s="2" t="s">
        <v>25</v>
      </c>
      <c r="D1235" s="2" t="s">
        <v>26</v>
      </c>
      <c r="E1235" s="2" t="s">
        <v>7</v>
      </c>
      <c r="G1235" s="2" t="s">
        <v>27</v>
      </c>
      <c r="H1235" s="5" t="s">
        <v>4066</v>
      </c>
      <c r="I1235" s="5" t="s">
        <v>4067</v>
      </c>
      <c r="J1235" s="5" t="s">
        <v>31</v>
      </c>
      <c r="K1235" s="2" t="s">
        <v>3368</v>
      </c>
      <c r="N1235" s="2" t="s">
        <v>4070</v>
      </c>
      <c r="Q1235" s="2" t="s">
        <v>4068</v>
      </c>
      <c r="R1235" s="5" t="s">
        <v>2932</v>
      </c>
      <c r="S1235" s="5" t="s">
        <v>2934</v>
      </c>
    </row>
    <row r="1236">
      <c r="A1236" s="2" t="s">
        <v>23</v>
      </c>
      <c r="B1236" s="2" t="s">
        <v>24</v>
      </c>
      <c r="C1236" s="2" t="s">
        <v>25</v>
      </c>
      <c r="D1236" s="2" t="s">
        <v>26</v>
      </c>
      <c r="E1236" s="2" t="s">
        <v>7</v>
      </c>
      <c r="G1236" s="2" t="s">
        <v>27</v>
      </c>
      <c r="H1236" s="5" t="s">
        <v>4071</v>
      </c>
      <c r="I1236" s="5" t="s">
        <v>4072</v>
      </c>
      <c r="J1236" s="2" t="s">
        <v>92</v>
      </c>
      <c r="Q1236" s="2" t="s">
        <v>4074</v>
      </c>
      <c r="R1236" s="5" t="s">
        <v>2314</v>
      </c>
    </row>
    <row r="1237">
      <c r="A1237" s="2" t="s">
        <v>18</v>
      </c>
      <c r="B1237" s="2" t="s">
        <v>29</v>
      </c>
      <c r="C1237" s="2" t="s">
        <v>25</v>
      </c>
      <c r="D1237" s="2" t="s">
        <v>26</v>
      </c>
      <c r="E1237" s="2" t="s">
        <v>7</v>
      </c>
      <c r="G1237" s="2" t="s">
        <v>27</v>
      </c>
      <c r="H1237" s="5" t="s">
        <v>4071</v>
      </c>
      <c r="I1237" s="5" t="s">
        <v>4072</v>
      </c>
      <c r="J1237" s="2" t="s">
        <v>92</v>
      </c>
      <c r="K1237" s="2" t="s">
        <v>3372</v>
      </c>
      <c r="N1237" s="2" t="s">
        <v>3062</v>
      </c>
      <c r="Q1237" s="2" t="s">
        <v>4074</v>
      </c>
      <c r="R1237" s="5" t="s">
        <v>2314</v>
      </c>
      <c r="S1237" s="5" t="s">
        <v>254</v>
      </c>
    </row>
    <row r="1238">
      <c r="A1238" s="2" t="s">
        <v>23</v>
      </c>
      <c r="B1238" s="2" t="s">
        <v>24</v>
      </c>
      <c r="C1238" s="2" t="s">
        <v>25</v>
      </c>
      <c r="D1238" s="2" t="s">
        <v>26</v>
      </c>
      <c r="E1238" s="2" t="s">
        <v>7</v>
      </c>
      <c r="G1238" s="2" t="s">
        <v>27</v>
      </c>
      <c r="H1238" s="5" t="s">
        <v>4076</v>
      </c>
      <c r="I1238" s="5" t="s">
        <v>4077</v>
      </c>
      <c r="J1238" s="2" t="s">
        <v>92</v>
      </c>
      <c r="Q1238" s="2" t="s">
        <v>4078</v>
      </c>
      <c r="R1238" s="5" t="s">
        <v>3040</v>
      </c>
    </row>
    <row r="1239">
      <c r="A1239" s="2" t="s">
        <v>18</v>
      </c>
      <c r="B1239" s="2" t="s">
        <v>29</v>
      </c>
      <c r="C1239" s="2" t="s">
        <v>25</v>
      </c>
      <c r="D1239" s="2" t="s">
        <v>26</v>
      </c>
      <c r="E1239" s="2" t="s">
        <v>7</v>
      </c>
      <c r="G1239" s="2" t="s">
        <v>27</v>
      </c>
      <c r="H1239" s="5" t="s">
        <v>4076</v>
      </c>
      <c r="I1239" s="5" t="s">
        <v>4077</v>
      </c>
      <c r="J1239" s="2" t="s">
        <v>92</v>
      </c>
      <c r="K1239" s="2" t="s">
        <v>3373</v>
      </c>
      <c r="N1239" s="2" t="s">
        <v>3033</v>
      </c>
      <c r="Q1239" s="2" t="s">
        <v>4078</v>
      </c>
      <c r="R1239" s="5" t="s">
        <v>3040</v>
      </c>
      <c r="S1239" s="5" t="s">
        <v>3042</v>
      </c>
    </row>
    <row r="1240">
      <c r="A1240" s="2" t="s">
        <v>23</v>
      </c>
      <c r="B1240" s="2" t="s">
        <v>24</v>
      </c>
      <c r="C1240" s="2" t="s">
        <v>25</v>
      </c>
      <c r="D1240" s="2" t="s">
        <v>26</v>
      </c>
      <c r="E1240" s="2" t="s">
        <v>7</v>
      </c>
      <c r="G1240" s="2" t="s">
        <v>27</v>
      </c>
      <c r="H1240" s="5" t="s">
        <v>4080</v>
      </c>
      <c r="I1240" s="5" t="s">
        <v>4081</v>
      </c>
      <c r="J1240" s="2" t="s">
        <v>92</v>
      </c>
      <c r="Q1240" s="2" t="s">
        <v>4082</v>
      </c>
      <c r="R1240" s="5" t="s">
        <v>3729</v>
      </c>
    </row>
    <row r="1241">
      <c r="A1241" s="2" t="s">
        <v>18</v>
      </c>
      <c r="B1241" s="2" t="s">
        <v>29</v>
      </c>
      <c r="C1241" s="2" t="s">
        <v>25</v>
      </c>
      <c r="D1241" s="2" t="s">
        <v>26</v>
      </c>
      <c r="E1241" s="2" t="s">
        <v>7</v>
      </c>
      <c r="G1241" s="2" t="s">
        <v>27</v>
      </c>
      <c r="H1241" s="5" t="s">
        <v>4080</v>
      </c>
      <c r="I1241" s="5" t="s">
        <v>4081</v>
      </c>
      <c r="J1241" s="2" t="s">
        <v>92</v>
      </c>
      <c r="K1241" s="2" t="s">
        <v>3377</v>
      </c>
      <c r="N1241" s="2" t="s">
        <v>4083</v>
      </c>
      <c r="Q1241" s="2" t="s">
        <v>4082</v>
      </c>
      <c r="R1241" s="5" t="s">
        <v>3729</v>
      </c>
      <c r="S1241" s="5" t="s">
        <v>2843</v>
      </c>
    </row>
    <row r="1242">
      <c r="A1242" s="2" t="s">
        <v>23</v>
      </c>
      <c r="B1242" s="2" t="s">
        <v>24</v>
      </c>
      <c r="C1242" s="2" t="s">
        <v>25</v>
      </c>
      <c r="D1242" s="2" t="s">
        <v>26</v>
      </c>
      <c r="E1242" s="2" t="s">
        <v>7</v>
      </c>
      <c r="G1242" s="2" t="s">
        <v>27</v>
      </c>
      <c r="H1242" s="5" t="s">
        <v>4085</v>
      </c>
      <c r="I1242" s="5" t="s">
        <v>4086</v>
      </c>
      <c r="J1242" s="2" t="s">
        <v>92</v>
      </c>
      <c r="Q1242" s="2" t="s">
        <v>4088</v>
      </c>
      <c r="R1242" s="5" t="s">
        <v>4089</v>
      </c>
    </row>
    <row r="1243">
      <c r="A1243" s="2" t="s">
        <v>18</v>
      </c>
      <c r="B1243" s="2" t="s">
        <v>29</v>
      </c>
      <c r="C1243" s="2" t="s">
        <v>25</v>
      </c>
      <c r="D1243" s="2" t="s">
        <v>26</v>
      </c>
      <c r="E1243" s="2" t="s">
        <v>7</v>
      </c>
      <c r="G1243" s="2" t="s">
        <v>27</v>
      </c>
      <c r="H1243" s="5" t="s">
        <v>4085</v>
      </c>
      <c r="I1243" s="5" t="s">
        <v>4086</v>
      </c>
      <c r="J1243" s="2" t="s">
        <v>92</v>
      </c>
      <c r="K1243" s="2" t="s">
        <v>3379</v>
      </c>
      <c r="N1243" s="2" t="s">
        <v>359</v>
      </c>
      <c r="Q1243" s="2" t="s">
        <v>4088</v>
      </c>
      <c r="R1243" s="5" t="s">
        <v>4089</v>
      </c>
      <c r="S1243" s="5" t="s">
        <v>4091</v>
      </c>
    </row>
    <row r="1244">
      <c r="A1244" s="2" t="s">
        <v>23</v>
      </c>
      <c r="B1244" s="2" t="s">
        <v>24</v>
      </c>
      <c r="C1244" s="2" t="s">
        <v>25</v>
      </c>
      <c r="D1244" s="2" t="s">
        <v>26</v>
      </c>
      <c r="E1244" s="2" t="s">
        <v>7</v>
      </c>
      <c r="G1244" s="2" t="s">
        <v>27</v>
      </c>
      <c r="H1244" s="5" t="s">
        <v>4092</v>
      </c>
      <c r="I1244" s="5" t="s">
        <v>4093</v>
      </c>
      <c r="J1244" s="5" t="s">
        <v>31</v>
      </c>
      <c r="O1244" s="2" t="s">
        <v>4095</v>
      </c>
      <c r="Q1244" s="2" t="s">
        <v>4096</v>
      </c>
      <c r="R1244" s="5" t="s">
        <v>4097</v>
      </c>
    </row>
    <row r="1245">
      <c r="A1245" s="2" t="s">
        <v>18</v>
      </c>
      <c r="B1245" s="2" t="s">
        <v>29</v>
      </c>
      <c r="C1245" s="2" t="s">
        <v>25</v>
      </c>
      <c r="D1245" s="2" t="s">
        <v>26</v>
      </c>
      <c r="E1245" s="2" t="s">
        <v>7</v>
      </c>
      <c r="G1245" s="2" t="s">
        <v>27</v>
      </c>
      <c r="H1245" s="5" t="s">
        <v>4092</v>
      </c>
      <c r="I1245" s="5" t="s">
        <v>4093</v>
      </c>
      <c r="J1245" s="5" t="s">
        <v>31</v>
      </c>
      <c r="K1245" s="2" t="s">
        <v>3380</v>
      </c>
      <c r="N1245" s="2" t="s">
        <v>4098</v>
      </c>
      <c r="O1245" s="2" t="s">
        <v>4095</v>
      </c>
      <c r="Q1245" s="2" t="s">
        <v>4096</v>
      </c>
      <c r="R1245" s="5" t="s">
        <v>4097</v>
      </c>
      <c r="S1245" s="5" t="s">
        <v>4099</v>
      </c>
    </row>
    <row r="1246">
      <c r="A1246" s="2" t="s">
        <v>23</v>
      </c>
      <c r="B1246" s="2" t="s">
        <v>24</v>
      </c>
      <c r="C1246" s="2" t="s">
        <v>25</v>
      </c>
      <c r="D1246" s="2" t="s">
        <v>26</v>
      </c>
      <c r="E1246" s="2" t="s">
        <v>7</v>
      </c>
      <c r="G1246" s="2" t="s">
        <v>27</v>
      </c>
      <c r="H1246" s="5" t="s">
        <v>4101</v>
      </c>
      <c r="I1246" s="5" t="s">
        <v>4102</v>
      </c>
      <c r="J1246" s="5" t="s">
        <v>31</v>
      </c>
      <c r="O1246" s="2" t="s">
        <v>4103</v>
      </c>
      <c r="Q1246" s="2" t="s">
        <v>4104</v>
      </c>
      <c r="R1246" s="5" t="s">
        <v>1380</v>
      </c>
    </row>
    <row r="1247">
      <c r="A1247" s="2" t="s">
        <v>18</v>
      </c>
      <c r="B1247" s="2" t="s">
        <v>29</v>
      </c>
      <c r="C1247" s="2" t="s">
        <v>25</v>
      </c>
      <c r="D1247" s="2" t="s">
        <v>26</v>
      </c>
      <c r="E1247" s="2" t="s">
        <v>7</v>
      </c>
      <c r="G1247" s="2" t="s">
        <v>27</v>
      </c>
      <c r="H1247" s="5" t="s">
        <v>4101</v>
      </c>
      <c r="I1247" s="5" t="s">
        <v>4102</v>
      </c>
      <c r="J1247" s="5" t="s">
        <v>31</v>
      </c>
      <c r="K1247" s="2" t="s">
        <v>3385</v>
      </c>
      <c r="N1247" s="2" t="s">
        <v>4106</v>
      </c>
      <c r="O1247" s="2" t="s">
        <v>4103</v>
      </c>
      <c r="Q1247" s="2" t="s">
        <v>4104</v>
      </c>
      <c r="R1247" s="5" t="s">
        <v>1380</v>
      </c>
      <c r="S1247" s="5" t="s">
        <v>1383</v>
      </c>
    </row>
    <row r="1248">
      <c r="A1248" s="2" t="s">
        <v>23</v>
      </c>
      <c r="B1248" s="2" t="s">
        <v>24</v>
      </c>
      <c r="C1248" s="2" t="s">
        <v>25</v>
      </c>
      <c r="D1248" s="2" t="s">
        <v>26</v>
      </c>
      <c r="E1248" s="2" t="s">
        <v>7</v>
      </c>
      <c r="G1248" s="2" t="s">
        <v>27</v>
      </c>
      <c r="H1248" s="5" t="s">
        <v>4108</v>
      </c>
      <c r="I1248" s="5" t="s">
        <v>4109</v>
      </c>
      <c r="J1248" s="2" t="s">
        <v>92</v>
      </c>
      <c r="Q1248" s="2" t="s">
        <v>4110</v>
      </c>
      <c r="R1248" s="5" t="s">
        <v>254</v>
      </c>
    </row>
    <row r="1249">
      <c r="A1249" s="2" t="s">
        <v>18</v>
      </c>
      <c r="B1249" s="2" t="s">
        <v>29</v>
      </c>
      <c r="C1249" s="2" t="s">
        <v>25</v>
      </c>
      <c r="D1249" s="2" t="s">
        <v>26</v>
      </c>
      <c r="E1249" s="2" t="s">
        <v>7</v>
      </c>
      <c r="G1249" s="2" t="s">
        <v>27</v>
      </c>
      <c r="H1249" s="5" t="s">
        <v>4108</v>
      </c>
      <c r="I1249" s="5" t="s">
        <v>4109</v>
      </c>
      <c r="J1249" s="2" t="s">
        <v>92</v>
      </c>
      <c r="K1249" s="2" t="s">
        <v>3391</v>
      </c>
      <c r="N1249" s="2" t="s">
        <v>88</v>
      </c>
      <c r="Q1249" s="2" t="s">
        <v>4110</v>
      </c>
      <c r="R1249" s="5" t="s">
        <v>254</v>
      </c>
      <c r="S1249" s="5" t="s">
        <v>256</v>
      </c>
    </row>
    <row r="1250">
      <c r="A1250" s="2" t="s">
        <v>23</v>
      </c>
      <c r="B1250" s="2" t="s">
        <v>24</v>
      </c>
      <c r="C1250" s="2" t="s">
        <v>25</v>
      </c>
      <c r="D1250" s="2" t="s">
        <v>26</v>
      </c>
      <c r="E1250" s="2" t="s">
        <v>7</v>
      </c>
      <c r="G1250" s="2" t="s">
        <v>27</v>
      </c>
      <c r="H1250" s="5" t="s">
        <v>4113</v>
      </c>
      <c r="I1250" s="5" t="s">
        <v>4114</v>
      </c>
      <c r="J1250" s="5" t="s">
        <v>31</v>
      </c>
      <c r="O1250" s="2" t="s">
        <v>4115</v>
      </c>
      <c r="Q1250" s="2" t="s">
        <v>4116</v>
      </c>
      <c r="R1250" s="5" t="s">
        <v>2132</v>
      </c>
    </row>
    <row r="1251">
      <c r="A1251" s="2" t="s">
        <v>18</v>
      </c>
      <c r="B1251" s="2" t="s">
        <v>29</v>
      </c>
      <c r="C1251" s="2" t="s">
        <v>25</v>
      </c>
      <c r="D1251" s="2" t="s">
        <v>26</v>
      </c>
      <c r="E1251" s="2" t="s">
        <v>7</v>
      </c>
      <c r="G1251" s="2" t="s">
        <v>27</v>
      </c>
      <c r="H1251" s="5" t="s">
        <v>4113</v>
      </c>
      <c r="I1251" s="5" t="s">
        <v>4114</v>
      </c>
      <c r="J1251" s="5" t="s">
        <v>31</v>
      </c>
      <c r="K1251" s="2" t="s">
        <v>3394</v>
      </c>
      <c r="N1251" s="2" t="s">
        <v>4118</v>
      </c>
      <c r="O1251" s="2" t="s">
        <v>4115</v>
      </c>
      <c r="Q1251" s="2" t="s">
        <v>4116</v>
      </c>
      <c r="R1251" s="5" t="s">
        <v>2132</v>
      </c>
      <c r="S1251" s="5" t="s">
        <v>2135</v>
      </c>
    </row>
    <row r="1252">
      <c r="A1252" s="2" t="s">
        <v>23</v>
      </c>
      <c r="B1252" s="2" t="s">
        <v>24</v>
      </c>
      <c r="C1252" s="2" t="s">
        <v>25</v>
      </c>
      <c r="D1252" s="2" t="s">
        <v>26</v>
      </c>
      <c r="E1252" s="2" t="s">
        <v>7</v>
      </c>
      <c r="G1252" s="2" t="s">
        <v>27</v>
      </c>
      <c r="H1252" s="5" t="s">
        <v>4119</v>
      </c>
      <c r="I1252" s="5" t="s">
        <v>4121</v>
      </c>
      <c r="J1252" s="5" t="s">
        <v>31</v>
      </c>
      <c r="O1252" s="2" t="s">
        <v>4122</v>
      </c>
      <c r="Q1252" s="2" t="s">
        <v>4123</v>
      </c>
      <c r="R1252" s="5" t="s">
        <v>2659</v>
      </c>
    </row>
    <row r="1253">
      <c r="A1253" s="2" t="s">
        <v>18</v>
      </c>
      <c r="B1253" s="2" t="s">
        <v>29</v>
      </c>
      <c r="C1253" s="2" t="s">
        <v>25</v>
      </c>
      <c r="D1253" s="2" t="s">
        <v>26</v>
      </c>
      <c r="E1253" s="2" t="s">
        <v>7</v>
      </c>
      <c r="G1253" s="2" t="s">
        <v>27</v>
      </c>
      <c r="H1253" s="5" t="s">
        <v>4119</v>
      </c>
      <c r="I1253" s="5" t="s">
        <v>4121</v>
      </c>
      <c r="J1253" s="5" t="s">
        <v>31</v>
      </c>
      <c r="K1253" s="2" t="s">
        <v>3397</v>
      </c>
      <c r="N1253" s="2" t="s">
        <v>4125</v>
      </c>
      <c r="O1253" s="2" t="s">
        <v>4122</v>
      </c>
      <c r="Q1253" s="2" t="s">
        <v>4123</v>
      </c>
      <c r="R1253" s="5" t="s">
        <v>2659</v>
      </c>
      <c r="S1253" s="5" t="s">
        <v>2661</v>
      </c>
    </row>
    <row r="1254">
      <c r="A1254" s="2" t="s">
        <v>23</v>
      </c>
      <c r="B1254" s="2" t="s">
        <v>24</v>
      </c>
      <c r="C1254" s="2" t="s">
        <v>25</v>
      </c>
      <c r="D1254" s="2" t="s">
        <v>26</v>
      </c>
      <c r="E1254" s="2" t="s">
        <v>7</v>
      </c>
      <c r="G1254" s="2" t="s">
        <v>27</v>
      </c>
      <c r="H1254" s="5" t="s">
        <v>4127</v>
      </c>
      <c r="I1254" s="5" t="s">
        <v>4128</v>
      </c>
      <c r="J1254" s="5" t="s">
        <v>31</v>
      </c>
      <c r="O1254" s="2" t="s">
        <v>4129</v>
      </c>
      <c r="Q1254" s="2" t="s">
        <v>4130</v>
      </c>
      <c r="R1254" s="5" t="s">
        <v>3844</v>
      </c>
    </row>
    <row r="1255">
      <c r="A1255" s="2" t="s">
        <v>18</v>
      </c>
      <c r="B1255" s="2" t="s">
        <v>29</v>
      </c>
      <c r="C1255" s="2" t="s">
        <v>25</v>
      </c>
      <c r="D1255" s="2" t="s">
        <v>26</v>
      </c>
      <c r="E1255" s="2" t="s">
        <v>7</v>
      </c>
      <c r="G1255" s="2" t="s">
        <v>27</v>
      </c>
      <c r="H1255" s="5" t="s">
        <v>4127</v>
      </c>
      <c r="I1255" s="5" t="s">
        <v>4128</v>
      </c>
      <c r="J1255" s="5" t="s">
        <v>31</v>
      </c>
      <c r="K1255" s="2" t="s">
        <v>3401</v>
      </c>
      <c r="N1255" s="2" t="s">
        <v>4131</v>
      </c>
      <c r="O1255" s="2" t="s">
        <v>4129</v>
      </c>
      <c r="Q1255" s="2" t="s">
        <v>4130</v>
      </c>
      <c r="R1255" s="5" t="s">
        <v>3844</v>
      </c>
      <c r="S1255" s="5" t="s">
        <v>3846</v>
      </c>
    </row>
    <row r="1256">
      <c r="A1256" s="2" t="s">
        <v>23</v>
      </c>
      <c r="B1256" s="2" t="s">
        <v>24</v>
      </c>
      <c r="C1256" s="2" t="s">
        <v>25</v>
      </c>
      <c r="D1256" s="2" t="s">
        <v>26</v>
      </c>
      <c r="E1256" s="2" t="s">
        <v>7</v>
      </c>
      <c r="G1256" s="2" t="s">
        <v>27</v>
      </c>
      <c r="H1256" s="5" t="s">
        <v>4133</v>
      </c>
      <c r="I1256" s="5" t="s">
        <v>4134</v>
      </c>
      <c r="J1256" s="5" t="s">
        <v>31</v>
      </c>
      <c r="O1256" s="2" t="s">
        <v>4135</v>
      </c>
      <c r="Q1256" s="2" t="s">
        <v>4136</v>
      </c>
      <c r="R1256" s="5" t="s">
        <v>2257</v>
      </c>
    </row>
    <row r="1257">
      <c r="A1257" s="2" t="s">
        <v>18</v>
      </c>
      <c r="B1257" s="2" t="s">
        <v>29</v>
      </c>
      <c r="C1257" s="2" t="s">
        <v>25</v>
      </c>
      <c r="D1257" s="2" t="s">
        <v>26</v>
      </c>
      <c r="E1257" s="2" t="s">
        <v>7</v>
      </c>
      <c r="G1257" s="2" t="s">
        <v>27</v>
      </c>
      <c r="H1257" s="5" t="s">
        <v>4133</v>
      </c>
      <c r="I1257" s="5" t="s">
        <v>4134</v>
      </c>
      <c r="J1257" s="5" t="s">
        <v>31</v>
      </c>
      <c r="K1257" s="2" t="s">
        <v>3403</v>
      </c>
      <c r="N1257" s="2" t="s">
        <v>4137</v>
      </c>
      <c r="O1257" s="2" t="s">
        <v>4135</v>
      </c>
      <c r="Q1257" s="2" t="s">
        <v>4136</v>
      </c>
      <c r="R1257" s="5" t="s">
        <v>2257</v>
      </c>
      <c r="S1257" s="5" t="s">
        <v>2261</v>
      </c>
    </row>
    <row r="1258">
      <c r="A1258" s="2" t="s">
        <v>23</v>
      </c>
      <c r="B1258" s="2" t="s">
        <v>24</v>
      </c>
      <c r="C1258" s="2" t="s">
        <v>25</v>
      </c>
      <c r="D1258" s="2" t="s">
        <v>26</v>
      </c>
      <c r="E1258" s="2" t="s">
        <v>7</v>
      </c>
      <c r="G1258" s="2" t="s">
        <v>27</v>
      </c>
      <c r="H1258" s="5" t="s">
        <v>4138</v>
      </c>
      <c r="I1258" s="5" t="s">
        <v>4139</v>
      </c>
      <c r="J1258" s="2" t="s">
        <v>92</v>
      </c>
      <c r="O1258" s="2" t="s">
        <v>4141</v>
      </c>
      <c r="Q1258" s="2" t="s">
        <v>4142</v>
      </c>
      <c r="R1258" s="5" t="s">
        <v>2257</v>
      </c>
    </row>
    <row r="1259">
      <c r="A1259" s="2" t="s">
        <v>18</v>
      </c>
      <c r="B1259" s="2" t="s">
        <v>29</v>
      </c>
      <c r="C1259" s="2" t="s">
        <v>25</v>
      </c>
      <c r="D1259" s="2" t="s">
        <v>26</v>
      </c>
      <c r="E1259" s="2" t="s">
        <v>7</v>
      </c>
      <c r="G1259" s="2" t="s">
        <v>27</v>
      </c>
      <c r="H1259" s="5" t="s">
        <v>4138</v>
      </c>
      <c r="I1259" s="5" t="s">
        <v>4139</v>
      </c>
      <c r="J1259" s="2" t="s">
        <v>92</v>
      </c>
      <c r="K1259" s="2" t="s">
        <v>3407</v>
      </c>
      <c r="N1259" s="2" t="s">
        <v>4143</v>
      </c>
      <c r="O1259" s="2" t="s">
        <v>4141</v>
      </c>
      <c r="Q1259" s="2" t="s">
        <v>4142</v>
      </c>
      <c r="R1259" s="5" t="s">
        <v>2257</v>
      </c>
      <c r="S1259" s="5" t="s">
        <v>2261</v>
      </c>
    </row>
    <row r="1260">
      <c r="A1260" s="2" t="s">
        <v>23</v>
      </c>
      <c r="B1260" s="2" t="s">
        <v>24</v>
      </c>
      <c r="C1260" s="2" t="s">
        <v>25</v>
      </c>
      <c r="D1260" s="2" t="s">
        <v>26</v>
      </c>
      <c r="E1260" s="2" t="s">
        <v>7</v>
      </c>
      <c r="G1260" s="2" t="s">
        <v>27</v>
      </c>
      <c r="H1260" s="5" t="s">
        <v>4144</v>
      </c>
      <c r="I1260" s="5" t="s">
        <v>4145</v>
      </c>
      <c r="J1260" s="5" t="s">
        <v>31</v>
      </c>
      <c r="Q1260" s="2" t="s">
        <v>4146</v>
      </c>
      <c r="R1260" s="5" t="s">
        <v>1668</v>
      </c>
    </row>
    <row r="1261">
      <c r="A1261" s="2" t="s">
        <v>18</v>
      </c>
      <c r="B1261" s="2" t="s">
        <v>29</v>
      </c>
      <c r="C1261" s="2" t="s">
        <v>25</v>
      </c>
      <c r="D1261" s="2" t="s">
        <v>26</v>
      </c>
      <c r="E1261" s="2" t="s">
        <v>7</v>
      </c>
      <c r="G1261" s="2" t="s">
        <v>27</v>
      </c>
      <c r="H1261" s="5" t="s">
        <v>4144</v>
      </c>
      <c r="I1261" s="5" t="s">
        <v>4145</v>
      </c>
      <c r="J1261" s="5" t="s">
        <v>31</v>
      </c>
      <c r="K1261" s="2" t="s">
        <v>3409</v>
      </c>
      <c r="N1261" s="2" t="s">
        <v>4148</v>
      </c>
      <c r="Q1261" s="2" t="s">
        <v>4146</v>
      </c>
      <c r="R1261" s="5" t="s">
        <v>1668</v>
      </c>
      <c r="S1261" s="5" t="s">
        <v>1670</v>
      </c>
    </row>
    <row r="1262">
      <c r="A1262" s="2" t="s">
        <v>23</v>
      </c>
      <c r="B1262" s="2" t="s">
        <v>24</v>
      </c>
      <c r="C1262" s="2" t="s">
        <v>25</v>
      </c>
      <c r="D1262" s="2" t="s">
        <v>26</v>
      </c>
      <c r="E1262" s="2" t="s">
        <v>7</v>
      </c>
      <c r="G1262" s="2" t="s">
        <v>27</v>
      </c>
      <c r="H1262" s="5" t="s">
        <v>4149</v>
      </c>
      <c r="I1262" s="5" t="s">
        <v>4150</v>
      </c>
      <c r="J1262" s="2" t="s">
        <v>92</v>
      </c>
      <c r="Q1262" s="2" t="s">
        <v>4151</v>
      </c>
      <c r="R1262" s="5" t="s">
        <v>750</v>
      </c>
    </row>
    <row r="1263">
      <c r="A1263" s="2" t="s">
        <v>18</v>
      </c>
      <c r="B1263" s="2" t="s">
        <v>29</v>
      </c>
      <c r="C1263" s="2" t="s">
        <v>25</v>
      </c>
      <c r="D1263" s="2" t="s">
        <v>26</v>
      </c>
      <c r="E1263" s="2" t="s">
        <v>7</v>
      </c>
      <c r="G1263" s="2" t="s">
        <v>27</v>
      </c>
      <c r="H1263" s="5" t="s">
        <v>4149</v>
      </c>
      <c r="I1263" s="5" t="s">
        <v>4150</v>
      </c>
      <c r="J1263" s="2" t="s">
        <v>92</v>
      </c>
      <c r="K1263" s="2" t="s">
        <v>3413</v>
      </c>
      <c r="N1263" s="2" t="s">
        <v>88</v>
      </c>
      <c r="Q1263" s="2" t="s">
        <v>4151</v>
      </c>
      <c r="R1263" s="5" t="s">
        <v>750</v>
      </c>
      <c r="S1263" s="5" t="s">
        <v>753</v>
      </c>
    </row>
    <row r="1264">
      <c r="A1264" s="2" t="s">
        <v>23</v>
      </c>
      <c r="B1264" s="2" t="s">
        <v>24</v>
      </c>
      <c r="C1264" s="2" t="s">
        <v>25</v>
      </c>
      <c r="D1264" s="2" t="s">
        <v>26</v>
      </c>
      <c r="E1264" s="2" t="s">
        <v>7</v>
      </c>
      <c r="G1264" s="2" t="s">
        <v>27</v>
      </c>
      <c r="H1264" s="5" t="s">
        <v>4152</v>
      </c>
      <c r="I1264" s="5" t="s">
        <v>4153</v>
      </c>
      <c r="J1264" s="2" t="s">
        <v>92</v>
      </c>
      <c r="Q1264" s="2" t="s">
        <v>4155</v>
      </c>
      <c r="R1264" s="5" t="s">
        <v>2533</v>
      </c>
    </row>
    <row r="1265">
      <c r="A1265" s="2" t="s">
        <v>18</v>
      </c>
      <c r="B1265" s="2" t="s">
        <v>29</v>
      </c>
      <c r="C1265" s="2" t="s">
        <v>25</v>
      </c>
      <c r="D1265" s="2" t="s">
        <v>26</v>
      </c>
      <c r="E1265" s="2" t="s">
        <v>7</v>
      </c>
      <c r="G1265" s="2" t="s">
        <v>27</v>
      </c>
      <c r="H1265" s="5" t="s">
        <v>4152</v>
      </c>
      <c r="I1265" s="5" t="s">
        <v>4153</v>
      </c>
      <c r="J1265" s="2" t="s">
        <v>92</v>
      </c>
      <c r="K1265" s="2" t="s">
        <v>3417</v>
      </c>
      <c r="N1265" s="2" t="s">
        <v>4156</v>
      </c>
      <c r="Q1265" s="2" t="s">
        <v>4155</v>
      </c>
      <c r="R1265" s="5" t="s">
        <v>2533</v>
      </c>
      <c r="S1265" s="5" t="s">
        <v>2990</v>
      </c>
    </row>
    <row r="1266">
      <c r="A1266" s="2" t="s">
        <v>23</v>
      </c>
      <c r="B1266" s="2" t="s">
        <v>24</v>
      </c>
      <c r="C1266" s="2" t="s">
        <v>25</v>
      </c>
      <c r="D1266" s="2" t="s">
        <v>26</v>
      </c>
      <c r="E1266" s="2" t="s">
        <v>7</v>
      </c>
      <c r="G1266" s="2" t="s">
        <v>27</v>
      </c>
      <c r="H1266" s="5" t="s">
        <v>4158</v>
      </c>
      <c r="I1266" s="5" t="s">
        <v>4159</v>
      </c>
      <c r="J1266" s="2" t="s">
        <v>92</v>
      </c>
      <c r="Q1266" s="2" t="s">
        <v>4160</v>
      </c>
      <c r="R1266" s="5" t="s">
        <v>1062</v>
      </c>
    </row>
    <row r="1267">
      <c r="A1267" s="2" t="s">
        <v>18</v>
      </c>
      <c r="B1267" s="2" t="s">
        <v>29</v>
      </c>
      <c r="C1267" s="2" t="s">
        <v>25</v>
      </c>
      <c r="D1267" s="2" t="s">
        <v>26</v>
      </c>
      <c r="E1267" s="2" t="s">
        <v>7</v>
      </c>
      <c r="G1267" s="2" t="s">
        <v>27</v>
      </c>
      <c r="H1267" s="5" t="s">
        <v>4158</v>
      </c>
      <c r="I1267" s="5" t="s">
        <v>4159</v>
      </c>
      <c r="J1267" s="2" t="s">
        <v>92</v>
      </c>
      <c r="K1267" s="2" t="s">
        <v>3422</v>
      </c>
      <c r="N1267" s="2" t="s">
        <v>88</v>
      </c>
      <c r="Q1267" s="2" t="s">
        <v>4160</v>
      </c>
      <c r="R1267" s="5" t="s">
        <v>1062</v>
      </c>
      <c r="S1267" s="5" t="s">
        <v>1065</v>
      </c>
    </row>
    <row r="1268">
      <c r="A1268" s="2" t="s">
        <v>23</v>
      </c>
      <c r="B1268" s="2" t="s">
        <v>24</v>
      </c>
      <c r="C1268" s="2" t="s">
        <v>25</v>
      </c>
      <c r="D1268" s="2" t="s">
        <v>26</v>
      </c>
      <c r="E1268" s="2" t="s">
        <v>7</v>
      </c>
      <c r="G1268" s="2" t="s">
        <v>27</v>
      </c>
      <c r="H1268" s="5" t="s">
        <v>4162</v>
      </c>
      <c r="I1268" s="5" t="s">
        <v>4163</v>
      </c>
      <c r="J1268" s="2" t="s">
        <v>92</v>
      </c>
      <c r="Q1268" s="2" t="s">
        <v>4164</v>
      </c>
      <c r="R1268" s="5" t="s">
        <v>2843</v>
      </c>
    </row>
    <row r="1269">
      <c r="A1269" s="2" t="s">
        <v>18</v>
      </c>
      <c r="B1269" s="2" t="s">
        <v>29</v>
      </c>
      <c r="C1269" s="2" t="s">
        <v>25</v>
      </c>
      <c r="D1269" s="2" t="s">
        <v>26</v>
      </c>
      <c r="E1269" s="2" t="s">
        <v>7</v>
      </c>
      <c r="G1269" s="2" t="s">
        <v>27</v>
      </c>
      <c r="H1269" s="5" t="s">
        <v>4162</v>
      </c>
      <c r="I1269" s="5" t="s">
        <v>4163</v>
      </c>
      <c r="J1269" s="2" t="s">
        <v>92</v>
      </c>
      <c r="K1269" s="2" t="s">
        <v>3424</v>
      </c>
      <c r="N1269" s="2" t="s">
        <v>88</v>
      </c>
      <c r="Q1269" s="2" t="s">
        <v>4164</v>
      </c>
      <c r="R1269" s="5" t="s">
        <v>2843</v>
      </c>
      <c r="S1269" s="5" t="s">
        <v>2845</v>
      </c>
    </row>
    <row r="1270">
      <c r="A1270" s="2" t="s">
        <v>23</v>
      </c>
      <c r="B1270" s="2" t="s">
        <v>24</v>
      </c>
      <c r="C1270" s="2" t="s">
        <v>25</v>
      </c>
      <c r="D1270" s="2" t="s">
        <v>26</v>
      </c>
      <c r="E1270" s="2" t="s">
        <v>7</v>
      </c>
      <c r="G1270" s="2" t="s">
        <v>27</v>
      </c>
      <c r="H1270" s="5" t="s">
        <v>4166</v>
      </c>
      <c r="I1270" s="5" t="s">
        <v>4167</v>
      </c>
      <c r="J1270" s="2" t="s">
        <v>92</v>
      </c>
      <c r="O1270" s="2" t="s">
        <v>4168</v>
      </c>
      <c r="Q1270" s="2" t="s">
        <v>4169</v>
      </c>
      <c r="R1270" s="5" t="s">
        <v>3010</v>
      </c>
    </row>
    <row r="1271">
      <c r="A1271" s="2" t="s">
        <v>18</v>
      </c>
      <c r="B1271" s="2" t="s">
        <v>29</v>
      </c>
      <c r="C1271" s="2" t="s">
        <v>25</v>
      </c>
      <c r="D1271" s="2" t="s">
        <v>26</v>
      </c>
      <c r="E1271" s="2" t="s">
        <v>7</v>
      </c>
      <c r="G1271" s="2" t="s">
        <v>27</v>
      </c>
      <c r="H1271" s="5" t="s">
        <v>4166</v>
      </c>
      <c r="I1271" s="5" t="s">
        <v>4167</v>
      </c>
      <c r="J1271" s="2" t="s">
        <v>92</v>
      </c>
      <c r="K1271" s="2" t="s">
        <v>3428</v>
      </c>
      <c r="N1271" s="2" t="s">
        <v>4171</v>
      </c>
      <c r="O1271" s="2" t="s">
        <v>4168</v>
      </c>
      <c r="Q1271" s="2" t="s">
        <v>4169</v>
      </c>
      <c r="R1271" s="5" t="s">
        <v>3010</v>
      </c>
      <c r="S1271" s="5" t="s">
        <v>1014</v>
      </c>
    </row>
    <row r="1272">
      <c r="A1272" s="2" t="s">
        <v>23</v>
      </c>
      <c r="B1272" s="2" t="s">
        <v>24</v>
      </c>
      <c r="C1272" s="2" t="s">
        <v>25</v>
      </c>
      <c r="D1272" s="2" t="s">
        <v>26</v>
      </c>
      <c r="E1272" s="2" t="s">
        <v>7</v>
      </c>
      <c r="G1272" s="2" t="s">
        <v>27</v>
      </c>
      <c r="H1272" s="5" t="s">
        <v>4172</v>
      </c>
      <c r="I1272" s="5" t="s">
        <v>4173</v>
      </c>
      <c r="J1272" s="5" t="s">
        <v>31</v>
      </c>
      <c r="O1272" s="2" t="s">
        <v>4174</v>
      </c>
      <c r="Q1272" s="2" t="s">
        <v>4175</v>
      </c>
      <c r="R1272" s="5" t="s">
        <v>784</v>
      </c>
    </row>
    <row r="1273">
      <c r="A1273" s="2" t="s">
        <v>18</v>
      </c>
      <c r="B1273" s="2" t="s">
        <v>29</v>
      </c>
      <c r="C1273" s="2" t="s">
        <v>25</v>
      </c>
      <c r="D1273" s="2" t="s">
        <v>26</v>
      </c>
      <c r="E1273" s="2" t="s">
        <v>7</v>
      </c>
      <c r="G1273" s="2" t="s">
        <v>27</v>
      </c>
      <c r="H1273" s="5" t="s">
        <v>4172</v>
      </c>
      <c r="I1273" s="5" t="s">
        <v>4173</v>
      </c>
      <c r="J1273" s="5" t="s">
        <v>31</v>
      </c>
      <c r="K1273" s="2" t="s">
        <v>3430</v>
      </c>
      <c r="N1273" s="2" t="s">
        <v>4177</v>
      </c>
      <c r="O1273" s="2" t="s">
        <v>4174</v>
      </c>
      <c r="Q1273" s="2" t="s">
        <v>4175</v>
      </c>
      <c r="R1273" s="5" t="s">
        <v>784</v>
      </c>
      <c r="S1273" s="5" t="s">
        <v>787</v>
      </c>
    </row>
    <row r="1274">
      <c r="A1274" s="2" t="s">
        <v>23</v>
      </c>
      <c r="B1274" s="2" t="s">
        <v>24</v>
      </c>
      <c r="C1274" s="2" t="s">
        <v>25</v>
      </c>
      <c r="D1274" s="2" t="s">
        <v>26</v>
      </c>
      <c r="E1274" s="2" t="s">
        <v>7</v>
      </c>
      <c r="G1274" s="2" t="s">
        <v>27</v>
      </c>
      <c r="H1274" s="5" t="s">
        <v>4178</v>
      </c>
      <c r="I1274" s="5" t="s">
        <v>4179</v>
      </c>
      <c r="J1274" s="5" t="s">
        <v>31</v>
      </c>
      <c r="O1274" s="2" t="s">
        <v>4180</v>
      </c>
      <c r="Q1274" s="2" t="s">
        <v>4181</v>
      </c>
      <c r="R1274" s="5" t="s">
        <v>2964</v>
      </c>
    </row>
    <row r="1275">
      <c r="A1275" s="2" t="s">
        <v>18</v>
      </c>
      <c r="B1275" s="2" t="s">
        <v>29</v>
      </c>
      <c r="C1275" s="2" t="s">
        <v>25</v>
      </c>
      <c r="D1275" s="2" t="s">
        <v>26</v>
      </c>
      <c r="E1275" s="2" t="s">
        <v>7</v>
      </c>
      <c r="G1275" s="2" t="s">
        <v>27</v>
      </c>
      <c r="H1275" s="5" t="s">
        <v>4178</v>
      </c>
      <c r="I1275" s="5" t="s">
        <v>4179</v>
      </c>
      <c r="J1275" s="5" t="s">
        <v>31</v>
      </c>
      <c r="K1275" s="2" t="s">
        <v>3432</v>
      </c>
      <c r="N1275" s="2" t="s">
        <v>4183</v>
      </c>
      <c r="O1275" s="2" t="s">
        <v>4180</v>
      </c>
      <c r="Q1275" s="2" t="s">
        <v>4181</v>
      </c>
      <c r="R1275" s="5" t="s">
        <v>2964</v>
      </c>
      <c r="S1275" s="5" t="s">
        <v>2966</v>
      </c>
    </row>
    <row r="1276">
      <c r="A1276" s="2" t="s">
        <v>23</v>
      </c>
      <c r="B1276" s="2" t="s">
        <v>24</v>
      </c>
      <c r="C1276" s="2" t="s">
        <v>25</v>
      </c>
      <c r="D1276" s="2" t="s">
        <v>26</v>
      </c>
      <c r="E1276" s="2" t="s">
        <v>7</v>
      </c>
      <c r="G1276" s="2" t="s">
        <v>27</v>
      </c>
      <c r="H1276" s="5" t="s">
        <v>4184</v>
      </c>
      <c r="I1276" s="5" t="s">
        <v>4185</v>
      </c>
      <c r="J1276" s="5" t="s">
        <v>31</v>
      </c>
      <c r="O1276" s="2" t="s">
        <v>4186</v>
      </c>
      <c r="Q1276" s="2" t="s">
        <v>4187</v>
      </c>
      <c r="R1276" s="5" t="s">
        <v>4188</v>
      </c>
    </row>
    <row r="1277">
      <c r="A1277" s="2" t="s">
        <v>18</v>
      </c>
      <c r="B1277" s="2" t="s">
        <v>29</v>
      </c>
      <c r="C1277" s="2" t="s">
        <v>25</v>
      </c>
      <c r="D1277" s="2" t="s">
        <v>26</v>
      </c>
      <c r="E1277" s="2" t="s">
        <v>7</v>
      </c>
      <c r="G1277" s="2" t="s">
        <v>27</v>
      </c>
      <c r="H1277" s="5" t="s">
        <v>4184</v>
      </c>
      <c r="I1277" s="5" t="s">
        <v>4185</v>
      </c>
      <c r="J1277" s="5" t="s">
        <v>31</v>
      </c>
      <c r="K1277" s="2" t="s">
        <v>3436</v>
      </c>
      <c r="N1277" s="2" t="s">
        <v>4189</v>
      </c>
      <c r="O1277" s="2" t="s">
        <v>4186</v>
      </c>
      <c r="Q1277" s="2" t="s">
        <v>4187</v>
      </c>
      <c r="R1277" s="5" t="s">
        <v>4188</v>
      </c>
      <c r="S1277" s="5" t="s">
        <v>443</v>
      </c>
    </row>
    <row r="1278">
      <c r="A1278" s="2" t="s">
        <v>23</v>
      </c>
      <c r="B1278" s="2" t="s">
        <v>24</v>
      </c>
      <c r="C1278" s="2" t="s">
        <v>25</v>
      </c>
      <c r="D1278" s="2" t="s">
        <v>26</v>
      </c>
      <c r="E1278" s="2" t="s">
        <v>7</v>
      </c>
      <c r="G1278" s="2" t="s">
        <v>27</v>
      </c>
      <c r="H1278" s="5" t="s">
        <v>4191</v>
      </c>
      <c r="I1278" s="5" t="s">
        <v>4192</v>
      </c>
      <c r="J1278" s="5" t="s">
        <v>31</v>
      </c>
      <c r="O1278" s="2" t="s">
        <v>4193</v>
      </c>
      <c r="Q1278" s="2" t="s">
        <v>4194</v>
      </c>
      <c r="R1278" s="5" t="s">
        <v>393</v>
      </c>
    </row>
    <row r="1279">
      <c r="A1279" s="2" t="s">
        <v>18</v>
      </c>
      <c r="B1279" s="2" t="s">
        <v>29</v>
      </c>
      <c r="C1279" s="2" t="s">
        <v>25</v>
      </c>
      <c r="D1279" s="2" t="s">
        <v>26</v>
      </c>
      <c r="E1279" s="2" t="s">
        <v>7</v>
      </c>
      <c r="G1279" s="2" t="s">
        <v>27</v>
      </c>
      <c r="H1279" s="5" t="s">
        <v>4191</v>
      </c>
      <c r="I1279" s="5" t="s">
        <v>4192</v>
      </c>
      <c r="J1279" s="5" t="s">
        <v>31</v>
      </c>
      <c r="K1279" s="2" t="s">
        <v>3439</v>
      </c>
      <c r="N1279" s="2" t="s">
        <v>4195</v>
      </c>
      <c r="O1279" s="2" t="s">
        <v>4193</v>
      </c>
      <c r="Q1279" s="2" t="s">
        <v>4194</v>
      </c>
      <c r="R1279" s="5" t="s">
        <v>393</v>
      </c>
      <c r="S1279" s="5" t="s">
        <v>396</v>
      </c>
    </row>
    <row r="1280">
      <c r="A1280" s="2" t="s">
        <v>23</v>
      </c>
      <c r="B1280" s="2" t="s">
        <v>24</v>
      </c>
      <c r="C1280" s="2" t="s">
        <v>25</v>
      </c>
      <c r="D1280" s="2" t="s">
        <v>26</v>
      </c>
      <c r="E1280" s="2" t="s">
        <v>7</v>
      </c>
      <c r="G1280" s="2" t="s">
        <v>27</v>
      </c>
      <c r="H1280" s="5" t="s">
        <v>4197</v>
      </c>
      <c r="I1280" s="5" t="s">
        <v>4198</v>
      </c>
      <c r="J1280" s="5" t="s">
        <v>31</v>
      </c>
      <c r="O1280" s="2" t="s">
        <v>4199</v>
      </c>
      <c r="Q1280" s="2" t="s">
        <v>4200</v>
      </c>
      <c r="R1280" s="5" t="s">
        <v>832</v>
      </c>
    </row>
    <row r="1281">
      <c r="A1281" s="2" t="s">
        <v>18</v>
      </c>
      <c r="B1281" s="2" t="s">
        <v>29</v>
      </c>
      <c r="C1281" s="2" t="s">
        <v>25</v>
      </c>
      <c r="D1281" s="2" t="s">
        <v>26</v>
      </c>
      <c r="E1281" s="2" t="s">
        <v>7</v>
      </c>
      <c r="G1281" s="2" t="s">
        <v>27</v>
      </c>
      <c r="H1281" s="5" t="s">
        <v>4197</v>
      </c>
      <c r="I1281" s="5" t="s">
        <v>4198</v>
      </c>
      <c r="J1281" s="5" t="s">
        <v>31</v>
      </c>
      <c r="K1281" s="2" t="s">
        <v>3443</v>
      </c>
      <c r="N1281" s="2" t="s">
        <v>4201</v>
      </c>
      <c r="O1281" s="2" t="s">
        <v>4199</v>
      </c>
      <c r="Q1281" s="2" t="s">
        <v>4200</v>
      </c>
      <c r="R1281" s="5" t="s">
        <v>832</v>
      </c>
      <c r="S1281" s="5" t="s">
        <v>835</v>
      </c>
    </row>
    <row r="1282">
      <c r="A1282" s="2" t="s">
        <v>23</v>
      </c>
      <c r="B1282" s="2" t="s">
        <v>24</v>
      </c>
      <c r="C1282" s="2" t="s">
        <v>25</v>
      </c>
      <c r="D1282" s="2" t="s">
        <v>26</v>
      </c>
      <c r="E1282" s="2" t="s">
        <v>7</v>
      </c>
      <c r="G1282" s="2" t="s">
        <v>27</v>
      </c>
      <c r="H1282" s="5" t="s">
        <v>4203</v>
      </c>
      <c r="I1282" s="5" t="s">
        <v>4204</v>
      </c>
      <c r="J1282" s="5" t="s">
        <v>31</v>
      </c>
      <c r="O1282" s="2" t="s">
        <v>4205</v>
      </c>
      <c r="Q1282" s="2" t="s">
        <v>4206</v>
      </c>
      <c r="R1282" s="5" t="s">
        <v>464</v>
      </c>
    </row>
    <row r="1283">
      <c r="A1283" s="2" t="s">
        <v>18</v>
      </c>
      <c r="B1283" s="2" t="s">
        <v>29</v>
      </c>
      <c r="C1283" s="2" t="s">
        <v>25</v>
      </c>
      <c r="D1283" s="2" t="s">
        <v>26</v>
      </c>
      <c r="E1283" s="2" t="s">
        <v>7</v>
      </c>
      <c r="G1283" s="2" t="s">
        <v>27</v>
      </c>
      <c r="H1283" s="5" t="s">
        <v>4203</v>
      </c>
      <c r="I1283" s="5" t="s">
        <v>4204</v>
      </c>
      <c r="J1283" s="5" t="s">
        <v>31</v>
      </c>
      <c r="K1283" s="2" t="s">
        <v>3445</v>
      </c>
      <c r="N1283" s="2" t="s">
        <v>4207</v>
      </c>
      <c r="O1283" s="2" t="s">
        <v>4205</v>
      </c>
      <c r="Q1283" s="2" t="s">
        <v>4206</v>
      </c>
      <c r="R1283" s="5" t="s">
        <v>464</v>
      </c>
      <c r="S1283" s="5" t="s">
        <v>467</v>
      </c>
    </row>
    <row r="1284">
      <c r="A1284" s="2" t="s">
        <v>23</v>
      </c>
      <c r="B1284" s="2" t="s">
        <v>24</v>
      </c>
      <c r="C1284" s="2" t="s">
        <v>25</v>
      </c>
      <c r="D1284" s="2" t="s">
        <v>26</v>
      </c>
      <c r="E1284" s="2" t="s">
        <v>7</v>
      </c>
      <c r="G1284" s="2" t="s">
        <v>27</v>
      </c>
      <c r="H1284" s="5" t="s">
        <v>4208</v>
      </c>
      <c r="I1284" s="5" t="s">
        <v>4209</v>
      </c>
      <c r="J1284" s="5" t="s">
        <v>31</v>
      </c>
      <c r="O1284" s="2" t="s">
        <v>4210</v>
      </c>
      <c r="Q1284" s="2" t="s">
        <v>4212</v>
      </c>
      <c r="R1284" s="5" t="s">
        <v>2807</v>
      </c>
    </row>
    <row r="1285">
      <c r="A1285" s="2" t="s">
        <v>18</v>
      </c>
      <c r="B1285" s="2" t="s">
        <v>29</v>
      </c>
      <c r="C1285" s="2" t="s">
        <v>25</v>
      </c>
      <c r="D1285" s="2" t="s">
        <v>26</v>
      </c>
      <c r="E1285" s="2" t="s">
        <v>7</v>
      </c>
      <c r="G1285" s="2" t="s">
        <v>27</v>
      </c>
      <c r="H1285" s="5" t="s">
        <v>4208</v>
      </c>
      <c r="I1285" s="5" t="s">
        <v>4209</v>
      </c>
      <c r="J1285" s="5" t="s">
        <v>31</v>
      </c>
      <c r="K1285" s="2" t="s">
        <v>3449</v>
      </c>
      <c r="N1285" s="2" t="s">
        <v>4213</v>
      </c>
      <c r="O1285" s="2" t="s">
        <v>4210</v>
      </c>
      <c r="Q1285" s="2" t="s">
        <v>4212</v>
      </c>
      <c r="R1285" s="5" t="s">
        <v>2807</v>
      </c>
      <c r="S1285" s="5" t="s">
        <v>1569</v>
      </c>
    </row>
    <row r="1286">
      <c r="A1286" s="2" t="s">
        <v>23</v>
      </c>
      <c r="B1286" s="2" t="s">
        <v>24</v>
      </c>
      <c r="C1286" s="2" t="s">
        <v>25</v>
      </c>
      <c r="D1286" s="2" t="s">
        <v>26</v>
      </c>
      <c r="E1286" s="2" t="s">
        <v>7</v>
      </c>
      <c r="G1286" s="2" t="s">
        <v>27</v>
      </c>
      <c r="H1286" s="5" t="s">
        <v>4214</v>
      </c>
      <c r="I1286" s="5" t="s">
        <v>4215</v>
      </c>
      <c r="J1286" s="5" t="s">
        <v>31</v>
      </c>
      <c r="O1286" s="2" t="s">
        <v>4216</v>
      </c>
      <c r="Q1286" s="2" t="s">
        <v>4217</v>
      </c>
      <c r="R1286" s="5" t="s">
        <v>574</v>
      </c>
    </row>
    <row r="1287">
      <c r="A1287" s="2" t="s">
        <v>18</v>
      </c>
      <c r="B1287" s="2" t="s">
        <v>29</v>
      </c>
      <c r="C1287" s="2" t="s">
        <v>25</v>
      </c>
      <c r="D1287" s="2" t="s">
        <v>26</v>
      </c>
      <c r="E1287" s="2" t="s">
        <v>7</v>
      </c>
      <c r="G1287" s="2" t="s">
        <v>27</v>
      </c>
      <c r="H1287" s="5" t="s">
        <v>4214</v>
      </c>
      <c r="I1287" s="5" t="s">
        <v>4215</v>
      </c>
      <c r="J1287" s="5" t="s">
        <v>31</v>
      </c>
      <c r="K1287" s="2" t="s">
        <v>3455</v>
      </c>
      <c r="N1287" s="2" t="s">
        <v>4219</v>
      </c>
      <c r="O1287" s="2" t="s">
        <v>4216</v>
      </c>
      <c r="Q1287" s="2" t="s">
        <v>4217</v>
      </c>
      <c r="R1287" s="5" t="s">
        <v>574</v>
      </c>
      <c r="S1287" s="5" t="s">
        <v>577</v>
      </c>
    </row>
    <row r="1288">
      <c r="A1288" s="2" t="s">
        <v>23</v>
      </c>
      <c r="B1288" s="2" t="s">
        <v>24</v>
      </c>
      <c r="C1288" s="2" t="s">
        <v>25</v>
      </c>
      <c r="D1288" s="2" t="s">
        <v>26</v>
      </c>
      <c r="E1288" s="2" t="s">
        <v>7</v>
      </c>
      <c r="G1288" s="2" t="s">
        <v>27</v>
      </c>
      <c r="H1288" s="5" t="s">
        <v>4220</v>
      </c>
      <c r="I1288" s="5" t="s">
        <v>4221</v>
      </c>
      <c r="J1288" s="2" t="s">
        <v>92</v>
      </c>
      <c r="Q1288" s="2" t="s">
        <v>4222</v>
      </c>
      <c r="R1288" s="5" t="s">
        <v>3454</v>
      </c>
    </row>
    <row r="1289">
      <c r="A1289" s="2" t="s">
        <v>18</v>
      </c>
      <c r="B1289" s="2" t="s">
        <v>29</v>
      </c>
      <c r="C1289" s="2" t="s">
        <v>25</v>
      </c>
      <c r="D1289" s="2" t="s">
        <v>26</v>
      </c>
      <c r="E1289" s="2" t="s">
        <v>7</v>
      </c>
      <c r="G1289" s="2" t="s">
        <v>27</v>
      </c>
      <c r="H1289" s="5" t="s">
        <v>4220</v>
      </c>
      <c r="I1289" s="5" t="s">
        <v>4221</v>
      </c>
      <c r="J1289" s="2" t="s">
        <v>92</v>
      </c>
      <c r="K1289" s="2" t="s">
        <v>3456</v>
      </c>
      <c r="N1289" s="2" t="s">
        <v>4224</v>
      </c>
      <c r="Q1289" s="2" t="s">
        <v>4222</v>
      </c>
      <c r="R1289" s="5" t="s">
        <v>3454</v>
      </c>
      <c r="S1289" s="5" t="s">
        <v>3457</v>
      </c>
    </row>
    <row r="1290">
      <c r="A1290" s="2" t="s">
        <v>23</v>
      </c>
      <c r="B1290" s="2" t="s">
        <v>24</v>
      </c>
      <c r="C1290" s="2" t="s">
        <v>25</v>
      </c>
      <c r="D1290" s="2" t="s">
        <v>26</v>
      </c>
      <c r="E1290" s="2" t="s">
        <v>7</v>
      </c>
      <c r="G1290" s="2" t="s">
        <v>27</v>
      </c>
      <c r="H1290" s="5" t="s">
        <v>4225</v>
      </c>
      <c r="I1290" s="5" t="s">
        <v>4226</v>
      </c>
      <c r="J1290" s="5" t="s">
        <v>31</v>
      </c>
      <c r="O1290" s="2" t="s">
        <v>4227</v>
      </c>
      <c r="Q1290" s="2" t="s">
        <v>4228</v>
      </c>
      <c r="R1290" s="5" t="s">
        <v>325</v>
      </c>
    </row>
    <row r="1291">
      <c r="A1291" s="2" t="s">
        <v>18</v>
      </c>
      <c r="B1291" s="2" t="s">
        <v>29</v>
      </c>
      <c r="C1291" s="2" t="s">
        <v>25</v>
      </c>
      <c r="D1291" s="2" t="s">
        <v>26</v>
      </c>
      <c r="E1291" s="2" t="s">
        <v>7</v>
      </c>
      <c r="G1291" s="2" t="s">
        <v>27</v>
      </c>
      <c r="H1291" s="5" t="s">
        <v>4225</v>
      </c>
      <c r="I1291" s="5" t="s">
        <v>4226</v>
      </c>
      <c r="J1291" s="5" t="s">
        <v>31</v>
      </c>
      <c r="K1291" s="2" t="s">
        <v>3461</v>
      </c>
      <c r="N1291" s="2" t="s">
        <v>4229</v>
      </c>
      <c r="O1291" s="2" t="s">
        <v>4227</v>
      </c>
      <c r="Q1291" s="2" t="s">
        <v>4228</v>
      </c>
      <c r="R1291" s="5" t="s">
        <v>325</v>
      </c>
      <c r="S1291" s="5" t="s">
        <v>1032</v>
      </c>
    </row>
    <row r="1292">
      <c r="A1292" s="2" t="s">
        <v>23</v>
      </c>
      <c r="B1292" s="2" t="s">
        <v>24</v>
      </c>
      <c r="C1292" s="2" t="s">
        <v>25</v>
      </c>
      <c r="D1292" s="2" t="s">
        <v>26</v>
      </c>
      <c r="E1292" s="2" t="s">
        <v>7</v>
      </c>
      <c r="G1292" s="2" t="s">
        <v>27</v>
      </c>
      <c r="H1292" s="5" t="s">
        <v>4231</v>
      </c>
      <c r="I1292" s="5" t="s">
        <v>4232</v>
      </c>
      <c r="J1292" s="2" t="s">
        <v>92</v>
      </c>
      <c r="O1292" s="2" t="s">
        <v>4233</v>
      </c>
      <c r="Q1292" s="2" t="s">
        <v>4234</v>
      </c>
      <c r="R1292" s="5" t="s">
        <v>3288</v>
      </c>
    </row>
    <row r="1293">
      <c r="A1293" s="2" t="s">
        <v>18</v>
      </c>
      <c r="B1293" s="2" t="s">
        <v>29</v>
      </c>
      <c r="C1293" s="2" t="s">
        <v>25</v>
      </c>
      <c r="D1293" s="2" t="s">
        <v>26</v>
      </c>
      <c r="E1293" s="2" t="s">
        <v>7</v>
      </c>
      <c r="G1293" s="2" t="s">
        <v>27</v>
      </c>
      <c r="H1293" s="5" t="s">
        <v>4231</v>
      </c>
      <c r="I1293" s="5" t="s">
        <v>4232</v>
      </c>
      <c r="J1293" s="2" t="s">
        <v>92</v>
      </c>
      <c r="K1293" s="2" t="s">
        <v>3466</v>
      </c>
      <c r="N1293" s="2" t="s">
        <v>4235</v>
      </c>
      <c r="O1293" s="2" t="s">
        <v>4233</v>
      </c>
      <c r="Q1293" s="2" t="s">
        <v>4234</v>
      </c>
      <c r="R1293" s="5" t="s">
        <v>3288</v>
      </c>
      <c r="S1293" s="5" t="s">
        <v>2766</v>
      </c>
    </row>
    <row r="1294">
      <c r="A1294" s="2" t="s">
        <v>23</v>
      </c>
      <c r="B1294" s="2" t="s">
        <v>24</v>
      </c>
      <c r="C1294" s="2" t="s">
        <v>25</v>
      </c>
      <c r="D1294" s="2" t="s">
        <v>26</v>
      </c>
      <c r="E1294" s="2" t="s">
        <v>7</v>
      </c>
      <c r="G1294" s="2" t="s">
        <v>27</v>
      </c>
      <c r="H1294" s="5" t="s">
        <v>4237</v>
      </c>
      <c r="I1294" s="5" t="s">
        <v>4238</v>
      </c>
      <c r="J1294" s="2" t="s">
        <v>92</v>
      </c>
      <c r="O1294" s="2" t="s">
        <v>4239</v>
      </c>
      <c r="Q1294" s="2" t="s">
        <v>4240</v>
      </c>
      <c r="R1294" s="5" t="s">
        <v>1576</v>
      </c>
    </row>
    <row r="1295">
      <c r="A1295" s="2" t="s">
        <v>18</v>
      </c>
      <c r="B1295" s="2" t="s">
        <v>29</v>
      </c>
      <c r="C1295" s="2" t="s">
        <v>25</v>
      </c>
      <c r="D1295" s="2" t="s">
        <v>26</v>
      </c>
      <c r="E1295" s="2" t="s">
        <v>7</v>
      </c>
      <c r="G1295" s="2" t="s">
        <v>27</v>
      </c>
      <c r="H1295" s="5" t="s">
        <v>4237</v>
      </c>
      <c r="I1295" s="5" t="s">
        <v>4238</v>
      </c>
      <c r="J1295" s="2" t="s">
        <v>92</v>
      </c>
      <c r="K1295" s="2" t="s">
        <v>3469</v>
      </c>
      <c r="N1295" s="2" t="s">
        <v>4242</v>
      </c>
      <c r="O1295" s="2" t="s">
        <v>4239</v>
      </c>
      <c r="Q1295" s="2" t="s">
        <v>4240</v>
      </c>
      <c r="R1295" s="5" t="s">
        <v>1576</v>
      </c>
      <c r="S1295" s="5" t="s">
        <v>1578</v>
      </c>
    </row>
    <row r="1296">
      <c r="A1296" s="2" t="s">
        <v>23</v>
      </c>
      <c r="B1296" s="2" t="s">
        <v>24</v>
      </c>
      <c r="C1296" s="2" t="s">
        <v>25</v>
      </c>
      <c r="D1296" s="2" t="s">
        <v>26</v>
      </c>
      <c r="E1296" s="2" t="s">
        <v>7</v>
      </c>
      <c r="G1296" s="2" t="s">
        <v>27</v>
      </c>
      <c r="H1296" s="5" t="s">
        <v>4243</v>
      </c>
      <c r="I1296" s="5" t="s">
        <v>4244</v>
      </c>
      <c r="J1296" s="2" t="s">
        <v>92</v>
      </c>
      <c r="Q1296" s="2" t="s">
        <v>4245</v>
      </c>
      <c r="R1296" s="5" t="s">
        <v>487</v>
      </c>
    </row>
    <row r="1297">
      <c r="A1297" s="2" t="s">
        <v>18</v>
      </c>
      <c r="B1297" s="2" t="s">
        <v>29</v>
      </c>
      <c r="C1297" s="2" t="s">
        <v>25</v>
      </c>
      <c r="D1297" s="2" t="s">
        <v>26</v>
      </c>
      <c r="E1297" s="2" t="s">
        <v>7</v>
      </c>
      <c r="G1297" s="2" t="s">
        <v>27</v>
      </c>
      <c r="H1297" s="5" t="s">
        <v>4243</v>
      </c>
      <c r="I1297" s="5" t="s">
        <v>4244</v>
      </c>
      <c r="J1297" s="2" t="s">
        <v>92</v>
      </c>
      <c r="K1297" s="2" t="s">
        <v>3473</v>
      </c>
      <c r="N1297" s="2" t="s">
        <v>4247</v>
      </c>
      <c r="Q1297" s="2" t="s">
        <v>4245</v>
      </c>
      <c r="R1297" s="5" t="s">
        <v>487</v>
      </c>
      <c r="S1297" s="5" t="s">
        <v>490</v>
      </c>
    </row>
    <row r="1298">
      <c r="A1298" s="2" t="s">
        <v>23</v>
      </c>
      <c r="B1298" s="2" t="s">
        <v>24</v>
      </c>
      <c r="C1298" s="2" t="s">
        <v>25</v>
      </c>
      <c r="D1298" s="2" t="s">
        <v>26</v>
      </c>
      <c r="E1298" s="2" t="s">
        <v>7</v>
      </c>
      <c r="G1298" s="2" t="s">
        <v>27</v>
      </c>
      <c r="H1298" s="5" t="s">
        <v>4248</v>
      </c>
      <c r="I1298" s="5" t="s">
        <v>4249</v>
      </c>
      <c r="J1298" s="2" t="s">
        <v>92</v>
      </c>
      <c r="Q1298" s="2" t="s">
        <v>4250</v>
      </c>
      <c r="R1298" s="5" t="s">
        <v>4251</v>
      </c>
    </row>
    <row r="1299">
      <c r="A1299" s="2" t="s">
        <v>18</v>
      </c>
      <c r="B1299" s="2" t="s">
        <v>29</v>
      </c>
      <c r="C1299" s="2" t="s">
        <v>25</v>
      </c>
      <c r="D1299" s="2" t="s">
        <v>26</v>
      </c>
      <c r="E1299" s="2" t="s">
        <v>7</v>
      </c>
      <c r="G1299" s="2" t="s">
        <v>27</v>
      </c>
      <c r="H1299" s="5" t="s">
        <v>4248</v>
      </c>
      <c r="I1299" s="5" t="s">
        <v>4249</v>
      </c>
      <c r="J1299" s="2" t="s">
        <v>92</v>
      </c>
      <c r="K1299" s="2" t="s">
        <v>3476</v>
      </c>
      <c r="N1299" s="2" t="s">
        <v>4247</v>
      </c>
      <c r="Q1299" s="2" t="s">
        <v>4250</v>
      </c>
      <c r="R1299" s="5" t="s">
        <v>4251</v>
      </c>
      <c r="S1299" s="5" t="s">
        <v>4252</v>
      </c>
    </row>
    <row r="1300">
      <c r="A1300" s="2" t="s">
        <v>23</v>
      </c>
      <c r="B1300" s="2" t="s">
        <v>24</v>
      </c>
      <c r="C1300" s="2" t="s">
        <v>25</v>
      </c>
      <c r="D1300" s="2" t="s">
        <v>26</v>
      </c>
      <c r="E1300" s="2" t="s">
        <v>7</v>
      </c>
      <c r="G1300" s="2" t="s">
        <v>27</v>
      </c>
      <c r="H1300" s="5" t="s">
        <v>4253</v>
      </c>
      <c r="I1300" s="5" t="s">
        <v>4255</v>
      </c>
      <c r="J1300" s="2" t="s">
        <v>92</v>
      </c>
      <c r="O1300" s="2" t="s">
        <v>4256</v>
      </c>
      <c r="Q1300" s="2" t="s">
        <v>4257</v>
      </c>
      <c r="R1300" s="5" t="s">
        <v>4258</v>
      </c>
    </row>
    <row r="1301">
      <c r="A1301" s="2" t="s">
        <v>18</v>
      </c>
      <c r="B1301" s="2" t="s">
        <v>29</v>
      </c>
      <c r="C1301" s="2" t="s">
        <v>25</v>
      </c>
      <c r="D1301" s="2" t="s">
        <v>26</v>
      </c>
      <c r="E1301" s="2" t="s">
        <v>7</v>
      </c>
      <c r="G1301" s="2" t="s">
        <v>27</v>
      </c>
      <c r="H1301" s="5" t="s">
        <v>4253</v>
      </c>
      <c r="I1301" s="5" t="s">
        <v>4255</v>
      </c>
      <c r="J1301" s="2" t="s">
        <v>92</v>
      </c>
      <c r="K1301" s="2" t="s">
        <v>3480</v>
      </c>
      <c r="N1301" s="2" t="s">
        <v>4259</v>
      </c>
      <c r="O1301" s="2" t="s">
        <v>4256</v>
      </c>
      <c r="Q1301" s="2" t="s">
        <v>4257</v>
      </c>
      <c r="R1301" s="5" t="s">
        <v>4258</v>
      </c>
      <c r="S1301" s="5" t="s">
        <v>4260</v>
      </c>
    </row>
    <row r="1302">
      <c r="A1302" s="2" t="s">
        <v>23</v>
      </c>
      <c r="B1302" s="2" t="s">
        <v>24</v>
      </c>
      <c r="C1302" s="2" t="s">
        <v>25</v>
      </c>
      <c r="D1302" s="2" t="s">
        <v>26</v>
      </c>
      <c r="E1302" s="2" t="s">
        <v>7</v>
      </c>
      <c r="G1302" s="2" t="s">
        <v>27</v>
      </c>
      <c r="H1302" s="5" t="s">
        <v>4261</v>
      </c>
      <c r="I1302" s="5" t="s">
        <v>4262</v>
      </c>
      <c r="J1302" s="2" t="s">
        <v>92</v>
      </c>
      <c r="O1302" s="2" t="s">
        <v>4263</v>
      </c>
      <c r="Q1302" s="2" t="s">
        <v>4264</v>
      </c>
      <c r="R1302" s="5" t="s">
        <v>852</v>
      </c>
    </row>
    <row r="1303">
      <c r="A1303" s="2" t="s">
        <v>18</v>
      </c>
      <c r="B1303" s="2" t="s">
        <v>29</v>
      </c>
      <c r="C1303" s="2" t="s">
        <v>25</v>
      </c>
      <c r="D1303" s="2" t="s">
        <v>26</v>
      </c>
      <c r="E1303" s="2" t="s">
        <v>7</v>
      </c>
      <c r="G1303" s="2" t="s">
        <v>27</v>
      </c>
      <c r="H1303" s="5" t="s">
        <v>4261</v>
      </c>
      <c r="I1303" s="5" t="s">
        <v>4262</v>
      </c>
      <c r="J1303" s="2" t="s">
        <v>92</v>
      </c>
      <c r="K1303" s="2" t="s">
        <v>3485</v>
      </c>
      <c r="N1303" s="2" t="s">
        <v>4266</v>
      </c>
      <c r="O1303" s="2" t="s">
        <v>4263</v>
      </c>
      <c r="Q1303" s="2" t="s">
        <v>4264</v>
      </c>
      <c r="R1303" s="5" t="s">
        <v>852</v>
      </c>
      <c r="S1303" s="5" t="s">
        <v>2733</v>
      </c>
    </row>
    <row r="1304">
      <c r="A1304" s="2" t="s">
        <v>23</v>
      </c>
      <c r="B1304" s="2" t="s">
        <v>24</v>
      </c>
      <c r="C1304" s="2" t="s">
        <v>25</v>
      </c>
      <c r="D1304" s="2" t="s">
        <v>26</v>
      </c>
      <c r="E1304" s="2" t="s">
        <v>7</v>
      </c>
      <c r="G1304" s="2" t="s">
        <v>27</v>
      </c>
      <c r="H1304" s="5" t="s">
        <v>4267</v>
      </c>
      <c r="I1304" s="5" t="s">
        <v>4268</v>
      </c>
      <c r="J1304" s="5" t="s">
        <v>31</v>
      </c>
      <c r="Q1304" s="2" t="s">
        <v>4269</v>
      </c>
      <c r="R1304" s="5" t="s">
        <v>669</v>
      </c>
    </row>
    <row r="1305">
      <c r="A1305" s="2" t="s">
        <v>18</v>
      </c>
      <c r="B1305" s="2" t="s">
        <v>29</v>
      </c>
      <c r="C1305" s="2" t="s">
        <v>25</v>
      </c>
      <c r="D1305" s="2" t="s">
        <v>26</v>
      </c>
      <c r="E1305" s="2" t="s">
        <v>7</v>
      </c>
      <c r="G1305" s="2" t="s">
        <v>27</v>
      </c>
      <c r="H1305" s="5" t="s">
        <v>4267</v>
      </c>
      <c r="I1305" s="5" t="s">
        <v>4268</v>
      </c>
      <c r="J1305" s="5" t="s">
        <v>31</v>
      </c>
      <c r="K1305" s="2" t="s">
        <v>3486</v>
      </c>
      <c r="N1305" s="2" t="s">
        <v>4021</v>
      </c>
      <c r="Q1305" s="2" t="s">
        <v>4269</v>
      </c>
      <c r="R1305" s="5" t="s">
        <v>669</v>
      </c>
      <c r="S1305" s="5" t="s">
        <v>672</v>
      </c>
    </row>
    <row r="1306">
      <c r="A1306" s="2" t="s">
        <v>23</v>
      </c>
      <c r="B1306" s="2" t="s">
        <v>24</v>
      </c>
      <c r="C1306" s="2" t="s">
        <v>25</v>
      </c>
      <c r="D1306" s="2" t="s">
        <v>26</v>
      </c>
      <c r="E1306" s="2" t="s">
        <v>7</v>
      </c>
      <c r="G1306" s="2" t="s">
        <v>27</v>
      </c>
      <c r="H1306" s="5" t="s">
        <v>4272</v>
      </c>
      <c r="I1306" s="5" t="s">
        <v>4273</v>
      </c>
      <c r="J1306" s="2" t="s">
        <v>92</v>
      </c>
      <c r="O1306" s="2" t="s">
        <v>4274</v>
      </c>
      <c r="Q1306" s="2" t="s">
        <v>4275</v>
      </c>
      <c r="R1306" s="5" t="s">
        <v>4276</v>
      </c>
    </row>
    <row r="1307">
      <c r="A1307" s="2" t="s">
        <v>18</v>
      </c>
      <c r="B1307" s="2" t="s">
        <v>29</v>
      </c>
      <c r="C1307" s="2" t="s">
        <v>25</v>
      </c>
      <c r="D1307" s="2" t="s">
        <v>26</v>
      </c>
      <c r="E1307" s="2" t="s">
        <v>7</v>
      </c>
      <c r="G1307" s="2" t="s">
        <v>27</v>
      </c>
      <c r="H1307" s="5" t="s">
        <v>4272</v>
      </c>
      <c r="I1307" s="5" t="s">
        <v>4273</v>
      </c>
      <c r="J1307" s="2" t="s">
        <v>92</v>
      </c>
      <c r="K1307" s="2" t="s">
        <v>3490</v>
      </c>
      <c r="N1307" s="2" t="s">
        <v>4277</v>
      </c>
      <c r="O1307" s="2" t="s">
        <v>4274</v>
      </c>
      <c r="Q1307" s="2" t="s">
        <v>4275</v>
      </c>
      <c r="R1307" s="5" t="s">
        <v>4276</v>
      </c>
      <c r="S1307" s="5" t="s">
        <v>4279</v>
      </c>
    </row>
    <row r="1308">
      <c r="A1308" s="2" t="s">
        <v>23</v>
      </c>
      <c r="B1308" s="2" t="s">
        <v>24</v>
      </c>
      <c r="C1308" s="2" t="s">
        <v>25</v>
      </c>
      <c r="D1308" s="2" t="s">
        <v>26</v>
      </c>
      <c r="E1308" s="2" t="s">
        <v>7</v>
      </c>
      <c r="G1308" s="2" t="s">
        <v>27</v>
      </c>
      <c r="H1308" s="5" t="s">
        <v>4280</v>
      </c>
      <c r="I1308" s="5" t="s">
        <v>4281</v>
      </c>
      <c r="J1308" s="2" t="s">
        <v>92</v>
      </c>
      <c r="O1308" s="2" t="s">
        <v>1971</v>
      </c>
      <c r="Q1308" s="2" t="s">
        <v>4282</v>
      </c>
      <c r="R1308" s="5" t="s">
        <v>2352</v>
      </c>
    </row>
    <row r="1309">
      <c r="A1309" s="2" t="s">
        <v>18</v>
      </c>
      <c r="B1309" s="2" t="s">
        <v>29</v>
      </c>
      <c r="C1309" s="2" t="s">
        <v>25</v>
      </c>
      <c r="D1309" s="2" t="s">
        <v>26</v>
      </c>
      <c r="E1309" s="2" t="s">
        <v>7</v>
      </c>
      <c r="G1309" s="2" t="s">
        <v>27</v>
      </c>
      <c r="H1309" s="5" t="s">
        <v>4280</v>
      </c>
      <c r="I1309" s="5" t="s">
        <v>4281</v>
      </c>
      <c r="J1309" s="2" t="s">
        <v>92</v>
      </c>
      <c r="K1309" s="2" t="s">
        <v>3493</v>
      </c>
      <c r="N1309" s="2" t="s">
        <v>1975</v>
      </c>
      <c r="O1309" s="2" t="s">
        <v>1971</v>
      </c>
      <c r="Q1309" s="2" t="s">
        <v>4282</v>
      </c>
      <c r="R1309" s="5" t="s">
        <v>2352</v>
      </c>
      <c r="S1309" s="5" t="s">
        <v>4284</v>
      </c>
    </row>
    <row r="1310">
      <c r="A1310" s="2" t="s">
        <v>23</v>
      </c>
      <c r="B1310" s="2" t="s">
        <v>24</v>
      </c>
      <c r="C1310" s="2" t="s">
        <v>25</v>
      </c>
      <c r="D1310" s="2" t="s">
        <v>26</v>
      </c>
      <c r="E1310" s="2" t="s">
        <v>7</v>
      </c>
      <c r="G1310" s="2" t="s">
        <v>27</v>
      </c>
      <c r="H1310" s="5" t="s">
        <v>4281</v>
      </c>
      <c r="I1310" s="5" t="s">
        <v>4285</v>
      </c>
      <c r="J1310" s="2" t="s">
        <v>92</v>
      </c>
      <c r="O1310" s="2" t="s">
        <v>3809</v>
      </c>
      <c r="Q1310" s="2" t="s">
        <v>4286</v>
      </c>
      <c r="R1310" s="5" t="s">
        <v>574</v>
      </c>
    </row>
    <row r="1311">
      <c r="A1311" s="2" t="s">
        <v>18</v>
      </c>
      <c r="B1311" s="2" t="s">
        <v>29</v>
      </c>
      <c r="C1311" s="2" t="s">
        <v>25</v>
      </c>
      <c r="D1311" s="2" t="s">
        <v>26</v>
      </c>
      <c r="E1311" s="2" t="s">
        <v>7</v>
      </c>
      <c r="G1311" s="2" t="s">
        <v>27</v>
      </c>
      <c r="H1311" s="5" t="s">
        <v>4281</v>
      </c>
      <c r="I1311" s="5" t="s">
        <v>4285</v>
      </c>
      <c r="J1311" s="2" t="s">
        <v>92</v>
      </c>
      <c r="K1311" s="2" t="s">
        <v>3495</v>
      </c>
      <c r="N1311" s="2" t="s">
        <v>3812</v>
      </c>
      <c r="O1311" s="2" t="s">
        <v>3809</v>
      </c>
      <c r="Q1311" s="2" t="s">
        <v>4286</v>
      </c>
      <c r="R1311" s="5" t="s">
        <v>574</v>
      </c>
      <c r="S1311" s="5" t="s">
        <v>577</v>
      </c>
    </row>
    <row r="1312">
      <c r="A1312" s="2" t="s">
        <v>23</v>
      </c>
      <c r="B1312" s="2" t="s">
        <v>24</v>
      </c>
      <c r="C1312" s="2" t="s">
        <v>25</v>
      </c>
      <c r="D1312" s="2" t="s">
        <v>26</v>
      </c>
      <c r="E1312" s="2" t="s">
        <v>7</v>
      </c>
      <c r="G1312" s="2" t="s">
        <v>27</v>
      </c>
      <c r="H1312" s="5" t="s">
        <v>4288</v>
      </c>
      <c r="I1312" s="5" t="s">
        <v>4290</v>
      </c>
      <c r="J1312" s="2" t="s">
        <v>92</v>
      </c>
      <c r="O1312" s="2" t="s">
        <v>2657</v>
      </c>
      <c r="Q1312" s="2" t="s">
        <v>4291</v>
      </c>
      <c r="R1312" s="5" t="s">
        <v>381</v>
      </c>
    </row>
    <row r="1313">
      <c r="A1313" s="2" t="s">
        <v>18</v>
      </c>
      <c r="B1313" s="2" t="s">
        <v>29</v>
      </c>
      <c r="C1313" s="2" t="s">
        <v>25</v>
      </c>
      <c r="D1313" s="2" t="s">
        <v>26</v>
      </c>
      <c r="E1313" s="2" t="s">
        <v>7</v>
      </c>
      <c r="G1313" s="2" t="s">
        <v>27</v>
      </c>
      <c r="H1313" s="5" t="s">
        <v>4288</v>
      </c>
      <c r="I1313" s="5" t="s">
        <v>4290</v>
      </c>
      <c r="J1313" s="2" t="s">
        <v>92</v>
      </c>
      <c r="K1313" s="2" t="s">
        <v>3500</v>
      </c>
      <c r="N1313" s="2" t="s">
        <v>4292</v>
      </c>
      <c r="O1313" s="2" t="s">
        <v>2657</v>
      </c>
      <c r="Q1313" s="2" t="s">
        <v>4291</v>
      </c>
      <c r="R1313" s="5" t="s">
        <v>381</v>
      </c>
      <c r="S1313" s="5" t="s">
        <v>4293</v>
      </c>
    </row>
    <row r="1314">
      <c r="A1314" s="2" t="s">
        <v>23</v>
      </c>
      <c r="B1314" s="2" t="s">
        <v>24</v>
      </c>
      <c r="C1314" s="2" t="s">
        <v>25</v>
      </c>
      <c r="D1314" s="2" t="s">
        <v>26</v>
      </c>
      <c r="E1314" s="2" t="s">
        <v>7</v>
      </c>
      <c r="G1314" s="2" t="s">
        <v>27</v>
      </c>
      <c r="H1314" s="5" t="s">
        <v>4295</v>
      </c>
      <c r="I1314" s="5" t="s">
        <v>4296</v>
      </c>
      <c r="J1314" s="2" t="s">
        <v>92</v>
      </c>
      <c r="O1314" s="2" t="s">
        <v>4297</v>
      </c>
      <c r="Q1314" s="2" t="s">
        <v>4298</v>
      </c>
      <c r="R1314" s="5" t="s">
        <v>89</v>
      </c>
    </row>
    <row r="1315">
      <c r="A1315" s="2" t="s">
        <v>18</v>
      </c>
      <c r="B1315" s="2" t="s">
        <v>29</v>
      </c>
      <c r="C1315" s="2" t="s">
        <v>25</v>
      </c>
      <c r="D1315" s="2" t="s">
        <v>26</v>
      </c>
      <c r="E1315" s="2" t="s">
        <v>7</v>
      </c>
      <c r="G1315" s="2" t="s">
        <v>27</v>
      </c>
      <c r="H1315" s="5" t="s">
        <v>4295</v>
      </c>
      <c r="I1315" s="5" t="s">
        <v>4296</v>
      </c>
      <c r="J1315" s="2" t="s">
        <v>92</v>
      </c>
      <c r="K1315" s="2" t="s">
        <v>3506</v>
      </c>
      <c r="N1315" s="2" t="s">
        <v>4300</v>
      </c>
      <c r="O1315" s="2" t="s">
        <v>4297</v>
      </c>
      <c r="Q1315" s="2" t="s">
        <v>4298</v>
      </c>
      <c r="R1315" s="5" t="s">
        <v>89</v>
      </c>
      <c r="S1315" s="5" t="s">
        <v>778</v>
      </c>
    </row>
    <row r="1316">
      <c r="A1316" s="2" t="s">
        <v>23</v>
      </c>
      <c r="B1316" s="2" t="s">
        <v>24</v>
      </c>
      <c r="C1316" s="2" t="s">
        <v>25</v>
      </c>
      <c r="D1316" s="2" t="s">
        <v>26</v>
      </c>
      <c r="E1316" s="2" t="s">
        <v>7</v>
      </c>
      <c r="G1316" s="2" t="s">
        <v>27</v>
      </c>
      <c r="H1316" s="5" t="s">
        <v>4301</v>
      </c>
      <c r="I1316" s="5" t="s">
        <v>4302</v>
      </c>
      <c r="J1316" s="2" t="s">
        <v>92</v>
      </c>
      <c r="Q1316" s="2" t="s">
        <v>4303</v>
      </c>
      <c r="R1316" s="5" t="s">
        <v>360</v>
      </c>
    </row>
    <row r="1317">
      <c r="A1317" s="2" t="s">
        <v>18</v>
      </c>
      <c r="B1317" s="2" t="s">
        <v>29</v>
      </c>
      <c r="C1317" s="2" t="s">
        <v>25</v>
      </c>
      <c r="D1317" s="2" t="s">
        <v>26</v>
      </c>
      <c r="E1317" s="2" t="s">
        <v>7</v>
      </c>
      <c r="G1317" s="2" t="s">
        <v>27</v>
      </c>
      <c r="H1317" s="5" t="s">
        <v>4301</v>
      </c>
      <c r="I1317" s="5" t="s">
        <v>4302</v>
      </c>
      <c r="J1317" s="2" t="s">
        <v>92</v>
      </c>
      <c r="K1317" s="2" t="s">
        <v>3510</v>
      </c>
      <c r="N1317" s="2" t="s">
        <v>88</v>
      </c>
      <c r="Q1317" s="2" t="s">
        <v>4303</v>
      </c>
      <c r="R1317" s="5" t="s">
        <v>360</v>
      </c>
      <c r="S1317" s="5" t="s">
        <v>3301</v>
      </c>
    </row>
    <row r="1318">
      <c r="A1318" s="2" t="s">
        <v>23</v>
      </c>
      <c r="B1318" s="2" t="s">
        <v>24</v>
      </c>
      <c r="C1318" s="2" t="s">
        <v>25</v>
      </c>
      <c r="D1318" s="2" t="s">
        <v>26</v>
      </c>
      <c r="E1318" s="2" t="s">
        <v>7</v>
      </c>
      <c r="G1318" s="2" t="s">
        <v>27</v>
      </c>
      <c r="H1318" s="5" t="s">
        <v>4305</v>
      </c>
      <c r="I1318" s="5" t="s">
        <v>4306</v>
      </c>
      <c r="J1318" s="2" t="s">
        <v>92</v>
      </c>
      <c r="Q1318" s="2" t="s">
        <v>4307</v>
      </c>
      <c r="R1318" s="5" t="s">
        <v>2884</v>
      </c>
    </row>
    <row r="1319">
      <c r="A1319" s="2" t="s">
        <v>18</v>
      </c>
      <c r="B1319" s="2" t="s">
        <v>29</v>
      </c>
      <c r="C1319" s="2" t="s">
        <v>25</v>
      </c>
      <c r="D1319" s="2" t="s">
        <v>26</v>
      </c>
      <c r="E1319" s="2" t="s">
        <v>7</v>
      </c>
      <c r="G1319" s="2" t="s">
        <v>27</v>
      </c>
      <c r="H1319" s="5" t="s">
        <v>4305</v>
      </c>
      <c r="I1319" s="5" t="s">
        <v>4306</v>
      </c>
      <c r="J1319" s="2" t="s">
        <v>92</v>
      </c>
      <c r="K1319" s="2" t="s">
        <v>3514</v>
      </c>
      <c r="N1319" s="2" t="s">
        <v>88</v>
      </c>
      <c r="Q1319" s="2" t="s">
        <v>4307</v>
      </c>
      <c r="R1319" s="5" t="s">
        <v>2884</v>
      </c>
      <c r="S1319" s="5" t="s">
        <v>4308</v>
      </c>
    </row>
    <row r="1320">
      <c r="A1320" s="2" t="s">
        <v>23</v>
      </c>
      <c r="B1320" s="2" t="s">
        <v>24</v>
      </c>
      <c r="C1320" s="2" t="s">
        <v>25</v>
      </c>
      <c r="D1320" s="2" t="s">
        <v>26</v>
      </c>
      <c r="E1320" s="2" t="s">
        <v>7</v>
      </c>
      <c r="G1320" s="2" t="s">
        <v>27</v>
      </c>
      <c r="H1320" s="5" t="s">
        <v>4310</v>
      </c>
      <c r="I1320" s="5" t="s">
        <v>4311</v>
      </c>
      <c r="J1320" s="2" t="s">
        <v>92</v>
      </c>
      <c r="O1320" s="2" t="s">
        <v>4312</v>
      </c>
      <c r="Q1320" s="2" t="s">
        <v>4313</v>
      </c>
      <c r="R1320" s="5" t="s">
        <v>41</v>
      </c>
    </row>
    <row r="1321">
      <c r="A1321" s="2" t="s">
        <v>18</v>
      </c>
      <c r="B1321" s="2" t="s">
        <v>29</v>
      </c>
      <c r="C1321" s="2" t="s">
        <v>25</v>
      </c>
      <c r="D1321" s="2" t="s">
        <v>26</v>
      </c>
      <c r="E1321" s="2" t="s">
        <v>7</v>
      </c>
      <c r="G1321" s="2" t="s">
        <v>27</v>
      </c>
      <c r="H1321" s="5" t="s">
        <v>4310</v>
      </c>
      <c r="I1321" s="5" t="s">
        <v>4311</v>
      </c>
      <c r="J1321" s="2" t="s">
        <v>92</v>
      </c>
      <c r="K1321" s="2" t="s">
        <v>3518</v>
      </c>
      <c r="N1321" s="2" t="s">
        <v>4314</v>
      </c>
      <c r="O1321" s="2" t="s">
        <v>4312</v>
      </c>
      <c r="Q1321" s="2" t="s">
        <v>4313</v>
      </c>
      <c r="R1321" s="5" t="s">
        <v>41</v>
      </c>
      <c r="S1321" s="5" t="s">
        <v>44</v>
      </c>
    </row>
    <row r="1322">
      <c r="A1322" s="2" t="s">
        <v>23</v>
      </c>
      <c r="B1322" s="2" t="s">
        <v>24</v>
      </c>
      <c r="C1322" s="2" t="s">
        <v>25</v>
      </c>
      <c r="D1322" s="2" t="s">
        <v>26</v>
      </c>
      <c r="E1322" s="2" t="s">
        <v>7</v>
      </c>
      <c r="G1322" s="2" t="s">
        <v>27</v>
      </c>
      <c r="H1322" s="5" t="s">
        <v>4316</v>
      </c>
      <c r="I1322" s="5" t="s">
        <v>4317</v>
      </c>
      <c r="J1322" s="2" t="s">
        <v>92</v>
      </c>
      <c r="Q1322" s="2" t="s">
        <v>4318</v>
      </c>
      <c r="R1322" s="5" t="s">
        <v>4319</v>
      </c>
    </row>
    <row r="1323">
      <c r="A1323" s="2" t="s">
        <v>18</v>
      </c>
      <c r="B1323" s="2" t="s">
        <v>29</v>
      </c>
      <c r="C1323" s="2" t="s">
        <v>25</v>
      </c>
      <c r="D1323" s="2" t="s">
        <v>26</v>
      </c>
      <c r="E1323" s="2" t="s">
        <v>7</v>
      </c>
      <c r="G1323" s="2" t="s">
        <v>27</v>
      </c>
      <c r="H1323" s="5" t="s">
        <v>4316</v>
      </c>
      <c r="I1323" s="5" t="s">
        <v>4317</v>
      </c>
      <c r="J1323" s="2" t="s">
        <v>92</v>
      </c>
      <c r="K1323" s="2" t="s">
        <v>3522</v>
      </c>
      <c r="N1323" s="2" t="s">
        <v>4321</v>
      </c>
      <c r="Q1323" s="2" t="s">
        <v>4318</v>
      </c>
      <c r="R1323" s="5" t="s">
        <v>4319</v>
      </c>
      <c r="S1323" s="5" t="s">
        <v>4322</v>
      </c>
    </row>
    <row r="1324">
      <c r="A1324" s="2" t="s">
        <v>23</v>
      </c>
      <c r="B1324" s="2" t="s">
        <v>24</v>
      </c>
      <c r="C1324" s="2" t="s">
        <v>25</v>
      </c>
      <c r="D1324" s="2" t="s">
        <v>26</v>
      </c>
      <c r="E1324" s="2" t="s">
        <v>7</v>
      </c>
      <c r="G1324" s="2" t="s">
        <v>27</v>
      </c>
      <c r="H1324" s="5" t="s">
        <v>4323</v>
      </c>
      <c r="I1324" s="5" t="s">
        <v>4324</v>
      </c>
      <c r="J1324" s="5" t="s">
        <v>31</v>
      </c>
      <c r="O1324" s="2" t="s">
        <v>4325</v>
      </c>
      <c r="Q1324" s="2" t="s">
        <v>4326</v>
      </c>
      <c r="R1324" s="5" t="s">
        <v>2916</v>
      </c>
    </row>
    <row r="1325">
      <c r="A1325" s="2" t="s">
        <v>18</v>
      </c>
      <c r="B1325" s="2" t="s">
        <v>29</v>
      </c>
      <c r="C1325" s="2" t="s">
        <v>25</v>
      </c>
      <c r="D1325" s="2" t="s">
        <v>26</v>
      </c>
      <c r="E1325" s="2" t="s">
        <v>7</v>
      </c>
      <c r="G1325" s="2" t="s">
        <v>27</v>
      </c>
      <c r="H1325" s="5" t="s">
        <v>4323</v>
      </c>
      <c r="I1325" s="5" t="s">
        <v>4324</v>
      </c>
      <c r="J1325" s="5" t="s">
        <v>31</v>
      </c>
      <c r="K1325" s="2" t="s">
        <v>3528</v>
      </c>
      <c r="N1325" s="2" t="s">
        <v>4328</v>
      </c>
      <c r="O1325" s="2" t="s">
        <v>4325</v>
      </c>
      <c r="Q1325" s="2" t="s">
        <v>4326</v>
      </c>
      <c r="R1325" s="5" t="s">
        <v>2916</v>
      </c>
      <c r="S1325" s="5" t="s">
        <v>2918</v>
      </c>
    </row>
    <row r="1326">
      <c r="A1326" s="2" t="s">
        <v>23</v>
      </c>
      <c r="B1326" s="2" t="s">
        <v>24</v>
      </c>
      <c r="C1326" s="2" t="s">
        <v>25</v>
      </c>
      <c r="D1326" s="2" t="s">
        <v>26</v>
      </c>
      <c r="E1326" s="2" t="s">
        <v>7</v>
      </c>
      <c r="G1326" s="2" t="s">
        <v>27</v>
      </c>
      <c r="H1326" s="5" t="s">
        <v>4329</v>
      </c>
      <c r="I1326" s="5" t="s">
        <v>4330</v>
      </c>
      <c r="J1326" s="5" t="s">
        <v>31</v>
      </c>
      <c r="O1326" s="2" t="s">
        <v>4331</v>
      </c>
      <c r="Q1326" s="2" t="s">
        <v>4332</v>
      </c>
      <c r="R1326" s="5" t="s">
        <v>1038</v>
      </c>
    </row>
    <row r="1327">
      <c r="A1327" s="2" t="s">
        <v>18</v>
      </c>
      <c r="B1327" s="2" t="s">
        <v>29</v>
      </c>
      <c r="C1327" s="2" t="s">
        <v>25</v>
      </c>
      <c r="D1327" s="2" t="s">
        <v>26</v>
      </c>
      <c r="E1327" s="2" t="s">
        <v>7</v>
      </c>
      <c r="G1327" s="2" t="s">
        <v>27</v>
      </c>
      <c r="H1327" s="5" t="s">
        <v>4329</v>
      </c>
      <c r="I1327" s="5" t="s">
        <v>4330</v>
      </c>
      <c r="J1327" s="5" t="s">
        <v>31</v>
      </c>
      <c r="K1327" s="2" t="s">
        <v>3531</v>
      </c>
      <c r="N1327" s="2" t="s">
        <v>4334</v>
      </c>
      <c r="O1327" s="2" t="s">
        <v>4331</v>
      </c>
      <c r="Q1327" s="2" t="s">
        <v>4332</v>
      </c>
      <c r="R1327" s="5" t="s">
        <v>1038</v>
      </c>
      <c r="S1327" s="5" t="s">
        <v>1041</v>
      </c>
    </row>
    <row r="1328">
      <c r="A1328" s="2" t="s">
        <v>23</v>
      </c>
      <c r="B1328" s="2" t="s">
        <v>24</v>
      </c>
      <c r="C1328" s="2" t="s">
        <v>25</v>
      </c>
      <c r="D1328" s="2" t="s">
        <v>26</v>
      </c>
      <c r="E1328" s="2" t="s">
        <v>7</v>
      </c>
      <c r="G1328" s="2" t="s">
        <v>27</v>
      </c>
      <c r="H1328" s="5" t="s">
        <v>4335</v>
      </c>
      <c r="I1328" s="5" t="s">
        <v>4336</v>
      </c>
      <c r="J1328" s="5" t="s">
        <v>31</v>
      </c>
      <c r="O1328" s="2" t="s">
        <v>4337</v>
      </c>
      <c r="Q1328" s="2" t="s">
        <v>4338</v>
      </c>
      <c r="R1328" s="5" t="s">
        <v>997</v>
      </c>
    </row>
    <row r="1329">
      <c r="A1329" s="2" t="s">
        <v>18</v>
      </c>
      <c r="B1329" s="2" t="s">
        <v>29</v>
      </c>
      <c r="C1329" s="2" t="s">
        <v>25</v>
      </c>
      <c r="D1329" s="2" t="s">
        <v>26</v>
      </c>
      <c r="E1329" s="2" t="s">
        <v>7</v>
      </c>
      <c r="G1329" s="2" t="s">
        <v>27</v>
      </c>
      <c r="H1329" s="5" t="s">
        <v>4335</v>
      </c>
      <c r="I1329" s="5" t="s">
        <v>4336</v>
      </c>
      <c r="J1329" s="5" t="s">
        <v>31</v>
      </c>
      <c r="K1329" s="2" t="s">
        <v>3535</v>
      </c>
      <c r="N1329" s="2" t="s">
        <v>4339</v>
      </c>
      <c r="O1329" s="2" t="s">
        <v>4337</v>
      </c>
      <c r="Q1329" s="2" t="s">
        <v>4338</v>
      </c>
      <c r="R1329" s="5" t="s">
        <v>997</v>
      </c>
      <c r="S1329" s="5" t="s">
        <v>1000</v>
      </c>
    </row>
    <row r="1330">
      <c r="A1330" s="2" t="s">
        <v>23</v>
      </c>
      <c r="B1330" s="2" t="s">
        <v>24</v>
      </c>
      <c r="C1330" s="2" t="s">
        <v>25</v>
      </c>
      <c r="D1330" s="2" t="s">
        <v>26</v>
      </c>
      <c r="E1330" s="2" t="s">
        <v>7</v>
      </c>
      <c r="G1330" s="2" t="s">
        <v>27</v>
      </c>
      <c r="H1330" s="5" t="s">
        <v>4341</v>
      </c>
      <c r="I1330" s="5" t="s">
        <v>4342</v>
      </c>
      <c r="J1330" s="5" t="s">
        <v>31</v>
      </c>
      <c r="O1330" s="2" t="s">
        <v>4343</v>
      </c>
      <c r="Q1330" s="2" t="s">
        <v>4344</v>
      </c>
      <c r="R1330" s="5" t="s">
        <v>4345</v>
      </c>
    </row>
    <row r="1331">
      <c r="A1331" s="2" t="s">
        <v>18</v>
      </c>
      <c r="B1331" s="2" t="s">
        <v>29</v>
      </c>
      <c r="C1331" s="2" t="s">
        <v>25</v>
      </c>
      <c r="D1331" s="2" t="s">
        <v>26</v>
      </c>
      <c r="E1331" s="2" t="s">
        <v>7</v>
      </c>
      <c r="G1331" s="2" t="s">
        <v>27</v>
      </c>
      <c r="H1331" s="5" t="s">
        <v>4341</v>
      </c>
      <c r="I1331" s="5" t="s">
        <v>4342</v>
      </c>
      <c r="J1331" s="5" t="s">
        <v>31</v>
      </c>
      <c r="K1331" s="2" t="s">
        <v>3536</v>
      </c>
      <c r="N1331" s="2" t="s">
        <v>4346</v>
      </c>
      <c r="O1331" s="2" t="s">
        <v>4343</v>
      </c>
      <c r="Q1331" s="2" t="s">
        <v>4344</v>
      </c>
      <c r="R1331" s="5" t="s">
        <v>4345</v>
      </c>
      <c r="S1331" s="5" t="s">
        <v>4348</v>
      </c>
    </row>
    <row r="1332">
      <c r="A1332" s="2" t="s">
        <v>23</v>
      </c>
      <c r="B1332" s="2" t="s">
        <v>24</v>
      </c>
      <c r="C1332" s="2" t="s">
        <v>25</v>
      </c>
      <c r="D1332" s="2" t="s">
        <v>26</v>
      </c>
      <c r="E1332" s="2" t="s">
        <v>7</v>
      </c>
      <c r="G1332" s="2" t="s">
        <v>27</v>
      </c>
      <c r="H1332" s="5" t="s">
        <v>4349</v>
      </c>
      <c r="I1332" s="5" t="s">
        <v>4350</v>
      </c>
      <c r="J1332" s="2" t="s">
        <v>92</v>
      </c>
      <c r="O1332" s="2" t="s">
        <v>4351</v>
      </c>
      <c r="Q1332" s="2" t="s">
        <v>4352</v>
      </c>
      <c r="R1332" s="5" t="s">
        <v>1252</v>
      </c>
    </row>
    <row r="1333">
      <c r="A1333" s="2" t="s">
        <v>18</v>
      </c>
      <c r="B1333" s="2" t="s">
        <v>29</v>
      </c>
      <c r="C1333" s="2" t="s">
        <v>25</v>
      </c>
      <c r="D1333" s="2" t="s">
        <v>26</v>
      </c>
      <c r="E1333" s="2" t="s">
        <v>7</v>
      </c>
      <c r="G1333" s="2" t="s">
        <v>27</v>
      </c>
      <c r="H1333" s="5" t="s">
        <v>4349</v>
      </c>
      <c r="I1333" s="5" t="s">
        <v>4350</v>
      </c>
      <c r="J1333" s="2" t="s">
        <v>92</v>
      </c>
      <c r="K1333" s="2" t="s">
        <v>3541</v>
      </c>
      <c r="N1333" s="2" t="s">
        <v>4353</v>
      </c>
      <c r="O1333" s="2" t="s">
        <v>4351</v>
      </c>
      <c r="Q1333" s="2" t="s">
        <v>4352</v>
      </c>
      <c r="R1333" s="5" t="s">
        <v>1252</v>
      </c>
      <c r="S1333" s="5" t="s">
        <v>1255</v>
      </c>
    </row>
    <row r="1334">
      <c r="A1334" s="2" t="s">
        <v>23</v>
      </c>
      <c r="B1334" s="2" t="s">
        <v>24</v>
      </c>
      <c r="C1334" s="2" t="s">
        <v>25</v>
      </c>
      <c r="D1334" s="2" t="s">
        <v>26</v>
      </c>
      <c r="E1334" s="2" t="s">
        <v>7</v>
      </c>
      <c r="G1334" s="2" t="s">
        <v>27</v>
      </c>
      <c r="H1334" s="5" t="s">
        <v>4355</v>
      </c>
      <c r="I1334" s="5" t="s">
        <v>4356</v>
      </c>
      <c r="J1334" s="2" t="s">
        <v>92</v>
      </c>
      <c r="O1334" s="2" t="s">
        <v>4357</v>
      </c>
      <c r="Q1334" s="2" t="s">
        <v>4358</v>
      </c>
      <c r="R1334" s="5" t="s">
        <v>1784</v>
      </c>
    </row>
    <row r="1335">
      <c r="A1335" s="2" t="s">
        <v>18</v>
      </c>
      <c r="B1335" s="2" t="s">
        <v>29</v>
      </c>
      <c r="C1335" s="2" t="s">
        <v>25</v>
      </c>
      <c r="D1335" s="2" t="s">
        <v>26</v>
      </c>
      <c r="E1335" s="2" t="s">
        <v>7</v>
      </c>
      <c r="G1335" s="2" t="s">
        <v>27</v>
      </c>
      <c r="H1335" s="5" t="s">
        <v>4355</v>
      </c>
      <c r="I1335" s="5" t="s">
        <v>4356</v>
      </c>
      <c r="J1335" s="2" t="s">
        <v>92</v>
      </c>
      <c r="K1335" s="2" t="s">
        <v>3542</v>
      </c>
      <c r="N1335" s="2" t="s">
        <v>4359</v>
      </c>
      <c r="O1335" s="2" t="s">
        <v>4357</v>
      </c>
      <c r="Q1335" s="2" t="s">
        <v>4358</v>
      </c>
      <c r="R1335" s="5" t="s">
        <v>1784</v>
      </c>
      <c r="S1335" s="5" t="s">
        <v>1787</v>
      </c>
    </row>
    <row r="1336">
      <c r="A1336" s="2" t="s">
        <v>23</v>
      </c>
      <c r="B1336" s="2" t="s">
        <v>24</v>
      </c>
      <c r="C1336" s="2" t="s">
        <v>25</v>
      </c>
      <c r="D1336" s="2" t="s">
        <v>26</v>
      </c>
      <c r="E1336" s="2" t="s">
        <v>7</v>
      </c>
      <c r="G1336" s="2" t="s">
        <v>27</v>
      </c>
      <c r="H1336" s="5" t="s">
        <v>4360</v>
      </c>
      <c r="I1336" s="5" t="s">
        <v>4361</v>
      </c>
      <c r="J1336" s="2" t="s">
        <v>92</v>
      </c>
      <c r="O1336" s="2" t="s">
        <v>4362</v>
      </c>
      <c r="Q1336" s="2" t="s">
        <v>4364</v>
      </c>
      <c r="R1336" s="5" t="s">
        <v>4365</v>
      </c>
    </row>
    <row r="1337">
      <c r="A1337" s="2" t="s">
        <v>18</v>
      </c>
      <c r="B1337" s="2" t="s">
        <v>29</v>
      </c>
      <c r="C1337" s="2" t="s">
        <v>25</v>
      </c>
      <c r="D1337" s="2" t="s">
        <v>26</v>
      </c>
      <c r="E1337" s="2" t="s">
        <v>7</v>
      </c>
      <c r="G1337" s="2" t="s">
        <v>27</v>
      </c>
      <c r="H1337" s="5" t="s">
        <v>4360</v>
      </c>
      <c r="I1337" s="5" t="s">
        <v>4361</v>
      </c>
      <c r="J1337" s="2" t="s">
        <v>92</v>
      </c>
      <c r="K1337" s="2" t="s">
        <v>3548</v>
      </c>
      <c r="N1337" s="2" t="s">
        <v>4366</v>
      </c>
      <c r="O1337" s="2" t="s">
        <v>4362</v>
      </c>
      <c r="Q1337" s="2" t="s">
        <v>4364</v>
      </c>
      <c r="R1337" s="5" t="s">
        <v>4365</v>
      </c>
      <c r="S1337" s="5" t="s">
        <v>4367</v>
      </c>
    </row>
    <row r="1338">
      <c r="A1338" s="2" t="s">
        <v>23</v>
      </c>
      <c r="B1338" s="2" t="s">
        <v>24</v>
      </c>
      <c r="C1338" s="2" t="s">
        <v>25</v>
      </c>
      <c r="D1338" s="2" t="s">
        <v>26</v>
      </c>
      <c r="E1338" s="2" t="s">
        <v>7</v>
      </c>
      <c r="G1338" s="2" t="s">
        <v>27</v>
      </c>
      <c r="H1338" s="5" t="s">
        <v>4368</v>
      </c>
      <c r="I1338" s="5" t="s">
        <v>4369</v>
      </c>
      <c r="J1338" s="2" t="s">
        <v>92</v>
      </c>
      <c r="Q1338" s="2" t="s">
        <v>4370</v>
      </c>
      <c r="R1338" s="5" t="s">
        <v>1238</v>
      </c>
    </row>
    <row r="1339">
      <c r="A1339" s="2" t="s">
        <v>18</v>
      </c>
      <c r="B1339" s="2" t="s">
        <v>29</v>
      </c>
      <c r="C1339" s="2" t="s">
        <v>25</v>
      </c>
      <c r="D1339" s="2" t="s">
        <v>26</v>
      </c>
      <c r="E1339" s="2" t="s">
        <v>7</v>
      </c>
      <c r="G1339" s="2" t="s">
        <v>27</v>
      </c>
      <c r="H1339" s="5" t="s">
        <v>4368</v>
      </c>
      <c r="I1339" s="5" t="s">
        <v>4369</v>
      </c>
      <c r="J1339" s="2" t="s">
        <v>92</v>
      </c>
      <c r="K1339" s="2" t="s">
        <v>3555</v>
      </c>
      <c r="N1339" s="2" t="s">
        <v>4372</v>
      </c>
      <c r="Q1339" s="2" t="s">
        <v>4370</v>
      </c>
      <c r="R1339" s="5" t="s">
        <v>1238</v>
      </c>
      <c r="S1339" s="5" t="s">
        <v>3980</v>
      </c>
    </row>
    <row r="1340">
      <c r="A1340" s="2" t="s">
        <v>23</v>
      </c>
      <c r="B1340" s="2" t="s">
        <v>24</v>
      </c>
      <c r="C1340" s="2" t="s">
        <v>25</v>
      </c>
      <c r="D1340" s="2" t="s">
        <v>26</v>
      </c>
      <c r="E1340" s="2" t="s">
        <v>7</v>
      </c>
      <c r="G1340" s="2" t="s">
        <v>27</v>
      </c>
      <c r="H1340" s="5" t="s">
        <v>4373</v>
      </c>
      <c r="I1340" s="5" t="s">
        <v>4374</v>
      </c>
      <c r="J1340" s="2" t="s">
        <v>92</v>
      </c>
      <c r="Q1340" s="2" t="s">
        <v>4375</v>
      </c>
      <c r="R1340" s="5" t="s">
        <v>3047</v>
      </c>
    </row>
    <row r="1341">
      <c r="A1341" s="2" t="s">
        <v>18</v>
      </c>
      <c r="B1341" s="2" t="s">
        <v>29</v>
      </c>
      <c r="C1341" s="2" t="s">
        <v>25</v>
      </c>
      <c r="D1341" s="2" t="s">
        <v>26</v>
      </c>
      <c r="E1341" s="2" t="s">
        <v>7</v>
      </c>
      <c r="G1341" s="2" t="s">
        <v>27</v>
      </c>
      <c r="H1341" s="5" t="s">
        <v>4373</v>
      </c>
      <c r="I1341" s="5" t="s">
        <v>4374</v>
      </c>
      <c r="J1341" s="2" t="s">
        <v>92</v>
      </c>
      <c r="K1341" s="2" t="s">
        <v>3558</v>
      </c>
      <c r="N1341" s="2" t="s">
        <v>4376</v>
      </c>
      <c r="Q1341" s="2" t="s">
        <v>4375</v>
      </c>
      <c r="R1341" s="5" t="s">
        <v>3047</v>
      </c>
      <c r="S1341" s="5" t="s">
        <v>3050</v>
      </c>
    </row>
    <row r="1342">
      <c r="A1342" s="2" t="s">
        <v>23</v>
      </c>
      <c r="B1342" s="2" t="s">
        <v>24</v>
      </c>
      <c r="C1342" s="2" t="s">
        <v>25</v>
      </c>
      <c r="D1342" s="2" t="s">
        <v>26</v>
      </c>
      <c r="E1342" s="2" t="s">
        <v>7</v>
      </c>
      <c r="G1342" s="2" t="s">
        <v>27</v>
      </c>
      <c r="H1342" s="5" t="s">
        <v>4378</v>
      </c>
      <c r="I1342" s="5" t="s">
        <v>4379</v>
      </c>
      <c r="J1342" s="5" t="s">
        <v>31</v>
      </c>
      <c r="O1342" s="2" t="s">
        <v>4380</v>
      </c>
      <c r="Q1342" s="2" t="s">
        <v>4381</v>
      </c>
      <c r="R1342" s="5" t="s">
        <v>4382</v>
      </c>
    </row>
    <row r="1343">
      <c r="A1343" s="2" t="s">
        <v>18</v>
      </c>
      <c r="B1343" s="2" t="s">
        <v>29</v>
      </c>
      <c r="C1343" s="2" t="s">
        <v>25</v>
      </c>
      <c r="D1343" s="2" t="s">
        <v>26</v>
      </c>
      <c r="E1343" s="2" t="s">
        <v>7</v>
      </c>
      <c r="G1343" s="2" t="s">
        <v>27</v>
      </c>
      <c r="H1343" s="5" t="s">
        <v>4378</v>
      </c>
      <c r="I1343" s="5" t="s">
        <v>4379</v>
      </c>
      <c r="J1343" s="5" t="s">
        <v>31</v>
      </c>
      <c r="K1343" s="2" t="s">
        <v>3564</v>
      </c>
      <c r="N1343" s="2" t="s">
        <v>4383</v>
      </c>
      <c r="O1343" s="2" t="s">
        <v>4380</v>
      </c>
      <c r="Q1343" s="2" t="s">
        <v>4381</v>
      </c>
      <c r="R1343" s="5" t="s">
        <v>4382</v>
      </c>
      <c r="S1343" s="5" t="s">
        <v>4384</v>
      </c>
    </row>
    <row r="1344">
      <c r="A1344" s="2" t="s">
        <v>23</v>
      </c>
      <c r="B1344" s="2" t="s">
        <v>24</v>
      </c>
      <c r="C1344" s="2" t="s">
        <v>25</v>
      </c>
      <c r="D1344" s="2" t="s">
        <v>26</v>
      </c>
      <c r="E1344" s="2" t="s">
        <v>7</v>
      </c>
      <c r="G1344" s="2" t="s">
        <v>27</v>
      </c>
      <c r="H1344" s="5" t="s">
        <v>4385</v>
      </c>
      <c r="I1344" s="5" t="s">
        <v>4386</v>
      </c>
      <c r="J1344" s="5" t="s">
        <v>31</v>
      </c>
      <c r="O1344" s="2" t="s">
        <v>4387</v>
      </c>
      <c r="Q1344" s="2" t="s">
        <v>4388</v>
      </c>
      <c r="R1344" s="5" t="s">
        <v>386</v>
      </c>
    </row>
    <row r="1345">
      <c r="A1345" s="2" t="s">
        <v>18</v>
      </c>
      <c r="B1345" s="2" t="s">
        <v>29</v>
      </c>
      <c r="C1345" s="2" t="s">
        <v>25</v>
      </c>
      <c r="D1345" s="2" t="s">
        <v>26</v>
      </c>
      <c r="E1345" s="2" t="s">
        <v>7</v>
      </c>
      <c r="G1345" s="2" t="s">
        <v>27</v>
      </c>
      <c r="H1345" s="5" t="s">
        <v>4385</v>
      </c>
      <c r="I1345" s="5" t="s">
        <v>4386</v>
      </c>
      <c r="J1345" s="5" t="s">
        <v>31</v>
      </c>
      <c r="K1345" s="2" t="s">
        <v>3570</v>
      </c>
      <c r="N1345" s="2" t="s">
        <v>4390</v>
      </c>
      <c r="O1345" s="2" t="s">
        <v>4387</v>
      </c>
      <c r="Q1345" s="2" t="s">
        <v>4388</v>
      </c>
      <c r="R1345" s="5" t="s">
        <v>386</v>
      </c>
      <c r="S1345" s="5" t="s">
        <v>389</v>
      </c>
    </row>
    <row r="1346">
      <c r="A1346" s="2" t="s">
        <v>23</v>
      </c>
      <c r="B1346" s="2" t="s">
        <v>97</v>
      </c>
      <c r="C1346" s="2" t="s">
        <v>25</v>
      </c>
      <c r="D1346" s="2" t="s">
        <v>26</v>
      </c>
      <c r="E1346" s="2" t="s">
        <v>7</v>
      </c>
      <c r="G1346" s="2" t="s">
        <v>27</v>
      </c>
      <c r="H1346" s="5" t="s">
        <v>4391</v>
      </c>
      <c r="I1346" s="5" t="s">
        <v>4392</v>
      </c>
      <c r="J1346" s="2" t="s">
        <v>92</v>
      </c>
      <c r="Q1346" s="2" t="s">
        <v>4394</v>
      </c>
      <c r="R1346" s="5" t="s">
        <v>498</v>
      </c>
      <c r="T1346" s="2" t="s">
        <v>330</v>
      </c>
    </row>
    <row r="1347">
      <c r="A1347" s="2" t="s">
        <v>18</v>
      </c>
      <c r="B1347" s="2" t="s">
        <v>65</v>
      </c>
      <c r="C1347" s="2" t="s">
        <v>25</v>
      </c>
      <c r="D1347" s="2" t="s">
        <v>26</v>
      </c>
      <c r="E1347" s="2" t="s">
        <v>7</v>
      </c>
      <c r="G1347" s="2" t="s">
        <v>27</v>
      </c>
      <c r="H1347" s="5" t="s">
        <v>4391</v>
      </c>
      <c r="I1347" s="5" t="s">
        <v>4392</v>
      </c>
      <c r="J1347" s="2" t="s">
        <v>92</v>
      </c>
      <c r="N1347" s="2" t="s">
        <v>88</v>
      </c>
      <c r="Q1347" s="2" t="s">
        <v>4394</v>
      </c>
      <c r="R1347" s="5" t="s">
        <v>498</v>
      </c>
      <c r="T1347" s="2" t="s">
        <v>330</v>
      </c>
    </row>
    <row r="1348">
      <c r="A1348" s="2" t="s">
        <v>23</v>
      </c>
      <c r="B1348" s="2" t="s">
        <v>24</v>
      </c>
      <c r="C1348" s="2" t="s">
        <v>25</v>
      </c>
      <c r="D1348" s="2" t="s">
        <v>26</v>
      </c>
      <c r="E1348" s="2" t="s">
        <v>7</v>
      </c>
      <c r="G1348" s="2" t="s">
        <v>27</v>
      </c>
      <c r="H1348" s="5" t="s">
        <v>4396</v>
      </c>
      <c r="I1348" s="5" t="s">
        <v>4397</v>
      </c>
      <c r="J1348" s="5" t="s">
        <v>31</v>
      </c>
      <c r="O1348" s="2" t="s">
        <v>4398</v>
      </c>
      <c r="Q1348" s="2" t="s">
        <v>4399</v>
      </c>
      <c r="R1348" s="5" t="s">
        <v>1898</v>
      </c>
    </row>
    <row r="1349">
      <c r="A1349" s="2" t="s">
        <v>18</v>
      </c>
      <c r="B1349" s="2" t="s">
        <v>29</v>
      </c>
      <c r="C1349" s="2" t="s">
        <v>25</v>
      </c>
      <c r="D1349" s="2" t="s">
        <v>26</v>
      </c>
      <c r="E1349" s="2" t="s">
        <v>7</v>
      </c>
      <c r="G1349" s="2" t="s">
        <v>27</v>
      </c>
      <c r="H1349" s="5" t="s">
        <v>4396</v>
      </c>
      <c r="I1349" s="5" t="s">
        <v>4397</v>
      </c>
      <c r="J1349" s="5" t="s">
        <v>31</v>
      </c>
      <c r="K1349" s="2" t="s">
        <v>3575</v>
      </c>
      <c r="N1349" s="2" t="s">
        <v>4400</v>
      </c>
      <c r="O1349" s="2" t="s">
        <v>4398</v>
      </c>
      <c r="Q1349" s="2" t="s">
        <v>4399</v>
      </c>
      <c r="R1349" s="5" t="s">
        <v>1898</v>
      </c>
      <c r="S1349" s="5" t="s">
        <v>1901</v>
      </c>
    </row>
    <row r="1350">
      <c r="A1350" s="2" t="s">
        <v>23</v>
      </c>
      <c r="B1350" s="2" t="s">
        <v>24</v>
      </c>
      <c r="C1350" s="2" t="s">
        <v>25</v>
      </c>
      <c r="D1350" s="2" t="s">
        <v>26</v>
      </c>
      <c r="E1350" s="2" t="s">
        <v>7</v>
      </c>
      <c r="G1350" s="2" t="s">
        <v>27</v>
      </c>
      <c r="H1350" s="5" t="s">
        <v>4401</v>
      </c>
      <c r="I1350" s="5" t="s">
        <v>4402</v>
      </c>
      <c r="J1350" s="5" t="s">
        <v>31</v>
      </c>
      <c r="O1350" s="2" t="s">
        <v>4403</v>
      </c>
      <c r="Q1350" s="2" t="s">
        <v>4404</v>
      </c>
      <c r="R1350" s="5" t="s">
        <v>3054</v>
      </c>
    </row>
    <row r="1351">
      <c r="A1351" s="2" t="s">
        <v>18</v>
      </c>
      <c r="B1351" s="2" t="s">
        <v>29</v>
      </c>
      <c r="C1351" s="2" t="s">
        <v>25</v>
      </c>
      <c r="D1351" s="2" t="s">
        <v>26</v>
      </c>
      <c r="E1351" s="2" t="s">
        <v>7</v>
      </c>
      <c r="G1351" s="2" t="s">
        <v>27</v>
      </c>
      <c r="H1351" s="5" t="s">
        <v>4401</v>
      </c>
      <c r="I1351" s="5" t="s">
        <v>4402</v>
      </c>
      <c r="J1351" s="5" t="s">
        <v>31</v>
      </c>
      <c r="K1351" s="2" t="s">
        <v>3577</v>
      </c>
      <c r="N1351" s="2" t="s">
        <v>4406</v>
      </c>
      <c r="O1351" s="2" t="s">
        <v>4403</v>
      </c>
      <c r="Q1351" s="2" t="s">
        <v>4404</v>
      </c>
      <c r="R1351" s="5" t="s">
        <v>3054</v>
      </c>
      <c r="S1351" s="5" t="s">
        <v>3056</v>
      </c>
    </row>
    <row r="1352">
      <c r="A1352" s="2" t="s">
        <v>23</v>
      </c>
      <c r="B1352" s="2" t="s">
        <v>24</v>
      </c>
      <c r="C1352" s="2" t="s">
        <v>25</v>
      </c>
      <c r="D1352" s="2" t="s">
        <v>26</v>
      </c>
      <c r="E1352" s="2" t="s">
        <v>7</v>
      </c>
      <c r="G1352" s="2" t="s">
        <v>27</v>
      </c>
      <c r="H1352" s="5" t="s">
        <v>4407</v>
      </c>
      <c r="I1352" s="5" t="s">
        <v>4408</v>
      </c>
      <c r="J1352" s="5" t="s">
        <v>31</v>
      </c>
      <c r="Q1352" s="2" t="s">
        <v>4409</v>
      </c>
      <c r="R1352" s="5" t="s">
        <v>1686</v>
      </c>
    </row>
    <row r="1353">
      <c r="A1353" s="2" t="s">
        <v>18</v>
      </c>
      <c r="B1353" s="2" t="s">
        <v>29</v>
      </c>
      <c r="C1353" s="2" t="s">
        <v>25</v>
      </c>
      <c r="D1353" s="2" t="s">
        <v>26</v>
      </c>
      <c r="E1353" s="2" t="s">
        <v>7</v>
      </c>
      <c r="G1353" s="2" t="s">
        <v>27</v>
      </c>
      <c r="H1353" s="5" t="s">
        <v>4407</v>
      </c>
      <c r="I1353" s="5" t="s">
        <v>4408</v>
      </c>
      <c r="J1353" s="5" t="s">
        <v>31</v>
      </c>
      <c r="K1353" s="2" t="s">
        <v>3580</v>
      </c>
      <c r="N1353" s="2" t="s">
        <v>88</v>
      </c>
      <c r="Q1353" s="2" t="s">
        <v>4409</v>
      </c>
      <c r="R1353" s="5" t="s">
        <v>1686</v>
      </c>
      <c r="S1353" s="5" t="s">
        <v>1689</v>
      </c>
    </row>
    <row r="1354">
      <c r="A1354" s="2" t="s">
        <v>23</v>
      </c>
      <c r="B1354" s="2" t="s">
        <v>24</v>
      </c>
      <c r="C1354" s="2" t="s">
        <v>25</v>
      </c>
      <c r="D1354" s="2" t="s">
        <v>26</v>
      </c>
      <c r="E1354" s="2" t="s">
        <v>7</v>
      </c>
      <c r="G1354" s="2" t="s">
        <v>27</v>
      </c>
      <c r="H1354" s="5" t="s">
        <v>4411</v>
      </c>
      <c r="I1354" s="5" t="s">
        <v>4412</v>
      </c>
      <c r="J1354" s="5" t="s">
        <v>31</v>
      </c>
      <c r="Q1354" s="2" t="s">
        <v>4413</v>
      </c>
      <c r="R1354" s="5" t="s">
        <v>4414</v>
      </c>
    </row>
    <row r="1355">
      <c r="A1355" s="2" t="s">
        <v>18</v>
      </c>
      <c r="B1355" s="2" t="s">
        <v>29</v>
      </c>
      <c r="C1355" s="2" t="s">
        <v>25</v>
      </c>
      <c r="D1355" s="2" t="s">
        <v>26</v>
      </c>
      <c r="E1355" s="2" t="s">
        <v>7</v>
      </c>
      <c r="G1355" s="2" t="s">
        <v>27</v>
      </c>
      <c r="H1355" s="5" t="s">
        <v>4411</v>
      </c>
      <c r="I1355" s="5" t="s">
        <v>4412</v>
      </c>
      <c r="J1355" s="5" t="s">
        <v>31</v>
      </c>
      <c r="K1355" s="2" t="s">
        <v>3588</v>
      </c>
      <c r="N1355" s="2" t="s">
        <v>4415</v>
      </c>
      <c r="Q1355" s="2" t="s">
        <v>4413</v>
      </c>
      <c r="R1355" s="5" t="s">
        <v>4414</v>
      </c>
      <c r="S1355" s="5" t="s">
        <v>4416</v>
      </c>
    </row>
    <row r="1356">
      <c r="A1356" s="2" t="s">
        <v>23</v>
      </c>
      <c r="B1356" s="2" t="s">
        <v>24</v>
      </c>
      <c r="C1356" s="2" t="s">
        <v>25</v>
      </c>
      <c r="D1356" s="2" t="s">
        <v>26</v>
      </c>
      <c r="E1356" s="2" t="s">
        <v>7</v>
      </c>
      <c r="G1356" s="2" t="s">
        <v>27</v>
      </c>
      <c r="H1356" s="5" t="s">
        <v>4417</v>
      </c>
      <c r="I1356" s="5" t="s">
        <v>4419</v>
      </c>
      <c r="J1356" s="5" t="s">
        <v>31</v>
      </c>
      <c r="O1356" s="2" t="s">
        <v>3526</v>
      </c>
      <c r="Q1356" s="2" t="s">
        <v>4420</v>
      </c>
      <c r="R1356" s="5" t="s">
        <v>2783</v>
      </c>
    </row>
    <row r="1357">
      <c r="A1357" s="2" t="s">
        <v>18</v>
      </c>
      <c r="B1357" s="2" t="s">
        <v>29</v>
      </c>
      <c r="C1357" s="2" t="s">
        <v>25</v>
      </c>
      <c r="D1357" s="2" t="s">
        <v>26</v>
      </c>
      <c r="E1357" s="2" t="s">
        <v>7</v>
      </c>
      <c r="G1357" s="2" t="s">
        <v>27</v>
      </c>
      <c r="H1357" s="5" t="s">
        <v>4417</v>
      </c>
      <c r="I1357" s="5" t="s">
        <v>4419</v>
      </c>
      <c r="J1357" s="5" t="s">
        <v>31</v>
      </c>
      <c r="K1357" s="2" t="s">
        <v>3596</v>
      </c>
      <c r="N1357" s="2" t="s">
        <v>3529</v>
      </c>
      <c r="O1357" s="2" t="s">
        <v>3526</v>
      </c>
      <c r="Q1357" s="2" t="s">
        <v>4420</v>
      </c>
      <c r="R1357" s="5" t="s">
        <v>2783</v>
      </c>
      <c r="S1357" s="5" t="s">
        <v>2785</v>
      </c>
    </row>
    <row r="1358">
      <c r="A1358" s="2" t="s">
        <v>23</v>
      </c>
      <c r="B1358" s="2" t="s">
        <v>24</v>
      </c>
      <c r="C1358" s="2" t="s">
        <v>25</v>
      </c>
      <c r="D1358" s="2" t="s">
        <v>26</v>
      </c>
      <c r="E1358" s="2" t="s">
        <v>7</v>
      </c>
      <c r="G1358" s="2" t="s">
        <v>27</v>
      </c>
      <c r="H1358" s="5" t="s">
        <v>4421</v>
      </c>
      <c r="I1358" s="5" t="s">
        <v>4422</v>
      </c>
      <c r="J1358" s="5" t="s">
        <v>31</v>
      </c>
      <c r="Q1358" s="2" t="s">
        <v>4424</v>
      </c>
      <c r="R1358" s="5" t="s">
        <v>2450</v>
      </c>
    </row>
    <row r="1359">
      <c r="A1359" s="2" t="s">
        <v>18</v>
      </c>
      <c r="B1359" s="2" t="s">
        <v>29</v>
      </c>
      <c r="C1359" s="2" t="s">
        <v>25</v>
      </c>
      <c r="D1359" s="2" t="s">
        <v>26</v>
      </c>
      <c r="E1359" s="2" t="s">
        <v>7</v>
      </c>
      <c r="G1359" s="2" t="s">
        <v>27</v>
      </c>
      <c r="H1359" s="5" t="s">
        <v>4421</v>
      </c>
      <c r="I1359" s="5" t="s">
        <v>4422</v>
      </c>
      <c r="J1359" s="5" t="s">
        <v>31</v>
      </c>
      <c r="K1359" s="2" t="s">
        <v>3601</v>
      </c>
      <c r="N1359" s="2" t="s">
        <v>4425</v>
      </c>
      <c r="Q1359" s="2" t="s">
        <v>4424</v>
      </c>
      <c r="R1359" s="5" t="s">
        <v>2450</v>
      </c>
      <c r="S1359" s="5" t="s">
        <v>329</v>
      </c>
    </row>
    <row r="1360">
      <c r="A1360" s="2" t="s">
        <v>23</v>
      </c>
      <c r="B1360" s="2" t="s">
        <v>24</v>
      </c>
      <c r="C1360" s="2" t="s">
        <v>25</v>
      </c>
      <c r="D1360" s="2" t="s">
        <v>26</v>
      </c>
      <c r="E1360" s="2" t="s">
        <v>7</v>
      </c>
      <c r="G1360" s="2" t="s">
        <v>27</v>
      </c>
      <c r="H1360" s="5" t="s">
        <v>4426</v>
      </c>
      <c r="I1360" s="5" t="s">
        <v>4427</v>
      </c>
      <c r="J1360" s="5" t="s">
        <v>31</v>
      </c>
      <c r="O1360" s="2" t="s">
        <v>4428</v>
      </c>
      <c r="Q1360" s="2" t="s">
        <v>4429</v>
      </c>
      <c r="R1360" s="5" t="s">
        <v>4430</v>
      </c>
    </row>
    <row r="1361">
      <c r="A1361" s="2" t="s">
        <v>18</v>
      </c>
      <c r="B1361" s="2" t="s">
        <v>29</v>
      </c>
      <c r="C1361" s="2" t="s">
        <v>25</v>
      </c>
      <c r="D1361" s="2" t="s">
        <v>26</v>
      </c>
      <c r="E1361" s="2" t="s">
        <v>7</v>
      </c>
      <c r="G1361" s="2" t="s">
        <v>27</v>
      </c>
      <c r="H1361" s="5" t="s">
        <v>4426</v>
      </c>
      <c r="I1361" s="5" t="s">
        <v>4427</v>
      </c>
      <c r="J1361" s="5" t="s">
        <v>31</v>
      </c>
      <c r="K1361" s="2" t="s">
        <v>3607</v>
      </c>
      <c r="N1361" s="2" t="s">
        <v>4432</v>
      </c>
      <c r="O1361" s="2" t="s">
        <v>4428</v>
      </c>
      <c r="Q1361" s="2" t="s">
        <v>4429</v>
      </c>
      <c r="R1361" s="5" t="s">
        <v>4430</v>
      </c>
      <c r="S1361" s="5" t="s">
        <v>4433</v>
      </c>
    </row>
    <row r="1362">
      <c r="A1362" s="2" t="s">
        <v>23</v>
      </c>
      <c r="B1362" s="2" t="s">
        <v>24</v>
      </c>
      <c r="C1362" s="2" t="s">
        <v>25</v>
      </c>
      <c r="D1362" s="2" t="s">
        <v>26</v>
      </c>
      <c r="E1362" s="2" t="s">
        <v>7</v>
      </c>
      <c r="G1362" s="2" t="s">
        <v>27</v>
      </c>
      <c r="H1362" s="5" t="s">
        <v>4434</v>
      </c>
      <c r="I1362" s="5" t="s">
        <v>4435</v>
      </c>
      <c r="J1362" s="5" t="s">
        <v>31</v>
      </c>
      <c r="O1362" s="2" t="s">
        <v>864</v>
      </c>
      <c r="Q1362" s="2" t="s">
        <v>4436</v>
      </c>
      <c r="R1362" s="5" t="s">
        <v>4437</v>
      </c>
    </row>
    <row r="1363">
      <c r="A1363" s="2" t="s">
        <v>18</v>
      </c>
      <c r="B1363" s="2" t="s">
        <v>29</v>
      </c>
      <c r="C1363" s="2" t="s">
        <v>25</v>
      </c>
      <c r="D1363" s="2" t="s">
        <v>26</v>
      </c>
      <c r="E1363" s="2" t="s">
        <v>7</v>
      </c>
      <c r="G1363" s="2" t="s">
        <v>27</v>
      </c>
      <c r="H1363" s="5" t="s">
        <v>4434</v>
      </c>
      <c r="I1363" s="5" t="s">
        <v>4435</v>
      </c>
      <c r="J1363" s="5" t="s">
        <v>31</v>
      </c>
      <c r="K1363" s="2" t="s">
        <v>3615</v>
      </c>
      <c r="N1363" s="2" t="s">
        <v>4438</v>
      </c>
      <c r="O1363" s="2" t="s">
        <v>864</v>
      </c>
      <c r="Q1363" s="2" t="s">
        <v>4436</v>
      </c>
      <c r="R1363" s="5" t="s">
        <v>4437</v>
      </c>
      <c r="S1363" s="5" t="s">
        <v>4440</v>
      </c>
    </row>
    <row r="1364">
      <c r="A1364" s="2" t="s">
        <v>23</v>
      </c>
      <c r="B1364" s="2" t="s">
        <v>24</v>
      </c>
      <c r="C1364" s="2" t="s">
        <v>25</v>
      </c>
      <c r="D1364" s="2" t="s">
        <v>26</v>
      </c>
      <c r="E1364" s="2" t="s">
        <v>7</v>
      </c>
      <c r="G1364" s="2" t="s">
        <v>27</v>
      </c>
      <c r="H1364" s="5" t="s">
        <v>4441</v>
      </c>
      <c r="I1364" s="5" t="s">
        <v>4442</v>
      </c>
      <c r="J1364" s="2" t="s">
        <v>92</v>
      </c>
      <c r="Q1364" s="2" t="s">
        <v>4443</v>
      </c>
      <c r="R1364" s="5" t="s">
        <v>553</v>
      </c>
    </row>
    <row r="1365">
      <c r="A1365" s="2" t="s">
        <v>18</v>
      </c>
      <c r="B1365" s="2" t="s">
        <v>29</v>
      </c>
      <c r="C1365" s="2" t="s">
        <v>25</v>
      </c>
      <c r="D1365" s="2" t="s">
        <v>26</v>
      </c>
      <c r="E1365" s="2" t="s">
        <v>7</v>
      </c>
      <c r="G1365" s="2" t="s">
        <v>27</v>
      </c>
      <c r="H1365" s="5" t="s">
        <v>4441</v>
      </c>
      <c r="I1365" s="5" t="s">
        <v>4442</v>
      </c>
      <c r="J1365" s="2" t="s">
        <v>92</v>
      </c>
      <c r="K1365" s="2" t="s">
        <v>3623</v>
      </c>
      <c r="N1365" s="2" t="s">
        <v>4444</v>
      </c>
      <c r="Q1365" s="2" t="s">
        <v>4443</v>
      </c>
      <c r="R1365" s="5" t="s">
        <v>553</v>
      </c>
      <c r="S1365" s="5" t="s">
        <v>556</v>
      </c>
    </row>
    <row r="1366">
      <c r="A1366" s="2" t="s">
        <v>23</v>
      </c>
      <c r="B1366" s="2" t="s">
        <v>24</v>
      </c>
      <c r="C1366" s="2" t="s">
        <v>25</v>
      </c>
      <c r="D1366" s="2" t="s">
        <v>26</v>
      </c>
      <c r="E1366" s="2" t="s">
        <v>7</v>
      </c>
      <c r="G1366" s="2" t="s">
        <v>27</v>
      </c>
      <c r="H1366" s="5" t="s">
        <v>4446</v>
      </c>
      <c r="I1366" s="5" t="s">
        <v>4447</v>
      </c>
      <c r="J1366" s="2" t="s">
        <v>92</v>
      </c>
      <c r="O1366" s="2" t="s">
        <v>646</v>
      </c>
      <c r="Q1366" s="2" t="s">
        <v>4448</v>
      </c>
      <c r="R1366" s="5" t="s">
        <v>3119</v>
      </c>
    </row>
    <row r="1367">
      <c r="A1367" s="2" t="s">
        <v>18</v>
      </c>
      <c r="B1367" s="2" t="s">
        <v>29</v>
      </c>
      <c r="C1367" s="2" t="s">
        <v>25</v>
      </c>
      <c r="D1367" s="2" t="s">
        <v>26</v>
      </c>
      <c r="E1367" s="2" t="s">
        <v>7</v>
      </c>
      <c r="G1367" s="2" t="s">
        <v>27</v>
      </c>
      <c r="H1367" s="5" t="s">
        <v>4446</v>
      </c>
      <c r="I1367" s="5" t="s">
        <v>4447</v>
      </c>
      <c r="J1367" s="2" t="s">
        <v>92</v>
      </c>
      <c r="K1367" s="2" t="s">
        <v>3629</v>
      </c>
      <c r="N1367" s="2" t="s">
        <v>4450</v>
      </c>
      <c r="O1367" s="2" t="s">
        <v>646</v>
      </c>
      <c r="Q1367" s="2" t="s">
        <v>4448</v>
      </c>
      <c r="R1367" s="5" t="s">
        <v>3119</v>
      </c>
      <c r="S1367" s="5" t="s">
        <v>1300</v>
      </c>
    </row>
    <row r="1368">
      <c r="A1368" s="2" t="s">
        <v>23</v>
      </c>
      <c r="B1368" s="2" t="s">
        <v>24</v>
      </c>
      <c r="C1368" s="2" t="s">
        <v>25</v>
      </c>
      <c r="D1368" s="2" t="s">
        <v>26</v>
      </c>
      <c r="E1368" s="2" t="s">
        <v>7</v>
      </c>
      <c r="G1368" s="2" t="s">
        <v>27</v>
      </c>
      <c r="H1368" s="5" t="s">
        <v>4451</v>
      </c>
      <c r="I1368" s="5" t="s">
        <v>4452</v>
      </c>
      <c r="J1368" s="2" t="s">
        <v>92</v>
      </c>
      <c r="Q1368" s="2" t="s">
        <v>4453</v>
      </c>
      <c r="R1368" s="5" t="s">
        <v>4454</v>
      </c>
    </row>
    <row r="1369">
      <c r="A1369" s="2" t="s">
        <v>18</v>
      </c>
      <c r="B1369" s="2" t="s">
        <v>29</v>
      </c>
      <c r="C1369" s="2" t="s">
        <v>25</v>
      </c>
      <c r="D1369" s="2" t="s">
        <v>26</v>
      </c>
      <c r="E1369" s="2" t="s">
        <v>7</v>
      </c>
      <c r="G1369" s="2" t="s">
        <v>27</v>
      </c>
      <c r="H1369" s="5" t="s">
        <v>4451</v>
      </c>
      <c r="I1369" s="5" t="s">
        <v>4452</v>
      </c>
      <c r="J1369" s="2" t="s">
        <v>92</v>
      </c>
      <c r="K1369" s="2" t="s">
        <v>3638</v>
      </c>
      <c r="N1369" s="2" t="s">
        <v>4456</v>
      </c>
      <c r="Q1369" s="2" t="s">
        <v>4453</v>
      </c>
      <c r="R1369" s="5" t="s">
        <v>4454</v>
      </c>
      <c r="S1369" s="5" t="s">
        <v>4457</v>
      </c>
    </row>
    <row r="1370">
      <c r="A1370" s="2" t="s">
        <v>23</v>
      </c>
      <c r="B1370" s="2" t="s">
        <v>24</v>
      </c>
      <c r="C1370" s="2" t="s">
        <v>25</v>
      </c>
      <c r="D1370" s="2" t="s">
        <v>26</v>
      </c>
      <c r="E1370" s="2" t="s">
        <v>7</v>
      </c>
      <c r="G1370" s="2" t="s">
        <v>27</v>
      </c>
      <c r="H1370" s="5" t="s">
        <v>4458</v>
      </c>
      <c r="I1370" s="5" t="s">
        <v>4459</v>
      </c>
      <c r="J1370" s="2" t="s">
        <v>92</v>
      </c>
      <c r="O1370" s="2" t="s">
        <v>4460</v>
      </c>
      <c r="Q1370" s="2" t="s">
        <v>4461</v>
      </c>
      <c r="R1370" s="5" t="s">
        <v>4462</v>
      </c>
    </row>
    <row r="1371">
      <c r="A1371" s="2" t="s">
        <v>18</v>
      </c>
      <c r="B1371" s="2" t="s">
        <v>29</v>
      </c>
      <c r="C1371" s="2" t="s">
        <v>25</v>
      </c>
      <c r="D1371" s="2" t="s">
        <v>26</v>
      </c>
      <c r="E1371" s="2" t="s">
        <v>7</v>
      </c>
      <c r="G1371" s="2" t="s">
        <v>27</v>
      </c>
      <c r="H1371" s="5" t="s">
        <v>4458</v>
      </c>
      <c r="I1371" s="5" t="s">
        <v>4459</v>
      </c>
      <c r="J1371" s="2" t="s">
        <v>92</v>
      </c>
      <c r="K1371" s="2" t="s">
        <v>3646</v>
      </c>
      <c r="N1371" s="2" t="s">
        <v>4464</v>
      </c>
      <c r="O1371" s="2" t="s">
        <v>4460</v>
      </c>
      <c r="Q1371" s="2" t="s">
        <v>4461</v>
      </c>
      <c r="R1371" s="5" t="s">
        <v>4462</v>
      </c>
      <c r="S1371" s="5" t="s">
        <v>4465</v>
      </c>
    </row>
    <row r="1372">
      <c r="A1372" s="2" t="s">
        <v>23</v>
      </c>
      <c r="B1372" s="2" t="s">
        <v>24</v>
      </c>
      <c r="C1372" s="2" t="s">
        <v>25</v>
      </c>
      <c r="D1372" s="2" t="s">
        <v>26</v>
      </c>
      <c r="E1372" s="2" t="s">
        <v>7</v>
      </c>
      <c r="G1372" s="2" t="s">
        <v>27</v>
      </c>
      <c r="H1372" s="5" t="s">
        <v>4466</v>
      </c>
      <c r="I1372" s="5" t="s">
        <v>4467</v>
      </c>
      <c r="J1372" s="2" t="s">
        <v>92</v>
      </c>
      <c r="O1372" s="2" t="s">
        <v>4468</v>
      </c>
      <c r="Q1372" s="2" t="s">
        <v>4469</v>
      </c>
      <c r="R1372" s="5" t="s">
        <v>4471</v>
      </c>
    </row>
    <row r="1373">
      <c r="A1373" s="2" t="s">
        <v>18</v>
      </c>
      <c r="B1373" s="2" t="s">
        <v>29</v>
      </c>
      <c r="C1373" s="2" t="s">
        <v>25</v>
      </c>
      <c r="D1373" s="2" t="s">
        <v>26</v>
      </c>
      <c r="E1373" s="2" t="s">
        <v>7</v>
      </c>
      <c r="G1373" s="2" t="s">
        <v>27</v>
      </c>
      <c r="H1373" s="5" t="s">
        <v>4466</v>
      </c>
      <c r="I1373" s="5" t="s">
        <v>4467</v>
      </c>
      <c r="J1373" s="2" t="s">
        <v>92</v>
      </c>
      <c r="K1373" s="2" t="s">
        <v>3648</v>
      </c>
      <c r="N1373" s="2" t="s">
        <v>4472</v>
      </c>
      <c r="O1373" s="2" t="s">
        <v>4468</v>
      </c>
      <c r="Q1373" s="2" t="s">
        <v>4469</v>
      </c>
      <c r="R1373" s="5" t="s">
        <v>4471</v>
      </c>
      <c r="S1373" s="5" t="s">
        <v>182</v>
      </c>
    </row>
    <row r="1374">
      <c r="A1374" s="2" t="s">
        <v>23</v>
      </c>
      <c r="B1374" s="2" t="s">
        <v>24</v>
      </c>
      <c r="C1374" s="2" t="s">
        <v>25</v>
      </c>
      <c r="D1374" s="2" t="s">
        <v>26</v>
      </c>
      <c r="E1374" s="2" t="s">
        <v>7</v>
      </c>
      <c r="G1374" s="2" t="s">
        <v>27</v>
      </c>
      <c r="H1374" s="5" t="s">
        <v>4473</v>
      </c>
      <c r="I1374" s="5" t="s">
        <v>4474</v>
      </c>
      <c r="J1374" s="2" t="s">
        <v>92</v>
      </c>
      <c r="O1374" s="2" t="s">
        <v>4476</v>
      </c>
      <c r="Q1374" s="2" t="s">
        <v>4477</v>
      </c>
      <c r="R1374" s="5" t="s">
        <v>3696</v>
      </c>
    </row>
    <row r="1375">
      <c r="A1375" s="2" t="s">
        <v>18</v>
      </c>
      <c r="B1375" s="2" t="s">
        <v>29</v>
      </c>
      <c r="C1375" s="2" t="s">
        <v>25</v>
      </c>
      <c r="D1375" s="2" t="s">
        <v>26</v>
      </c>
      <c r="E1375" s="2" t="s">
        <v>7</v>
      </c>
      <c r="G1375" s="2" t="s">
        <v>27</v>
      </c>
      <c r="H1375" s="5" t="s">
        <v>4473</v>
      </c>
      <c r="I1375" s="5" t="s">
        <v>4474</v>
      </c>
      <c r="J1375" s="2" t="s">
        <v>92</v>
      </c>
      <c r="K1375" s="2" t="s">
        <v>3652</v>
      </c>
      <c r="N1375" s="2" t="s">
        <v>4478</v>
      </c>
      <c r="O1375" s="2" t="s">
        <v>4476</v>
      </c>
      <c r="Q1375" s="2" t="s">
        <v>4477</v>
      </c>
      <c r="R1375" s="5" t="s">
        <v>3696</v>
      </c>
      <c r="S1375" s="5" t="s">
        <v>3699</v>
      </c>
    </row>
    <row r="1376">
      <c r="A1376" s="2" t="s">
        <v>23</v>
      </c>
      <c r="B1376" s="2" t="s">
        <v>24</v>
      </c>
      <c r="C1376" s="2" t="s">
        <v>25</v>
      </c>
      <c r="D1376" s="2" t="s">
        <v>26</v>
      </c>
      <c r="E1376" s="2" t="s">
        <v>7</v>
      </c>
      <c r="G1376" s="2" t="s">
        <v>27</v>
      </c>
      <c r="H1376" s="5" t="s">
        <v>4479</v>
      </c>
      <c r="I1376" s="5" t="s">
        <v>4480</v>
      </c>
      <c r="J1376" s="2" t="s">
        <v>92</v>
      </c>
      <c r="O1376" s="2" t="s">
        <v>4481</v>
      </c>
      <c r="Q1376" s="2" t="s">
        <v>4482</v>
      </c>
      <c r="R1376" s="5" t="s">
        <v>4001</v>
      </c>
    </row>
    <row r="1377">
      <c r="A1377" s="2" t="s">
        <v>18</v>
      </c>
      <c r="B1377" s="2" t="s">
        <v>29</v>
      </c>
      <c r="C1377" s="2" t="s">
        <v>25</v>
      </c>
      <c r="D1377" s="2" t="s">
        <v>26</v>
      </c>
      <c r="E1377" s="2" t="s">
        <v>7</v>
      </c>
      <c r="G1377" s="2" t="s">
        <v>27</v>
      </c>
      <c r="H1377" s="5" t="s">
        <v>4479</v>
      </c>
      <c r="I1377" s="5" t="s">
        <v>4480</v>
      </c>
      <c r="J1377" s="2" t="s">
        <v>92</v>
      </c>
      <c r="K1377" s="2" t="s">
        <v>3657</v>
      </c>
      <c r="N1377" s="2" t="s">
        <v>4484</v>
      </c>
      <c r="O1377" s="2" t="s">
        <v>4481</v>
      </c>
      <c r="Q1377" s="2" t="s">
        <v>4482</v>
      </c>
      <c r="R1377" s="5" t="s">
        <v>4001</v>
      </c>
      <c r="S1377" s="5" t="s">
        <v>4004</v>
      </c>
    </row>
    <row r="1378">
      <c r="A1378" s="2" t="s">
        <v>23</v>
      </c>
      <c r="B1378" s="2" t="s">
        <v>24</v>
      </c>
      <c r="C1378" s="2" t="s">
        <v>25</v>
      </c>
      <c r="D1378" s="2" t="s">
        <v>26</v>
      </c>
      <c r="E1378" s="2" t="s">
        <v>7</v>
      </c>
      <c r="G1378" s="2" t="s">
        <v>27</v>
      </c>
      <c r="H1378" s="5" t="s">
        <v>4485</v>
      </c>
      <c r="I1378" s="5" t="s">
        <v>4486</v>
      </c>
      <c r="J1378" s="2" t="s">
        <v>92</v>
      </c>
      <c r="Q1378" s="2" t="s">
        <v>4487</v>
      </c>
      <c r="R1378" s="5" t="s">
        <v>2489</v>
      </c>
    </row>
    <row r="1379">
      <c r="A1379" s="2" t="s">
        <v>18</v>
      </c>
      <c r="B1379" s="2" t="s">
        <v>29</v>
      </c>
      <c r="C1379" s="2" t="s">
        <v>25</v>
      </c>
      <c r="D1379" s="2" t="s">
        <v>26</v>
      </c>
      <c r="E1379" s="2" t="s">
        <v>7</v>
      </c>
      <c r="G1379" s="2" t="s">
        <v>27</v>
      </c>
      <c r="H1379" s="5" t="s">
        <v>4485</v>
      </c>
      <c r="I1379" s="5" t="s">
        <v>4486</v>
      </c>
      <c r="J1379" s="2" t="s">
        <v>92</v>
      </c>
      <c r="K1379" s="2" t="s">
        <v>3661</v>
      </c>
      <c r="N1379" s="2" t="s">
        <v>4444</v>
      </c>
      <c r="Q1379" s="2" t="s">
        <v>4487</v>
      </c>
      <c r="R1379" s="5" t="s">
        <v>2489</v>
      </c>
      <c r="S1379" s="5" t="s">
        <v>2819</v>
      </c>
    </row>
    <row r="1380">
      <c r="A1380" s="2" t="s">
        <v>23</v>
      </c>
      <c r="B1380" s="2" t="s">
        <v>24</v>
      </c>
      <c r="C1380" s="2" t="s">
        <v>25</v>
      </c>
      <c r="D1380" s="2" t="s">
        <v>26</v>
      </c>
      <c r="E1380" s="2" t="s">
        <v>7</v>
      </c>
      <c r="G1380" s="2" t="s">
        <v>27</v>
      </c>
      <c r="H1380" s="5" t="s">
        <v>4489</v>
      </c>
      <c r="I1380" s="5" t="s">
        <v>4490</v>
      </c>
      <c r="J1380" s="2" t="s">
        <v>92</v>
      </c>
      <c r="O1380" s="2" t="s">
        <v>4491</v>
      </c>
      <c r="Q1380" s="2" t="s">
        <v>4492</v>
      </c>
      <c r="R1380" s="5" t="s">
        <v>2450</v>
      </c>
    </row>
    <row r="1381">
      <c r="A1381" s="2" t="s">
        <v>18</v>
      </c>
      <c r="B1381" s="2" t="s">
        <v>29</v>
      </c>
      <c r="C1381" s="2" t="s">
        <v>25</v>
      </c>
      <c r="D1381" s="2" t="s">
        <v>26</v>
      </c>
      <c r="E1381" s="2" t="s">
        <v>7</v>
      </c>
      <c r="G1381" s="2" t="s">
        <v>27</v>
      </c>
      <c r="H1381" s="5" t="s">
        <v>4489</v>
      </c>
      <c r="I1381" s="5" t="s">
        <v>4490</v>
      </c>
      <c r="J1381" s="2" t="s">
        <v>92</v>
      </c>
      <c r="K1381" s="2" t="s">
        <v>3666</v>
      </c>
      <c r="N1381" s="2" t="s">
        <v>4493</v>
      </c>
      <c r="O1381" s="2" t="s">
        <v>4491</v>
      </c>
      <c r="Q1381" s="2" t="s">
        <v>4492</v>
      </c>
      <c r="R1381" s="5" t="s">
        <v>2450</v>
      </c>
      <c r="S1381" s="5" t="s">
        <v>329</v>
      </c>
    </row>
    <row r="1382">
      <c r="A1382" s="2" t="s">
        <v>23</v>
      </c>
      <c r="B1382" s="2" t="s">
        <v>24</v>
      </c>
      <c r="C1382" s="2" t="s">
        <v>25</v>
      </c>
      <c r="D1382" s="2" t="s">
        <v>26</v>
      </c>
      <c r="E1382" s="2" t="s">
        <v>7</v>
      </c>
      <c r="G1382" s="2" t="s">
        <v>27</v>
      </c>
      <c r="H1382" s="5" t="s">
        <v>4495</v>
      </c>
      <c r="I1382" s="5" t="s">
        <v>4496</v>
      </c>
      <c r="J1382" s="2" t="s">
        <v>92</v>
      </c>
      <c r="O1382" s="2" t="s">
        <v>4497</v>
      </c>
      <c r="Q1382" s="2" t="s">
        <v>4498</v>
      </c>
      <c r="R1382" s="5" t="s">
        <v>4499</v>
      </c>
    </row>
    <row r="1383">
      <c r="A1383" s="2" t="s">
        <v>18</v>
      </c>
      <c r="B1383" s="2" t="s">
        <v>29</v>
      </c>
      <c r="C1383" s="2" t="s">
        <v>25</v>
      </c>
      <c r="D1383" s="2" t="s">
        <v>26</v>
      </c>
      <c r="E1383" s="2" t="s">
        <v>7</v>
      </c>
      <c r="G1383" s="2" t="s">
        <v>27</v>
      </c>
      <c r="H1383" s="5" t="s">
        <v>4495</v>
      </c>
      <c r="I1383" s="5" t="s">
        <v>4496</v>
      </c>
      <c r="J1383" s="2" t="s">
        <v>92</v>
      </c>
      <c r="K1383" s="2" t="s">
        <v>3672</v>
      </c>
      <c r="N1383" s="2" t="s">
        <v>4501</v>
      </c>
      <c r="O1383" s="2" t="s">
        <v>4497</v>
      </c>
      <c r="Q1383" s="2" t="s">
        <v>4498</v>
      </c>
      <c r="R1383" s="5" t="s">
        <v>4499</v>
      </c>
      <c r="S1383" s="5" t="s">
        <v>4502</v>
      </c>
    </row>
    <row r="1384">
      <c r="A1384" s="2" t="s">
        <v>23</v>
      </c>
      <c r="B1384" s="2" t="s">
        <v>24</v>
      </c>
      <c r="C1384" s="2" t="s">
        <v>25</v>
      </c>
      <c r="D1384" s="2" t="s">
        <v>26</v>
      </c>
      <c r="E1384" s="2" t="s">
        <v>7</v>
      </c>
      <c r="G1384" s="2" t="s">
        <v>27</v>
      </c>
      <c r="H1384" s="5" t="s">
        <v>4503</v>
      </c>
      <c r="I1384" s="5" t="s">
        <v>4504</v>
      </c>
      <c r="J1384" s="2" t="s">
        <v>92</v>
      </c>
      <c r="Q1384" s="2" t="s">
        <v>4505</v>
      </c>
      <c r="R1384" s="5" t="s">
        <v>4506</v>
      </c>
    </row>
    <row r="1385">
      <c r="A1385" s="2" t="s">
        <v>18</v>
      </c>
      <c r="B1385" s="2" t="s">
        <v>29</v>
      </c>
      <c r="C1385" s="2" t="s">
        <v>25</v>
      </c>
      <c r="D1385" s="2" t="s">
        <v>26</v>
      </c>
      <c r="E1385" s="2" t="s">
        <v>7</v>
      </c>
      <c r="G1385" s="2" t="s">
        <v>27</v>
      </c>
      <c r="H1385" s="5" t="s">
        <v>4503</v>
      </c>
      <c r="I1385" s="5" t="s">
        <v>4504</v>
      </c>
      <c r="J1385" s="2" t="s">
        <v>92</v>
      </c>
      <c r="K1385" s="2" t="s">
        <v>3678</v>
      </c>
      <c r="N1385" s="2" t="s">
        <v>395</v>
      </c>
      <c r="Q1385" s="2" t="s">
        <v>4505</v>
      </c>
      <c r="R1385" s="5" t="s">
        <v>4506</v>
      </c>
      <c r="S1385" s="5" t="s">
        <v>4508</v>
      </c>
    </row>
    <row r="1386">
      <c r="A1386" s="2" t="s">
        <v>23</v>
      </c>
      <c r="B1386" s="2" t="s">
        <v>24</v>
      </c>
      <c r="C1386" s="2" t="s">
        <v>25</v>
      </c>
      <c r="D1386" s="2" t="s">
        <v>26</v>
      </c>
      <c r="E1386" s="2" t="s">
        <v>7</v>
      </c>
      <c r="G1386" s="2" t="s">
        <v>27</v>
      </c>
      <c r="H1386" s="5" t="s">
        <v>4510</v>
      </c>
      <c r="I1386" s="5" t="s">
        <v>4511</v>
      </c>
      <c r="J1386" s="5" t="s">
        <v>31</v>
      </c>
      <c r="Q1386" s="2" t="s">
        <v>4512</v>
      </c>
      <c r="R1386" s="5" t="s">
        <v>459</v>
      </c>
    </row>
    <row r="1387">
      <c r="A1387" s="2" t="s">
        <v>18</v>
      </c>
      <c r="B1387" s="2" t="s">
        <v>29</v>
      </c>
      <c r="C1387" s="2" t="s">
        <v>25</v>
      </c>
      <c r="D1387" s="2" t="s">
        <v>26</v>
      </c>
      <c r="E1387" s="2" t="s">
        <v>7</v>
      </c>
      <c r="G1387" s="2" t="s">
        <v>27</v>
      </c>
      <c r="H1387" s="5" t="s">
        <v>4510</v>
      </c>
      <c r="I1387" s="5" t="s">
        <v>4511</v>
      </c>
      <c r="J1387" s="5" t="s">
        <v>31</v>
      </c>
      <c r="K1387" s="2" t="s">
        <v>3683</v>
      </c>
      <c r="N1387" s="2" t="s">
        <v>4514</v>
      </c>
      <c r="Q1387" s="2" t="s">
        <v>4512</v>
      </c>
      <c r="R1387" s="5" t="s">
        <v>459</v>
      </c>
      <c r="S1387" s="5" t="s">
        <v>4515</v>
      </c>
    </row>
    <row r="1388">
      <c r="A1388" s="2" t="s">
        <v>23</v>
      </c>
      <c r="B1388" s="2" t="s">
        <v>24</v>
      </c>
      <c r="C1388" s="2" t="s">
        <v>25</v>
      </c>
      <c r="D1388" s="2" t="s">
        <v>26</v>
      </c>
      <c r="E1388" s="2" t="s">
        <v>7</v>
      </c>
      <c r="G1388" s="2" t="s">
        <v>27</v>
      </c>
      <c r="H1388" s="5" t="s">
        <v>4516</v>
      </c>
      <c r="I1388" s="5" t="s">
        <v>4517</v>
      </c>
      <c r="J1388" s="5" t="s">
        <v>31</v>
      </c>
      <c r="Q1388" s="2" t="s">
        <v>4518</v>
      </c>
      <c r="R1388" s="5" t="s">
        <v>4519</v>
      </c>
    </row>
    <row r="1389">
      <c r="A1389" s="2" t="s">
        <v>18</v>
      </c>
      <c r="B1389" s="2" t="s">
        <v>29</v>
      </c>
      <c r="C1389" s="2" t="s">
        <v>25</v>
      </c>
      <c r="D1389" s="2" t="s">
        <v>26</v>
      </c>
      <c r="E1389" s="2" t="s">
        <v>7</v>
      </c>
      <c r="G1389" s="2" t="s">
        <v>27</v>
      </c>
      <c r="H1389" s="5" t="s">
        <v>4516</v>
      </c>
      <c r="I1389" s="5" t="s">
        <v>4517</v>
      </c>
      <c r="J1389" s="5" t="s">
        <v>31</v>
      </c>
      <c r="K1389" s="2" t="s">
        <v>3690</v>
      </c>
      <c r="N1389" s="2" t="s">
        <v>4521</v>
      </c>
      <c r="Q1389" s="2" t="s">
        <v>4518</v>
      </c>
      <c r="R1389" s="5" t="s">
        <v>4519</v>
      </c>
      <c r="S1389" s="5" t="s">
        <v>4522</v>
      </c>
    </row>
    <row r="1390">
      <c r="A1390" s="2" t="s">
        <v>23</v>
      </c>
      <c r="B1390" s="2" t="s">
        <v>24</v>
      </c>
      <c r="C1390" s="2" t="s">
        <v>25</v>
      </c>
      <c r="D1390" s="2" t="s">
        <v>26</v>
      </c>
      <c r="E1390" s="2" t="s">
        <v>7</v>
      </c>
      <c r="G1390" s="2" t="s">
        <v>27</v>
      </c>
      <c r="H1390" s="5" t="s">
        <v>4523</v>
      </c>
      <c r="I1390" s="5" t="s">
        <v>4525</v>
      </c>
      <c r="J1390" s="5" t="s">
        <v>31</v>
      </c>
      <c r="Q1390" s="2" t="s">
        <v>4526</v>
      </c>
      <c r="R1390" s="5" t="s">
        <v>2421</v>
      </c>
    </row>
    <row r="1391">
      <c r="A1391" s="2" t="s">
        <v>18</v>
      </c>
      <c r="B1391" s="2" t="s">
        <v>29</v>
      </c>
      <c r="C1391" s="2" t="s">
        <v>25</v>
      </c>
      <c r="D1391" s="2" t="s">
        <v>26</v>
      </c>
      <c r="E1391" s="2" t="s">
        <v>7</v>
      </c>
      <c r="G1391" s="2" t="s">
        <v>27</v>
      </c>
      <c r="H1391" s="5" t="s">
        <v>4523</v>
      </c>
      <c r="I1391" s="5" t="s">
        <v>4525</v>
      </c>
      <c r="J1391" s="5" t="s">
        <v>31</v>
      </c>
      <c r="K1391" s="2" t="s">
        <v>3698</v>
      </c>
      <c r="N1391" s="2" t="s">
        <v>4527</v>
      </c>
      <c r="Q1391" s="2" t="s">
        <v>4526</v>
      </c>
      <c r="R1391" s="5" t="s">
        <v>2421</v>
      </c>
      <c r="S1391" s="5" t="s">
        <v>2424</v>
      </c>
    </row>
    <row r="1392">
      <c r="A1392" s="2" t="s">
        <v>23</v>
      </c>
      <c r="B1392" s="2" t="s">
        <v>24</v>
      </c>
      <c r="C1392" s="2" t="s">
        <v>25</v>
      </c>
      <c r="D1392" s="2" t="s">
        <v>26</v>
      </c>
      <c r="E1392" s="2" t="s">
        <v>7</v>
      </c>
      <c r="G1392" s="2" t="s">
        <v>27</v>
      </c>
      <c r="H1392" s="5" t="s">
        <v>4529</v>
      </c>
      <c r="I1392" s="5" t="s">
        <v>4530</v>
      </c>
      <c r="J1392" s="5" t="s">
        <v>31</v>
      </c>
      <c r="Q1392" s="2" t="s">
        <v>4531</v>
      </c>
      <c r="R1392" s="5" t="s">
        <v>1175</v>
      </c>
    </row>
    <row r="1393">
      <c r="A1393" s="2" t="s">
        <v>18</v>
      </c>
      <c r="B1393" s="2" t="s">
        <v>29</v>
      </c>
      <c r="C1393" s="2" t="s">
        <v>25</v>
      </c>
      <c r="D1393" s="2" t="s">
        <v>26</v>
      </c>
      <c r="E1393" s="2" t="s">
        <v>7</v>
      </c>
      <c r="G1393" s="2" t="s">
        <v>27</v>
      </c>
      <c r="H1393" s="5" t="s">
        <v>4529</v>
      </c>
      <c r="I1393" s="5" t="s">
        <v>4530</v>
      </c>
      <c r="J1393" s="5" t="s">
        <v>31</v>
      </c>
      <c r="K1393" s="2" t="s">
        <v>3703</v>
      </c>
      <c r="N1393" s="2" t="s">
        <v>4533</v>
      </c>
      <c r="Q1393" s="2" t="s">
        <v>4531</v>
      </c>
      <c r="R1393" s="5" t="s">
        <v>1175</v>
      </c>
      <c r="S1393" s="5" t="s">
        <v>1179</v>
      </c>
    </row>
    <row r="1394">
      <c r="A1394" s="2" t="s">
        <v>23</v>
      </c>
      <c r="B1394" s="2" t="s">
        <v>24</v>
      </c>
      <c r="C1394" s="2" t="s">
        <v>25</v>
      </c>
      <c r="D1394" s="2" t="s">
        <v>26</v>
      </c>
      <c r="E1394" s="2" t="s">
        <v>7</v>
      </c>
      <c r="G1394" s="2" t="s">
        <v>27</v>
      </c>
      <c r="H1394" s="5" t="s">
        <v>4534</v>
      </c>
      <c r="I1394" s="5" t="s">
        <v>4535</v>
      </c>
      <c r="J1394" s="5" t="s">
        <v>31</v>
      </c>
      <c r="Q1394" s="2" t="s">
        <v>4537</v>
      </c>
      <c r="R1394" s="5" t="s">
        <v>1394</v>
      </c>
    </row>
    <row r="1395">
      <c r="A1395" s="2" t="s">
        <v>18</v>
      </c>
      <c r="B1395" s="2" t="s">
        <v>29</v>
      </c>
      <c r="C1395" s="2" t="s">
        <v>25</v>
      </c>
      <c r="D1395" s="2" t="s">
        <v>26</v>
      </c>
      <c r="E1395" s="2" t="s">
        <v>7</v>
      </c>
      <c r="G1395" s="2" t="s">
        <v>27</v>
      </c>
      <c r="H1395" s="5" t="s">
        <v>4534</v>
      </c>
      <c r="I1395" s="5" t="s">
        <v>4535</v>
      </c>
      <c r="J1395" s="5" t="s">
        <v>31</v>
      </c>
      <c r="K1395" s="2" t="s">
        <v>3711</v>
      </c>
      <c r="N1395" s="2" t="s">
        <v>4538</v>
      </c>
      <c r="Q1395" s="2" t="s">
        <v>4537</v>
      </c>
      <c r="R1395" s="5" t="s">
        <v>1394</v>
      </c>
      <c r="S1395" s="5" t="s">
        <v>1397</v>
      </c>
    </row>
    <row r="1396">
      <c r="A1396" s="2" t="s">
        <v>23</v>
      </c>
      <c r="B1396" s="2" t="s">
        <v>24</v>
      </c>
      <c r="C1396" s="2" t="s">
        <v>25</v>
      </c>
      <c r="D1396" s="2" t="s">
        <v>26</v>
      </c>
      <c r="E1396" s="2" t="s">
        <v>7</v>
      </c>
      <c r="G1396" s="2" t="s">
        <v>27</v>
      </c>
      <c r="H1396" s="5" t="s">
        <v>4540</v>
      </c>
      <c r="I1396" s="5" t="s">
        <v>4541</v>
      </c>
      <c r="J1396" s="5" t="s">
        <v>31</v>
      </c>
      <c r="Q1396" s="2" t="s">
        <v>4542</v>
      </c>
      <c r="R1396" s="5" t="s">
        <v>4543</v>
      </c>
    </row>
    <row r="1397">
      <c r="A1397" s="2" t="s">
        <v>18</v>
      </c>
      <c r="B1397" s="2" t="s">
        <v>29</v>
      </c>
      <c r="C1397" s="2" t="s">
        <v>25</v>
      </c>
      <c r="D1397" s="2" t="s">
        <v>26</v>
      </c>
      <c r="E1397" s="2" t="s">
        <v>7</v>
      </c>
      <c r="G1397" s="2" t="s">
        <v>27</v>
      </c>
      <c r="H1397" s="5" t="s">
        <v>4540</v>
      </c>
      <c r="I1397" s="5" t="s">
        <v>4541</v>
      </c>
      <c r="J1397" s="5" t="s">
        <v>31</v>
      </c>
      <c r="K1397" s="2" t="s">
        <v>3714</v>
      </c>
      <c r="N1397" s="2" t="s">
        <v>4544</v>
      </c>
      <c r="Q1397" s="2" t="s">
        <v>4542</v>
      </c>
      <c r="R1397" s="5" t="s">
        <v>4543</v>
      </c>
      <c r="S1397" s="5" t="s">
        <v>4546</v>
      </c>
    </row>
    <row r="1398">
      <c r="A1398" s="2" t="s">
        <v>23</v>
      </c>
      <c r="B1398" s="2" t="s">
        <v>24</v>
      </c>
      <c r="C1398" s="2" t="s">
        <v>25</v>
      </c>
      <c r="D1398" s="2" t="s">
        <v>26</v>
      </c>
      <c r="E1398" s="2" t="s">
        <v>7</v>
      </c>
      <c r="G1398" s="2" t="s">
        <v>27</v>
      </c>
      <c r="H1398" s="5" t="s">
        <v>4547</v>
      </c>
      <c r="I1398" s="5" t="s">
        <v>4548</v>
      </c>
      <c r="J1398" s="2" t="s">
        <v>92</v>
      </c>
      <c r="Q1398" s="2" t="s">
        <v>4549</v>
      </c>
      <c r="R1398" s="5" t="s">
        <v>4550</v>
      </c>
    </row>
    <row r="1399">
      <c r="A1399" s="2" t="s">
        <v>18</v>
      </c>
      <c r="B1399" s="2" t="s">
        <v>29</v>
      </c>
      <c r="C1399" s="2" t="s">
        <v>25</v>
      </c>
      <c r="D1399" s="2" t="s">
        <v>26</v>
      </c>
      <c r="E1399" s="2" t="s">
        <v>7</v>
      </c>
      <c r="G1399" s="2" t="s">
        <v>27</v>
      </c>
      <c r="H1399" s="5" t="s">
        <v>4547</v>
      </c>
      <c r="I1399" s="5" t="s">
        <v>4548</v>
      </c>
      <c r="J1399" s="2" t="s">
        <v>92</v>
      </c>
      <c r="K1399" s="2" t="s">
        <v>3719</v>
      </c>
      <c r="N1399" s="2" t="s">
        <v>4551</v>
      </c>
      <c r="Q1399" s="2" t="s">
        <v>4549</v>
      </c>
      <c r="R1399" s="5" t="s">
        <v>4550</v>
      </c>
      <c r="S1399" s="5" t="s">
        <v>4552</v>
      </c>
    </row>
    <row r="1400">
      <c r="A1400" s="2" t="s">
        <v>23</v>
      </c>
      <c r="B1400" s="2" t="s">
        <v>102</v>
      </c>
      <c r="C1400" s="2" t="s">
        <v>25</v>
      </c>
      <c r="D1400" s="2" t="s">
        <v>26</v>
      </c>
      <c r="E1400" s="2" t="s">
        <v>7</v>
      </c>
      <c r="G1400" s="2" t="s">
        <v>27</v>
      </c>
      <c r="H1400" s="5" t="s">
        <v>4554</v>
      </c>
      <c r="I1400" s="5" t="s">
        <v>4555</v>
      </c>
      <c r="J1400" s="2" t="s">
        <v>92</v>
      </c>
      <c r="O1400" s="2" t="s">
        <v>4556</v>
      </c>
      <c r="Q1400" s="2" t="s">
        <v>4557</v>
      </c>
      <c r="R1400" s="5" t="s">
        <v>2414</v>
      </c>
    </row>
    <row r="1401">
      <c r="A1401" s="2" t="s">
        <v>102</v>
      </c>
      <c r="C1401" s="2" t="s">
        <v>25</v>
      </c>
      <c r="D1401" s="2" t="s">
        <v>26</v>
      </c>
      <c r="E1401" s="2" t="s">
        <v>7</v>
      </c>
      <c r="G1401" s="2" t="s">
        <v>27</v>
      </c>
      <c r="H1401" s="5" t="s">
        <v>4554</v>
      </c>
      <c r="I1401" s="5" t="s">
        <v>4555</v>
      </c>
      <c r="J1401" s="2" t="s">
        <v>92</v>
      </c>
      <c r="N1401" s="2" t="s">
        <v>4558</v>
      </c>
      <c r="O1401" s="2" t="s">
        <v>4556</v>
      </c>
      <c r="Q1401" s="2" t="s">
        <v>4557</v>
      </c>
      <c r="R1401" s="5" t="s">
        <v>2414</v>
      </c>
    </row>
    <row r="1402">
      <c r="A1402" s="2" t="s">
        <v>23</v>
      </c>
      <c r="B1402" s="2" t="s">
        <v>24</v>
      </c>
      <c r="C1402" s="2" t="s">
        <v>25</v>
      </c>
      <c r="D1402" s="2" t="s">
        <v>26</v>
      </c>
      <c r="E1402" s="2" t="s">
        <v>7</v>
      </c>
      <c r="G1402" s="2" t="s">
        <v>27</v>
      </c>
      <c r="H1402" s="5" t="s">
        <v>4560</v>
      </c>
      <c r="I1402" s="5" t="s">
        <v>4561</v>
      </c>
      <c r="J1402" s="2" t="s">
        <v>92</v>
      </c>
      <c r="O1402" s="2" t="s">
        <v>4562</v>
      </c>
      <c r="Q1402" s="2" t="s">
        <v>4563</v>
      </c>
      <c r="R1402" s="5" t="s">
        <v>4564</v>
      </c>
    </row>
    <row r="1403">
      <c r="A1403" s="2" t="s">
        <v>18</v>
      </c>
      <c r="B1403" s="2" t="s">
        <v>29</v>
      </c>
      <c r="C1403" s="2" t="s">
        <v>25</v>
      </c>
      <c r="D1403" s="2" t="s">
        <v>26</v>
      </c>
      <c r="E1403" s="2" t="s">
        <v>7</v>
      </c>
      <c r="G1403" s="2" t="s">
        <v>27</v>
      </c>
      <c r="H1403" s="5" t="s">
        <v>4560</v>
      </c>
      <c r="I1403" s="5" t="s">
        <v>4561</v>
      </c>
      <c r="J1403" s="2" t="s">
        <v>92</v>
      </c>
      <c r="K1403" s="2" t="s">
        <v>3723</v>
      </c>
      <c r="N1403" s="2" t="s">
        <v>4566</v>
      </c>
      <c r="O1403" s="2" t="s">
        <v>4562</v>
      </c>
      <c r="Q1403" s="2" t="s">
        <v>4563</v>
      </c>
      <c r="R1403" s="5" t="s">
        <v>4564</v>
      </c>
      <c r="S1403" s="5" t="s">
        <v>911</v>
      </c>
    </row>
    <row r="1404">
      <c r="A1404" s="2" t="s">
        <v>23</v>
      </c>
      <c r="B1404" s="2" t="s">
        <v>24</v>
      </c>
      <c r="C1404" s="2" t="s">
        <v>25</v>
      </c>
      <c r="D1404" s="2" t="s">
        <v>26</v>
      </c>
      <c r="E1404" s="2" t="s">
        <v>7</v>
      </c>
      <c r="G1404" s="2" t="s">
        <v>27</v>
      </c>
      <c r="H1404" s="5" t="s">
        <v>4567</v>
      </c>
      <c r="I1404" s="5" t="s">
        <v>4568</v>
      </c>
      <c r="J1404" s="2" t="s">
        <v>92</v>
      </c>
      <c r="O1404" s="2" t="s">
        <v>4569</v>
      </c>
      <c r="Q1404" s="2" t="s">
        <v>4570</v>
      </c>
      <c r="R1404" s="5" t="s">
        <v>4571</v>
      </c>
    </row>
    <row r="1405">
      <c r="A1405" s="2" t="s">
        <v>18</v>
      </c>
      <c r="B1405" s="2" t="s">
        <v>29</v>
      </c>
      <c r="C1405" s="2" t="s">
        <v>25</v>
      </c>
      <c r="D1405" s="2" t="s">
        <v>26</v>
      </c>
      <c r="E1405" s="2" t="s">
        <v>7</v>
      </c>
      <c r="G1405" s="2" t="s">
        <v>27</v>
      </c>
      <c r="H1405" s="5" t="s">
        <v>4567</v>
      </c>
      <c r="I1405" s="5" t="s">
        <v>4568</v>
      </c>
      <c r="J1405" s="2" t="s">
        <v>92</v>
      </c>
      <c r="K1405" s="2" t="s">
        <v>3730</v>
      </c>
      <c r="N1405" s="2" t="s">
        <v>4573</v>
      </c>
      <c r="O1405" s="2" t="s">
        <v>4569</v>
      </c>
      <c r="Q1405" s="2" t="s">
        <v>4570</v>
      </c>
      <c r="R1405" s="5" t="s">
        <v>4571</v>
      </c>
      <c r="S1405" s="5" t="s">
        <v>1647</v>
      </c>
    </row>
    <row r="1406">
      <c r="A1406" s="2" t="s">
        <v>23</v>
      </c>
      <c r="B1406" s="2" t="s">
        <v>24</v>
      </c>
      <c r="C1406" s="2" t="s">
        <v>25</v>
      </c>
      <c r="D1406" s="2" t="s">
        <v>26</v>
      </c>
      <c r="E1406" s="2" t="s">
        <v>7</v>
      </c>
      <c r="G1406" s="2" t="s">
        <v>27</v>
      </c>
      <c r="H1406" s="5" t="s">
        <v>4575</v>
      </c>
      <c r="I1406" s="5" t="s">
        <v>4576</v>
      </c>
      <c r="J1406" s="2" t="s">
        <v>92</v>
      </c>
      <c r="Q1406" s="2" t="s">
        <v>4577</v>
      </c>
      <c r="R1406" s="5" t="s">
        <v>529</v>
      </c>
    </row>
    <row r="1407">
      <c r="A1407" s="2" t="s">
        <v>18</v>
      </c>
      <c r="B1407" s="2" t="s">
        <v>29</v>
      </c>
      <c r="C1407" s="2" t="s">
        <v>25</v>
      </c>
      <c r="D1407" s="2" t="s">
        <v>26</v>
      </c>
      <c r="E1407" s="2" t="s">
        <v>7</v>
      </c>
      <c r="G1407" s="2" t="s">
        <v>27</v>
      </c>
      <c r="H1407" s="5" t="s">
        <v>4575</v>
      </c>
      <c r="I1407" s="5" t="s">
        <v>4576</v>
      </c>
      <c r="J1407" s="2" t="s">
        <v>92</v>
      </c>
      <c r="K1407" s="2" t="s">
        <v>3735</v>
      </c>
      <c r="N1407" s="2" t="s">
        <v>367</v>
      </c>
      <c r="Q1407" s="2" t="s">
        <v>4577</v>
      </c>
      <c r="R1407" s="5" t="s">
        <v>529</v>
      </c>
      <c r="S1407" s="5" t="s">
        <v>532</v>
      </c>
    </row>
    <row r="1408">
      <c r="A1408" s="2" t="s">
        <v>23</v>
      </c>
      <c r="B1408" s="2" t="s">
        <v>24</v>
      </c>
      <c r="C1408" s="2" t="s">
        <v>25</v>
      </c>
      <c r="D1408" s="2" t="s">
        <v>26</v>
      </c>
      <c r="E1408" s="2" t="s">
        <v>7</v>
      </c>
      <c r="G1408" s="2" t="s">
        <v>27</v>
      </c>
      <c r="H1408" s="5" t="s">
        <v>4579</v>
      </c>
      <c r="I1408" s="5" t="s">
        <v>4580</v>
      </c>
      <c r="J1408" s="2" t="s">
        <v>92</v>
      </c>
      <c r="Q1408" s="2" t="s">
        <v>4581</v>
      </c>
      <c r="R1408" s="5" t="s">
        <v>4582</v>
      </c>
    </row>
    <row r="1409">
      <c r="A1409" s="2" t="s">
        <v>18</v>
      </c>
      <c r="B1409" s="2" t="s">
        <v>29</v>
      </c>
      <c r="C1409" s="2" t="s">
        <v>25</v>
      </c>
      <c r="D1409" s="2" t="s">
        <v>26</v>
      </c>
      <c r="E1409" s="2" t="s">
        <v>7</v>
      </c>
      <c r="G1409" s="2" t="s">
        <v>27</v>
      </c>
      <c r="H1409" s="5" t="s">
        <v>4579</v>
      </c>
      <c r="I1409" s="5" t="s">
        <v>4580</v>
      </c>
      <c r="J1409" s="2" t="s">
        <v>92</v>
      </c>
      <c r="K1409" s="2" t="s">
        <v>3741</v>
      </c>
      <c r="N1409" s="2" t="s">
        <v>4583</v>
      </c>
      <c r="Q1409" s="2" t="s">
        <v>4581</v>
      </c>
      <c r="R1409" s="5" t="s">
        <v>4582</v>
      </c>
      <c r="S1409" s="5" t="s">
        <v>4584</v>
      </c>
    </row>
    <row r="1410">
      <c r="A1410" s="2" t="s">
        <v>23</v>
      </c>
      <c r="B1410" s="2" t="s">
        <v>24</v>
      </c>
      <c r="C1410" s="2" t="s">
        <v>25</v>
      </c>
      <c r="D1410" s="2" t="s">
        <v>26</v>
      </c>
      <c r="E1410" s="2" t="s">
        <v>7</v>
      </c>
      <c r="G1410" s="2" t="s">
        <v>27</v>
      </c>
      <c r="H1410" s="5" t="s">
        <v>4586</v>
      </c>
      <c r="I1410" s="5" t="s">
        <v>4587</v>
      </c>
      <c r="J1410" s="5" t="s">
        <v>31</v>
      </c>
      <c r="O1410" s="2" t="s">
        <v>4588</v>
      </c>
      <c r="Q1410" s="2" t="s">
        <v>4589</v>
      </c>
      <c r="R1410" s="5" t="s">
        <v>86</v>
      </c>
    </row>
    <row r="1411">
      <c r="A1411" s="2" t="s">
        <v>18</v>
      </c>
      <c r="B1411" s="2" t="s">
        <v>29</v>
      </c>
      <c r="C1411" s="2" t="s">
        <v>25</v>
      </c>
      <c r="D1411" s="2" t="s">
        <v>26</v>
      </c>
      <c r="E1411" s="2" t="s">
        <v>7</v>
      </c>
      <c r="G1411" s="2" t="s">
        <v>27</v>
      </c>
      <c r="H1411" s="5" t="s">
        <v>4586</v>
      </c>
      <c r="I1411" s="5" t="s">
        <v>4587</v>
      </c>
      <c r="J1411" s="5" t="s">
        <v>31</v>
      </c>
      <c r="K1411" s="2" t="s">
        <v>3748</v>
      </c>
      <c r="N1411" s="2" t="s">
        <v>4590</v>
      </c>
      <c r="O1411" s="2" t="s">
        <v>4588</v>
      </c>
      <c r="Q1411" s="2" t="s">
        <v>4589</v>
      </c>
      <c r="R1411" s="5" t="s">
        <v>86</v>
      </c>
      <c r="S1411" s="5" t="s">
        <v>89</v>
      </c>
    </row>
    <row r="1412">
      <c r="A1412" s="2" t="s">
        <v>23</v>
      </c>
      <c r="B1412" s="2" t="s">
        <v>24</v>
      </c>
      <c r="C1412" s="2" t="s">
        <v>25</v>
      </c>
      <c r="D1412" s="2" t="s">
        <v>26</v>
      </c>
      <c r="E1412" s="2" t="s">
        <v>7</v>
      </c>
      <c r="G1412" s="2" t="s">
        <v>27</v>
      </c>
      <c r="H1412" s="5" t="s">
        <v>4592</v>
      </c>
      <c r="I1412" s="5" t="s">
        <v>4593</v>
      </c>
      <c r="J1412" s="2" t="s">
        <v>92</v>
      </c>
      <c r="O1412" s="2" t="s">
        <v>4594</v>
      </c>
      <c r="Q1412" s="2" t="s">
        <v>4595</v>
      </c>
      <c r="R1412" s="5" t="s">
        <v>4597</v>
      </c>
    </row>
    <row r="1413">
      <c r="A1413" s="2" t="s">
        <v>18</v>
      </c>
      <c r="B1413" s="2" t="s">
        <v>29</v>
      </c>
      <c r="C1413" s="2" t="s">
        <v>25</v>
      </c>
      <c r="D1413" s="2" t="s">
        <v>26</v>
      </c>
      <c r="E1413" s="2" t="s">
        <v>7</v>
      </c>
      <c r="G1413" s="2" t="s">
        <v>27</v>
      </c>
      <c r="H1413" s="5" t="s">
        <v>4592</v>
      </c>
      <c r="I1413" s="5" t="s">
        <v>4593</v>
      </c>
      <c r="J1413" s="2" t="s">
        <v>92</v>
      </c>
      <c r="K1413" s="2" t="s">
        <v>3753</v>
      </c>
      <c r="N1413" s="2" t="s">
        <v>4599</v>
      </c>
      <c r="O1413" s="2" t="s">
        <v>4594</v>
      </c>
      <c r="Q1413" s="2" t="s">
        <v>4595</v>
      </c>
      <c r="R1413" s="5" t="s">
        <v>4597</v>
      </c>
      <c r="S1413" s="5" t="s">
        <v>1987</v>
      </c>
    </row>
    <row r="1414">
      <c r="A1414" s="2" t="s">
        <v>23</v>
      </c>
      <c r="B1414" s="2" t="s">
        <v>24</v>
      </c>
      <c r="C1414" s="2" t="s">
        <v>25</v>
      </c>
      <c r="D1414" s="2" t="s">
        <v>26</v>
      </c>
      <c r="E1414" s="2" t="s">
        <v>7</v>
      </c>
      <c r="G1414" s="2" t="s">
        <v>27</v>
      </c>
      <c r="H1414" s="5" t="s">
        <v>4600</v>
      </c>
      <c r="I1414" s="5" t="s">
        <v>4601</v>
      </c>
      <c r="J1414" s="2" t="s">
        <v>92</v>
      </c>
      <c r="Q1414" s="2" t="s">
        <v>4602</v>
      </c>
      <c r="R1414" s="5" t="s">
        <v>1347</v>
      </c>
    </row>
    <row r="1415">
      <c r="A1415" s="2" t="s">
        <v>18</v>
      </c>
      <c r="B1415" s="2" t="s">
        <v>29</v>
      </c>
      <c r="C1415" s="2" t="s">
        <v>25</v>
      </c>
      <c r="D1415" s="2" t="s">
        <v>26</v>
      </c>
      <c r="E1415" s="2" t="s">
        <v>7</v>
      </c>
      <c r="G1415" s="2" t="s">
        <v>27</v>
      </c>
      <c r="H1415" s="5" t="s">
        <v>4600</v>
      </c>
      <c r="I1415" s="5" t="s">
        <v>4601</v>
      </c>
      <c r="J1415" s="2" t="s">
        <v>92</v>
      </c>
      <c r="K1415" s="2" t="s">
        <v>3760</v>
      </c>
      <c r="N1415" s="2" t="s">
        <v>4604</v>
      </c>
      <c r="Q1415" s="2" t="s">
        <v>4602</v>
      </c>
      <c r="R1415" s="5" t="s">
        <v>1347</v>
      </c>
      <c r="S1415" s="5" t="s">
        <v>1349</v>
      </c>
    </row>
    <row r="1416">
      <c r="A1416" s="2" t="s">
        <v>23</v>
      </c>
      <c r="B1416" s="2" t="s">
        <v>24</v>
      </c>
      <c r="C1416" s="2" t="s">
        <v>25</v>
      </c>
      <c r="D1416" s="2" t="s">
        <v>26</v>
      </c>
      <c r="E1416" s="2" t="s">
        <v>7</v>
      </c>
      <c r="G1416" s="2" t="s">
        <v>27</v>
      </c>
      <c r="H1416" s="5" t="s">
        <v>4606</v>
      </c>
      <c r="I1416" s="5" t="s">
        <v>4607</v>
      </c>
      <c r="J1416" s="5" t="s">
        <v>31</v>
      </c>
      <c r="O1416" s="2" t="s">
        <v>4608</v>
      </c>
      <c r="Q1416" s="2" t="s">
        <v>4609</v>
      </c>
      <c r="R1416" s="5" t="s">
        <v>406</v>
      </c>
    </row>
    <row r="1417">
      <c r="A1417" s="2" t="s">
        <v>18</v>
      </c>
      <c r="B1417" s="2" t="s">
        <v>29</v>
      </c>
      <c r="C1417" s="2" t="s">
        <v>25</v>
      </c>
      <c r="D1417" s="2" t="s">
        <v>26</v>
      </c>
      <c r="E1417" s="2" t="s">
        <v>7</v>
      </c>
      <c r="G1417" s="2" t="s">
        <v>27</v>
      </c>
      <c r="H1417" s="5" t="s">
        <v>4606</v>
      </c>
      <c r="I1417" s="5" t="s">
        <v>4607</v>
      </c>
      <c r="J1417" s="5" t="s">
        <v>31</v>
      </c>
      <c r="K1417" s="2" t="s">
        <v>3762</v>
      </c>
      <c r="N1417" s="2" t="s">
        <v>4611</v>
      </c>
      <c r="O1417" s="2" t="s">
        <v>4608</v>
      </c>
      <c r="Q1417" s="2" t="s">
        <v>4609</v>
      </c>
      <c r="R1417" s="5" t="s">
        <v>406</v>
      </c>
      <c r="S1417" s="5" t="s">
        <v>409</v>
      </c>
    </row>
    <row r="1418">
      <c r="A1418" s="2" t="s">
        <v>23</v>
      </c>
      <c r="B1418" s="2" t="s">
        <v>24</v>
      </c>
      <c r="C1418" s="2" t="s">
        <v>25</v>
      </c>
      <c r="D1418" s="2" t="s">
        <v>26</v>
      </c>
      <c r="E1418" s="2" t="s">
        <v>7</v>
      </c>
      <c r="G1418" s="2" t="s">
        <v>27</v>
      </c>
      <c r="H1418" s="5" t="s">
        <v>4613</v>
      </c>
      <c r="I1418" s="5" t="s">
        <v>4614</v>
      </c>
      <c r="J1418" s="2" t="s">
        <v>92</v>
      </c>
      <c r="Q1418" s="2" t="s">
        <v>4615</v>
      </c>
      <c r="R1418" s="5" t="s">
        <v>4616</v>
      </c>
    </row>
    <row r="1419">
      <c r="A1419" s="2" t="s">
        <v>18</v>
      </c>
      <c r="B1419" s="2" t="s">
        <v>29</v>
      </c>
      <c r="C1419" s="2" t="s">
        <v>25</v>
      </c>
      <c r="D1419" s="2" t="s">
        <v>26</v>
      </c>
      <c r="E1419" s="2" t="s">
        <v>7</v>
      </c>
      <c r="G1419" s="2" t="s">
        <v>27</v>
      </c>
      <c r="H1419" s="5" t="s">
        <v>4613</v>
      </c>
      <c r="I1419" s="5" t="s">
        <v>4614</v>
      </c>
      <c r="J1419" s="2" t="s">
        <v>92</v>
      </c>
      <c r="K1419" s="2" t="s">
        <v>3767</v>
      </c>
      <c r="N1419" s="2" t="s">
        <v>4070</v>
      </c>
      <c r="Q1419" s="2" t="s">
        <v>4615</v>
      </c>
      <c r="R1419" s="5" t="s">
        <v>4616</v>
      </c>
      <c r="S1419" s="5" t="s">
        <v>4618</v>
      </c>
    </row>
    <row r="1420">
      <c r="A1420" s="2" t="s">
        <v>23</v>
      </c>
      <c r="B1420" s="2" t="s">
        <v>24</v>
      </c>
      <c r="C1420" s="2" t="s">
        <v>25</v>
      </c>
      <c r="D1420" s="2" t="s">
        <v>26</v>
      </c>
      <c r="E1420" s="2" t="s">
        <v>7</v>
      </c>
      <c r="G1420" s="2" t="s">
        <v>27</v>
      </c>
      <c r="H1420" s="5" t="s">
        <v>4619</v>
      </c>
      <c r="I1420" s="5" t="s">
        <v>4620</v>
      </c>
      <c r="J1420" s="2" t="s">
        <v>92</v>
      </c>
      <c r="O1420" s="2" t="s">
        <v>4622</v>
      </c>
      <c r="Q1420" s="2" t="s">
        <v>4623</v>
      </c>
      <c r="R1420" s="5" t="s">
        <v>807</v>
      </c>
    </row>
    <row r="1421">
      <c r="A1421" s="2" t="s">
        <v>18</v>
      </c>
      <c r="B1421" s="2" t="s">
        <v>29</v>
      </c>
      <c r="C1421" s="2" t="s">
        <v>25</v>
      </c>
      <c r="D1421" s="2" t="s">
        <v>26</v>
      </c>
      <c r="E1421" s="2" t="s">
        <v>7</v>
      </c>
      <c r="G1421" s="2" t="s">
        <v>27</v>
      </c>
      <c r="H1421" s="5" t="s">
        <v>4619</v>
      </c>
      <c r="I1421" s="5" t="s">
        <v>4620</v>
      </c>
      <c r="J1421" s="2" t="s">
        <v>92</v>
      </c>
      <c r="K1421" s="2" t="s">
        <v>3774</v>
      </c>
      <c r="N1421" s="2" t="s">
        <v>4624</v>
      </c>
      <c r="O1421" s="2" t="s">
        <v>4622</v>
      </c>
      <c r="Q1421" s="2" t="s">
        <v>4623</v>
      </c>
      <c r="R1421" s="5" t="s">
        <v>807</v>
      </c>
      <c r="S1421" s="5" t="s">
        <v>810</v>
      </c>
    </row>
    <row r="1422">
      <c r="A1422" s="2" t="s">
        <v>23</v>
      </c>
      <c r="B1422" s="2" t="s">
        <v>24</v>
      </c>
      <c r="C1422" s="2" t="s">
        <v>25</v>
      </c>
      <c r="D1422" s="2" t="s">
        <v>26</v>
      </c>
      <c r="E1422" s="2" t="s">
        <v>7</v>
      </c>
      <c r="G1422" s="2" t="s">
        <v>27</v>
      </c>
      <c r="H1422" s="5" t="s">
        <v>4626</v>
      </c>
      <c r="I1422" s="5" t="s">
        <v>4627</v>
      </c>
      <c r="J1422" s="2" t="s">
        <v>92</v>
      </c>
      <c r="O1422" s="2" t="s">
        <v>4628</v>
      </c>
      <c r="Q1422" s="2" t="s">
        <v>4629</v>
      </c>
      <c r="R1422" s="5" t="s">
        <v>4630</v>
      </c>
    </row>
    <row r="1423">
      <c r="A1423" s="2" t="s">
        <v>18</v>
      </c>
      <c r="B1423" s="2" t="s">
        <v>29</v>
      </c>
      <c r="C1423" s="2" t="s">
        <v>25</v>
      </c>
      <c r="D1423" s="2" t="s">
        <v>26</v>
      </c>
      <c r="E1423" s="2" t="s">
        <v>7</v>
      </c>
      <c r="G1423" s="2" t="s">
        <v>27</v>
      </c>
      <c r="H1423" s="5" t="s">
        <v>4626</v>
      </c>
      <c r="I1423" s="5" t="s">
        <v>4627</v>
      </c>
      <c r="J1423" s="2" t="s">
        <v>92</v>
      </c>
      <c r="K1423" s="2" t="s">
        <v>3780</v>
      </c>
      <c r="N1423" s="2" t="s">
        <v>4632</v>
      </c>
      <c r="O1423" s="2" t="s">
        <v>4628</v>
      </c>
      <c r="Q1423" s="2" t="s">
        <v>4629</v>
      </c>
      <c r="R1423" s="5" t="s">
        <v>4630</v>
      </c>
      <c r="S1423" s="5" t="s">
        <v>4633</v>
      </c>
    </row>
    <row r="1424">
      <c r="A1424" s="2" t="s">
        <v>23</v>
      </c>
      <c r="B1424" s="2" t="s">
        <v>24</v>
      </c>
      <c r="C1424" s="2" t="s">
        <v>25</v>
      </c>
      <c r="D1424" s="2" t="s">
        <v>26</v>
      </c>
      <c r="E1424" s="2" t="s">
        <v>7</v>
      </c>
      <c r="G1424" s="2" t="s">
        <v>27</v>
      </c>
      <c r="H1424" s="5" t="s">
        <v>4634</v>
      </c>
      <c r="I1424" s="5" t="s">
        <v>4635</v>
      </c>
      <c r="J1424" s="5" t="s">
        <v>31</v>
      </c>
      <c r="O1424" s="2" t="s">
        <v>4636</v>
      </c>
      <c r="Q1424" s="2" t="s">
        <v>4637</v>
      </c>
      <c r="R1424" s="5" t="s">
        <v>510</v>
      </c>
    </row>
    <row r="1425">
      <c r="A1425" s="2" t="s">
        <v>18</v>
      </c>
      <c r="B1425" s="2" t="s">
        <v>29</v>
      </c>
      <c r="C1425" s="2" t="s">
        <v>25</v>
      </c>
      <c r="D1425" s="2" t="s">
        <v>26</v>
      </c>
      <c r="E1425" s="2" t="s">
        <v>7</v>
      </c>
      <c r="G1425" s="2" t="s">
        <v>27</v>
      </c>
      <c r="H1425" s="5" t="s">
        <v>4634</v>
      </c>
      <c r="I1425" s="5" t="s">
        <v>4635</v>
      </c>
      <c r="J1425" s="5" t="s">
        <v>31</v>
      </c>
      <c r="K1425" s="2" t="s">
        <v>3786</v>
      </c>
      <c r="N1425" s="2" t="s">
        <v>4639</v>
      </c>
      <c r="O1425" s="2" t="s">
        <v>4636</v>
      </c>
      <c r="Q1425" s="2" t="s">
        <v>4637</v>
      </c>
      <c r="R1425" s="5" t="s">
        <v>510</v>
      </c>
      <c r="S1425" s="5" t="s">
        <v>513</v>
      </c>
    </row>
    <row r="1426">
      <c r="A1426" s="2" t="s">
        <v>23</v>
      </c>
      <c r="B1426" s="2" t="s">
        <v>24</v>
      </c>
      <c r="C1426" s="2" t="s">
        <v>25</v>
      </c>
      <c r="D1426" s="2" t="s">
        <v>26</v>
      </c>
      <c r="E1426" s="2" t="s">
        <v>7</v>
      </c>
      <c r="G1426" s="2" t="s">
        <v>27</v>
      </c>
      <c r="H1426" s="5" t="s">
        <v>4641</v>
      </c>
      <c r="I1426" s="5" t="s">
        <v>4642</v>
      </c>
      <c r="J1426" s="5" t="s">
        <v>31</v>
      </c>
      <c r="O1426" s="2" t="s">
        <v>4643</v>
      </c>
      <c r="Q1426" s="2" t="s">
        <v>4644</v>
      </c>
      <c r="R1426" s="5" t="s">
        <v>3619</v>
      </c>
    </row>
    <row r="1427">
      <c r="A1427" s="2" t="s">
        <v>18</v>
      </c>
      <c r="B1427" s="2" t="s">
        <v>29</v>
      </c>
      <c r="C1427" s="2" t="s">
        <v>25</v>
      </c>
      <c r="D1427" s="2" t="s">
        <v>26</v>
      </c>
      <c r="E1427" s="2" t="s">
        <v>7</v>
      </c>
      <c r="G1427" s="2" t="s">
        <v>27</v>
      </c>
      <c r="H1427" s="5" t="s">
        <v>4641</v>
      </c>
      <c r="I1427" s="5" t="s">
        <v>4642</v>
      </c>
      <c r="J1427" s="5" t="s">
        <v>31</v>
      </c>
      <c r="K1427" s="2" t="s">
        <v>3791</v>
      </c>
      <c r="N1427" s="2" t="s">
        <v>4646</v>
      </c>
      <c r="O1427" s="2" t="s">
        <v>4643</v>
      </c>
      <c r="Q1427" s="2" t="s">
        <v>4644</v>
      </c>
      <c r="R1427" s="5" t="s">
        <v>3619</v>
      </c>
      <c r="S1427" s="5" t="s">
        <v>2324</v>
      </c>
    </row>
    <row r="1428">
      <c r="A1428" s="2" t="s">
        <v>23</v>
      </c>
      <c r="B1428" s="2" t="s">
        <v>24</v>
      </c>
      <c r="C1428" s="2" t="s">
        <v>25</v>
      </c>
      <c r="D1428" s="2" t="s">
        <v>26</v>
      </c>
      <c r="E1428" s="2" t="s">
        <v>7</v>
      </c>
      <c r="G1428" s="2" t="s">
        <v>27</v>
      </c>
      <c r="H1428" s="5" t="s">
        <v>4647</v>
      </c>
      <c r="I1428" s="5" t="s">
        <v>4648</v>
      </c>
      <c r="J1428" s="5" t="s">
        <v>31</v>
      </c>
      <c r="O1428" s="2" t="s">
        <v>4649</v>
      </c>
      <c r="Q1428" s="2" t="s">
        <v>4650</v>
      </c>
      <c r="R1428" s="5" t="s">
        <v>4651</v>
      </c>
    </row>
    <row r="1429">
      <c r="A1429" s="2" t="s">
        <v>18</v>
      </c>
      <c r="B1429" s="2" t="s">
        <v>29</v>
      </c>
      <c r="C1429" s="2" t="s">
        <v>25</v>
      </c>
      <c r="D1429" s="2" t="s">
        <v>26</v>
      </c>
      <c r="E1429" s="2" t="s">
        <v>7</v>
      </c>
      <c r="G1429" s="2" t="s">
        <v>27</v>
      </c>
      <c r="H1429" s="5" t="s">
        <v>4647</v>
      </c>
      <c r="I1429" s="5" t="s">
        <v>4648</v>
      </c>
      <c r="J1429" s="5" t="s">
        <v>31</v>
      </c>
      <c r="K1429" s="2" t="s">
        <v>3797</v>
      </c>
      <c r="N1429" s="2" t="s">
        <v>4653</v>
      </c>
      <c r="O1429" s="2" t="s">
        <v>4649</v>
      </c>
      <c r="Q1429" s="2" t="s">
        <v>4650</v>
      </c>
      <c r="R1429" s="5" t="s">
        <v>4651</v>
      </c>
      <c r="S1429" s="5" t="s">
        <v>1437</v>
      </c>
    </row>
    <row r="1430">
      <c r="A1430" s="2" t="s">
        <v>23</v>
      </c>
      <c r="B1430" s="2" t="s">
        <v>24</v>
      </c>
      <c r="C1430" s="2" t="s">
        <v>25</v>
      </c>
      <c r="D1430" s="2" t="s">
        <v>26</v>
      </c>
      <c r="E1430" s="2" t="s">
        <v>7</v>
      </c>
      <c r="G1430" s="2" t="s">
        <v>27</v>
      </c>
      <c r="H1430" s="5" t="s">
        <v>4654</v>
      </c>
      <c r="I1430" s="5" t="s">
        <v>4655</v>
      </c>
      <c r="J1430" s="5" t="s">
        <v>31</v>
      </c>
      <c r="O1430" s="2" t="s">
        <v>4657</v>
      </c>
      <c r="Q1430" s="2" t="s">
        <v>4658</v>
      </c>
      <c r="R1430" s="5" t="s">
        <v>1734</v>
      </c>
    </row>
    <row r="1431">
      <c r="A1431" s="2" t="s">
        <v>18</v>
      </c>
      <c r="B1431" s="2" t="s">
        <v>29</v>
      </c>
      <c r="C1431" s="2" t="s">
        <v>25</v>
      </c>
      <c r="D1431" s="2" t="s">
        <v>26</v>
      </c>
      <c r="E1431" s="2" t="s">
        <v>7</v>
      </c>
      <c r="G1431" s="2" t="s">
        <v>27</v>
      </c>
      <c r="H1431" s="5" t="s">
        <v>4654</v>
      </c>
      <c r="I1431" s="5" t="s">
        <v>4655</v>
      </c>
      <c r="J1431" s="5" t="s">
        <v>31</v>
      </c>
      <c r="K1431" s="2" t="s">
        <v>3805</v>
      </c>
      <c r="N1431" s="2" t="s">
        <v>4659</v>
      </c>
      <c r="O1431" s="2" t="s">
        <v>4657</v>
      </c>
      <c r="Q1431" s="2" t="s">
        <v>4658</v>
      </c>
      <c r="R1431" s="5" t="s">
        <v>1734</v>
      </c>
      <c r="S1431" s="5" t="s">
        <v>1737</v>
      </c>
    </row>
    <row r="1432">
      <c r="A1432" s="2" t="s">
        <v>23</v>
      </c>
      <c r="B1432" s="2" t="s">
        <v>24</v>
      </c>
      <c r="C1432" s="2" t="s">
        <v>25</v>
      </c>
      <c r="D1432" s="2" t="s">
        <v>26</v>
      </c>
      <c r="E1432" s="2" t="s">
        <v>7</v>
      </c>
      <c r="G1432" s="2" t="s">
        <v>27</v>
      </c>
      <c r="H1432" s="5" t="s">
        <v>4660</v>
      </c>
      <c r="I1432" s="5" t="s">
        <v>4662</v>
      </c>
      <c r="J1432" s="5" t="s">
        <v>31</v>
      </c>
      <c r="O1432" s="2" t="s">
        <v>4663</v>
      </c>
      <c r="Q1432" s="2" t="s">
        <v>4664</v>
      </c>
      <c r="R1432" s="5" t="s">
        <v>1866</v>
      </c>
    </row>
    <row r="1433">
      <c r="A1433" s="2" t="s">
        <v>18</v>
      </c>
      <c r="B1433" s="2" t="s">
        <v>29</v>
      </c>
      <c r="C1433" s="2" t="s">
        <v>25</v>
      </c>
      <c r="D1433" s="2" t="s">
        <v>26</v>
      </c>
      <c r="E1433" s="2" t="s">
        <v>7</v>
      </c>
      <c r="G1433" s="2" t="s">
        <v>27</v>
      </c>
      <c r="H1433" s="5" t="s">
        <v>4660</v>
      </c>
      <c r="I1433" s="5" t="s">
        <v>4662</v>
      </c>
      <c r="J1433" s="5" t="s">
        <v>31</v>
      </c>
      <c r="K1433" s="2" t="s">
        <v>3811</v>
      </c>
      <c r="N1433" s="2" t="s">
        <v>4665</v>
      </c>
      <c r="O1433" s="2" t="s">
        <v>4663</v>
      </c>
      <c r="Q1433" s="2" t="s">
        <v>4664</v>
      </c>
      <c r="R1433" s="5" t="s">
        <v>1866</v>
      </c>
      <c r="S1433" s="5" t="s">
        <v>1869</v>
      </c>
    </row>
    <row r="1434">
      <c r="A1434" s="2" t="s">
        <v>23</v>
      </c>
      <c r="B1434" s="2" t="s">
        <v>24</v>
      </c>
      <c r="C1434" s="2" t="s">
        <v>25</v>
      </c>
      <c r="D1434" s="2" t="s">
        <v>26</v>
      </c>
      <c r="E1434" s="2" t="s">
        <v>7</v>
      </c>
      <c r="G1434" s="2" t="s">
        <v>27</v>
      </c>
      <c r="H1434" s="5" t="s">
        <v>4667</v>
      </c>
      <c r="I1434" s="5" t="s">
        <v>4668</v>
      </c>
      <c r="J1434" s="5" t="s">
        <v>31</v>
      </c>
      <c r="Q1434" s="2" t="s">
        <v>4669</v>
      </c>
      <c r="R1434" s="5" t="s">
        <v>2478</v>
      </c>
    </row>
    <row r="1435">
      <c r="A1435" s="2" t="s">
        <v>18</v>
      </c>
      <c r="B1435" s="2" t="s">
        <v>29</v>
      </c>
      <c r="C1435" s="2" t="s">
        <v>25</v>
      </c>
      <c r="D1435" s="2" t="s">
        <v>26</v>
      </c>
      <c r="E1435" s="2" t="s">
        <v>7</v>
      </c>
      <c r="G1435" s="2" t="s">
        <v>27</v>
      </c>
      <c r="H1435" s="5" t="s">
        <v>4667</v>
      </c>
      <c r="I1435" s="5" t="s">
        <v>4668</v>
      </c>
      <c r="J1435" s="5" t="s">
        <v>31</v>
      </c>
      <c r="K1435" s="2" t="s">
        <v>3820</v>
      </c>
      <c r="N1435" s="2" t="s">
        <v>88</v>
      </c>
      <c r="Q1435" s="2" t="s">
        <v>4669</v>
      </c>
      <c r="R1435" s="5" t="s">
        <v>2478</v>
      </c>
      <c r="S1435" s="5" t="s">
        <v>2481</v>
      </c>
    </row>
    <row r="1436">
      <c r="A1436" s="2" t="s">
        <v>23</v>
      </c>
      <c r="B1436" s="2" t="s">
        <v>24</v>
      </c>
      <c r="C1436" s="2" t="s">
        <v>25</v>
      </c>
      <c r="D1436" s="2" t="s">
        <v>26</v>
      </c>
      <c r="E1436" s="2" t="s">
        <v>7</v>
      </c>
      <c r="G1436" s="2" t="s">
        <v>27</v>
      </c>
      <c r="H1436" s="5" t="s">
        <v>4671</v>
      </c>
      <c r="I1436" s="5" t="s">
        <v>4672</v>
      </c>
      <c r="J1436" s="5" t="s">
        <v>31</v>
      </c>
      <c r="O1436" s="2" t="s">
        <v>4673</v>
      </c>
      <c r="Q1436" s="2" t="s">
        <v>4674</v>
      </c>
      <c r="R1436" s="5" t="s">
        <v>4519</v>
      </c>
    </row>
    <row r="1437">
      <c r="A1437" s="2" t="s">
        <v>18</v>
      </c>
      <c r="B1437" s="2" t="s">
        <v>29</v>
      </c>
      <c r="C1437" s="2" t="s">
        <v>25</v>
      </c>
      <c r="D1437" s="2" t="s">
        <v>26</v>
      </c>
      <c r="E1437" s="2" t="s">
        <v>7</v>
      </c>
      <c r="G1437" s="2" t="s">
        <v>27</v>
      </c>
      <c r="H1437" s="5" t="s">
        <v>4671</v>
      </c>
      <c r="I1437" s="5" t="s">
        <v>4672</v>
      </c>
      <c r="J1437" s="5" t="s">
        <v>31</v>
      </c>
      <c r="K1437" s="2" t="s">
        <v>3826</v>
      </c>
      <c r="N1437" s="2" t="s">
        <v>4675</v>
      </c>
      <c r="O1437" s="2" t="s">
        <v>4673</v>
      </c>
      <c r="Q1437" s="2" t="s">
        <v>4674</v>
      </c>
      <c r="R1437" s="5" t="s">
        <v>4519</v>
      </c>
      <c r="S1437" s="5" t="s">
        <v>4522</v>
      </c>
    </row>
    <row r="1438">
      <c r="A1438" s="2" t="s">
        <v>23</v>
      </c>
      <c r="B1438" s="2" t="s">
        <v>24</v>
      </c>
      <c r="C1438" s="2" t="s">
        <v>25</v>
      </c>
      <c r="D1438" s="2" t="s">
        <v>26</v>
      </c>
      <c r="E1438" s="2" t="s">
        <v>7</v>
      </c>
      <c r="G1438" s="2" t="s">
        <v>27</v>
      </c>
      <c r="H1438" s="5" t="s">
        <v>4677</v>
      </c>
      <c r="I1438" s="5" t="s">
        <v>4678</v>
      </c>
      <c r="J1438" s="2" t="s">
        <v>92</v>
      </c>
      <c r="O1438" s="2" t="s">
        <v>4679</v>
      </c>
      <c r="Q1438" s="2" t="s">
        <v>4680</v>
      </c>
      <c r="R1438" s="5" t="s">
        <v>309</v>
      </c>
    </row>
    <row r="1439">
      <c r="A1439" s="2" t="s">
        <v>18</v>
      </c>
      <c r="B1439" s="2" t="s">
        <v>29</v>
      </c>
      <c r="C1439" s="2" t="s">
        <v>25</v>
      </c>
      <c r="D1439" s="2" t="s">
        <v>26</v>
      </c>
      <c r="E1439" s="2" t="s">
        <v>7</v>
      </c>
      <c r="G1439" s="2" t="s">
        <v>27</v>
      </c>
      <c r="H1439" s="5" t="s">
        <v>4677</v>
      </c>
      <c r="I1439" s="5" t="s">
        <v>4678</v>
      </c>
      <c r="J1439" s="2" t="s">
        <v>92</v>
      </c>
      <c r="K1439" s="2" t="s">
        <v>3832</v>
      </c>
      <c r="N1439" s="2" t="s">
        <v>4682</v>
      </c>
      <c r="O1439" s="2" t="s">
        <v>4679</v>
      </c>
      <c r="Q1439" s="2" t="s">
        <v>4680</v>
      </c>
      <c r="R1439" s="5" t="s">
        <v>309</v>
      </c>
      <c r="S1439" s="5" t="s">
        <v>311</v>
      </c>
    </row>
    <row r="1440">
      <c r="A1440" s="2" t="s">
        <v>23</v>
      </c>
      <c r="B1440" s="2" t="s">
        <v>24</v>
      </c>
      <c r="C1440" s="2" t="s">
        <v>25</v>
      </c>
      <c r="D1440" s="2" t="s">
        <v>26</v>
      </c>
      <c r="E1440" s="2" t="s">
        <v>7</v>
      </c>
      <c r="G1440" s="2" t="s">
        <v>27</v>
      </c>
      <c r="H1440" s="5" t="s">
        <v>4684</v>
      </c>
      <c r="I1440" s="5" t="s">
        <v>4685</v>
      </c>
      <c r="J1440" s="5" t="s">
        <v>31</v>
      </c>
      <c r="O1440" s="2" t="s">
        <v>4686</v>
      </c>
      <c r="Q1440" s="2" t="s">
        <v>4687</v>
      </c>
      <c r="R1440" s="5" t="s">
        <v>2089</v>
      </c>
    </row>
    <row r="1441">
      <c r="A1441" s="2" t="s">
        <v>18</v>
      </c>
      <c r="B1441" s="2" t="s">
        <v>29</v>
      </c>
      <c r="C1441" s="2" t="s">
        <v>25</v>
      </c>
      <c r="D1441" s="2" t="s">
        <v>26</v>
      </c>
      <c r="E1441" s="2" t="s">
        <v>7</v>
      </c>
      <c r="G1441" s="2" t="s">
        <v>27</v>
      </c>
      <c r="H1441" s="5" t="s">
        <v>4684</v>
      </c>
      <c r="I1441" s="5" t="s">
        <v>4685</v>
      </c>
      <c r="J1441" s="5" t="s">
        <v>31</v>
      </c>
      <c r="K1441" s="2" t="s">
        <v>3838</v>
      </c>
      <c r="N1441" s="2" t="s">
        <v>4689</v>
      </c>
      <c r="O1441" s="2" t="s">
        <v>4686</v>
      </c>
      <c r="Q1441" s="2" t="s">
        <v>4687</v>
      </c>
      <c r="R1441" s="5" t="s">
        <v>2089</v>
      </c>
      <c r="S1441" s="5" t="s">
        <v>2091</v>
      </c>
    </row>
    <row r="1442">
      <c r="A1442" s="2" t="s">
        <v>23</v>
      </c>
      <c r="B1442" s="2" t="s">
        <v>24</v>
      </c>
      <c r="C1442" s="2" t="s">
        <v>25</v>
      </c>
      <c r="D1442" s="2" t="s">
        <v>26</v>
      </c>
      <c r="E1442" s="2" t="s">
        <v>7</v>
      </c>
      <c r="G1442" s="2" t="s">
        <v>27</v>
      </c>
      <c r="H1442" s="5" t="s">
        <v>4690</v>
      </c>
      <c r="I1442" s="5" t="s">
        <v>4691</v>
      </c>
      <c r="J1442" s="2" t="s">
        <v>92</v>
      </c>
      <c r="Q1442" s="2" t="s">
        <v>4692</v>
      </c>
      <c r="R1442" s="5" t="s">
        <v>2489</v>
      </c>
    </row>
    <row r="1443">
      <c r="A1443" s="2" t="s">
        <v>18</v>
      </c>
      <c r="B1443" s="2" t="s">
        <v>29</v>
      </c>
      <c r="C1443" s="2" t="s">
        <v>25</v>
      </c>
      <c r="D1443" s="2" t="s">
        <v>26</v>
      </c>
      <c r="E1443" s="2" t="s">
        <v>7</v>
      </c>
      <c r="G1443" s="2" t="s">
        <v>27</v>
      </c>
      <c r="H1443" s="5" t="s">
        <v>4690</v>
      </c>
      <c r="I1443" s="5" t="s">
        <v>4691</v>
      </c>
      <c r="J1443" s="2" t="s">
        <v>92</v>
      </c>
      <c r="K1443" s="2" t="s">
        <v>3840</v>
      </c>
      <c r="N1443" s="2" t="s">
        <v>88</v>
      </c>
      <c r="Q1443" s="2" t="s">
        <v>4692</v>
      </c>
      <c r="R1443" s="5" t="s">
        <v>2489</v>
      </c>
      <c r="S1443" s="5" t="s">
        <v>2819</v>
      </c>
    </row>
    <row r="1444">
      <c r="A1444" s="2" t="s">
        <v>23</v>
      </c>
      <c r="B1444" s="2" t="s">
        <v>24</v>
      </c>
      <c r="C1444" s="2" t="s">
        <v>25</v>
      </c>
      <c r="D1444" s="2" t="s">
        <v>26</v>
      </c>
      <c r="E1444" s="2" t="s">
        <v>7</v>
      </c>
      <c r="G1444" s="2" t="s">
        <v>27</v>
      </c>
      <c r="H1444" s="5" t="s">
        <v>4694</v>
      </c>
      <c r="I1444" s="5" t="s">
        <v>4695</v>
      </c>
      <c r="J1444" s="2" t="s">
        <v>92</v>
      </c>
      <c r="Q1444" s="2" t="s">
        <v>4696</v>
      </c>
      <c r="R1444" s="5" t="s">
        <v>2843</v>
      </c>
    </row>
    <row r="1445">
      <c r="A1445" s="2" t="s">
        <v>18</v>
      </c>
      <c r="B1445" s="2" t="s">
        <v>29</v>
      </c>
      <c r="C1445" s="2" t="s">
        <v>25</v>
      </c>
      <c r="D1445" s="2" t="s">
        <v>26</v>
      </c>
      <c r="E1445" s="2" t="s">
        <v>7</v>
      </c>
      <c r="G1445" s="2" t="s">
        <v>27</v>
      </c>
      <c r="H1445" s="5" t="s">
        <v>4694</v>
      </c>
      <c r="I1445" s="5" t="s">
        <v>4695</v>
      </c>
      <c r="J1445" s="2" t="s">
        <v>92</v>
      </c>
      <c r="K1445" s="2" t="s">
        <v>3847</v>
      </c>
      <c r="N1445" s="2" t="s">
        <v>88</v>
      </c>
      <c r="Q1445" s="2" t="s">
        <v>4696</v>
      </c>
      <c r="R1445" s="5" t="s">
        <v>2843</v>
      </c>
      <c r="S1445" s="5" t="s">
        <v>2845</v>
      </c>
    </row>
    <row r="1446">
      <c r="A1446" s="2" t="s">
        <v>23</v>
      </c>
      <c r="B1446" s="2" t="s">
        <v>24</v>
      </c>
      <c r="C1446" s="2" t="s">
        <v>25</v>
      </c>
      <c r="D1446" s="2" t="s">
        <v>26</v>
      </c>
      <c r="E1446" s="2" t="s">
        <v>7</v>
      </c>
      <c r="G1446" s="2" t="s">
        <v>27</v>
      </c>
      <c r="H1446" s="5" t="s">
        <v>4697</v>
      </c>
      <c r="I1446" s="5" t="s">
        <v>4698</v>
      </c>
      <c r="J1446" s="5" t="s">
        <v>31</v>
      </c>
      <c r="Q1446" s="2" t="s">
        <v>4699</v>
      </c>
      <c r="R1446" s="5" t="s">
        <v>2201</v>
      </c>
    </row>
    <row r="1447">
      <c r="A1447" s="2" t="s">
        <v>18</v>
      </c>
      <c r="B1447" s="2" t="s">
        <v>29</v>
      </c>
      <c r="C1447" s="2" t="s">
        <v>25</v>
      </c>
      <c r="D1447" s="2" t="s">
        <v>26</v>
      </c>
      <c r="E1447" s="2" t="s">
        <v>7</v>
      </c>
      <c r="G1447" s="2" t="s">
        <v>27</v>
      </c>
      <c r="H1447" s="5" t="s">
        <v>4697</v>
      </c>
      <c r="I1447" s="5" t="s">
        <v>4698</v>
      </c>
      <c r="J1447" s="5" t="s">
        <v>31</v>
      </c>
      <c r="K1447" s="2" t="s">
        <v>3852</v>
      </c>
      <c r="N1447" s="2" t="s">
        <v>4070</v>
      </c>
      <c r="Q1447" s="2" t="s">
        <v>4699</v>
      </c>
      <c r="R1447" s="5" t="s">
        <v>2201</v>
      </c>
      <c r="S1447" s="5" t="s">
        <v>2204</v>
      </c>
    </row>
    <row r="1448">
      <c r="A1448" s="2" t="s">
        <v>23</v>
      </c>
      <c r="B1448" s="2" t="s">
        <v>24</v>
      </c>
      <c r="C1448" s="2" t="s">
        <v>25</v>
      </c>
      <c r="D1448" s="2" t="s">
        <v>26</v>
      </c>
      <c r="E1448" s="2" t="s">
        <v>7</v>
      </c>
      <c r="G1448" s="2" t="s">
        <v>27</v>
      </c>
      <c r="H1448" s="5" t="s">
        <v>4700</v>
      </c>
      <c r="I1448" s="5" t="s">
        <v>4701</v>
      </c>
      <c r="J1448" s="2" t="s">
        <v>92</v>
      </c>
      <c r="Q1448" s="2" t="s">
        <v>4703</v>
      </c>
      <c r="R1448" s="5" t="s">
        <v>4704</v>
      </c>
    </row>
    <row r="1449">
      <c r="A1449" s="2" t="s">
        <v>18</v>
      </c>
      <c r="B1449" s="2" t="s">
        <v>29</v>
      </c>
      <c r="C1449" s="2" t="s">
        <v>25</v>
      </c>
      <c r="D1449" s="2" t="s">
        <v>26</v>
      </c>
      <c r="E1449" s="2" t="s">
        <v>7</v>
      </c>
      <c r="G1449" s="2" t="s">
        <v>27</v>
      </c>
      <c r="H1449" s="5" t="s">
        <v>4700</v>
      </c>
      <c r="I1449" s="5" t="s">
        <v>4701</v>
      </c>
      <c r="J1449" s="2" t="s">
        <v>92</v>
      </c>
      <c r="K1449" s="2" t="s">
        <v>3859</v>
      </c>
      <c r="N1449" s="2" t="s">
        <v>4705</v>
      </c>
      <c r="Q1449" s="2" t="s">
        <v>4703</v>
      </c>
      <c r="R1449" s="5" t="s">
        <v>4704</v>
      </c>
      <c r="S1449" s="5" t="s">
        <v>4706</v>
      </c>
    </row>
    <row r="1450">
      <c r="A1450" s="2" t="s">
        <v>23</v>
      </c>
      <c r="B1450" s="2" t="s">
        <v>24</v>
      </c>
      <c r="C1450" s="2" t="s">
        <v>25</v>
      </c>
      <c r="D1450" s="2" t="s">
        <v>26</v>
      </c>
      <c r="E1450" s="2" t="s">
        <v>7</v>
      </c>
      <c r="G1450" s="2" t="s">
        <v>27</v>
      </c>
      <c r="H1450" s="5" t="s">
        <v>4707</v>
      </c>
      <c r="I1450" s="5" t="s">
        <v>4708</v>
      </c>
      <c r="J1450" s="2" t="s">
        <v>92</v>
      </c>
      <c r="O1450" s="2" t="s">
        <v>4709</v>
      </c>
      <c r="Q1450" s="2" t="s">
        <v>4710</v>
      </c>
      <c r="R1450" s="5" t="s">
        <v>303</v>
      </c>
    </row>
    <row r="1451">
      <c r="A1451" s="2" t="s">
        <v>18</v>
      </c>
      <c r="B1451" s="2" t="s">
        <v>29</v>
      </c>
      <c r="C1451" s="2" t="s">
        <v>25</v>
      </c>
      <c r="D1451" s="2" t="s">
        <v>26</v>
      </c>
      <c r="E1451" s="2" t="s">
        <v>7</v>
      </c>
      <c r="G1451" s="2" t="s">
        <v>27</v>
      </c>
      <c r="H1451" s="5" t="s">
        <v>4707</v>
      </c>
      <c r="I1451" s="5" t="s">
        <v>4708</v>
      </c>
      <c r="J1451" s="2" t="s">
        <v>92</v>
      </c>
      <c r="K1451" s="2" t="s">
        <v>3865</v>
      </c>
      <c r="N1451" s="2" t="s">
        <v>4712</v>
      </c>
      <c r="O1451" s="2" t="s">
        <v>4709</v>
      </c>
      <c r="Q1451" s="2" t="s">
        <v>4710</v>
      </c>
      <c r="R1451" s="5" t="s">
        <v>303</v>
      </c>
      <c r="S1451" s="5" t="s">
        <v>305</v>
      </c>
    </row>
    <row r="1452">
      <c r="A1452" s="2" t="s">
        <v>23</v>
      </c>
      <c r="B1452" s="2" t="s">
        <v>24</v>
      </c>
      <c r="C1452" s="2" t="s">
        <v>25</v>
      </c>
      <c r="D1452" s="2" t="s">
        <v>26</v>
      </c>
      <c r="E1452" s="2" t="s">
        <v>7</v>
      </c>
      <c r="G1452" s="2" t="s">
        <v>27</v>
      </c>
      <c r="H1452" s="5" t="s">
        <v>4713</v>
      </c>
      <c r="I1452" s="5" t="s">
        <v>4714</v>
      </c>
      <c r="J1452" s="2" t="s">
        <v>92</v>
      </c>
      <c r="O1452" s="2" t="s">
        <v>4715</v>
      </c>
      <c r="Q1452" s="2" t="s">
        <v>4716</v>
      </c>
      <c r="R1452" s="5" t="s">
        <v>587</v>
      </c>
    </row>
    <row r="1453">
      <c r="A1453" s="2" t="s">
        <v>18</v>
      </c>
      <c r="B1453" s="2" t="s">
        <v>29</v>
      </c>
      <c r="C1453" s="2" t="s">
        <v>25</v>
      </c>
      <c r="D1453" s="2" t="s">
        <v>26</v>
      </c>
      <c r="E1453" s="2" t="s">
        <v>7</v>
      </c>
      <c r="G1453" s="2" t="s">
        <v>27</v>
      </c>
      <c r="H1453" s="5" t="s">
        <v>4713</v>
      </c>
      <c r="I1453" s="5" t="s">
        <v>4714</v>
      </c>
      <c r="J1453" s="2" t="s">
        <v>92</v>
      </c>
      <c r="K1453" s="2" t="s">
        <v>3867</v>
      </c>
      <c r="N1453" s="2" t="s">
        <v>4718</v>
      </c>
      <c r="O1453" s="2" t="s">
        <v>4715</v>
      </c>
      <c r="Q1453" s="2" t="s">
        <v>4716</v>
      </c>
      <c r="R1453" s="5" t="s">
        <v>587</v>
      </c>
      <c r="S1453" s="5" t="s">
        <v>589</v>
      </c>
    </row>
    <row r="1454">
      <c r="A1454" s="2" t="s">
        <v>23</v>
      </c>
      <c r="B1454" s="2" t="s">
        <v>24</v>
      </c>
      <c r="C1454" s="2" t="s">
        <v>25</v>
      </c>
      <c r="D1454" s="2" t="s">
        <v>26</v>
      </c>
      <c r="E1454" s="2" t="s">
        <v>7</v>
      </c>
      <c r="G1454" s="2" t="s">
        <v>27</v>
      </c>
      <c r="H1454" s="5" t="s">
        <v>4719</v>
      </c>
      <c r="I1454" s="5" t="s">
        <v>4720</v>
      </c>
      <c r="J1454" s="2" t="s">
        <v>92</v>
      </c>
      <c r="O1454" s="2" t="s">
        <v>4721</v>
      </c>
      <c r="Q1454" s="2" t="s">
        <v>4722</v>
      </c>
      <c r="R1454" s="5" t="s">
        <v>758</v>
      </c>
    </row>
    <row r="1455">
      <c r="A1455" s="2" t="s">
        <v>18</v>
      </c>
      <c r="B1455" s="2" t="s">
        <v>29</v>
      </c>
      <c r="C1455" s="2" t="s">
        <v>25</v>
      </c>
      <c r="D1455" s="2" t="s">
        <v>26</v>
      </c>
      <c r="E1455" s="2" t="s">
        <v>7</v>
      </c>
      <c r="G1455" s="2" t="s">
        <v>27</v>
      </c>
      <c r="H1455" s="5" t="s">
        <v>4719</v>
      </c>
      <c r="I1455" s="5" t="s">
        <v>4720</v>
      </c>
      <c r="J1455" s="2" t="s">
        <v>92</v>
      </c>
      <c r="K1455" s="2" t="s">
        <v>3871</v>
      </c>
      <c r="N1455" s="2" t="s">
        <v>4724</v>
      </c>
      <c r="O1455" s="2" t="s">
        <v>4721</v>
      </c>
      <c r="Q1455" s="2" t="s">
        <v>4722</v>
      </c>
      <c r="R1455" s="5" t="s">
        <v>758</v>
      </c>
      <c r="S1455" s="5" t="s">
        <v>761</v>
      </c>
    </row>
    <row r="1456">
      <c r="A1456" s="2" t="s">
        <v>23</v>
      </c>
      <c r="B1456" s="2" t="s">
        <v>24</v>
      </c>
      <c r="C1456" s="2" t="s">
        <v>25</v>
      </c>
      <c r="D1456" s="2" t="s">
        <v>26</v>
      </c>
      <c r="E1456" s="2" t="s">
        <v>7</v>
      </c>
      <c r="G1456" s="2" t="s">
        <v>27</v>
      </c>
      <c r="H1456" s="5" t="s">
        <v>4725</v>
      </c>
      <c r="I1456" s="5" t="s">
        <v>4726</v>
      </c>
      <c r="J1456" s="2" t="s">
        <v>92</v>
      </c>
      <c r="O1456" s="2" t="s">
        <v>4727</v>
      </c>
      <c r="Q1456" s="2" t="s">
        <v>4728</v>
      </c>
      <c r="R1456" s="5" t="s">
        <v>82</v>
      </c>
    </row>
    <row r="1457">
      <c r="A1457" s="2" t="s">
        <v>18</v>
      </c>
      <c r="B1457" s="2" t="s">
        <v>29</v>
      </c>
      <c r="C1457" s="2" t="s">
        <v>25</v>
      </c>
      <c r="D1457" s="2" t="s">
        <v>26</v>
      </c>
      <c r="E1457" s="2" t="s">
        <v>7</v>
      </c>
      <c r="G1457" s="2" t="s">
        <v>27</v>
      </c>
      <c r="H1457" s="5" t="s">
        <v>4725</v>
      </c>
      <c r="I1457" s="5" t="s">
        <v>4726</v>
      </c>
      <c r="J1457" s="2" t="s">
        <v>92</v>
      </c>
      <c r="K1457" s="2" t="s">
        <v>3876</v>
      </c>
      <c r="N1457" s="2" t="s">
        <v>4730</v>
      </c>
      <c r="O1457" s="2" t="s">
        <v>4727</v>
      </c>
      <c r="Q1457" s="2" t="s">
        <v>4728</v>
      </c>
      <c r="R1457" s="5" t="s">
        <v>82</v>
      </c>
      <c r="S1457" s="5" t="s">
        <v>172</v>
      </c>
    </row>
    <row r="1458">
      <c r="A1458" s="2" t="s">
        <v>23</v>
      </c>
      <c r="B1458" s="2" t="s">
        <v>24</v>
      </c>
      <c r="C1458" s="2" t="s">
        <v>25</v>
      </c>
      <c r="D1458" s="2" t="s">
        <v>26</v>
      </c>
      <c r="E1458" s="2" t="s">
        <v>7</v>
      </c>
      <c r="G1458" s="2" t="s">
        <v>27</v>
      </c>
      <c r="H1458" s="5" t="s">
        <v>4731</v>
      </c>
      <c r="I1458" s="5" t="s">
        <v>4732</v>
      </c>
      <c r="J1458" s="5" t="s">
        <v>31</v>
      </c>
      <c r="Q1458" s="2" t="s">
        <v>4733</v>
      </c>
      <c r="R1458" s="5" t="s">
        <v>4734</v>
      </c>
    </row>
    <row r="1459">
      <c r="A1459" s="2" t="s">
        <v>18</v>
      </c>
      <c r="B1459" s="2" t="s">
        <v>29</v>
      </c>
      <c r="C1459" s="2" t="s">
        <v>25</v>
      </c>
      <c r="D1459" s="2" t="s">
        <v>26</v>
      </c>
      <c r="E1459" s="2" t="s">
        <v>7</v>
      </c>
      <c r="G1459" s="2" t="s">
        <v>27</v>
      </c>
      <c r="H1459" s="5" t="s">
        <v>4731</v>
      </c>
      <c r="I1459" s="5" t="s">
        <v>4732</v>
      </c>
      <c r="J1459" s="5" t="s">
        <v>31</v>
      </c>
      <c r="K1459" s="2" t="s">
        <v>3878</v>
      </c>
      <c r="N1459" s="2" t="s">
        <v>4736</v>
      </c>
      <c r="Q1459" s="2" t="s">
        <v>4733</v>
      </c>
      <c r="R1459" s="5" t="s">
        <v>4734</v>
      </c>
      <c r="S1459" s="5" t="s">
        <v>4737</v>
      </c>
    </row>
    <row r="1460">
      <c r="A1460" s="2" t="s">
        <v>23</v>
      </c>
      <c r="B1460" s="2" t="s">
        <v>24</v>
      </c>
      <c r="C1460" s="2" t="s">
        <v>25</v>
      </c>
      <c r="D1460" s="2" t="s">
        <v>26</v>
      </c>
      <c r="E1460" s="2" t="s">
        <v>7</v>
      </c>
      <c r="G1460" s="2" t="s">
        <v>27</v>
      </c>
      <c r="H1460" s="5" t="s">
        <v>4738</v>
      </c>
      <c r="I1460" s="5" t="s">
        <v>4739</v>
      </c>
      <c r="J1460" s="5" t="s">
        <v>31</v>
      </c>
      <c r="O1460" s="2" t="s">
        <v>2887</v>
      </c>
      <c r="Q1460" s="2" t="s">
        <v>4740</v>
      </c>
      <c r="R1460" s="5" t="s">
        <v>4741</v>
      </c>
    </row>
    <row r="1461">
      <c r="A1461" s="2" t="s">
        <v>18</v>
      </c>
      <c r="B1461" s="2" t="s">
        <v>29</v>
      </c>
      <c r="C1461" s="2" t="s">
        <v>25</v>
      </c>
      <c r="D1461" s="2" t="s">
        <v>26</v>
      </c>
      <c r="E1461" s="2" t="s">
        <v>7</v>
      </c>
      <c r="G1461" s="2" t="s">
        <v>27</v>
      </c>
      <c r="H1461" s="5" t="s">
        <v>4738</v>
      </c>
      <c r="I1461" s="5" t="s">
        <v>4739</v>
      </c>
      <c r="J1461" s="5" t="s">
        <v>31</v>
      </c>
      <c r="K1461" s="2" t="s">
        <v>3884</v>
      </c>
      <c r="N1461" s="2" t="s">
        <v>3343</v>
      </c>
      <c r="O1461" s="2" t="s">
        <v>2887</v>
      </c>
      <c r="Q1461" s="2" t="s">
        <v>4740</v>
      </c>
      <c r="R1461" s="5" t="s">
        <v>4741</v>
      </c>
      <c r="S1461" s="5" t="s">
        <v>4743</v>
      </c>
    </row>
    <row r="1462">
      <c r="A1462" s="2" t="s">
        <v>23</v>
      </c>
      <c r="B1462" s="2" t="s">
        <v>24</v>
      </c>
      <c r="C1462" s="2" t="s">
        <v>25</v>
      </c>
      <c r="D1462" s="2" t="s">
        <v>26</v>
      </c>
      <c r="E1462" s="2" t="s">
        <v>7</v>
      </c>
      <c r="G1462" s="2" t="s">
        <v>27</v>
      </c>
      <c r="H1462" s="5" t="s">
        <v>4744</v>
      </c>
      <c r="I1462" s="5" t="s">
        <v>4745</v>
      </c>
      <c r="J1462" s="5" t="s">
        <v>31</v>
      </c>
      <c r="Q1462" s="2" t="s">
        <v>4746</v>
      </c>
      <c r="R1462" s="5" t="s">
        <v>3288</v>
      </c>
    </row>
    <row r="1463">
      <c r="A1463" s="2" t="s">
        <v>18</v>
      </c>
      <c r="B1463" s="2" t="s">
        <v>29</v>
      </c>
      <c r="C1463" s="2" t="s">
        <v>25</v>
      </c>
      <c r="D1463" s="2" t="s">
        <v>26</v>
      </c>
      <c r="E1463" s="2" t="s">
        <v>7</v>
      </c>
      <c r="G1463" s="2" t="s">
        <v>27</v>
      </c>
      <c r="H1463" s="5" t="s">
        <v>4744</v>
      </c>
      <c r="I1463" s="5" t="s">
        <v>4745</v>
      </c>
      <c r="J1463" s="5" t="s">
        <v>31</v>
      </c>
      <c r="K1463" s="2" t="s">
        <v>3890</v>
      </c>
      <c r="N1463" s="2" t="s">
        <v>4070</v>
      </c>
      <c r="Q1463" s="2" t="s">
        <v>4746</v>
      </c>
      <c r="R1463" s="5" t="s">
        <v>3288</v>
      </c>
      <c r="S1463" s="5" t="s">
        <v>2766</v>
      </c>
    </row>
    <row r="1464">
      <c r="A1464" s="2" t="s">
        <v>23</v>
      </c>
      <c r="B1464" s="2" t="s">
        <v>24</v>
      </c>
      <c r="C1464" s="2" t="s">
        <v>25</v>
      </c>
      <c r="D1464" s="2" t="s">
        <v>26</v>
      </c>
      <c r="E1464" s="2" t="s">
        <v>7</v>
      </c>
      <c r="G1464" s="2" t="s">
        <v>27</v>
      </c>
      <c r="H1464" s="5" t="s">
        <v>4748</v>
      </c>
      <c r="I1464" s="5" t="s">
        <v>4749</v>
      </c>
      <c r="J1464" s="5" t="s">
        <v>31</v>
      </c>
      <c r="Q1464" s="2" t="s">
        <v>4750</v>
      </c>
      <c r="R1464" s="5" t="s">
        <v>4751</v>
      </c>
    </row>
    <row r="1465">
      <c r="A1465" s="2" t="s">
        <v>18</v>
      </c>
      <c r="B1465" s="2" t="s">
        <v>29</v>
      </c>
      <c r="C1465" s="2" t="s">
        <v>25</v>
      </c>
      <c r="D1465" s="2" t="s">
        <v>26</v>
      </c>
      <c r="E1465" s="2" t="s">
        <v>7</v>
      </c>
      <c r="G1465" s="2" t="s">
        <v>27</v>
      </c>
      <c r="H1465" s="5" t="s">
        <v>4748</v>
      </c>
      <c r="I1465" s="5" t="s">
        <v>4749</v>
      </c>
      <c r="J1465" s="5" t="s">
        <v>31</v>
      </c>
      <c r="K1465" s="2" t="s">
        <v>3894</v>
      </c>
      <c r="N1465" s="2" t="s">
        <v>88</v>
      </c>
      <c r="Q1465" s="2" t="s">
        <v>4750</v>
      </c>
      <c r="R1465" s="5" t="s">
        <v>4751</v>
      </c>
      <c r="S1465" s="5" t="s">
        <v>4753</v>
      </c>
    </row>
    <row r="1466">
      <c r="A1466" s="2" t="s">
        <v>23</v>
      </c>
      <c r="B1466" s="2" t="s">
        <v>24</v>
      </c>
      <c r="C1466" s="2" t="s">
        <v>25</v>
      </c>
      <c r="D1466" s="2" t="s">
        <v>26</v>
      </c>
      <c r="E1466" s="2" t="s">
        <v>7</v>
      </c>
      <c r="G1466" s="2" t="s">
        <v>27</v>
      </c>
      <c r="H1466" s="5" t="s">
        <v>4754</v>
      </c>
      <c r="I1466" s="5" t="s">
        <v>4755</v>
      </c>
      <c r="J1466" s="5" t="s">
        <v>31</v>
      </c>
      <c r="Q1466" s="2" t="s">
        <v>4756</v>
      </c>
      <c r="R1466" s="5" t="s">
        <v>3288</v>
      </c>
    </row>
    <row r="1467">
      <c r="A1467" s="2" t="s">
        <v>18</v>
      </c>
      <c r="B1467" s="2" t="s">
        <v>29</v>
      </c>
      <c r="C1467" s="2" t="s">
        <v>25</v>
      </c>
      <c r="D1467" s="2" t="s">
        <v>26</v>
      </c>
      <c r="E1467" s="2" t="s">
        <v>7</v>
      </c>
      <c r="G1467" s="2" t="s">
        <v>27</v>
      </c>
      <c r="H1467" s="5" t="s">
        <v>4754</v>
      </c>
      <c r="I1467" s="5" t="s">
        <v>4755</v>
      </c>
      <c r="J1467" s="5" t="s">
        <v>31</v>
      </c>
      <c r="K1467" s="2" t="s">
        <v>3902</v>
      </c>
      <c r="N1467" s="2" t="s">
        <v>4758</v>
      </c>
      <c r="Q1467" s="2" t="s">
        <v>4756</v>
      </c>
      <c r="R1467" s="5" t="s">
        <v>3288</v>
      </c>
      <c r="S1467" s="5" t="s">
        <v>2766</v>
      </c>
    </row>
    <row r="1468">
      <c r="A1468" s="2" t="s">
        <v>23</v>
      </c>
      <c r="B1468" s="2" t="s">
        <v>24</v>
      </c>
      <c r="C1468" s="2" t="s">
        <v>25</v>
      </c>
      <c r="D1468" s="2" t="s">
        <v>26</v>
      </c>
      <c r="E1468" s="2" t="s">
        <v>7</v>
      </c>
      <c r="G1468" s="2" t="s">
        <v>27</v>
      </c>
      <c r="H1468" s="5" t="s">
        <v>4759</v>
      </c>
      <c r="I1468" s="5" t="s">
        <v>4760</v>
      </c>
      <c r="J1468" s="5" t="s">
        <v>31</v>
      </c>
      <c r="Q1468" s="2" t="s">
        <v>4762</v>
      </c>
      <c r="R1468" s="5" t="s">
        <v>3393</v>
      </c>
    </row>
    <row r="1469">
      <c r="A1469" s="2" t="s">
        <v>18</v>
      </c>
      <c r="B1469" s="2" t="s">
        <v>29</v>
      </c>
      <c r="C1469" s="2" t="s">
        <v>25</v>
      </c>
      <c r="D1469" s="2" t="s">
        <v>26</v>
      </c>
      <c r="E1469" s="2" t="s">
        <v>7</v>
      </c>
      <c r="G1469" s="2" t="s">
        <v>27</v>
      </c>
      <c r="H1469" s="5" t="s">
        <v>4759</v>
      </c>
      <c r="I1469" s="5" t="s">
        <v>4760</v>
      </c>
      <c r="J1469" s="5" t="s">
        <v>31</v>
      </c>
      <c r="K1469" s="2" t="s">
        <v>3908</v>
      </c>
      <c r="N1469" s="2" t="s">
        <v>4764</v>
      </c>
      <c r="Q1469" s="2" t="s">
        <v>4762</v>
      </c>
      <c r="R1469" s="5" t="s">
        <v>3393</v>
      </c>
      <c r="S1469" s="5" t="s">
        <v>3396</v>
      </c>
    </row>
    <row r="1470">
      <c r="A1470" s="2" t="s">
        <v>23</v>
      </c>
      <c r="B1470" s="2" t="s">
        <v>24</v>
      </c>
      <c r="C1470" s="2" t="s">
        <v>25</v>
      </c>
      <c r="D1470" s="2" t="s">
        <v>26</v>
      </c>
      <c r="E1470" s="2" t="s">
        <v>7</v>
      </c>
      <c r="G1470" s="2" t="s">
        <v>27</v>
      </c>
      <c r="H1470" s="5" t="s">
        <v>4766</v>
      </c>
      <c r="I1470" s="5" t="s">
        <v>4767</v>
      </c>
      <c r="J1470" s="5" t="s">
        <v>31</v>
      </c>
      <c r="Q1470" s="2" t="s">
        <v>4768</v>
      </c>
      <c r="R1470" s="5" t="s">
        <v>4769</v>
      </c>
    </row>
    <row r="1471">
      <c r="A1471" s="2" t="s">
        <v>18</v>
      </c>
      <c r="B1471" s="2" t="s">
        <v>29</v>
      </c>
      <c r="C1471" s="2" t="s">
        <v>25</v>
      </c>
      <c r="D1471" s="2" t="s">
        <v>26</v>
      </c>
      <c r="E1471" s="2" t="s">
        <v>7</v>
      </c>
      <c r="G1471" s="2" t="s">
        <v>27</v>
      </c>
      <c r="H1471" s="5" t="s">
        <v>4766</v>
      </c>
      <c r="I1471" s="5" t="s">
        <v>4767</v>
      </c>
      <c r="J1471" s="5" t="s">
        <v>31</v>
      </c>
      <c r="K1471" s="2" t="s">
        <v>3913</v>
      </c>
      <c r="N1471" s="2" t="s">
        <v>88</v>
      </c>
      <c r="Q1471" s="2" t="s">
        <v>4768</v>
      </c>
      <c r="R1471" s="5" t="s">
        <v>4769</v>
      </c>
      <c r="S1471" s="5" t="s">
        <v>4771</v>
      </c>
    </row>
    <row r="1472">
      <c r="A1472" s="2" t="s">
        <v>23</v>
      </c>
      <c r="B1472" s="2" t="s">
        <v>24</v>
      </c>
      <c r="C1472" s="2" t="s">
        <v>25</v>
      </c>
      <c r="D1472" s="2" t="s">
        <v>26</v>
      </c>
      <c r="E1472" s="2" t="s">
        <v>7</v>
      </c>
      <c r="G1472" s="2" t="s">
        <v>27</v>
      </c>
      <c r="H1472" s="5" t="s">
        <v>4773</v>
      </c>
      <c r="I1472" s="5" t="s">
        <v>4774</v>
      </c>
      <c r="J1472" s="5" t="s">
        <v>31</v>
      </c>
      <c r="O1472" s="2" t="s">
        <v>4775</v>
      </c>
      <c r="Q1472" s="2" t="s">
        <v>4776</v>
      </c>
      <c r="R1472" s="5" t="s">
        <v>4777</v>
      </c>
    </row>
    <row r="1473">
      <c r="A1473" s="2" t="s">
        <v>18</v>
      </c>
      <c r="B1473" s="2" t="s">
        <v>29</v>
      </c>
      <c r="C1473" s="2" t="s">
        <v>25</v>
      </c>
      <c r="D1473" s="2" t="s">
        <v>26</v>
      </c>
      <c r="E1473" s="2" t="s">
        <v>7</v>
      </c>
      <c r="G1473" s="2" t="s">
        <v>27</v>
      </c>
      <c r="H1473" s="5" t="s">
        <v>4773</v>
      </c>
      <c r="I1473" s="5" t="s">
        <v>4774</v>
      </c>
      <c r="J1473" s="5" t="s">
        <v>31</v>
      </c>
      <c r="K1473" s="2" t="s">
        <v>3917</v>
      </c>
      <c r="N1473" s="2" t="s">
        <v>4779</v>
      </c>
      <c r="O1473" s="2" t="s">
        <v>4775</v>
      </c>
      <c r="Q1473" s="2" t="s">
        <v>4776</v>
      </c>
      <c r="R1473" s="5" t="s">
        <v>4777</v>
      </c>
      <c r="S1473" s="5" t="s">
        <v>4780</v>
      </c>
    </row>
    <row r="1474">
      <c r="A1474" s="2" t="s">
        <v>23</v>
      </c>
      <c r="B1474" s="2" t="s">
        <v>24</v>
      </c>
      <c r="C1474" s="2" t="s">
        <v>25</v>
      </c>
      <c r="D1474" s="2" t="s">
        <v>26</v>
      </c>
      <c r="E1474" s="2" t="s">
        <v>7</v>
      </c>
      <c r="G1474" s="2" t="s">
        <v>27</v>
      </c>
      <c r="H1474" s="5" t="s">
        <v>4782</v>
      </c>
      <c r="I1474" s="5" t="s">
        <v>4783</v>
      </c>
      <c r="J1474" s="5" t="s">
        <v>31</v>
      </c>
      <c r="Q1474" s="2" t="s">
        <v>4784</v>
      </c>
      <c r="R1474" s="5" t="s">
        <v>329</v>
      </c>
    </row>
    <row r="1475">
      <c r="A1475" s="2" t="s">
        <v>18</v>
      </c>
      <c r="B1475" s="2" t="s">
        <v>29</v>
      </c>
      <c r="C1475" s="2" t="s">
        <v>25</v>
      </c>
      <c r="D1475" s="2" t="s">
        <v>26</v>
      </c>
      <c r="E1475" s="2" t="s">
        <v>7</v>
      </c>
      <c r="G1475" s="2" t="s">
        <v>27</v>
      </c>
      <c r="H1475" s="5" t="s">
        <v>4782</v>
      </c>
      <c r="I1475" s="5" t="s">
        <v>4783</v>
      </c>
      <c r="J1475" s="5" t="s">
        <v>31</v>
      </c>
      <c r="K1475" s="2" t="s">
        <v>3925</v>
      </c>
      <c r="N1475" s="2" t="s">
        <v>88</v>
      </c>
      <c r="Q1475" s="2" t="s">
        <v>4784</v>
      </c>
      <c r="R1475" s="5" t="s">
        <v>329</v>
      </c>
      <c r="S1475" s="5" t="s">
        <v>3475</v>
      </c>
    </row>
    <row r="1476">
      <c r="A1476" s="2" t="s">
        <v>23</v>
      </c>
      <c r="B1476" s="2" t="s">
        <v>24</v>
      </c>
      <c r="C1476" s="2" t="s">
        <v>25</v>
      </c>
      <c r="D1476" s="2" t="s">
        <v>26</v>
      </c>
      <c r="E1476" s="2" t="s">
        <v>7</v>
      </c>
      <c r="G1476" s="2" t="s">
        <v>27</v>
      </c>
      <c r="H1476" s="5" t="s">
        <v>4786</v>
      </c>
      <c r="I1476" s="5" t="s">
        <v>4787</v>
      </c>
      <c r="J1476" s="5" t="s">
        <v>31</v>
      </c>
      <c r="O1476" s="2" t="s">
        <v>4788</v>
      </c>
      <c r="Q1476" s="2" t="s">
        <v>4789</v>
      </c>
      <c r="R1476" s="5" t="s">
        <v>4790</v>
      </c>
    </row>
    <row r="1477">
      <c r="A1477" s="2" t="s">
        <v>18</v>
      </c>
      <c r="B1477" s="2" t="s">
        <v>29</v>
      </c>
      <c r="C1477" s="2" t="s">
        <v>25</v>
      </c>
      <c r="D1477" s="2" t="s">
        <v>26</v>
      </c>
      <c r="E1477" s="2" t="s">
        <v>7</v>
      </c>
      <c r="G1477" s="2" t="s">
        <v>27</v>
      </c>
      <c r="H1477" s="5" t="s">
        <v>4786</v>
      </c>
      <c r="I1477" s="5" t="s">
        <v>4787</v>
      </c>
      <c r="J1477" s="5" t="s">
        <v>31</v>
      </c>
      <c r="K1477" s="2" t="s">
        <v>3930</v>
      </c>
      <c r="N1477" s="2" t="s">
        <v>4792</v>
      </c>
      <c r="O1477" s="2" t="s">
        <v>4788</v>
      </c>
      <c r="Q1477" s="2" t="s">
        <v>4789</v>
      </c>
      <c r="R1477" s="5" t="s">
        <v>4790</v>
      </c>
      <c r="S1477" s="5" t="s">
        <v>4793</v>
      </c>
    </row>
    <row r="1478">
      <c r="A1478" s="2" t="s">
        <v>23</v>
      </c>
      <c r="B1478" s="2" t="s">
        <v>102</v>
      </c>
      <c r="C1478" s="2" t="s">
        <v>25</v>
      </c>
      <c r="D1478" s="2" t="s">
        <v>26</v>
      </c>
      <c r="E1478" s="2" t="s">
        <v>7</v>
      </c>
      <c r="G1478" s="2" t="s">
        <v>27</v>
      </c>
      <c r="H1478" s="5" t="s">
        <v>4794</v>
      </c>
      <c r="I1478" s="5" t="s">
        <v>4795</v>
      </c>
      <c r="J1478" s="5" t="s">
        <v>31</v>
      </c>
      <c r="O1478" s="2" t="s">
        <v>4556</v>
      </c>
      <c r="Q1478" s="2" t="s">
        <v>4796</v>
      </c>
      <c r="R1478" s="5" t="s">
        <v>4797</v>
      </c>
    </row>
    <row r="1479">
      <c r="A1479" s="2" t="s">
        <v>102</v>
      </c>
      <c r="C1479" s="2" t="s">
        <v>25</v>
      </c>
      <c r="D1479" s="2" t="s">
        <v>26</v>
      </c>
      <c r="E1479" s="2" t="s">
        <v>7</v>
      </c>
      <c r="G1479" s="2" t="s">
        <v>27</v>
      </c>
      <c r="H1479" s="5" t="s">
        <v>4794</v>
      </c>
      <c r="I1479" s="5" t="s">
        <v>4795</v>
      </c>
      <c r="J1479" s="5" t="s">
        <v>31</v>
      </c>
      <c r="N1479" s="2" t="s">
        <v>4558</v>
      </c>
      <c r="O1479" s="2" t="s">
        <v>4556</v>
      </c>
      <c r="Q1479" s="2" t="s">
        <v>4796</v>
      </c>
      <c r="R1479" s="5" t="s">
        <v>4797</v>
      </c>
    </row>
    <row r="1480">
      <c r="A1480" s="2" t="s">
        <v>23</v>
      </c>
      <c r="B1480" s="2" t="s">
        <v>97</v>
      </c>
      <c r="C1480" s="2" t="s">
        <v>25</v>
      </c>
      <c r="D1480" s="2" t="s">
        <v>26</v>
      </c>
      <c r="E1480" s="2" t="s">
        <v>7</v>
      </c>
      <c r="G1480" s="2" t="s">
        <v>27</v>
      </c>
      <c r="H1480" s="5" t="s">
        <v>4799</v>
      </c>
      <c r="I1480" s="5" t="s">
        <v>4800</v>
      </c>
      <c r="J1480" s="5" t="s">
        <v>31</v>
      </c>
      <c r="Q1480" s="2" t="s">
        <v>4801</v>
      </c>
      <c r="R1480" s="5" t="s">
        <v>2628</v>
      </c>
      <c r="T1480" s="2" t="s">
        <v>330</v>
      </c>
    </row>
    <row r="1481">
      <c r="A1481" s="2" t="s">
        <v>18</v>
      </c>
      <c r="B1481" s="2" t="s">
        <v>65</v>
      </c>
      <c r="C1481" s="2" t="s">
        <v>25</v>
      </c>
      <c r="D1481" s="2" t="s">
        <v>26</v>
      </c>
      <c r="E1481" s="2" t="s">
        <v>7</v>
      </c>
      <c r="G1481" s="2" t="s">
        <v>27</v>
      </c>
      <c r="H1481" s="5" t="s">
        <v>4799</v>
      </c>
      <c r="I1481" s="5" t="s">
        <v>4800</v>
      </c>
      <c r="J1481" s="5" t="s">
        <v>31</v>
      </c>
      <c r="N1481" s="2" t="s">
        <v>4803</v>
      </c>
      <c r="Q1481" s="2" t="s">
        <v>4801</v>
      </c>
      <c r="R1481" s="5" t="s">
        <v>2628</v>
      </c>
      <c r="T1481" s="2" t="s">
        <v>330</v>
      </c>
    </row>
    <row r="1482">
      <c r="A1482" s="2" t="s">
        <v>23</v>
      </c>
      <c r="B1482" s="2" t="s">
        <v>24</v>
      </c>
      <c r="C1482" s="2" t="s">
        <v>25</v>
      </c>
      <c r="D1482" s="2" t="s">
        <v>26</v>
      </c>
      <c r="E1482" s="2" t="s">
        <v>7</v>
      </c>
      <c r="G1482" s="2" t="s">
        <v>27</v>
      </c>
      <c r="H1482" s="5" t="s">
        <v>4804</v>
      </c>
      <c r="I1482" s="5" t="s">
        <v>4805</v>
      </c>
      <c r="J1482" s="2" t="s">
        <v>92</v>
      </c>
      <c r="Q1482" s="2" t="s">
        <v>4807</v>
      </c>
      <c r="R1482" s="5" t="s">
        <v>4808</v>
      </c>
    </row>
    <row r="1483">
      <c r="A1483" s="2" t="s">
        <v>18</v>
      </c>
      <c r="B1483" s="2" t="s">
        <v>29</v>
      </c>
      <c r="C1483" s="2" t="s">
        <v>25</v>
      </c>
      <c r="D1483" s="2" t="s">
        <v>26</v>
      </c>
      <c r="E1483" s="2" t="s">
        <v>7</v>
      </c>
      <c r="G1483" s="2" t="s">
        <v>27</v>
      </c>
      <c r="H1483" s="5" t="s">
        <v>4804</v>
      </c>
      <c r="I1483" s="5" t="s">
        <v>4805</v>
      </c>
      <c r="J1483" s="2" t="s">
        <v>92</v>
      </c>
      <c r="K1483" s="2" t="s">
        <v>3932</v>
      </c>
      <c r="N1483" s="2" t="s">
        <v>4809</v>
      </c>
      <c r="Q1483" s="2" t="s">
        <v>4807</v>
      </c>
      <c r="R1483" s="5" t="s">
        <v>4808</v>
      </c>
      <c r="S1483" s="5" t="s">
        <v>4810</v>
      </c>
    </row>
    <row r="1484">
      <c r="A1484" s="2" t="s">
        <v>23</v>
      </c>
      <c r="B1484" s="2" t="s">
        <v>24</v>
      </c>
      <c r="C1484" s="2" t="s">
        <v>25</v>
      </c>
      <c r="D1484" s="2" t="s">
        <v>26</v>
      </c>
      <c r="E1484" s="2" t="s">
        <v>7</v>
      </c>
      <c r="G1484" s="2" t="s">
        <v>27</v>
      </c>
      <c r="H1484" s="5" t="s">
        <v>4812</v>
      </c>
      <c r="I1484" s="5" t="s">
        <v>4813</v>
      </c>
      <c r="J1484" s="2" t="s">
        <v>92</v>
      </c>
      <c r="Q1484" s="2" t="s">
        <v>4814</v>
      </c>
      <c r="R1484" s="5" t="s">
        <v>4815</v>
      </c>
    </row>
    <row r="1485">
      <c r="A1485" s="2" t="s">
        <v>18</v>
      </c>
      <c r="B1485" s="2" t="s">
        <v>29</v>
      </c>
      <c r="C1485" s="2" t="s">
        <v>25</v>
      </c>
      <c r="D1485" s="2" t="s">
        <v>26</v>
      </c>
      <c r="E1485" s="2" t="s">
        <v>7</v>
      </c>
      <c r="G1485" s="2" t="s">
        <v>27</v>
      </c>
      <c r="H1485" s="5" t="s">
        <v>4812</v>
      </c>
      <c r="I1485" s="5" t="s">
        <v>4813</v>
      </c>
      <c r="J1485" s="2" t="s">
        <v>92</v>
      </c>
      <c r="K1485" s="2" t="s">
        <v>3937</v>
      </c>
      <c r="N1485" s="2" t="s">
        <v>4816</v>
      </c>
      <c r="Q1485" s="2" t="s">
        <v>4814</v>
      </c>
      <c r="R1485" s="5" t="s">
        <v>4815</v>
      </c>
      <c r="S1485" s="5" t="s">
        <v>4817</v>
      </c>
    </row>
    <row r="1486">
      <c r="A1486" s="2" t="s">
        <v>23</v>
      </c>
      <c r="B1486" s="2" t="s">
        <v>24</v>
      </c>
      <c r="C1486" s="2" t="s">
        <v>25</v>
      </c>
      <c r="D1486" s="2" t="s">
        <v>26</v>
      </c>
      <c r="E1486" s="2" t="s">
        <v>7</v>
      </c>
      <c r="G1486" s="2" t="s">
        <v>27</v>
      </c>
      <c r="H1486" s="5" t="s">
        <v>4819</v>
      </c>
      <c r="I1486" s="5" t="s">
        <v>4820</v>
      </c>
      <c r="J1486" s="2" t="s">
        <v>92</v>
      </c>
      <c r="Q1486" s="2" t="s">
        <v>4821</v>
      </c>
      <c r="R1486" s="5" t="s">
        <v>4822</v>
      </c>
    </row>
    <row r="1487">
      <c r="A1487" s="2" t="s">
        <v>18</v>
      </c>
      <c r="B1487" s="2" t="s">
        <v>29</v>
      </c>
      <c r="C1487" s="2" t="s">
        <v>25</v>
      </c>
      <c r="D1487" s="2" t="s">
        <v>26</v>
      </c>
      <c r="E1487" s="2" t="s">
        <v>7</v>
      </c>
      <c r="G1487" s="2" t="s">
        <v>27</v>
      </c>
      <c r="H1487" s="5" t="s">
        <v>4819</v>
      </c>
      <c r="I1487" s="5" t="s">
        <v>4820</v>
      </c>
      <c r="J1487" s="2" t="s">
        <v>92</v>
      </c>
      <c r="K1487" s="2" t="s">
        <v>3944</v>
      </c>
      <c r="N1487" s="2" t="s">
        <v>1375</v>
      </c>
      <c r="Q1487" s="2" t="s">
        <v>4821</v>
      </c>
      <c r="R1487" s="5" t="s">
        <v>4822</v>
      </c>
      <c r="S1487" s="5" t="s">
        <v>4823</v>
      </c>
    </row>
    <row r="1488">
      <c r="A1488" s="2" t="s">
        <v>23</v>
      </c>
      <c r="B1488" s="2" t="s">
        <v>24</v>
      </c>
      <c r="C1488" s="2" t="s">
        <v>25</v>
      </c>
      <c r="D1488" s="2" t="s">
        <v>26</v>
      </c>
      <c r="E1488" s="2" t="s">
        <v>7</v>
      </c>
      <c r="G1488" s="2" t="s">
        <v>27</v>
      </c>
      <c r="H1488" s="5" t="s">
        <v>4825</v>
      </c>
      <c r="I1488" s="5" t="s">
        <v>4826</v>
      </c>
      <c r="J1488" s="2" t="s">
        <v>92</v>
      </c>
      <c r="Q1488" s="2" t="s">
        <v>4827</v>
      </c>
      <c r="R1488" s="5" t="s">
        <v>4828</v>
      </c>
    </row>
    <row r="1489">
      <c r="A1489" s="2" t="s">
        <v>18</v>
      </c>
      <c r="B1489" s="2" t="s">
        <v>29</v>
      </c>
      <c r="C1489" s="2" t="s">
        <v>25</v>
      </c>
      <c r="D1489" s="2" t="s">
        <v>26</v>
      </c>
      <c r="E1489" s="2" t="s">
        <v>7</v>
      </c>
      <c r="G1489" s="2" t="s">
        <v>27</v>
      </c>
      <c r="H1489" s="5" t="s">
        <v>4825</v>
      </c>
      <c r="I1489" s="5" t="s">
        <v>4826</v>
      </c>
      <c r="J1489" s="2" t="s">
        <v>92</v>
      </c>
      <c r="K1489" s="2" t="s">
        <v>3947</v>
      </c>
      <c r="N1489" s="2" t="s">
        <v>4830</v>
      </c>
      <c r="Q1489" s="2" t="s">
        <v>4827</v>
      </c>
      <c r="R1489" s="5" t="s">
        <v>4828</v>
      </c>
      <c r="S1489" s="5" t="s">
        <v>956</v>
      </c>
    </row>
    <row r="1490">
      <c r="A1490" s="2" t="s">
        <v>23</v>
      </c>
      <c r="B1490" s="2" t="s">
        <v>24</v>
      </c>
      <c r="C1490" s="2" t="s">
        <v>25</v>
      </c>
      <c r="D1490" s="2" t="s">
        <v>26</v>
      </c>
      <c r="E1490" s="2" t="s">
        <v>7</v>
      </c>
      <c r="G1490" s="2" t="s">
        <v>27</v>
      </c>
      <c r="H1490" s="5" t="s">
        <v>4831</v>
      </c>
      <c r="I1490" s="5" t="s">
        <v>4832</v>
      </c>
      <c r="J1490" s="5" t="s">
        <v>31</v>
      </c>
      <c r="O1490" s="2" t="s">
        <v>1741</v>
      </c>
      <c r="Q1490" s="2" t="s">
        <v>4834</v>
      </c>
      <c r="R1490" s="5" t="s">
        <v>4835</v>
      </c>
    </row>
    <row r="1491">
      <c r="A1491" s="2" t="s">
        <v>18</v>
      </c>
      <c r="B1491" s="2" t="s">
        <v>29</v>
      </c>
      <c r="C1491" s="2" t="s">
        <v>25</v>
      </c>
      <c r="D1491" s="2" t="s">
        <v>26</v>
      </c>
      <c r="E1491" s="2" t="s">
        <v>7</v>
      </c>
      <c r="G1491" s="2" t="s">
        <v>27</v>
      </c>
      <c r="H1491" s="5" t="s">
        <v>4831</v>
      </c>
      <c r="I1491" s="5" t="s">
        <v>4832</v>
      </c>
      <c r="J1491" s="5" t="s">
        <v>31</v>
      </c>
      <c r="K1491" s="2" t="s">
        <v>3951</v>
      </c>
      <c r="N1491" s="2" t="s">
        <v>4836</v>
      </c>
      <c r="O1491" s="2" t="s">
        <v>1741</v>
      </c>
      <c r="Q1491" s="2" t="s">
        <v>4834</v>
      </c>
      <c r="R1491" s="5" t="s">
        <v>4835</v>
      </c>
      <c r="S1491" s="5" t="s">
        <v>4837</v>
      </c>
    </row>
    <row r="1492">
      <c r="A1492" s="2" t="s">
        <v>23</v>
      </c>
      <c r="B1492" s="2" t="s">
        <v>24</v>
      </c>
      <c r="C1492" s="2" t="s">
        <v>25</v>
      </c>
      <c r="D1492" s="2" t="s">
        <v>26</v>
      </c>
      <c r="E1492" s="2" t="s">
        <v>7</v>
      </c>
      <c r="G1492" s="2" t="s">
        <v>27</v>
      </c>
      <c r="H1492" s="5" t="s">
        <v>4838</v>
      </c>
      <c r="I1492" s="5" t="s">
        <v>4839</v>
      </c>
      <c r="J1492" s="5" t="s">
        <v>31</v>
      </c>
      <c r="Q1492" s="2" t="s">
        <v>4840</v>
      </c>
      <c r="R1492" s="5" t="s">
        <v>1054</v>
      </c>
    </row>
    <row r="1493">
      <c r="A1493" s="2" t="s">
        <v>18</v>
      </c>
      <c r="B1493" s="2" t="s">
        <v>29</v>
      </c>
      <c r="C1493" s="2" t="s">
        <v>25</v>
      </c>
      <c r="D1493" s="2" t="s">
        <v>26</v>
      </c>
      <c r="E1493" s="2" t="s">
        <v>7</v>
      </c>
      <c r="G1493" s="2" t="s">
        <v>27</v>
      </c>
      <c r="H1493" s="5" t="s">
        <v>4838</v>
      </c>
      <c r="I1493" s="5" t="s">
        <v>4839</v>
      </c>
      <c r="J1493" s="5" t="s">
        <v>31</v>
      </c>
      <c r="K1493" s="2" t="s">
        <v>3957</v>
      </c>
      <c r="N1493" s="2" t="s">
        <v>4842</v>
      </c>
      <c r="Q1493" s="2" t="s">
        <v>4840</v>
      </c>
      <c r="R1493" s="5" t="s">
        <v>1054</v>
      </c>
      <c r="S1493" s="5" t="s">
        <v>1057</v>
      </c>
    </row>
    <row r="1494">
      <c r="A1494" s="2" t="s">
        <v>23</v>
      </c>
      <c r="B1494" s="2" t="s">
        <v>24</v>
      </c>
      <c r="C1494" s="2" t="s">
        <v>25</v>
      </c>
      <c r="D1494" s="2" t="s">
        <v>26</v>
      </c>
      <c r="E1494" s="2" t="s">
        <v>7</v>
      </c>
      <c r="G1494" s="2" t="s">
        <v>27</v>
      </c>
      <c r="H1494" s="5" t="s">
        <v>4843</v>
      </c>
      <c r="I1494" s="5" t="s">
        <v>4844</v>
      </c>
      <c r="J1494" s="5" t="s">
        <v>31</v>
      </c>
      <c r="Q1494" s="2" t="s">
        <v>4845</v>
      </c>
      <c r="R1494" s="5" t="s">
        <v>430</v>
      </c>
    </row>
    <row r="1495">
      <c r="A1495" s="2" t="s">
        <v>18</v>
      </c>
      <c r="B1495" s="2" t="s">
        <v>29</v>
      </c>
      <c r="C1495" s="2" t="s">
        <v>25</v>
      </c>
      <c r="D1495" s="2" t="s">
        <v>26</v>
      </c>
      <c r="E1495" s="2" t="s">
        <v>7</v>
      </c>
      <c r="G1495" s="2" t="s">
        <v>27</v>
      </c>
      <c r="H1495" s="5" t="s">
        <v>4843</v>
      </c>
      <c r="I1495" s="5" t="s">
        <v>4844</v>
      </c>
      <c r="J1495" s="5" t="s">
        <v>31</v>
      </c>
      <c r="K1495" s="2" t="s">
        <v>3959</v>
      </c>
      <c r="N1495" s="2" t="s">
        <v>359</v>
      </c>
      <c r="Q1495" s="2" t="s">
        <v>4845</v>
      </c>
      <c r="R1495" s="5" t="s">
        <v>430</v>
      </c>
      <c r="S1495" s="5" t="s">
        <v>432</v>
      </c>
    </row>
    <row r="1496">
      <c r="A1496" s="2" t="s">
        <v>23</v>
      </c>
      <c r="B1496" s="2" t="s">
        <v>24</v>
      </c>
      <c r="C1496" s="2" t="s">
        <v>25</v>
      </c>
      <c r="D1496" s="2" t="s">
        <v>26</v>
      </c>
      <c r="E1496" s="2" t="s">
        <v>7</v>
      </c>
      <c r="G1496" s="2" t="s">
        <v>27</v>
      </c>
      <c r="H1496" s="5" t="s">
        <v>4847</v>
      </c>
      <c r="I1496" s="5" t="s">
        <v>4848</v>
      </c>
      <c r="J1496" s="2" t="s">
        <v>92</v>
      </c>
      <c r="Q1496" s="2" t="s">
        <v>4849</v>
      </c>
      <c r="R1496" s="5" t="s">
        <v>349</v>
      </c>
    </row>
    <row r="1497">
      <c r="A1497" s="2" t="s">
        <v>18</v>
      </c>
      <c r="B1497" s="2" t="s">
        <v>29</v>
      </c>
      <c r="C1497" s="2" t="s">
        <v>25</v>
      </c>
      <c r="D1497" s="2" t="s">
        <v>26</v>
      </c>
      <c r="E1497" s="2" t="s">
        <v>7</v>
      </c>
      <c r="G1497" s="2" t="s">
        <v>27</v>
      </c>
      <c r="H1497" s="5" t="s">
        <v>4847</v>
      </c>
      <c r="I1497" s="5" t="s">
        <v>4848</v>
      </c>
      <c r="J1497" s="2" t="s">
        <v>92</v>
      </c>
      <c r="K1497" s="2" t="s">
        <v>3966</v>
      </c>
      <c r="N1497" s="2" t="s">
        <v>4851</v>
      </c>
      <c r="Q1497" s="2" t="s">
        <v>4849</v>
      </c>
      <c r="R1497" s="5" t="s">
        <v>349</v>
      </c>
      <c r="S1497" s="5" t="s">
        <v>353</v>
      </c>
    </row>
    <row r="1498">
      <c r="A1498" s="2" t="s">
        <v>23</v>
      </c>
      <c r="B1498" s="2" t="s">
        <v>24</v>
      </c>
      <c r="C1498" s="2" t="s">
        <v>25</v>
      </c>
      <c r="D1498" s="2" t="s">
        <v>26</v>
      </c>
      <c r="E1498" s="2" t="s">
        <v>7</v>
      </c>
      <c r="G1498" s="2" t="s">
        <v>27</v>
      </c>
      <c r="H1498" s="5" t="s">
        <v>4852</v>
      </c>
      <c r="I1498" s="5" t="s">
        <v>4853</v>
      </c>
      <c r="J1498" s="2" t="s">
        <v>92</v>
      </c>
      <c r="Q1498" s="2" t="s">
        <v>4854</v>
      </c>
      <c r="R1498" s="5" t="s">
        <v>761</v>
      </c>
    </row>
    <row r="1499">
      <c r="A1499" s="2" t="s">
        <v>18</v>
      </c>
      <c r="B1499" s="2" t="s">
        <v>29</v>
      </c>
      <c r="C1499" s="2" t="s">
        <v>25</v>
      </c>
      <c r="D1499" s="2" t="s">
        <v>26</v>
      </c>
      <c r="E1499" s="2" t="s">
        <v>7</v>
      </c>
      <c r="G1499" s="2" t="s">
        <v>27</v>
      </c>
      <c r="H1499" s="5" t="s">
        <v>4852</v>
      </c>
      <c r="I1499" s="5" t="s">
        <v>4853</v>
      </c>
      <c r="J1499" s="2" t="s">
        <v>92</v>
      </c>
      <c r="K1499" s="2" t="s">
        <v>3972</v>
      </c>
      <c r="N1499" s="2" t="s">
        <v>88</v>
      </c>
      <c r="Q1499" s="2" t="s">
        <v>4854</v>
      </c>
      <c r="R1499" s="5" t="s">
        <v>761</v>
      </c>
      <c r="S1499" s="5" t="s">
        <v>976</v>
      </c>
    </row>
    <row r="1500">
      <c r="A1500" s="2" t="s">
        <v>23</v>
      </c>
      <c r="B1500" s="2" t="s">
        <v>24</v>
      </c>
      <c r="C1500" s="2" t="s">
        <v>25</v>
      </c>
      <c r="D1500" s="2" t="s">
        <v>26</v>
      </c>
      <c r="E1500" s="2" t="s">
        <v>7</v>
      </c>
      <c r="G1500" s="2" t="s">
        <v>27</v>
      </c>
      <c r="H1500" s="5" t="s">
        <v>4856</v>
      </c>
      <c r="I1500" s="5" t="s">
        <v>4857</v>
      </c>
      <c r="J1500" s="5" t="s">
        <v>31</v>
      </c>
      <c r="Q1500" s="2" t="s">
        <v>4858</v>
      </c>
      <c r="R1500" s="5" t="s">
        <v>248</v>
      </c>
    </row>
    <row r="1501">
      <c r="A1501" s="2" t="s">
        <v>18</v>
      </c>
      <c r="B1501" s="2" t="s">
        <v>29</v>
      </c>
      <c r="C1501" s="2" t="s">
        <v>25</v>
      </c>
      <c r="D1501" s="2" t="s">
        <v>26</v>
      </c>
      <c r="E1501" s="2" t="s">
        <v>7</v>
      </c>
      <c r="G1501" s="2" t="s">
        <v>27</v>
      </c>
      <c r="H1501" s="5" t="s">
        <v>4856</v>
      </c>
      <c r="I1501" s="5" t="s">
        <v>4857</v>
      </c>
      <c r="J1501" s="5" t="s">
        <v>31</v>
      </c>
      <c r="K1501" s="2" t="s">
        <v>3974</v>
      </c>
      <c r="N1501" s="2" t="s">
        <v>4860</v>
      </c>
      <c r="Q1501" s="2" t="s">
        <v>4858</v>
      </c>
      <c r="R1501" s="5" t="s">
        <v>248</v>
      </c>
      <c r="S1501" s="5" t="s">
        <v>250</v>
      </c>
    </row>
    <row r="1502">
      <c r="A1502" s="2" t="s">
        <v>23</v>
      </c>
      <c r="B1502" s="2" t="s">
        <v>24</v>
      </c>
      <c r="C1502" s="2" t="s">
        <v>25</v>
      </c>
      <c r="D1502" s="2" t="s">
        <v>26</v>
      </c>
      <c r="E1502" s="2" t="s">
        <v>7</v>
      </c>
      <c r="G1502" s="2" t="s">
        <v>27</v>
      </c>
      <c r="H1502" s="5" t="s">
        <v>4862</v>
      </c>
      <c r="I1502" s="5" t="s">
        <v>4863</v>
      </c>
      <c r="J1502" s="2" t="s">
        <v>92</v>
      </c>
      <c r="O1502" s="2" t="s">
        <v>4864</v>
      </c>
      <c r="Q1502" s="2" t="s">
        <v>4865</v>
      </c>
      <c r="R1502" s="5" t="s">
        <v>4866</v>
      </c>
    </row>
    <row r="1503">
      <c r="A1503" s="2" t="s">
        <v>18</v>
      </c>
      <c r="B1503" s="2" t="s">
        <v>29</v>
      </c>
      <c r="C1503" s="2" t="s">
        <v>25</v>
      </c>
      <c r="D1503" s="2" t="s">
        <v>26</v>
      </c>
      <c r="E1503" s="2" t="s">
        <v>7</v>
      </c>
      <c r="G1503" s="2" t="s">
        <v>27</v>
      </c>
      <c r="H1503" s="5" t="s">
        <v>4862</v>
      </c>
      <c r="I1503" s="5" t="s">
        <v>4863</v>
      </c>
      <c r="J1503" s="2" t="s">
        <v>92</v>
      </c>
      <c r="K1503" s="2" t="s">
        <v>3981</v>
      </c>
      <c r="N1503" s="2" t="s">
        <v>4868</v>
      </c>
      <c r="O1503" s="2" t="s">
        <v>4864</v>
      </c>
      <c r="Q1503" s="2" t="s">
        <v>4865</v>
      </c>
      <c r="R1503" s="5" t="s">
        <v>4866</v>
      </c>
      <c r="S1503" s="5" t="s">
        <v>4869</v>
      </c>
    </row>
    <row r="1504">
      <c r="A1504" s="2" t="s">
        <v>23</v>
      </c>
      <c r="B1504" s="2" t="s">
        <v>24</v>
      </c>
      <c r="C1504" s="2" t="s">
        <v>25</v>
      </c>
      <c r="D1504" s="2" t="s">
        <v>26</v>
      </c>
      <c r="E1504" s="2" t="s">
        <v>7</v>
      </c>
      <c r="G1504" s="2" t="s">
        <v>27</v>
      </c>
      <c r="H1504" s="5" t="s">
        <v>4871</v>
      </c>
      <c r="I1504" s="5" t="s">
        <v>4872</v>
      </c>
      <c r="J1504" s="2" t="s">
        <v>92</v>
      </c>
      <c r="Q1504" s="2" t="s">
        <v>4873</v>
      </c>
      <c r="R1504" s="5" t="s">
        <v>875</v>
      </c>
    </row>
    <row r="1505">
      <c r="A1505" s="2" t="s">
        <v>18</v>
      </c>
      <c r="B1505" s="2" t="s">
        <v>29</v>
      </c>
      <c r="C1505" s="2" t="s">
        <v>25</v>
      </c>
      <c r="D1505" s="2" t="s">
        <v>26</v>
      </c>
      <c r="E1505" s="2" t="s">
        <v>7</v>
      </c>
      <c r="G1505" s="2" t="s">
        <v>27</v>
      </c>
      <c r="H1505" s="5" t="s">
        <v>4871</v>
      </c>
      <c r="I1505" s="5" t="s">
        <v>4872</v>
      </c>
      <c r="J1505" s="2" t="s">
        <v>92</v>
      </c>
      <c r="K1505" s="2" t="s">
        <v>3986</v>
      </c>
      <c r="N1505" s="2" t="s">
        <v>4875</v>
      </c>
      <c r="Q1505" s="2" t="s">
        <v>4873</v>
      </c>
      <c r="R1505" s="5" t="s">
        <v>875</v>
      </c>
      <c r="S1505" s="5" t="s">
        <v>877</v>
      </c>
    </row>
    <row r="1506">
      <c r="A1506" s="2" t="s">
        <v>23</v>
      </c>
      <c r="B1506" s="2" t="s">
        <v>24</v>
      </c>
      <c r="C1506" s="2" t="s">
        <v>25</v>
      </c>
      <c r="D1506" s="2" t="s">
        <v>26</v>
      </c>
      <c r="E1506" s="2" t="s">
        <v>7</v>
      </c>
      <c r="G1506" s="2" t="s">
        <v>27</v>
      </c>
      <c r="H1506" s="5" t="s">
        <v>4877</v>
      </c>
      <c r="I1506" s="5" t="s">
        <v>4878</v>
      </c>
      <c r="J1506" s="5" t="s">
        <v>31</v>
      </c>
      <c r="Q1506" s="2" t="s">
        <v>4880</v>
      </c>
      <c r="R1506" s="5" t="s">
        <v>3619</v>
      </c>
    </row>
    <row r="1507">
      <c r="A1507" s="2" t="s">
        <v>18</v>
      </c>
      <c r="B1507" s="2" t="s">
        <v>29</v>
      </c>
      <c r="C1507" s="2" t="s">
        <v>25</v>
      </c>
      <c r="D1507" s="2" t="s">
        <v>26</v>
      </c>
      <c r="E1507" s="2" t="s">
        <v>7</v>
      </c>
      <c r="G1507" s="2" t="s">
        <v>27</v>
      </c>
      <c r="H1507" s="5" t="s">
        <v>4877</v>
      </c>
      <c r="I1507" s="5" t="s">
        <v>4878</v>
      </c>
      <c r="J1507" s="5" t="s">
        <v>31</v>
      </c>
      <c r="K1507" s="2" t="s">
        <v>3992</v>
      </c>
      <c r="N1507" s="2" t="s">
        <v>4881</v>
      </c>
      <c r="Q1507" s="2" t="s">
        <v>4880</v>
      </c>
      <c r="R1507" s="5" t="s">
        <v>3619</v>
      </c>
      <c r="S1507" s="5" t="s">
        <v>2324</v>
      </c>
    </row>
    <row r="1508">
      <c r="A1508" s="2" t="s">
        <v>23</v>
      </c>
      <c r="B1508" s="2" t="s">
        <v>24</v>
      </c>
      <c r="C1508" s="2" t="s">
        <v>25</v>
      </c>
      <c r="D1508" s="2" t="s">
        <v>26</v>
      </c>
      <c r="E1508" s="2" t="s">
        <v>7</v>
      </c>
      <c r="G1508" s="2" t="s">
        <v>27</v>
      </c>
      <c r="H1508" s="5" t="s">
        <v>4883</v>
      </c>
      <c r="I1508" s="5" t="s">
        <v>4884</v>
      </c>
      <c r="J1508" s="5" t="s">
        <v>31</v>
      </c>
      <c r="Q1508" s="2" t="s">
        <v>4885</v>
      </c>
      <c r="R1508" s="5" t="s">
        <v>3288</v>
      </c>
    </row>
    <row r="1509">
      <c r="A1509" s="2" t="s">
        <v>18</v>
      </c>
      <c r="B1509" s="2" t="s">
        <v>29</v>
      </c>
      <c r="C1509" s="2" t="s">
        <v>25</v>
      </c>
      <c r="D1509" s="2" t="s">
        <v>26</v>
      </c>
      <c r="E1509" s="2" t="s">
        <v>7</v>
      </c>
      <c r="G1509" s="2" t="s">
        <v>27</v>
      </c>
      <c r="H1509" s="5" t="s">
        <v>4883</v>
      </c>
      <c r="I1509" s="5" t="s">
        <v>4884</v>
      </c>
      <c r="J1509" s="5" t="s">
        <v>31</v>
      </c>
      <c r="K1509" s="2" t="s">
        <v>3996</v>
      </c>
      <c r="N1509" s="2" t="s">
        <v>4887</v>
      </c>
      <c r="Q1509" s="2" t="s">
        <v>4885</v>
      </c>
      <c r="R1509" s="5" t="s">
        <v>3288</v>
      </c>
      <c r="S1509" s="5" t="s">
        <v>2766</v>
      </c>
    </row>
    <row r="1510">
      <c r="A1510" s="2" t="s">
        <v>23</v>
      </c>
      <c r="B1510" s="2" t="s">
        <v>24</v>
      </c>
      <c r="C1510" s="2" t="s">
        <v>25</v>
      </c>
      <c r="D1510" s="2" t="s">
        <v>26</v>
      </c>
      <c r="E1510" s="2" t="s">
        <v>7</v>
      </c>
      <c r="G1510" s="2" t="s">
        <v>27</v>
      </c>
      <c r="H1510" s="5" t="s">
        <v>4888</v>
      </c>
      <c r="I1510" s="5" t="s">
        <v>4889</v>
      </c>
      <c r="J1510" s="5" t="s">
        <v>31</v>
      </c>
      <c r="O1510" s="2" t="s">
        <v>1422</v>
      </c>
      <c r="Q1510" s="2" t="s">
        <v>4890</v>
      </c>
      <c r="R1510" s="5" t="s">
        <v>2314</v>
      </c>
    </row>
    <row r="1511">
      <c r="A1511" s="2" t="s">
        <v>18</v>
      </c>
      <c r="B1511" s="2" t="s">
        <v>29</v>
      </c>
      <c r="C1511" s="2" t="s">
        <v>25</v>
      </c>
      <c r="D1511" s="2" t="s">
        <v>26</v>
      </c>
      <c r="E1511" s="2" t="s">
        <v>7</v>
      </c>
      <c r="G1511" s="2" t="s">
        <v>27</v>
      </c>
      <c r="H1511" s="5" t="s">
        <v>4888</v>
      </c>
      <c r="I1511" s="5" t="s">
        <v>4889</v>
      </c>
      <c r="J1511" s="5" t="s">
        <v>31</v>
      </c>
      <c r="K1511" s="2" t="s">
        <v>4002</v>
      </c>
      <c r="N1511" s="2" t="s">
        <v>4892</v>
      </c>
      <c r="O1511" s="2" t="s">
        <v>1422</v>
      </c>
      <c r="Q1511" s="2" t="s">
        <v>4890</v>
      </c>
      <c r="R1511" s="5" t="s">
        <v>2314</v>
      </c>
      <c r="S1511" s="5" t="s">
        <v>254</v>
      </c>
    </row>
    <row r="1512">
      <c r="A1512" s="2" t="s">
        <v>23</v>
      </c>
      <c r="B1512" s="2" t="s">
        <v>24</v>
      </c>
      <c r="C1512" s="2" t="s">
        <v>25</v>
      </c>
      <c r="D1512" s="2" t="s">
        <v>26</v>
      </c>
      <c r="E1512" s="2" t="s">
        <v>7</v>
      </c>
      <c r="G1512" s="2" t="s">
        <v>27</v>
      </c>
      <c r="H1512" s="5" t="s">
        <v>4889</v>
      </c>
      <c r="I1512" s="5" t="s">
        <v>4894</v>
      </c>
      <c r="J1512" s="5" t="s">
        <v>31</v>
      </c>
      <c r="O1512" s="2" t="s">
        <v>1407</v>
      </c>
      <c r="Q1512" s="2" t="s">
        <v>4895</v>
      </c>
      <c r="R1512" s="5" t="s">
        <v>393</v>
      </c>
    </row>
    <row r="1513">
      <c r="A1513" s="2" t="s">
        <v>18</v>
      </c>
      <c r="B1513" s="2" t="s">
        <v>29</v>
      </c>
      <c r="C1513" s="2" t="s">
        <v>25</v>
      </c>
      <c r="D1513" s="2" t="s">
        <v>26</v>
      </c>
      <c r="E1513" s="2" t="s">
        <v>7</v>
      </c>
      <c r="G1513" s="2" t="s">
        <v>27</v>
      </c>
      <c r="H1513" s="5" t="s">
        <v>4889</v>
      </c>
      <c r="I1513" s="5" t="s">
        <v>4894</v>
      </c>
      <c r="J1513" s="5" t="s">
        <v>31</v>
      </c>
      <c r="K1513" s="2" t="s">
        <v>4008</v>
      </c>
      <c r="N1513" s="2" t="s">
        <v>4897</v>
      </c>
      <c r="O1513" s="2" t="s">
        <v>1407</v>
      </c>
      <c r="Q1513" s="2" t="s">
        <v>4895</v>
      </c>
      <c r="R1513" s="5" t="s">
        <v>393</v>
      </c>
      <c r="S1513" s="5" t="s">
        <v>396</v>
      </c>
    </row>
    <row r="1514">
      <c r="A1514" s="2" t="s">
        <v>23</v>
      </c>
      <c r="B1514" s="2" t="s">
        <v>24</v>
      </c>
      <c r="C1514" s="2" t="s">
        <v>25</v>
      </c>
      <c r="D1514" s="2" t="s">
        <v>26</v>
      </c>
      <c r="E1514" s="2" t="s">
        <v>7</v>
      </c>
      <c r="G1514" s="2" t="s">
        <v>27</v>
      </c>
      <c r="H1514" s="5" t="s">
        <v>4900</v>
      </c>
      <c r="I1514" s="5" t="s">
        <v>4901</v>
      </c>
      <c r="J1514" s="5" t="s">
        <v>31</v>
      </c>
      <c r="O1514" s="2" t="s">
        <v>1414</v>
      </c>
      <c r="Q1514" s="2" t="s">
        <v>4903</v>
      </c>
      <c r="R1514" s="5" t="s">
        <v>4822</v>
      </c>
    </row>
    <row r="1515">
      <c r="A1515" s="2" t="s">
        <v>18</v>
      </c>
      <c r="B1515" s="2" t="s">
        <v>29</v>
      </c>
      <c r="C1515" s="2" t="s">
        <v>25</v>
      </c>
      <c r="D1515" s="2" t="s">
        <v>26</v>
      </c>
      <c r="E1515" s="2" t="s">
        <v>7</v>
      </c>
      <c r="G1515" s="2" t="s">
        <v>27</v>
      </c>
      <c r="H1515" s="5" t="s">
        <v>4900</v>
      </c>
      <c r="I1515" s="5" t="s">
        <v>4901</v>
      </c>
      <c r="J1515" s="5" t="s">
        <v>31</v>
      </c>
      <c r="K1515" s="2" t="s">
        <v>4012</v>
      </c>
      <c r="N1515" s="2" t="s">
        <v>4897</v>
      </c>
      <c r="O1515" s="2" t="s">
        <v>1414</v>
      </c>
      <c r="Q1515" s="2" t="s">
        <v>4903</v>
      </c>
      <c r="R1515" s="5" t="s">
        <v>4822</v>
      </c>
      <c r="S1515" s="5" t="s">
        <v>4823</v>
      </c>
    </row>
    <row r="1516">
      <c r="A1516" s="2" t="s">
        <v>23</v>
      </c>
      <c r="B1516" s="2" t="s">
        <v>24</v>
      </c>
      <c r="C1516" s="2" t="s">
        <v>25</v>
      </c>
      <c r="D1516" s="2" t="s">
        <v>26</v>
      </c>
      <c r="E1516" s="2" t="s">
        <v>7</v>
      </c>
      <c r="G1516" s="2" t="s">
        <v>27</v>
      </c>
      <c r="H1516" s="5" t="s">
        <v>4906</v>
      </c>
      <c r="I1516" s="5" t="s">
        <v>4907</v>
      </c>
      <c r="J1516" s="5" t="s">
        <v>31</v>
      </c>
      <c r="Q1516" s="2" t="s">
        <v>4908</v>
      </c>
      <c r="R1516" s="5" t="s">
        <v>4909</v>
      </c>
    </row>
    <row r="1517">
      <c r="A1517" s="2" t="s">
        <v>18</v>
      </c>
      <c r="B1517" s="2" t="s">
        <v>29</v>
      </c>
      <c r="C1517" s="2" t="s">
        <v>25</v>
      </c>
      <c r="D1517" s="2" t="s">
        <v>26</v>
      </c>
      <c r="E1517" s="2" t="s">
        <v>7</v>
      </c>
      <c r="G1517" s="2" t="s">
        <v>27</v>
      </c>
      <c r="H1517" s="5" t="s">
        <v>4906</v>
      </c>
      <c r="I1517" s="5" t="s">
        <v>4907</v>
      </c>
      <c r="J1517" s="5" t="s">
        <v>31</v>
      </c>
      <c r="K1517" s="2" t="s">
        <v>4013</v>
      </c>
      <c r="N1517" s="2" t="s">
        <v>88</v>
      </c>
      <c r="Q1517" s="2" t="s">
        <v>4908</v>
      </c>
      <c r="R1517" s="5" t="s">
        <v>4909</v>
      </c>
      <c r="S1517" s="5" t="s">
        <v>2594</v>
      </c>
    </row>
    <row r="1518">
      <c r="A1518" s="2" t="s">
        <v>23</v>
      </c>
      <c r="B1518" s="2" t="s">
        <v>24</v>
      </c>
      <c r="C1518" s="2" t="s">
        <v>25</v>
      </c>
      <c r="D1518" s="2" t="s">
        <v>26</v>
      </c>
      <c r="E1518" s="2" t="s">
        <v>7</v>
      </c>
      <c r="G1518" s="2" t="s">
        <v>27</v>
      </c>
      <c r="H1518" s="5" t="s">
        <v>4913</v>
      </c>
      <c r="I1518" s="5" t="s">
        <v>4914</v>
      </c>
      <c r="J1518" s="5" t="s">
        <v>31</v>
      </c>
      <c r="Q1518" s="2" t="s">
        <v>4915</v>
      </c>
      <c r="R1518" s="5" t="s">
        <v>4916</v>
      </c>
    </row>
    <row r="1519">
      <c r="A1519" s="2" t="s">
        <v>18</v>
      </c>
      <c r="B1519" s="2" t="s">
        <v>29</v>
      </c>
      <c r="C1519" s="2" t="s">
        <v>25</v>
      </c>
      <c r="D1519" s="2" t="s">
        <v>26</v>
      </c>
      <c r="E1519" s="2" t="s">
        <v>7</v>
      </c>
      <c r="G1519" s="2" t="s">
        <v>27</v>
      </c>
      <c r="H1519" s="5" t="s">
        <v>4913</v>
      </c>
      <c r="I1519" s="5" t="s">
        <v>4914</v>
      </c>
      <c r="J1519" s="5" t="s">
        <v>31</v>
      </c>
      <c r="K1519" s="2" t="s">
        <v>4017</v>
      </c>
      <c r="N1519" s="2" t="s">
        <v>4919</v>
      </c>
      <c r="Q1519" s="2" t="s">
        <v>4915</v>
      </c>
      <c r="R1519" s="5" t="s">
        <v>4916</v>
      </c>
      <c r="S1519" s="5" t="s">
        <v>4920</v>
      </c>
    </row>
    <row r="1520">
      <c r="A1520" s="2" t="s">
        <v>23</v>
      </c>
      <c r="B1520" s="2" t="s">
        <v>24</v>
      </c>
      <c r="C1520" s="2" t="s">
        <v>25</v>
      </c>
      <c r="D1520" s="2" t="s">
        <v>26</v>
      </c>
      <c r="E1520" s="2" t="s">
        <v>7</v>
      </c>
      <c r="G1520" s="2" t="s">
        <v>27</v>
      </c>
      <c r="H1520" s="5" t="s">
        <v>4921</v>
      </c>
      <c r="I1520" s="5" t="s">
        <v>4922</v>
      </c>
      <c r="J1520" s="5" t="s">
        <v>31</v>
      </c>
      <c r="O1520" s="2" t="s">
        <v>1429</v>
      </c>
      <c r="Q1520" s="2" t="s">
        <v>4924</v>
      </c>
      <c r="R1520" s="5" t="s">
        <v>1334</v>
      </c>
    </row>
    <row r="1521">
      <c r="A1521" s="2" t="s">
        <v>18</v>
      </c>
      <c r="B1521" s="2" t="s">
        <v>29</v>
      </c>
      <c r="C1521" s="2" t="s">
        <v>25</v>
      </c>
      <c r="D1521" s="2" t="s">
        <v>26</v>
      </c>
      <c r="E1521" s="2" t="s">
        <v>7</v>
      </c>
      <c r="G1521" s="2" t="s">
        <v>27</v>
      </c>
      <c r="H1521" s="5" t="s">
        <v>4921</v>
      </c>
      <c r="I1521" s="5" t="s">
        <v>4922</v>
      </c>
      <c r="J1521" s="5" t="s">
        <v>31</v>
      </c>
      <c r="K1521" s="2" t="s">
        <v>4024</v>
      </c>
      <c r="N1521" s="2" t="s">
        <v>4892</v>
      </c>
      <c r="O1521" s="2" t="s">
        <v>1429</v>
      </c>
      <c r="Q1521" s="2" t="s">
        <v>4924</v>
      </c>
      <c r="R1521" s="5" t="s">
        <v>1334</v>
      </c>
      <c r="S1521" s="5" t="s">
        <v>1337</v>
      </c>
    </row>
    <row r="1522">
      <c r="A1522" s="2" t="s">
        <v>23</v>
      </c>
      <c r="B1522" s="2" t="s">
        <v>24</v>
      </c>
      <c r="C1522" s="2" t="s">
        <v>25</v>
      </c>
      <c r="D1522" s="2" t="s">
        <v>26</v>
      </c>
      <c r="E1522" s="2" t="s">
        <v>7</v>
      </c>
      <c r="G1522" s="2" t="s">
        <v>27</v>
      </c>
      <c r="H1522" s="5" t="s">
        <v>4927</v>
      </c>
      <c r="I1522" s="5" t="s">
        <v>4928</v>
      </c>
      <c r="J1522" s="5" t="s">
        <v>31</v>
      </c>
      <c r="Q1522" s="2" t="s">
        <v>4929</v>
      </c>
      <c r="R1522" s="5" t="s">
        <v>4930</v>
      </c>
    </row>
    <row r="1523">
      <c r="A1523" s="2" t="s">
        <v>18</v>
      </c>
      <c r="B1523" s="2" t="s">
        <v>29</v>
      </c>
      <c r="C1523" s="2" t="s">
        <v>25</v>
      </c>
      <c r="D1523" s="2" t="s">
        <v>26</v>
      </c>
      <c r="E1523" s="2" t="s">
        <v>7</v>
      </c>
      <c r="G1523" s="2" t="s">
        <v>27</v>
      </c>
      <c r="H1523" s="5" t="s">
        <v>4927</v>
      </c>
      <c r="I1523" s="5" t="s">
        <v>4928</v>
      </c>
      <c r="J1523" s="5" t="s">
        <v>31</v>
      </c>
      <c r="K1523" s="2" t="s">
        <v>4029</v>
      </c>
      <c r="N1523" s="2" t="s">
        <v>4931</v>
      </c>
      <c r="Q1523" s="2" t="s">
        <v>4929</v>
      </c>
      <c r="R1523" s="5" t="s">
        <v>4930</v>
      </c>
      <c r="S1523" s="5" t="s">
        <v>2478</v>
      </c>
    </row>
    <row r="1524">
      <c r="A1524" s="2" t="s">
        <v>23</v>
      </c>
      <c r="B1524" s="2" t="s">
        <v>24</v>
      </c>
      <c r="C1524" s="2" t="s">
        <v>25</v>
      </c>
      <c r="D1524" s="2" t="s">
        <v>26</v>
      </c>
      <c r="E1524" s="2" t="s">
        <v>7</v>
      </c>
      <c r="G1524" s="2" t="s">
        <v>27</v>
      </c>
      <c r="H1524" s="5" t="s">
        <v>4933</v>
      </c>
      <c r="I1524" s="5" t="s">
        <v>4934</v>
      </c>
      <c r="J1524" s="2" t="s">
        <v>92</v>
      </c>
      <c r="O1524" s="2" t="s">
        <v>4935</v>
      </c>
      <c r="Q1524" s="2" t="s">
        <v>4936</v>
      </c>
      <c r="R1524" s="5" t="s">
        <v>4937</v>
      </c>
    </row>
    <row r="1525">
      <c r="A1525" s="2" t="s">
        <v>18</v>
      </c>
      <c r="B1525" s="2" t="s">
        <v>29</v>
      </c>
      <c r="C1525" s="2" t="s">
        <v>25</v>
      </c>
      <c r="D1525" s="2" t="s">
        <v>26</v>
      </c>
      <c r="E1525" s="2" t="s">
        <v>7</v>
      </c>
      <c r="G1525" s="2" t="s">
        <v>27</v>
      </c>
      <c r="H1525" s="5" t="s">
        <v>4933</v>
      </c>
      <c r="I1525" s="5" t="s">
        <v>4934</v>
      </c>
      <c r="J1525" s="2" t="s">
        <v>92</v>
      </c>
      <c r="K1525" s="2" t="s">
        <v>4036</v>
      </c>
      <c r="N1525" s="2" t="s">
        <v>4939</v>
      </c>
      <c r="O1525" s="2" t="s">
        <v>4935</v>
      </c>
      <c r="Q1525" s="2" t="s">
        <v>4936</v>
      </c>
      <c r="R1525" s="5" t="s">
        <v>4937</v>
      </c>
      <c r="S1525" s="5" t="s">
        <v>4940</v>
      </c>
    </row>
    <row r="1526">
      <c r="A1526" s="2" t="s">
        <v>23</v>
      </c>
      <c r="B1526" s="2" t="s">
        <v>24</v>
      </c>
      <c r="C1526" s="2" t="s">
        <v>25</v>
      </c>
      <c r="D1526" s="2" t="s">
        <v>26</v>
      </c>
      <c r="E1526" s="2" t="s">
        <v>7</v>
      </c>
      <c r="G1526" s="2" t="s">
        <v>27</v>
      </c>
      <c r="H1526" s="5" t="s">
        <v>4942</v>
      </c>
      <c r="I1526" s="5" t="s">
        <v>4943</v>
      </c>
      <c r="J1526" s="2" t="s">
        <v>92</v>
      </c>
      <c r="O1526" s="2" t="s">
        <v>4944</v>
      </c>
      <c r="Q1526" s="2" t="s">
        <v>4945</v>
      </c>
      <c r="R1526" s="5" t="s">
        <v>605</v>
      </c>
    </row>
    <row r="1527">
      <c r="A1527" s="2" t="s">
        <v>18</v>
      </c>
      <c r="B1527" s="2" t="s">
        <v>29</v>
      </c>
      <c r="C1527" s="2" t="s">
        <v>25</v>
      </c>
      <c r="D1527" s="2" t="s">
        <v>26</v>
      </c>
      <c r="E1527" s="2" t="s">
        <v>7</v>
      </c>
      <c r="G1527" s="2" t="s">
        <v>27</v>
      </c>
      <c r="H1527" s="5" t="s">
        <v>4942</v>
      </c>
      <c r="I1527" s="5" t="s">
        <v>4943</v>
      </c>
      <c r="J1527" s="2" t="s">
        <v>92</v>
      </c>
      <c r="K1527" s="2" t="s">
        <v>4045</v>
      </c>
      <c r="N1527" s="2" t="s">
        <v>4948</v>
      </c>
      <c r="O1527" s="2" t="s">
        <v>4944</v>
      </c>
      <c r="Q1527" s="2" t="s">
        <v>4945</v>
      </c>
      <c r="R1527" s="5" t="s">
        <v>605</v>
      </c>
      <c r="S1527" s="5" t="s">
        <v>343</v>
      </c>
    </row>
    <row r="1528">
      <c r="A1528" s="2" t="s">
        <v>23</v>
      </c>
      <c r="B1528" s="2" t="s">
        <v>24</v>
      </c>
      <c r="C1528" s="2" t="s">
        <v>25</v>
      </c>
      <c r="D1528" s="2" t="s">
        <v>26</v>
      </c>
      <c r="E1528" s="2" t="s">
        <v>7</v>
      </c>
      <c r="G1528" s="2" t="s">
        <v>27</v>
      </c>
      <c r="H1528" s="5" t="s">
        <v>4950</v>
      </c>
      <c r="I1528" s="5" t="s">
        <v>4951</v>
      </c>
      <c r="J1528" s="5" t="s">
        <v>31</v>
      </c>
      <c r="O1528" s="2" t="s">
        <v>4952</v>
      </c>
      <c r="Q1528" s="2" t="s">
        <v>4953</v>
      </c>
      <c r="R1528" s="5" t="s">
        <v>4954</v>
      </c>
    </row>
    <row r="1529">
      <c r="A1529" s="2" t="s">
        <v>18</v>
      </c>
      <c r="B1529" s="2" t="s">
        <v>29</v>
      </c>
      <c r="C1529" s="2" t="s">
        <v>25</v>
      </c>
      <c r="D1529" s="2" t="s">
        <v>26</v>
      </c>
      <c r="E1529" s="2" t="s">
        <v>7</v>
      </c>
      <c r="G1529" s="2" t="s">
        <v>27</v>
      </c>
      <c r="H1529" s="5" t="s">
        <v>4950</v>
      </c>
      <c r="I1529" s="5" t="s">
        <v>4951</v>
      </c>
      <c r="J1529" s="5" t="s">
        <v>31</v>
      </c>
      <c r="K1529" s="2" t="s">
        <v>4051</v>
      </c>
      <c r="N1529" s="2" t="s">
        <v>4956</v>
      </c>
      <c r="O1529" s="2" t="s">
        <v>4952</v>
      </c>
      <c r="Q1529" s="2" t="s">
        <v>4953</v>
      </c>
      <c r="R1529" s="5" t="s">
        <v>4954</v>
      </c>
      <c r="S1529" s="5" t="s">
        <v>3086</v>
      </c>
    </row>
    <row r="1530">
      <c r="A1530" s="2" t="s">
        <v>23</v>
      </c>
      <c r="B1530" s="2" t="s">
        <v>24</v>
      </c>
      <c r="C1530" s="2" t="s">
        <v>25</v>
      </c>
      <c r="D1530" s="2" t="s">
        <v>26</v>
      </c>
      <c r="E1530" s="2" t="s">
        <v>7</v>
      </c>
      <c r="G1530" s="2" t="s">
        <v>27</v>
      </c>
      <c r="H1530" s="5" t="s">
        <v>4958</v>
      </c>
      <c r="I1530" s="5" t="s">
        <v>4959</v>
      </c>
      <c r="J1530" s="5" t="s">
        <v>31</v>
      </c>
      <c r="Q1530" s="2" t="s">
        <v>4961</v>
      </c>
      <c r="R1530" s="5" t="s">
        <v>4962</v>
      </c>
    </row>
    <row r="1531">
      <c r="A1531" s="2" t="s">
        <v>18</v>
      </c>
      <c r="B1531" s="2" t="s">
        <v>29</v>
      </c>
      <c r="C1531" s="2" t="s">
        <v>25</v>
      </c>
      <c r="D1531" s="2" t="s">
        <v>26</v>
      </c>
      <c r="E1531" s="2" t="s">
        <v>7</v>
      </c>
      <c r="G1531" s="2" t="s">
        <v>27</v>
      </c>
      <c r="H1531" s="5" t="s">
        <v>4958</v>
      </c>
      <c r="I1531" s="5" t="s">
        <v>4959</v>
      </c>
      <c r="J1531" s="5" t="s">
        <v>31</v>
      </c>
      <c r="K1531" s="2" t="s">
        <v>4057</v>
      </c>
      <c r="N1531" s="2" t="s">
        <v>4533</v>
      </c>
      <c r="Q1531" s="2" t="s">
        <v>4961</v>
      </c>
      <c r="R1531" s="5" t="s">
        <v>4962</v>
      </c>
      <c r="S1531" s="5" t="s">
        <v>471</v>
      </c>
    </row>
    <row r="1532">
      <c r="A1532" s="2" t="s">
        <v>23</v>
      </c>
      <c r="B1532" s="2" t="s">
        <v>24</v>
      </c>
      <c r="C1532" s="2" t="s">
        <v>25</v>
      </c>
      <c r="D1532" s="2" t="s">
        <v>26</v>
      </c>
      <c r="E1532" s="2" t="s">
        <v>7</v>
      </c>
      <c r="G1532" s="2" t="s">
        <v>27</v>
      </c>
      <c r="H1532" s="5" t="s">
        <v>4965</v>
      </c>
      <c r="I1532" s="5" t="s">
        <v>4966</v>
      </c>
      <c r="J1532" s="5" t="s">
        <v>31</v>
      </c>
      <c r="Q1532" s="2" t="s">
        <v>4967</v>
      </c>
      <c r="R1532" s="5" t="s">
        <v>4968</v>
      </c>
    </row>
    <row r="1533">
      <c r="A1533" s="2" t="s">
        <v>18</v>
      </c>
      <c r="B1533" s="2" t="s">
        <v>29</v>
      </c>
      <c r="C1533" s="2" t="s">
        <v>25</v>
      </c>
      <c r="D1533" s="2" t="s">
        <v>26</v>
      </c>
      <c r="E1533" s="2" t="s">
        <v>7</v>
      </c>
      <c r="G1533" s="2" t="s">
        <v>27</v>
      </c>
      <c r="H1533" s="5" t="s">
        <v>4965</v>
      </c>
      <c r="I1533" s="5" t="s">
        <v>4966</v>
      </c>
      <c r="J1533" s="5" t="s">
        <v>31</v>
      </c>
      <c r="K1533" s="2" t="s">
        <v>4061</v>
      </c>
      <c r="N1533" s="2" t="s">
        <v>4533</v>
      </c>
      <c r="Q1533" s="2" t="s">
        <v>4967</v>
      </c>
      <c r="R1533" s="5" t="s">
        <v>4968</v>
      </c>
      <c r="S1533" s="5" t="s">
        <v>4970</v>
      </c>
    </row>
    <row r="1534">
      <c r="A1534" s="2" t="s">
        <v>23</v>
      </c>
      <c r="B1534" s="2" t="s">
        <v>24</v>
      </c>
      <c r="C1534" s="2" t="s">
        <v>25</v>
      </c>
      <c r="D1534" s="2" t="s">
        <v>26</v>
      </c>
      <c r="E1534" s="2" t="s">
        <v>7</v>
      </c>
      <c r="G1534" s="2" t="s">
        <v>27</v>
      </c>
      <c r="H1534" s="5" t="s">
        <v>4973</v>
      </c>
      <c r="I1534" s="5" t="s">
        <v>4974</v>
      </c>
      <c r="J1534" s="5" t="s">
        <v>31</v>
      </c>
      <c r="Q1534" s="2" t="s">
        <v>4975</v>
      </c>
      <c r="R1534" s="5" t="s">
        <v>4616</v>
      </c>
    </row>
    <row r="1535">
      <c r="A1535" s="2" t="s">
        <v>18</v>
      </c>
      <c r="B1535" s="2" t="s">
        <v>29</v>
      </c>
      <c r="C1535" s="2" t="s">
        <v>25</v>
      </c>
      <c r="D1535" s="2" t="s">
        <v>26</v>
      </c>
      <c r="E1535" s="2" t="s">
        <v>7</v>
      </c>
      <c r="G1535" s="2" t="s">
        <v>27</v>
      </c>
      <c r="H1535" s="5" t="s">
        <v>4973</v>
      </c>
      <c r="I1535" s="5" t="s">
        <v>4974</v>
      </c>
      <c r="J1535" s="5" t="s">
        <v>31</v>
      </c>
      <c r="K1535" s="2" t="s">
        <v>4065</v>
      </c>
      <c r="N1535" s="2" t="s">
        <v>4538</v>
      </c>
      <c r="Q1535" s="2" t="s">
        <v>4975</v>
      </c>
      <c r="R1535" s="5" t="s">
        <v>4616</v>
      </c>
      <c r="S1535" s="5" t="s">
        <v>4618</v>
      </c>
    </row>
    <row r="1536">
      <c r="A1536" s="2" t="s">
        <v>23</v>
      </c>
      <c r="B1536" s="2" t="s">
        <v>24</v>
      </c>
      <c r="C1536" s="2" t="s">
        <v>25</v>
      </c>
      <c r="D1536" s="2" t="s">
        <v>26</v>
      </c>
      <c r="E1536" s="2" t="s">
        <v>7</v>
      </c>
      <c r="G1536" s="2" t="s">
        <v>27</v>
      </c>
      <c r="H1536" s="5" t="s">
        <v>4978</v>
      </c>
      <c r="I1536" s="5" t="s">
        <v>4979</v>
      </c>
      <c r="J1536" s="5" t="s">
        <v>31</v>
      </c>
      <c r="Q1536" s="2" t="s">
        <v>4980</v>
      </c>
      <c r="R1536" s="5" t="s">
        <v>966</v>
      </c>
    </row>
    <row r="1537">
      <c r="A1537" s="2" t="s">
        <v>18</v>
      </c>
      <c r="B1537" s="2" t="s">
        <v>29</v>
      </c>
      <c r="C1537" s="2" t="s">
        <v>25</v>
      </c>
      <c r="D1537" s="2" t="s">
        <v>26</v>
      </c>
      <c r="E1537" s="2" t="s">
        <v>7</v>
      </c>
      <c r="G1537" s="2" t="s">
        <v>27</v>
      </c>
      <c r="H1537" s="5" t="s">
        <v>4978</v>
      </c>
      <c r="I1537" s="5" t="s">
        <v>4979</v>
      </c>
      <c r="J1537" s="5" t="s">
        <v>31</v>
      </c>
      <c r="K1537" s="2" t="s">
        <v>4069</v>
      </c>
      <c r="N1537" s="2" t="s">
        <v>4538</v>
      </c>
      <c r="Q1537" s="2" t="s">
        <v>4980</v>
      </c>
      <c r="R1537" s="5" t="s">
        <v>966</v>
      </c>
      <c r="S1537" s="5" t="s">
        <v>969</v>
      </c>
    </row>
    <row r="1538">
      <c r="A1538" s="2" t="s">
        <v>23</v>
      </c>
      <c r="B1538" s="2" t="s">
        <v>24</v>
      </c>
      <c r="C1538" s="2" t="s">
        <v>25</v>
      </c>
      <c r="D1538" s="2" t="s">
        <v>26</v>
      </c>
      <c r="E1538" s="2" t="s">
        <v>7</v>
      </c>
      <c r="G1538" s="2" t="s">
        <v>27</v>
      </c>
      <c r="H1538" s="5" t="s">
        <v>4983</v>
      </c>
      <c r="I1538" s="5" t="s">
        <v>4984</v>
      </c>
      <c r="J1538" s="5" t="s">
        <v>31</v>
      </c>
      <c r="Q1538" s="2" t="s">
        <v>4985</v>
      </c>
      <c r="R1538" s="5" t="s">
        <v>4986</v>
      </c>
    </row>
    <row r="1539">
      <c r="A1539" s="2" t="s">
        <v>18</v>
      </c>
      <c r="B1539" s="2" t="s">
        <v>29</v>
      </c>
      <c r="C1539" s="2" t="s">
        <v>25</v>
      </c>
      <c r="D1539" s="2" t="s">
        <v>26</v>
      </c>
      <c r="E1539" s="2" t="s">
        <v>7</v>
      </c>
      <c r="G1539" s="2" t="s">
        <v>27</v>
      </c>
      <c r="H1539" s="5" t="s">
        <v>4983</v>
      </c>
      <c r="I1539" s="5" t="s">
        <v>4984</v>
      </c>
      <c r="J1539" s="5" t="s">
        <v>31</v>
      </c>
      <c r="K1539" s="2" t="s">
        <v>4073</v>
      </c>
      <c r="N1539" s="2" t="s">
        <v>4988</v>
      </c>
      <c r="Q1539" s="2" t="s">
        <v>4985</v>
      </c>
      <c r="R1539" s="5" t="s">
        <v>4986</v>
      </c>
      <c r="S1539" s="5" t="s">
        <v>4989</v>
      </c>
    </row>
    <row r="1540">
      <c r="A1540" s="2" t="s">
        <v>23</v>
      </c>
      <c r="B1540" s="2" t="s">
        <v>24</v>
      </c>
      <c r="C1540" s="2" t="s">
        <v>25</v>
      </c>
      <c r="D1540" s="2" t="s">
        <v>26</v>
      </c>
      <c r="E1540" s="2" t="s">
        <v>7</v>
      </c>
      <c r="G1540" s="2" t="s">
        <v>27</v>
      </c>
      <c r="H1540" s="5" t="s">
        <v>4991</v>
      </c>
      <c r="I1540" s="5" t="s">
        <v>4992</v>
      </c>
      <c r="J1540" s="5" t="s">
        <v>31</v>
      </c>
      <c r="Q1540" s="2" t="s">
        <v>4993</v>
      </c>
      <c r="R1540" s="5" t="s">
        <v>3562</v>
      </c>
    </row>
    <row r="1541">
      <c r="A1541" s="2" t="s">
        <v>18</v>
      </c>
      <c r="B1541" s="2" t="s">
        <v>29</v>
      </c>
      <c r="C1541" s="2" t="s">
        <v>25</v>
      </c>
      <c r="D1541" s="2" t="s">
        <v>26</v>
      </c>
      <c r="E1541" s="2" t="s">
        <v>7</v>
      </c>
      <c r="G1541" s="2" t="s">
        <v>27</v>
      </c>
      <c r="H1541" s="5" t="s">
        <v>4991</v>
      </c>
      <c r="I1541" s="5" t="s">
        <v>4992</v>
      </c>
      <c r="J1541" s="5" t="s">
        <v>31</v>
      </c>
      <c r="K1541" s="2" t="s">
        <v>4075</v>
      </c>
      <c r="N1541" s="2" t="s">
        <v>4527</v>
      </c>
      <c r="Q1541" s="2" t="s">
        <v>4993</v>
      </c>
      <c r="R1541" s="5" t="s">
        <v>3562</v>
      </c>
      <c r="S1541" s="5" t="s">
        <v>3565</v>
      </c>
    </row>
    <row r="1542">
      <c r="A1542" s="2" t="s">
        <v>23</v>
      </c>
      <c r="B1542" s="2" t="s">
        <v>24</v>
      </c>
      <c r="C1542" s="2" t="s">
        <v>25</v>
      </c>
      <c r="D1542" s="2" t="s">
        <v>26</v>
      </c>
      <c r="E1542" s="2" t="s">
        <v>7</v>
      </c>
      <c r="G1542" s="2" t="s">
        <v>27</v>
      </c>
      <c r="H1542" s="5" t="s">
        <v>4996</v>
      </c>
      <c r="I1542" s="5" t="s">
        <v>4997</v>
      </c>
      <c r="J1542" s="5" t="s">
        <v>31</v>
      </c>
      <c r="O1542" s="2" t="s">
        <v>4998</v>
      </c>
      <c r="Q1542" s="2" t="s">
        <v>4999</v>
      </c>
      <c r="R1542" s="5" t="s">
        <v>5000</v>
      </c>
    </row>
    <row r="1543">
      <c r="A1543" s="2" t="s">
        <v>18</v>
      </c>
      <c r="B1543" s="2" t="s">
        <v>29</v>
      </c>
      <c r="C1543" s="2" t="s">
        <v>25</v>
      </c>
      <c r="D1543" s="2" t="s">
        <v>26</v>
      </c>
      <c r="E1543" s="2" t="s">
        <v>7</v>
      </c>
      <c r="G1543" s="2" t="s">
        <v>27</v>
      </c>
      <c r="H1543" s="5" t="s">
        <v>4996</v>
      </c>
      <c r="I1543" s="5" t="s">
        <v>4997</v>
      </c>
      <c r="J1543" s="5" t="s">
        <v>31</v>
      </c>
      <c r="K1543" s="2" t="s">
        <v>4079</v>
      </c>
      <c r="N1543" s="2" t="s">
        <v>5002</v>
      </c>
      <c r="O1543" s="2" t="s">
        <v>4998</v>
      </c>
      <c r="Q1543" s="2" t="s">
        <v>4999</v>
      </c>
      <c r="R1543" s="5" t="s">
        <v>5000</v>
      </c>
      <c r="S1543" s="5" t="s">
        <v>5003</v>
      </c>
    </row>
    <row r="1544">
      <c r="A1544" s="2" t="s">
        <v>23</v>
      </c>
      <c r="B1544" s="2" t="s">
        <v>24</v>
      </c>
      <c r="C1544" s="2" t="s">
        <v>25</v>
      </c>
      <c r="D1544" s="2" t="s">
        <v>26</v>
      </c>
      <c r="E1544" s="2" t="s">
        <v>7</v>
      </c>
      <c r="G1544" s="2" t="s">
        <v>27</v>
      </c>
      <c r="H1544" s="5" t="s">
        <v>5005</v>
      </c>
      <c r="I1544" s="5" t="s">
        <v>5006</v>
      </c>
      <c r="J1544" s="2" t="s">
        <v>92</v>
      </c>
      <c r="Q1544" s="2" t="s">
        <v>5007</v>
      </c>
      <c r="R1544" s="5" t="s">
        <v>1910</v>
      </c>
    </row>
    <row r="1545">
      <c r="A1545" s="2" t="s">
        <v>18</v>
      </c>
      <c r="B1545" s="2" t="s">
        <v>29</v>
      </c>
      <c r="C1545" s="2" t="s">
        <v>25</v>
      </c>
      <c r="D1545" s="2" t="s">
        <v>26</v>
      </c>
      <c r="E1545" s="2" t="s">
        <v>7</v>
      </c>
      <c r="G1545" s="2" t="s">
        <v>27</v>
      </c>
      <c r="H1545" s="5" t="s">
        <v>5005</v>
      </c>
      <c r="I1545" s="5" t="s">
        <v>5006</v>
      </c>
      <c r="J1545" s="2" t="s">
        <v>92</v>
      </c>
      <c r="K1545" s="2" t="s">
        <v>4084</v>
      </c>
      <c r="N1545" s="2" t="s">
        <v>5009</v>
      </c>
      <c r="Q1545" s="2" t="s">
        <v>5007</v>
      </c>
      <c r="R1545" s="5" t="s">
        <v>1910</v>
      </c>
      <c r="S1545" s="5" t="s">
        <v>417</v>
      </c>
    </row>
    <row r="1546">
      <c r="A1546" s="2" t="s">
        <v>23</v>
      </c>
      <c r="B1546" s="2" t="s">
        <v>24</v>
      </c>
      <c r="C1546" s="2" t="s">
        <v>25</v>
      </c>
      <c r="D1546" s="2" t="s">
        <v>26</v>
      </c>
      <c r="E1546" s="2" t="s">
        <v>7</v>
      </c>
      <c r="G1546" s="2" t="s">
        <v>27</v>
      </c>
      <c r="H1546" s="5" t="s">
        <v>5011</v>
      </c>
      <c r="I1546" s="5" t="s">
        <v>5012</v>
      </c>
      <c r="J1546" s="5" t="s">
        <v>31</v>
      </c>
      <c r="Q1546" s="2" t="s">
        <v>5013</v>
      </c>
      <c r="R1546" s="5" t="s">
        <v>1697</v>
      </c>
    </row>
    <row r="1547">
      <c r="A1547" s="2" t="s">
        <v>18</v>
      </c>
      <c r="B1547" s="2" t="s">
        <v>29</v>
      </c>
      <c r="C1547" s="2" t="s">
        <v>25</v>
      </c>
      <c r="D1547" s="2" t="s">
        <v>26</v>
      </c>
      <c r="E1547" s="2" t="s">
        <v>7</v>
      </c>
      <c r="G1547" s="2" t="s">
        <v>27</v>
      </c>
      <c r="H1547" s="5" t="s">
        <v>5011</v>
      </c>
      <c r="I1547" s="5" t="s">
        <v>5012</v>
      </c>
      <c r="J1547" s="5" t="s">
        <v>31</v>
      </c>
      <c r="K1547" s="2" t="s">
        <v>4087</v>
      </c>
      <c r="N1547" s="2" t="s">
        <v>88</v>
      </c>
      <c r="Q1547" s="2" t="s">
        <v>5013</v>
      </c>
      <c r="R1547" s="5" t="s">
        <v>1697</v>
      </c>
      <c r="S1547" s="5" t="s">
        <v>1700</v>
      </c>
    </row>
    <row r="1548">
      <c r="A1548" s="2" t="s">
        <v>23</v>
      </c>
      <c r="B1548" s="2" t="s">
        <v>24</v>
      </c>
      <c r="C1548" s="2" t="s">
        <v>25</v>
      </c>
      <c r="D1548" s="2" t="s">
        <v>26</v>
      </c>
      <c r="E1548" s="2" t="s">
        <v>7</v>
      </c>
      <c r="G1548" s="2" t="s">
        <v>27</v>
      </c>
      <c r="H1548" s="5" t="s">
        <v>5016</v>
      </c>
      <c r="I1548" s="5" t="s">
        <v>5017</v>
      </c>
      <c r="J1548" s="2" t="s">
        <v>92</v>
      </c>
      <c r="O1548" s="2" t="s">
        <v>5018</v>
      </c>
      <c r="Q1548" s="2" t="s">
        <v>5020</v>
      </c>
      <c r="R1548" s="5" t="s">
        <v>1873</v>
      </c>
    </row>
    <row r="1549">
      <c r="A1549" s="2" t="s">
        <v>18</v>
      </c>
      <c r="B1549" s="2" t="s">
        <v>29</v>
      </c>
      <c r="C1549" s="2" t="s">
        <v>25</v>
      </c>
      <c r="D1549" s="2" t="s">
        <v>26</v>
      </c>
      <c r="E1549" s="2" t="s">
        <v>7</v>
      </c>
      <c r="G1549" s="2" t="s">
        <v>27</v>
      </c>
      <c r="H1549" s="5" t="s">
        <v>5016</v>
      </c>
      <c r="I1549" s="5" t="s">
        <v>5017</v>
      </c>
      <c r="J1549" s="2" t="s">
        <v>92</v>
      </c>
      <c r="K1549" s="2" t="s">
        <v>4090</v>
      </c>
      <c r="N1549" s="2" t="s">
        <v>5021</v>
      </c>
      <c r="O1549" s="2" t="s">
        <v>5018</v>
      </c>
      <c r="Q1549" s="2" t="s">
        <v>5020</v>
      </c>
      <c r="R1549" s="5" t="s">
        <v>1873</v>
      </c>
      <c r="S1549" s="5" t="s">
        <v>1877</v>
      </c>
    </row>
    <row r="1550">
      <c r="A1550" s="2" t="s">
        <v>23</v>
      </c>
      <c r="B1550" s="2" t="s">
        <v>24</v>
      </c>
      <c r="C1550" s="2" t="s">
        <v>25</v>
      </c>
      <c r="D1550" s="2" t="s">
        <v>26</v>
      </c>
      <c r="E1550" s="2" t="s">
        <v>7</v>
      </c>
      <c r="G1550" s="2" t="s">
        <v>27</v>
      </c>
      <c r="H1550" s="5" t="s">
        <v>5023</v>
      </c>
      <c r="I1550" s="5" t="s">
        <v>5024</v>
      </c>
      <c r="J1550" s="5" t="s">
        <v>31</v>
      </c>
      <c r="Q1550" s="2" t="s">
        <v>5025</v>
      </c>
      <c r="R1550" s="5" t="s">
        <v>5026</v>
      </c>
    </row>
    <row r="1551">
      <c r="A1551" s="2" t="s">
        <v>18</v>
      </c>
      <c r="B1551" s="2" t="s">
        <v>29</v>
      </c>
      <c r="C1551" s="2" t="s">
        <v>25</v>
      </c>
      <c r="D1551" s="2" t="s">
        <v>26</v>
      </c>
      <c r="E1551" s="2" t="s">
        <v>7</v>
      </c>
      <c r="G1551" s="2" t="s">
        <v>27</v>
      </c>
      <c r="H1551" s="5" t="s">
        <v>5023</v>
      </c>
      <c r="I1551" s="5" t="s">
        <v>5024</v>
      </c>
      <c r="J1551" s="5" t="s">
        <v>31</v>
      </c>
      <c r="K1551" s="2" t="s">
        <v>4094</v>
      </c>
      <c r="N1551" s="2" t="s">
        <v>1375</v>
      </c>
      <c r="Q1551" s="2" t="s">
        <v>5025</v>
      </c>
      <c r="R1551" s="5" t="s">
        <v>5026</v>
      </c>
      <c r="S1551" s="5" t="s">
        <v>5028</v>
      </c>
    </row>
    <row r="1552">
      <c r="A1552" s="2" t="s">
        <v>23</v>
      </c>
      <c r="B1552" s="2" t="s">
        <v>24</v>
      </c>
      <c r="C1552" s="2" t="s">
        <v>25</v>
      </c>
      <c r="D1552" s="2" t="s">
        <v>26</v>
      </c>
      <c r="E1552" s="2" t="s">
        <v>7</v>
      </c>
      <c r="G1552" s="2" t="s">
        <v>27</v>
      </c>
      <c r="H1552" s="5" t="s">
        <v>5029</v>
      </c>
      <c r="I1552" s="5" t="s">
        <v>5030</v>
      </c>
      <c r="J1552" s="5" t="s">
        <v>31</v>
      </c>
      <c r="O1552" s="2" t="s">
        <v>5031</v>
      </c>
      <c r="Q1552" s="2" t="s">
        <v>5032</v>
      </c>
      <c r="R1552" s="5" t="s">
        <v>807</v>
      </c>
    </row>
    <row r="1553">
      <c r="A1553" s="2" t="s">
        <v>18</v>
      </c>
      <c r="B1553" s="2" t="s">
        <v>29</v>
      </c>
      <c r="C1553" s="2" t="s">
        <v>25</v>
      </c>
      <c r="D1553" s="2" t="s">
        <v>26</v>
      </c>
      <c r="E1553" s="2" t="s">
        <v>7</v>
      </c>
      <c r="G1553" s="2" t="s">
        <v>27</v>
      </c>
      <c r="H1553" s="5" t="s">
        <v>5029</v>
      </c>
      <c r="I1553" s="5" t="s">
        <v>5030</v>
      </c>
      <c r="J1553" s="5" t="s">
        <v>31</v>
      </c>
      <c r="K1553" s="2" t="s">
        <v>4100</v>
      </c>
      <c r="N1553" s="2" t="s">
        <v>5034</v>
      </c>
      <c r="O1553" s="2" t="s">
        <v>5031</v>
      </c>
      <c r="Q1553" s="2" t="s">
        <v>5032</v>
      </c>
      <c r="R1553" s="5" t="s">
        <v>807</v>
      </c>
      <c r="S1553" s="5" t="s">
        <v>810</v>
      </c>
    </row>
    <row r="1554">
      <c r="A1554" s="2" t="s">
        <v>23</v>
      </c>
      <c r="B1554" s="2" t="s">
        <v>24</v>
      </c>
      <c r="C1554" s="2" t="s">
        <v>25</v>
      </c>
      <c r="D1554" s="2" t="s">
        <v>26</v>
      </c>
      <c r="E1554" s="2" t="s">
        <v>7</v>
      </c>
      <c r="G1554" s="2" t="s">
        <v>27</v>
      </c>
      <c r="H1554" s="5" t="s">
        <v>5036</v>
      </c>
      <c r="I1554" s="5" t="s">
        <v>5037</v>
      </c>
      <c r="J1554" s="5" t="s">
        <v>31</v>
      </c>
      <c r="Q1554" s="2" t="s">
        <v>5038</v>
      </c>
      <c r="R1554" s="5" t="s">
        <v>5039</v>
      </c>
    </row>
    <row r="1555">
      <c r="A1555" s="2" t="s">
        <v>18</v>
      </c>
      <c r="B1555" s="2" t="s">
        <v>29</v>
      </c>
      <c r="C1555" s="2" t="s">
        <v>25</v>
      </c>
      <c r="D1555" s="2" t="s">
        <v>26</v>
      </c>
      <c r="E1555" s="2" t="s">
        <v>7</v>
      </c>
      <c r="G1555" s="2" t="s">
        <v>27</v>
      </c>
      <c r="H1555" s="5" t="s">
        <v>5036</v>
      </c>
      <c r="I1555" s="5" t="s">
        <v>5037</v>
      </c>
      <c r="J1555" s="5" t="s">
        <v>31</v>
      </c>
      <c r="K1555" s="2" t="s">
        <v>4105</v>
      </c>
      <c r="N1555" s="2" t="s">
        <v>88</v>
      </c>
      <c r="Q1555" s="2" t="s">
        <v>5038</v>
      </c>
      <c r="R1555" s="5" t="s">
        <v>5039</v>
      </c>
      <c r="S1555" s="5" t="s">
        <v>3729</v>
      </c>
    </row>
    <row r="1556">
      <c r="A1556" s="2" t="s">
        <v>23</v>
      </c>
      <c r="B1556" s="2" t="s">
        <v>24</v>
      </c>
      <c r="C1556" s="2" t="s">
        <v>25</v>
      </c>
      <c r="D1556" s="2" t="s">
        <v>26</v>
      </c>
      <c r="E1556" s="2" t="s">
        <v>7</v>
      </c>
      <c r="G1556" s="2" t="s">
        <v>27</v>
      </c>
      <c r="H1556" s="5" t="s">
        <v>5041</v>
      </c>
      <c r="I1556" s="5" t="s">
        <v>5042</v>
      </c>
      <c r="J1556" s="2" t="s">
        <v>92</v>
      </c>
      <c r="O1556" s="2" t="s">
        <v>5043</v>
      </c>
      <c r="Q1556" s="2" t="s">
        <v>5044</v>
      </c>
      <c r="R1556" s="5" t="s">
        <v>3421</v>
      </c>
    </row>
    <row r="1557">
      <c r="A1557" s="2" t="s">
        <v>18</v>
      </c>
      <c r="B1557" s="2" t="s">
        <v>29</v>
      </c>
      <c r="C1557" s="2" t="s">
        <v>25</v>
      </c>
      <c r="D1557" s="2" t="s">
        <v>26</v>
      </c>
      <c r="E1557" s="2" t="s">
        <v>7</v>
      </c>
      <c r="G1557" s="2" t="s">
        <v>27</v>
      </c>
      <c r="H1557" s="5" t="s">
        <v>5041</v>
      </c>
      <c r="I1557" s="5" t="s">
        <v>5042</v>
      </c>
      <c r="J1557" s="2" t="s">
        <v>92</v>
      </c>
      <c r="K1557" s="2" t="s">
        <v>4107</v>
      </c>
      <c r="N1557" s="2" t="s">
        <v>5045</v>
      </c>
      <c r="O1557" s="2" t="s">
        <v>5043</v>
      </c>
      <c r="Q1557" s="2" t="s">
        <v>5044</v>
      </c>
      <c r="R1557" s="5" t="s">
        <v>3421</v>
      </c>
      <c r="S1557" s="5" t="s">
        <v>3425</v>
      </c>
    </row>
    <row r="1558">
      <c r="A1558" s="2" t="s">
        <v>23</v>
      </c>
      <c r="B1558" s="2" t="s">
        <v>24</v>
      </c>
      <c r="C1558" s="2" t="s">
        <v>25</v>
      </c>
      <c r="D1558" s="2" t="s">
        <v>26</v>
      </c>
      <c r="E1558" s="2" t="s">
        <v>7</v>
      </c>
      <c r="G1558" s="2" t="s">
        <v>27</v>
      </c>
      <c r="H1558" s="5" t="s">
        <v>5047</v>
      </c>
      <c r="I1558" s="5" t="s">
        <v>5048</v>
      </c>
      <c r="J1558" s="5" t="s">
        <v>31</v>
      </c>
      <c r="Q1558" s="2" t="s">
        <v>5049</v>
      </c>
      <c r="R1558" s="5" t="s">
        <v>5050</v>
      </c>
    </row>
    <row r="1559">
      <c r="A1559" s="2" t="s">
        <v>18</v>
      </c>
      <c r="B1559" s="2" t="s">
        <v>29</v>
      </c>
      <c r="C1559" s="2" t="s">
        <v>25</v>
      </c>
      <c r="D1559" s="2" t="s">
        <v>26</v>
      </c>
      <c r="E1559" s="2" t="s">
        <v>7</v>
      </c>
      <c r="G1559" s="2" t="s">
        <v>27</v>
      </c>
      <c r="H1559" s="5" t="s">
        <v>5047</v>
      </c>
      <c r="I1559" s="5" t="s">
        <v>5048</v>
      </c>
      <c r="J1559" s="5" t="s">
        <v>31</v>
      </c>
      <c r="K1559" s="2" t="s">
        <v>4111</v>
      </c>
      <c r="N1559" s="2" t="s">
        <v>5052</v>
      </c>
      <c r="Q1559" s="2" t="s">
        <v>5049</v>
      </c>
      <c r="R1559" s="5" t="s">
        <v>5050</v>
      </c>
      <c r="S1559" s="5" t="s">
        <v>5053</v>
      </c>
    </row>
    <row r="1560">
      <c r="A1560" s="2" t="s">
        <v>23</v>
      </c>
      <c r="B1560" s="2" t="s">
        <v>24</v>
      </c>
      <c r="C1560" s="2" t="s">
        <v>25</v>
      </c>
      <c r="D1560" s="2" t="s">
        <v>26</v>
      </c>
      <c r="E1560" s="2" t="s">
        <v>7</v>
      </c>
      <c r="G1560" s="2" t="s">
        <v>27</v>
      </c>
      <c r="H1560" s="5" t="s">
        <v>5054</v>
      </c>
      <c r="I1560" s="5" t="s">
        <v>5055</v>
      </c>
      <c r="J1560" s="5" t="s">
        <v>31</v>
      </c>
      <c r="O1560" s="2" t="s">
        <v>5056</v>
      </c>
      <c r="Q1560" s="2" t="s">
        <v>5057</v>
      </c>
      <c r="R1560" s="5" t="s">
        <v>3624</v>
      </c>
    </row>
    <row r="1561">
      <c r="A1561" s="2" t="s">
        <v>18</v>
      </c>
      <c r="B1561" s="2" t="s">
        <v>29</v>
      </c>
      <c r="C1561" s="2" t="s">
        <v>25</v>
      </c>
      <c r="D1561" s="2" t="s">
        <v>26</v>
      </c>
      <c r="E1561" s="2" t="s">
        <v>7</v>
      </c>
      <c r="G1561" s="2" t="s">
        <v>27</v>
      </c>
      <c r="H1561" s="5" t="s">
        <v>5054</v>
      </c>
      <c r="I1561" s="5" t="s">
        <v>5055</v>
      </c>
      <c r="J1561" s="5" t="s">
        <v>31</v>
      </c>
      <c r="K1561" s="2" t="s">
        <v>4112</v>
      </c>
      <c r="N1561" s="2" t="s">
        <v>5059</v>
      </c>
      <c r="O1561" s="2" t="s">
        <v>5056</v>
      </c>
      <c r="Q1561" s="2" t="s">
        <v>5057</v>
      </c>
      <c r="R1561" s="5" t="s">
        <v>3624</v>
      </c>
      <c r="S1561" s="5" t="s">
        <v>3626</v>
      </c>
    </row>
    <row r="1562">
      <c r="A1562" s="2" t="s">
        <v>23</v>
      </c>
      <c r="B1562" s="2" t="s">
        <v>24</v>
      </c>
      <c r="C1562" s="2" t="s">
        <v>25</v>
      </c>
      <c r="D1562" s="2" t="s">
        <v>26</v>
      </c>
      <c r="E1562" s="2" t="s">
        <v>7</v>
      </c>
      <c r="G1562" s="2" t="s">
        <v>27</v>
      </c>
      <c r="H1562" s="5" t="s">
        <v>5060</v>
      </c>
      <c r="I1562" s="5" t="s">
        <v>5061</v>
      </c>
      <c r="J1562" s="2" t="s">
        <v>92</v>
      </c>
      <c r="Q1562" s="2" t="s">
        <v>5062</v>
      </c>
      <c r="R1562" s="5" t="s">
        <v>1569</v>
      </c>
    </row>
    <row r="1563">
      <c r="A1563" s="2" t="s">
        <v>18</v>
      </c>
      <c r="B1563" s="2" t="s">
        <v>29</v>
      </c>
      <c r="C1563" s="2" t="s">
        <v>25</v>
      </c>
      <c r="D1563" s="2" t="s">
        <v>26</v>
      </c>
      <c r="E1563" s="2" t="s">
        <v>7</v>
      </c>
      <c r="G1563" s="2" t="s">
        <v>27</v>
      </c>
      <c r="H1563" s="5" t="s">
        <v>5060</v>
      </c>
      <c r="I1563" s="5" t="s">
        <v>5061</v>
      </c>
      <c r="J1563" s="2" t="s">
        <v>92</v>
      </c>
      <c r="K1563" s="2" t="s">
        <v>4117</v>
      </c>
      <c r="N1563" s="2" t="s">
        <v>88</v>
      </c>
      <c r="Q1563" s="2" t="s">
        <v>5062</v>
      </c>
      <c r="R1563" s="5" t="s">
        <v>1569</v>
      </c>
      <c r="S1563" s="5" t="s">
        <v>1571</v>
      </c>
    </row>
    <row r="1564">
      <c r="A1564" s="2" t="s">
        <v>23</v>
      </c>
      <c r="B1564" s="2" t="s">
        <v>24</v>
      </c>
      <c r="C1564" s="2" t="s">
        <v>25</v>
      </c>
      <c r="D1564" s="2" t="s">
        <v>26</v>
      </c>
      <c r="E1564" s="2" t="s">
        <v>7</v>
      </c>
      <c r="G1564" s="2" t="s">
        <v>27</v>
      </c>
      <c r="H1564" s="5" t="s">
        <v>5064</v>
      </c>
      <c r="I1564" s="5" t="s">
        <v>5065</v>
      </c>
      <c r="J1564" s="2" t="s">
        <v>92</v>
      </c>
      <c r="Q1564" s="2" t="s">
        <v>5066</v>
      </c>
      <c r="R1564" s="5" t="s">
        <v>807</v>
      </c>
    </row>
    <row r="1565">
      <c r="A1565" s="2" t="s">
        <v>18</v>
      </c>
      <c r="B1565" s="2" t="s">
        <v>29</v>
      </c>
      <c r="C1565" s="2" t="s">
        <v>25</v>
      </c>
      <c r="D1565" s="2" t="s">
        <v>26</v>
      </c>
      <c r="E1565" s="2" t="s">
        <v>7</v>
      </c>
      <c r="G1565" s="2" t="s">
        <v>27</v>
      </c>
      <c r="H1565" s="5" t="s">
        <v>5064</v>
      </c>
      <c r="I1565" s="5" t="s">
        <v>5065</v>
      </c>
      <c r="J1565" s="2" t="s">
        <v>92</v>
      </c>
      <c r="K1565" s="2" t="s">
        <v>4120</v>
      </c>
      <c r="N1565" s="2" t="s">
        <v>88</v>
      </c>
      <c r="Q1565" s="2" t="s">
        <v>5066</v>
      </c>
      <c r="R1565" s="5" t="s">
        <v>807</v>
      </c>
      <c r="S1565" s="5" t="s">
        <v>810</v>
      </c>
    </row>
    <row r="1566">
      <c r="A1566" s="2" t="s">
        <v>23</v>
      </c>
      <c r="B1566" s="2" t="s">
        <v>24</v>
      </c>
      <c r="C1566" s="2" t="s">
        <v>25</v>
      </c>
      <c r="D1566" s="2" t="s">
        <v>26</v>
      </c>
      <c r="E1566" s="2" t="s">
        <v>7</v>
      </c>
      <c r="G1566" s="2" t="s">
        <v>27</v>
      </c>
      <c r="H1566" s="5" t="s">
        <v>5067</v>
      </c>
      <c r="I1566" s="5" t="s">
        <v>5068</v>
      </c>
      <c r="J1566" s="5" t="s">
        <v>31</v>
      </c>
      <c r="Q1566" s="2" t="s">
        <v>5069</v>
      </c>
      <c r="R1566" s="5" t="s">
        <v>2790</v>
      </c>
    </row>
    <row r="1567">
      <c r="A1567" s="2" t="s">
        <v>18</v>
      </c>
      <c r="B1567" s="2" t="s">
        <v>29</v>
      </c>
      <c r="C1567" s="2" t="s">
        <v>25</v>
      </c>
      <c r="D1567" s="2" t="s">
        <v>26</v>
      </c>
      <c r="E1567" s="2" t="s">
        <v>7</v>
      </c>
      <c r="G1567" s="2" t="s">
        <v>27</v>
      </c>
      <c r="H1567" s="5" t="s">
        <v>5067</v>
      </c>
      <c r="I1567" s="5" t="s">
        <v>5068</v>
      </c>
      <c r="J1567" s="5" t="s">
        <v>31</v>
      </c>
      <c r="K1567" s="2" t="s">
        <v>4124</v>
      </c>
      <c r="N1567" s="2" t="s">
        <v>88</v>
      </c>
      <c r="Q1567" s="2" t="s">
        <v>5069</v>
      </c>
      <c r="R1567" s="5" t="s">
        <v>2790</v>
      </c>
      <c r="S1567" s="5" t="s">
        <v>1054</v>
      </c>
    </row>
    <row r="1568">
      <c r="A1568" s="2" t="s">
        <v>23</v>
      </c>
      <c r="B1568" s="2" t="s">
        <v>24</v>
      </c>
      <c r="C1568" s="2" t="s">
        <v>25</v>
      </c>
      <c r="D1568" s="2" t="s">
        <v>26</v>
      </c>
      <c r="E1568" s="2" t="s">
        <v>7</v>
      </c>
      <c r="G1568" s="2" t="s">
        <v>27</v>
      </c>
      <c r="H1568" s="5" t="s">
        <v>5071</v>
      </c>
      <c r="I1568" s="5" t="s">
        <v>5072</v>
      </c>
      <c r="J1568" s="2" t="s">
        <v>92</v>
      </c>
      <c r="Q1568" s="2" t="s">
        <v>5073</v>
      </c>
      <c r="R1568" s="5" t="s">
        <v>2391</v>
      </c>
    </row>
    <row r="1569">
      <c r="A1569" s="2" t="s">
        <v>18</v>
      </c>
      <c r="B1569" s="2" t="s">
        <v>29</v>
      </c>
      <c r="C1569" s="2" t="s">
        <v>25</v>
      </c>
      <c r="D1569" s="2" t="s">
        <v>26</v>
      </c>
      <c r="E1569" s="2" t="s">
        <v>7</v>
      </c>
      <c r="G1569" s="2" t="s">
        <v>27</v>
      </c>
      <c r="H1569" s="5" t="s">
        <v>5071</v>
      </c>
      <c r="I1569" s="5" t="s">
        <v>5072</v>
      </c>
      <c r="J1569" s="2" t="s">
        <v>92</v>
      </c>
      <c r="K1569" s="2" t="s">
        <v>4126</v>
      </c>
      <c r="N1569" s="2" t="s">
        <v>88</v>
      </c>
      <c r="Q1569" s="2" t="s">
        <v>5073</v>
      </c>
      <c r="R1569" s="5" t="s">
        <v>2391</v>
      </c>
      <c r="S1569" s="5" t="s">
        <v>2393</v>
      </c>
    </row>
    <row r="1570">
      <c r="A1570" s="2" t="s">
        <v>23</v>
      </c>
      <c r="B1570" s="2" t="s">
        <v>24</v>
      </c>
      <c r="C1570" s="2" t="s">
        <v>25</v>
      </c>
      <c r="D1570" s="2" t="s">
        <v>26</v>
      </c>
      <c r="E1570" s="2" t="s">
        <v>7</v>
      </c>
      <c r="G1570" s="2" t="s">
        <v>27</v>
      </c>
      <c r="H1570" s="5" t="s">
        <v>5075</v>
      </c>
      <c r="I1570" s="5" t="s">
        <v>5076</v>
      </c>
      <c r="J1570" s="2" t="s">
        <v>92</v>
      </c>
      <c r="O1570" s="2" t="s">
        <v>5077</v>
      </c>
      <c r="Q1570" s="2" t="s">
        <v>5078</v>
      </c>
      <c r="R1570" s="5" t="s">
        <v>5079</v>
      </c>
    </row>
    <row r="1571">
      <c r="A1571" s="2" t="s">
        <v>18</v>
      </c>
      <c r="B1571" s="2" t="s">
        <v>29</v>
      </c>
      <c r="C1571" s="2" t="s">
        <v>25</v>
      </c>
      <c r="D1571" s="2" t="s">
        <v>26</v>
      </c>
      <c r="E1571" s="2" t="s">
        <v>7</v>
      </c>
      <c r="G1571" s="2" t="s">
        <v>27</v>
      </c>
      <c r="H1571" s="5" t="s">
        <v>5075</v>
      </c>
      <c r="I1571" s="5" t="s">
        <v>5076</v>
      </c>
      <c r="J1571" s="2" t="s">
        <v>92</v>
      </c>
      <c r="K1571" s="2" t="s">
        <v>4132</v>
      </c>
      <c r="N1571" s="2" t="s">
        <v>4868</v>
      </c>
      <c r="O1571" s="2" t="s">
        <v>5077</v>
      </c>
      <c r="Q1571" s="2" t="s">
        <v>5078</v>
      </c>
      <c r="R1571" s="5" t="s">
        <v>5079</v>
      </c>
      <c r="S1571" s="5" t="s">
        <v>561</v>
      </c>
    </row>
    <row r="1572">
      <c r="A1572" s="2" t="s">
        <v>23</v>
      </c>
      <c r="B1572" s="2" t="s">
        <v>24</v>
      </c>
      <c r="C1572" s="2" t="s">
        <v>25</v>
      </c>
      <c r="D1572" s="2" t="s">
        <v>26</v>
      </c>
      <c r="E1572" s="2" t="s">
        <v>7</v>
      </c>
      <c r="G1572" s="2" t="s">
        <v>27</v>
      </c>
      <c r="H1572" s="5" t="s">
        <v>5081</v>
      </c>
      <c r="I1572" s="5" t="s">
        <v>5082</v>
      </c>
      <c r="J1572" s="2" t="s">
        <v>92</v>
      </c>
      <c r="O1572" s="2" t="s">
        <v>5083</v>
      </c>
      <c r="Q1572" s="2" t="s">
        <v>5084</v>
      </c>
      <c r="R1572" s="5" t="s">
        <v>1719</v>
      </c>
    </row>
    <row r="1573">
      <c r="A1573" s="2" t="s">
        <v>18</v>
      </c>
      <c r="B1573" s="2" t="s">
        <v>29</v>
      </c>
      <c r="C1573" s="2" t="s">
        <v>25</v>
      </c>
      <c r="D1573" s="2" t="s">
        <v>26</v>
      </c>
      <c r="E1573" s="2" t="s">
        <v>7</v>
      </c>
      <c r="G1573" s="2" t="s">
        <v>27</v>
      </c>
      <c r="H1573" s="5" t="s">
        <v>5081</v>
      </c>
      <c r="I1573" s="5" t="s">
        <v>5082</v>
      </c>
      <c r="J1573" s="2" t="s">
        <v>92</v>
      </c>
      <c r="K1573" s="2" t="s">
        <v>4140</v>
      </c>
      <c r="N1573" s="2" t="s">
        <v>5086</v>
      </c>
      <c r="O1573" s="2" t="s">
        <v>5083</v>
      </c>
      <c r="Q1573" s="2" t="s">
        <v>5084</v>
      </c>
      <c r="R1573" s="5" t="s">
        <v>1719</v>
      </c>
      <c r="S1573" s="5" t="s">
        <v>1722</v>
      </c>
    </row>
    <row r="1574">
      <c r="A1574" s="2" t="s">
        <v>23</v>
      </c>
      <c r="B1574" s="2" t="s">
        <v>24</v>
      </c>
      <c r="C1574" s="2" t="s">
        <v>25</v>
      </c>
      <c r="D1574" s="2" t="s">
        <v>26</v>
      </c>
      <c r="E1574" s="2" t="s">
        <v>7</v>
      </c>
      <c r="G1574" s="2" t="s">
        <v>27</v>
      </c>
      <c r="H1574" s="5" t="s">
        <v>5087</v>
      </c>
      <c r="I1574" s="5" t="s">
        <v>5088</v>
      </c>
      <c r="J1574" s="5" t="s">
        <v>31</v>
      </c>
      <c r="Q1574" s="2" t="s">
        <v>5089</v>
      </c>
      <c r="R1574" s="5" t="s">
        <v>640</v>
      </c>
    </row>
    <row r="1575">
      <c r="A1575" s="2" t="s">
        <v>18</v>
      </c>
      <c r="B1575" s="2" t="s">
        <v>29</v>
      </c>
      <c r="C1575" s="2" t="s">
        <v>25</v>
      </c>
      <c r="D1575" s="2" t="s">
        <v>26</v>
      </c>
      <c r="E1575" s="2" t="s">
        <v>7</v>
      </c>
      <c r="G1575" s="2" t="s">
        <v>27</v>
      </c>
      <c r="H1575" s="5" t="s">
        <v>5087</v>
      </c>
      <c r="I1575" s="5" t="s">
        <v>5088</v>
      </c>
      <c r="J1575" s="5" t="s">
        <v>31</v>
      </c>
      <c r="K1575" s="2" t="s">
        <v>4147</v>
      </c>
      <c r="N1575" s="2" t="s">
        <v>5091</v>
      </c>
      <c r="Q1575" s="2" t="s">
        <v>5089</v>
      </c>
      <c r="R1575" s="5" t="s">
        <v>640</v>
      </c>
      <c r="S1575" s="5" t="s">
        <v>643</v>
      </c>
    </row>
    <row r="1576">
      <c r="A1576" s="2" t="s">
        <v>23</v>
      </c>
      <c r="B1576" s="2" t="s">
        <v>24</v>
      </c>
      <c r="C1576" s="2" t="s">
        <v>25</v>
      </c>
      <c r="D1576" s="2" t="s">
        <v>26</v>
      </c>
      <c r="E1576" s="2" t="s">
        <v>7</v>
      </c>
      <c r="G1576" s="2" t="s">
        <v>27</v>
      </c>
      <c r="H1576" s="5" t="s">
        <v>5093</v>
      </c>
      <c r="I1576" s="5" t="s">
        <v>5094</v>
      </c>
      <c r="J1576" s="2" t="s">
        <v>92</v>
      </c>
      <c r="Q1576" s="2" t="s">
        <v>5095</v>
      </c>
      <c r="R1576" s="5" t="s">
        <v>3210</v>
      </c>
    </row>
    <row r="1577">
      <c r="A1577" s="2" t="s">
        <v>18</v>
      </c>
      <c r="B1577" s="2" t="s">
        <v>29</v>
      </c>
      <c r="C1577" s="2" t="s">
        <v>25</v>
      </c>
      <c r="D1577" s="2" t="s">
        <v>26</v>
      </c>
      <c r="E1577" s="2" t="s">
        <v>7</v>
      </c>
      <c r="G1577" s="2" t="s">
        <v>27</v>
      </c>
      <c r="H1577" s="5" t="s">
        <v>5093</v>
      </c>
      <c r="I1577" s="5" t="s">
        <v>5094</v>
      </c>
      <c r="J1577" s="2" t="s">
        <v>92</v>
      </c>
      <c r="K1577" s="2" t="s">
        <v>4154</v>
      </c>
      <c r="N1577" s="2" t="s">
        <v>395</v>
      </c>
      <c r="Q1577" s="2" t="s">
        <v>5095</v>
      </c>
      <c r="R1577" s="5" t="s">
        <v>3210</v>
      </c>
      <c r="S1577" s="5" t="s">
        <v>3213</v>
      </c>
    </row>
    <row r="1578">
      <c r="A1578" s="2" t="s">
        <v>23</v>
      </c>
      <c r="B1578" s="2" t="s">
        <v>24</v>
      </c>
      <c r="C1578" s="2" t="s">
        <v>25</v>
      </c>
      <c r="D1578" s="2" t="s">
        <v>26</v>
      </c>
      <c r="E1578" s="2" t="s">
        <v>7</v>
      </c>
      <c r="G1578" s="2" t="s">
        <v>27</v>
      </c>
      <c r="H1578" s="5" t="s">
        <v>5097</v>
      </c>
      <c r="I1578" s="5" t="s">
        <v>5098</v>
      </c>
      <c r="J1578" s="5" t="s">
        <v>31</v>
      </c>
      <c r="O1578" s="2" t="s">
        <v>5099</v>
      </c>
      <c r="Q1578" s="2" t="s">
        <v>5100</v>
      </c>
      <c r="R1578" s="5" t="s">
        <v>4550</v>
      </c>
    </row>
    <row r="1579">
      <c r="A1579" s="2" t="s">
        <v>18</v>
      </c>
      <c r="B1579" s="2" t="s">
        <v>29</v>
      </c>
      <c r="C1579" s="2" t="s">
        <v>25</v>
      </c>
      <c r="D1579" s="2" t="s">
        <v>26</v>
      </c>
      <c r="E1579" s="2" t="s">
        <v>7</v>
      </c>
      <c r="G1579" s="2" t="s">
        <v>27</v>
      </c>
      <c r="H1579" s="5" t="s">
        <v>5097</v>
      </c>
      <c r="I1579" s="5" t="s">
        <v>5098</v>
      </c>
      <c r="J1579" s="5" t="s">
        <v>31</v>
      </c>
      <c r="K1579" s="2" t="s">
        <v>4157</v>
      </c>
      <c r="N1579" s="2" t="s">
        <v>5102</v>
      </c>
      <c r="O1579" s="2" t="s">
        <v>5099</v>
      </c>
      <c r="Q1579" s="2" t="s">
        <v>5100</v>
      </c>
      <c r="R1579" s="5" t="s">
        <v>4550</v>
      </c>
      <c r="S1579" s="5" t="s">
        <v>4552</v>
      </c>
    </row>
    <row r="1580">
      <c r="A1580" s="2" t="s">
        <v>23</v>
      </c>
      <c r="B1580" s="2" t="s">
        <v>24</v>
      </c>
      <c r="C1580" s="2" t="s">
        <v>25</v>
      </c>
      <c r="D1580" s="2" t="s">
        <v>26</v>
      </c>
      <c r="E1580" s="2" t="s">
        <v>7</v>
      </c>
      <c r="G1580" s="2" t="s">
        <v>27</v>
      </c>
      <c r="H1580" s="5" t="s">
        <v>5103</v>
      </c>
      <c r="I1580" s="5" t="s">
        <v>5104</v>
      </c>
      <c r="J1580" s="5" t="s">
        <v>31</v>
      </c>
      <c r="Q1580" s="2" t="s">
        <v>5106</v>
      </c>
      <c r="R1580" s="5" t="s">
        <v>2932</v>
      </c>
    </row>
    <row r="1581">
      <c r="A1581" s="2" t="s">
        <v>18</v>
      </c>
      <c r="B1581" s="2" t="s">
        <v>29</v>
      </c>
      <c r="C1581" s="2" t="s">
        <v>25</v>
      </c>
      <c r="D1581" s="2" t="s">
        <v>26</v>
      </c>
      <c r="E1581" s="2" t="s">
        <v>7</v>
      </c>
      <c r="G1581" s="2" t="s">
        <v>27</v>
      </c>
      <c r="H1581" s="5" t="s">
        <v>5103</v>
      </c>
      <c r="I1581" s="5" t="s">
        <v>5104</v>
      </c>
      <c r="J1581" s="5" t="s">
        <v>31</v>
      </c>
      <c r="K1581" s="2" t="s">
        <v>4161</v>
      </c>
      <c r="N1581" s="2" t="s">
        <v>5107</v>
      </c>
      <c r="Q1581" s="2" t="s">
        <v>5106</v>
      </c>
      <c r="R1581" s="5" t="s">
        <v>2932</v>
      </c>
      <c r="S1581" s="5" t="s">
        <v>2934</v>
      </c>
    </row>
    <row r="1582">
      <c r="A1582" s="2" t="s">
        <v>23</v>
      </c>
      <c r="B1582" s="2" t="s">
        <v>24</v>
      </c>
      <c r="C1582" s="2" t="s">
        <v>25</v>
      </c>
      <c r="D1582" s="2" t="s">
        <v>26</v>
      </c>
      <c r="E1582" s="2" t="s">
        <v>7</v>
      </c>
      <c r="G1582" s="2" t="s">
        <v>27</v>
      </c>
      <c r="H1582" s="5" t="s">
        <v>5109</v>
      </c>
      <c r="I1582" s="5" t="s">
        <v>5110</v>
      </c>
      <c r="J1582" s="2" t="s">
        <v>92</v>
      </c>
      <c r="Q1582" s="2" t="s">
        <v>5111</v>
      </c>
      <c r="R1582" s="5" t="s">
        <v>1601</v>
      </c>
    </row>
    <row r="1583">
      <c r="A1583" s="2" t="s">
        <v>18</v>
      </c>
      <c r="B1583" s="2" t="s">
        <v>29</v>
      </c>
      <c r="C1583" s="2" t="s">
        <v>25</v>
      </c>
      <c r="D1583" s="2" t="s">
        <v>26</v>
      </c>
      <c r="E1583" s="2" t="s">
        <v>7</v>
      </c>
      <c r="G1583" s="2" t="s">
        <v>27</v>
      </c>
      <c r="H1583" s="5" t="s">
        <v>5109</v>
      </c>
      <c r="I1583" s="5" t="s">
        <v>5110</v>
      </c>
      <c r="J1583" s="2" t="s">
        <v>92</v>
      </c>
      <c r="K1583" s="2" t="s">
        <v>4165</v>
      </c>
      <c r="N1583" s="2" t="s">
        <v>5113</v>
      </c>
      <c r="Q1583" s="2" t="s">
        <v>5111</v>
      </c>
      <c r="R1583" s="5" t="s">
        <v>1601</v>
      </c>
      <c r="S1583" s="5" t="s">
        <v>1604</v>
      </c>
    </row>
    <row r="1584">
      <c r="A1584" s="2" t="s">
        <v>23</v>
      </c>
      <c r="B1584" s="2" t="s">
        <v>24</v>
      </c>
      <c r="C1584" s="2" t="s">
        <v>25</v>
      </c>
      <c r="D1584" s="2" t="s">
        <v>26</v>
      </c>
      <c r="E1584" s="2" t="s">
        <v>7</v>
      </c>
      <c r="G1584" s="2" t="s">
        <v>27</v>
      </c>
      <c r="H1584" s="5" t="s">
        <v>5114</v>
      </c>
      <c r="I1584" s="5" t="s">
        <v>5115</v>
      </c>
      <c r="J1584" s="2" t="s">
        <v>92</v>
      </c>
      <c r="Q1584" s="2" t="s">
        <v>5116</v>
      </c>
      <c r="R1584" s="5" t="s">
        <v>1952</v>
      </c>
    </row>
    <row r="1585">
      <c r="A1585" s="2" t="s">
        <v>18</v>
      </c>
      <c r="B1585" s="2" t="s">
        <v>29</v>
      </c>
      <c r="C1585" s="2" t="s">
        <v>25</v>
      </c>
      <c r="D1585" s="2" t="s">
        <v>26</v>
      </c>
      <c r="E1585" s="2" t="s">
        <v>7</v>
      </c>
      <c r="G1585" s="2" t="s">
        <v>27</v>
      </c>
      <c r="H1585" s="5" t="s">
        <v>5114</v>
      </c>
      <c r="I1585" s="5" t="s">
        <v>5115</v>
      </c>
      <c r="J1585" s="2" t="s">
        <v>92</v>
      </c>
      <c r="K1585" s="2" t="s">
        <v>4170</v>
      </c>
      <c r="N1585" s="2" t="s">
        <v>5117</v>
      </c>
      <c r="Q1585" s="2" t="s">
        <v>5116</v>
      </c>
      <c r="R1585" s="5" t="s">
        <v>1952</v>
      </c>
      <c r="S1585" s="5" t="s">
        <v>1955</v>
      </c>
    </row>
    <row r="1586">
      <c r="A1586" s="2" t="s">
        <v>23</v>
      </c>
      <c r="B1586" s="2" t="s">
        <v>24</v>
      </c>
      <c r="C1586" s="2" t="s">
        <v>25</v>
      </c>
      <c r="D1586" s="2" t="s">
        <v>26</v>
      </c>
      <c r="E1586" s="2" t="s">
        <v>7</v>
      </c>
      <c r="G1586" s="2" t="s">
        <v>27</v>
      </c>
      <c r="H1586" s="5" t="s">
        <v>5119</v>
      </c>
      <c r="I1586" s="5" t="s">
        <v>5120</v>
      </c>
      <c r="J1586" s="2" t="s">
        <v>92</v>
      </c>
      <c r="Q1586" s="2" t="s">
        <v>5121</v>
      </c>
      <c r="R1586" s="5" t="s">
        <v>5122</v>
      </c>
    </row>
    <row r="1587">
      <c r="A1587" s="2" t="s">
        <v>18</v>
      </c>
      <c r="B1587" s="2" t="s">
        <v>29</v>
      </c>
      <c r="C1587" s="2" t="s">
        <v>25</v>
      </c>
      <c r="D1587" s="2" t="s">
        <v>26</v>
      </c>
      <c r="E1587" s="2" t="s">
        <v>7</v>
      </c>
      <c r="G1587" s="2" t="s">
        <v>27</v>
      </c>
      <c r="H1587" s="5" t="s">
        <v>5119</v>
      </c>
      <c r="I1587" s="5" t="s">
        <v>5120</v>
      </c>
      <c r="J1587" s="2" t="s">
        <v>92</v>
      </c>
      <c r="K1587" s="2" t="s">
        <v>4176</v>
      </c>
      <c r="N1587" s="2" t="s">
        <v>5123</v>
      </c>
      <c r="Q1587" s="2" t="s">
        <v>5121</v>
      </c>
      <c r="R1587" s="5" t="s">
        <v>5122</v>
      </c>
      <c r="S1587" s="5" t="s">
        <v>621</v>
      </c>
    </row>
    <row r="1588">
      <c r="A1588" s="2" t="s">
        <v>23</v>
      </c>
      <c r="B1588" s="2" t="s">
        <v>24</v>
      </c>
      <c r="C1588" s="2" t="s">
        <v>25</v>
      </c>
      <c r="D1588" s="2" t="s">
        <v>26</v>
      </c>
      <c r="E1588" s="2" t="s">
        <v>7</v>
      </c>
      <c r="G1588" s="2" t="s">
        <v>27</v>
      </c>
      <c r="H1588" s="5" t="s">
        <v>5125</v>
      </c>
      <c r="I1588" s="5" t="s">
        <v>5126</v>
      </c>
      <c r="J1588" s="5" t="s">
        <v>31</v>
      </c>
      <c r="Q1588" s="2" t="s">
        <v>5127</v>
      </c>
      <c r="R1588" s="5" t="s">
        <v>2308</v>
      </c>
    </row>
    <row r="1589">
      <c r="A1589" s="2" t="s">
        <v>18</v>
      </c>
      <c r="B1589" s="2" t="s">
        <v>29</v>
      </c>
      <c r="C1589" s="2" t="s">
        <v>25</v>
      </c>
      <c r="D1589" s="2" t="s">
        <v>26</v>
      </c>
      <c r="E1589" s="2" t="s">
        <v>7</v>
      </c>
      <c r="G1589" s="2" t="s">
        <v>27</v>
      </c>
      <c r="H1589" s="5" t="s">
        <v>5125</v>
      </c>
      <c r="I1589" s="5" t="s">
        <v>5126</v>
      </c>
      <c r="J1589" s="5" t="s">
        <v>31</v>
      </c>
      <c r="K1589" s="2" t="s">
        <v>4182</v>
      </c>
      <c r="N1589" s="2" t="s">
        <v>5129</v>
      </c>
      <c r="Q1589" s="2" t="s">
        <v>5127</v>
      </c>
      <c r="R1589" s="5" t="s">
        <v>2308</v>
      </c>
      <c r="S1589" s="5" t="s">
        <v>721</v>
      </c>
    </row>
    <row r="1590">
      <c r="A1590" s="2" t="s">
        <v>23</v>
      </c>
      <c r="B1590" s="2" t="s">
        <v>24</v>
      </c>
      <c r="C1590" s="2" t="s">
        <v>25</v>
      </c>
      <c r="D1590" s="2" t="s">
        <v>26</v>
      </c>
      <c r="E1590" s="2" t="s">
        <v>7</v>
      </c>
      <c r="G1590" s="2" t="s">
        <v>27</v>
      </c>
      <c r="H1590" s="5" t="s">
        <v>5130</v>
      </c>
      <c r="I1590" s="5" t="s">
        <v>5131</v>
      </c>
      <c r="J1590" s="2" t="s">
        <v>92</v>
      </c>
      <c r="O1590" s="2" t="s">
        <v>5132</v>
      </c>
      <c r="Q1590" s="2" t="s">
        <v>5133</v>
      </c>
      <c r="R1590" s="5" t="s">
        <v>5135</v>
      </c>
    </row>
    <row r="1591">
      <c r="A1591" s="2" t="s">
        <v>18</v>
      </c>
      <c r="B1591" s="2" t="s">
        <v>29</v>
      </c>
      <c r="C1591" s="2" t="s">
        <v>25</v>
      </c>
      <c r="D1591" s="2" t="s">
        <v>26</v>
      </c>
      <c r="E1591" s="2" t="s">
        <v>7</v>
      </c>
      <c r="G1591" s="2" t="s">
        <v>27</v>
      </c>
      <c r="H1591" s="5" t="s">
        <v>5130</v>
      </c>
      <c r="I1591" s="5" t="s">
        <v>5131</v>
      </c>
      <c r="J1591" s="2" t="s">
        <v>92</v>
      </c>
      <c r="K1591" s="2" t="s">
        <v>4190</v>
      </c>
      <c r="N1591" s="2" t="s">
        <v>5136</v>
      </c>
      <c r="O1591" s="2" t="s">
        <v>5132</v>
      </c>
      <c r="Q1591" s="2" t="s">
        <v>5133</v>
      </c>
      <c r="R1591" s="5" t="s">
        <v>5135</v>
      </c>
      <c r="S1591" s="5" t="s">
        <v>5137</v>
      </c>
    </row>
    <row r="1592">
      <c r="A1592" s="2" t="s">
        <v>23</v>
      </c>
      <c r="B1592" s="2" t="s">
        <v>24</v>
      </c>
      <c r="C1592" s="2" t="s">
        <v>25</v>
      </c>
      <c r="D1592" s="2" t="s">
        <v>26</v>
      </c>
      <c r="E1592" s="2" t="s">
        <v>7</v>
      </c>
      <c r="G1592" s="2" t="s">
        <v>27</v>
      </c>
      <c r="H1592" s="5" t="s">
        <v>5139</v>
      </c>
      <c r="I1592" s="5" t="s">
        <v>5140</v>
      </c>
      <c r="J1592" s="2" t="s">
        <v>92</v>
      </c>
      <c r="O1592" s="2" t="s">
        <v>5141</v>
      </c>
      <c r="Q1592" s="2" t="s">
        <v>5142</v>
      </c>
      <c r="R1592" s="5" t="s">
        <v>254</v>
      </c>
    </row>
    <row r="1593">
      <c r="A1593" s="2" t="s">
        <v>18</v>
      </c>
      <c r="B1593" s="2" t="s">
        <v>29</v>
      </c>
      <c r="C1593" s="2" t="s">
        <v>25</v>
      </c>
      <c r="D1593" s="2" t="s">
        <v>26</v>
      </c>
      <c r="E1593" s="2" t="s">
        <v>7</v>
      </c>
      <c r="G1593" s="2" t="s">
        <v>27</v>
      </c>
      <c r="H1593" s="5" t="s">
        <v>5139</v>
      </c>
      <c r="I1593" s="5" t="s">
        <v>5140</v>
      </c>
      <c r="J1593" s="2" t="s">
        <v>92</v>
      </c>
      <c r="K1593" s="2" t="s">
        <v>4196</v>
      </c>
      <c r="N1593" s="2" t="s">
        <v>5143</v>
      </c>
      <c r="O1593" s="2" t="s">
        <v>5141</v>
      </c>
      <c r="Q1593" s="2" t="s">
        <v>5142</v>
      </c>
      <c r="R1593" s="5" t="s">
        <v>254</v>
      </c>
      <c r="S1593" s="5" t="s">
        <v>256</v>
      </c>
    </row>
    <row r="1594">
      <c r="A1594" s="2" t="s">
        <v>23</v>
      </c>
      <c r="B1594" s="2" t="s">
        <v>24</v>
      </c>
      <c r="C1594" s="2" t="s">
        <v>25</v>
      </c>
      <c r="D1594" s="2" t="s">
        <v>26</v>
      </c>
      <c r="E1594" s="2" t="s">
        <v>7</v>
      </c>
      <c r="G1594" s="2" t="s">
        <v>27</v>
      </c>
      <c r="H1594" s="5" t="s">
        <v>5145</v>
      </c>
      <c r="I1594" s="5" t="s">
        <v>5146</v>
      </c>
      <c r="J1594" s="2" t="s">
        <v>92</v>
      </c>
      <c r="Q1594" s="2" t="s">
        <v>5147</v>
      </c>
      <c r="R1594" s="5" t="s">
        <v>2082</v>
      </c>
    </row>
    <row r="1595">
      <c r="A1595" s="2" t="s">
        <v>18</v>
      </c>
      <c r="B1595" s="2" t="s">
        <v>29</v>
      </c>
      <c r="C1595" s="2" t="s">
        <v>25</v>
      </c>
      <c r="D1595" s="2" t="s">
        <v>26</v>
      </c>
      <c r="E1595" s="2" t="s">
        <v>7</v>
      </c>
      <c r="G1595" s="2" t="s">
        <v>27</v>
      </c>
      <c r="H1595" s="5" t="s">
        <v>5145</v>
      </c>
      <c r="I1595" s="5" t="s">
        <v>5146</v>
      </c>
      <c r="J1595" s="2" t="s">
        <v>92</v>
      </c>
      <c r="K1595" s="2" t="s">
        <v>4202</v>
      </c>
      <c r="N1595" s="2" t="s">
        <v>1375</v>
      </c>
      <c r="Q1595" s="2" t="s">
        <v>5147</v>
      </c>
      <c r="R1595" s="5" t="s">
        <v>2082</v>
      </c>
      <c r="S1595" s="5" t="s">
        <v>2084</v>
      </c>
    </row>
    <row r="1596">
      <c r="A1596" s="2" t="s">
        <v>23</v>
      </c>
      <c r="B1596" s="2" t="s">
        <v>24</v>
      </c>
      <c r="C1596" s="2" t="s">
        <v>25</v>
      </c>
      <c r="D1596" s="2" t="s">
        <v>26</v>
      </c>
      <c r="E1596" s="2" t="s">
        <v>7</v>
      </c>
      <c r="G1596" s="2" t="s">
        <v>27</v>
      </c>
      <c r="H1596" s="5" t="s">
        <v>5149</v>
      </c>
      <c r="I1596" s="5" t="s">
        <v>5150</v>
      </c>
      <c r="J1596" s="5" t="s">
        <v>31</v>
      </c>
      <c r="Q1596" s="2" t="s">
        <v>5151</v>
      </c>
      <c r="R1596" s="5" t="s">
        <v>1945</v>
      </c>
    </row>
    <row r="1597">
      <c r="A1597" s="2" t="s">
        <v>18</v>
      </c>
      <c r="B1597" s="2" t="s">
        <v>29</v>
      </c>
      <c r="C1597" s="2" t="s">
        <v>25</v>
      </c>
      <c r="D1597" s="2" t="s">
        <v>26</v>
      </c>
      <c r="E1597" s="2" t="s">
        <v>7</v>
      </c>
      <c r="G1597" s="2" t="s">
        <v>27</v>
      </c>
      <c r="H1597" s="5" t="s">
        <v>5149</v>
      </c>
      <c r="I1597" s="5" t="s">
        <v>5150</v>
      </c>
      <c r="J1597" s="5" t="s">
        <v>31</v>
      </c>
      <c r="K1597" s="2" t="s">
        <v>4211</v>
      </c>
      <c r="N1597" s="2" t="s">
        <v>5045</v>
      </c>
      <c r="Q1597" s="2" t="s">
        <v>5151</v>
      </c>
      <c r="R1597" s="5" t="s">
        <v>1945</v>
      </c>
      <c r="S1597" s="5" t="s">
        <v>1948</v>
      </c>
    </row>
    <row r="1598">
      <c r="A1598" s="2" t="s">
        <v>23</v>
      </c>
      <c r="B1598" s="2" t="s">
        <v>24</v>
      </c>
      <c r="C1598" s="2" t="s">
        <v>25</v>
      </c>
      <c r="D1598" s="2" t="s">
        <v>26</v>
      </c>
      <c r="E1598" s="2" t="s">
        <v>7</v>
      </c>
      <c r="G1598" s="2" t="s">
        <v>27</v>
      </c>
      <c r="H1598" s="5" t="s">
        <v>5153</v>
      </c>
      <c r="I1598" s="5" t="s">
        <v>5154</v>
      </c>
      <c r="J1598" s="5" t="s">
        <v>31</v>
      </c>
      <c r="O1598" s="2" t="s">
        <v>5155</v>
      </c>
      <c r="Q1598" s="2" t="s">
        <v>5156</v>
      </c>
      <c r="R1598" s="5" t="s">
        <v>2421</v>
      </c>
    </row>
    <row r="1599">
      <c r="A1599" s="2" t="s">
        <v>18</v>
      </c>
      <c r="B1599" s="2" t="s">
        <v>29</v>
      </c>
      <c r="C1599" s="2" t="s">
        <v>25</v>
      </c>
      <c r="D1599" s="2" t="s">
        <v>26</v>
      </c>
      <c r="E1599" s="2" t="s">
        <v>7</v>
      </c>
      <c r="G1599" s="2" t="s">
        <v>27</v>
      </c>
      <c r="H1599" s="5" t="s">
        <v>5153</v>
      </c>
      <c r="I1599" s="5" t="s">
        <v>5154</v>
      </c>
      <c r="J1599" s="5" t="s">
        <v>31</v>
      </c>
      <c r="K1599" s="2" t="s">
        <v>4218</v>
      </c>
      <c r="N1599" s="2" t="s">
        <v>5158</v>
      </c>
      <c r="O1599" s="2" t="s">
        <v>5155</v>
      </c>
      <c r="Q1599" s="2" t="s">
        <v>5156</v>
      </c>
      <c r="R1599" s="5" t="s">
        <v>2421</v>
      </c>
      <c r="S1599" s="5" t="s">
        <v>2424</v>
      </c>
    </row>
    <row r="1600">
      <c r="A1600" s="2" t="s">
        <v>23</v>
      </c>
      <c r="B1600" s="2" t="s">
        <v>24</v>
      </c>
      <c r="C1600" s="2" t="s">
        <v>25</v>
      </c>
      <c r="D1600" s="2" t="s">
        <v>26</v>
      </c>
      <c r="E1600" s="2" t="s">
        <v>7</v>
      </c>
      <c r="G1600" s="2" t="s">
        <v>27</v>
      </c>
      <c r="H1600" s="5" t="s">
        <v>5160</v>
      </c>
      <c r="I1600" s="5" t="s">
        <v>5161</v>
      </c>
      <c r="J1600" s="2" t="s">
        <v>92</v>
      </c>
      <c r="Q1600" s="2" t="s">
        <v>5162</v>
      </c>
      <c r="R1600" s="5" t="s">
        <v>2301</v>
      </c>
    </row>
    <row r="1601">
      <c r="A1601" s="2" t="s">
        <v>18</v>
      </c>
      <c r="B1601" s="2" t="s">
        <v>29</v>
      </c>
      <c r="C1601" s="2" t="s">
        <v>25</v>
      </c>
      <c r="D1601" s="2" t="s">
        <v>26</v>
      </c>
      <c r="E1601" s="2" t="s">
        <v>7</v>
      </c>
      <c r="G1601" s="2" t="s">
        <v>27</v>
      </c>
      <c r="H1601" s="5" t="s">
        <v>5160</v>
      </c>
      <c r="I1601" s="5" t="s">
        <v>5161</v>
      </c>
      <c r="J1601" s="2" t="s">
        <v>92</v>
      </c>
      <c r="K1601" s="2" t="s">
        <v>4223</v>
      </c>
      <c r="N1601" s="2" t="s">
        <v>88</v>
      </c>
      <c r="Q1601" s="2" t="s">
        <v>5162</v>
      </c>
      <c r="R1601" s="5" t="s">
        <v>2301</v>
      </c>
      <c r="S1601" s="5" t="s">
        <v>2303</v>
      </c>
    </row>
    <row r="1602">
      <c r="A1602" s="2" t="s">
        <v>23</v>
      </c>
      <c r="B1602" s="2" t="s">
        <v>24</v>
      </c>
      <c r="C1602" s="2" t="s">
        <v>25</v>
      </c>
      <c r="D1602" s="2" t="s">
        <v>26</v>
      </c>
      <c r="E1602" s="2" t="s">
        <v>7</v>
      </c>
      <c r="G1602" s="2" t="s">
        <v>27</v>
      </c>
      <c r="H1602" s="5" t="s">
        <v>5166</v>
      </c>
      <c r="I1602" s="5" t="s">
        <v>5167</v>
      </c>
      <c r="J1602" s="5" t="s">
        <v>31</v>
      </c>
      <c r="O1602" s="2" t="s">
        <v>1182</v>
      </c>
      <c r="Q1602" s="2" t="s">
        <v>5168</v>
      </c>
      <c r="R1602" s="5" t="s">
        <v>1890</v>
      </c>
    </row>
    <row r="1603">
      <c r="A1603" s="2" t="s">
        <v>18</v>
      </c>
      <c r="B1603" s="2" t="s">
        <v>29</v>
      </c>
      <c r="C1603" s="2" t="s">
        <v>25</v>
      </c>
      <c r="D1603" s="2" t="s">
        <v>26</v>
      </c>
      <c r="E1603" s="2" t="s">
        <v>7</v>
      </c>
      <c r="G1603" s="2" t="s">
        <v>27</v>
      </c>
      <c r="H1603" s="5" t="s">
        <v>5166</v>
      </c>
      <c r="I1603" s="5" t="s">
        <v>5167</v>
      </c>
      <c r="J1603" s="5" t="s">
        <v>31</v>
      </c>
      <c r="K1603" s="2" t="s">
        <v>4230</v>
      </c>
      <c r="N1603" s="2" t="s">
        <v>1389</v>
      </c>
      <c r="O1603" s="2" t="s">
        <v>1182</v>
      </c>
      <c r="Q1603" s="2" t="s">
        <v>5168</v>
      </c>
      <c r="R1603" s="5" t="s">
        <v>1890</v>
      </c>
      <c r="S1603" s="5" t="s">
        <v>798</v>
      </c>
    </row>
    <row r="1604">
      <c r="A1604" s="2" t="s">
        <v>23</v>
      </c>
      <c r="B1604" s="2" t="s">
        <v>24</v>
      </c>
      <c r="C1604" s="2" t="s">
        <v>25</v>
      </c>
      <c r="D1604" s="2" t="s">
        <v>26</v>
      </c>
      <c r="E1604" s="2" t="s">
        <v>7</v>
      </c>
      <c r="G1604" s="2" t="s">
        <v>27</v>
      </c>
      <c r="H1604" s="5" t="s">
        <v>5170</v>
      </c>
      <c r="I1604" s="5" t="s">
        <v>5172</v>
      </c>
      <c r="J1604" s="2" t="s">
        <v>92</v>
      </c>
      <c r="O1604" s="2" t="s">
        <v>5173</v>
      </c>
      <c r="Q1604" s="2" t="s">
        <v>5174</v>
      </c>
      <c r="R1604" s="5" t="s">
        <v>1866</v>
      </c>
    </row>
    <row r="1605">
      <c r="A1605" s="2" t="s">
        <v>18</v>
      </c>
      <c r="B1605" s="2" t="s">
        <v>29</v>
      </c>
      <c r="C1605" s="2" t="s">
        <v>25</v>
      </c>
      <c r="D1605" s="2" t="s">
        <v>26</v>
      </c>
      <c r="E1605" s="2" t="s">
        <v>7</v>
      </c>
      <c r="G1605" s="2" t="s">
        <v>27</v>
      </c>
      <c r="H1605" s="5" t="s">
        <v>5170</v>
      </c>
      <c r="I1605" s="5" t="s">
        <v>5172</v>
      </c>
      <c r="J1605" s="2" t="s">
        <v>92</v>
      </c>
      <c r="K1605" s="2" t="s">
        <v>4236</v>
      </c>
      <c r="N1605" s="2" t="s">
        <v>359</v>
      </c>
      <c r="O1605" s="2" t="s">
        <v>5173</v>
      </c>
      <c r="Q1605" s="2" t="s">
        <v>5174</v>
      </c>
      <c r="R1605" s="5" t="s">
        <v>1866</v>
      </c>
      <c r="S1605" s="5" t="s">
        <v>1869</v>
      </c>
    </row>
    <row r="1606">
      <c r="A1606" s="2" t="s">
        <v>23</v>
      </c>
      <c r="B1606" s="2" t="s">
        <v>24</v>
      </c>
      <c r="C1606" s="2" t="s">
        <v>25</v>
      </c>
      <c r="D1606" s="2" t="s">
        <v>26</v>
      </c>
      <c r="E1606" s="2" t="s">
        <v>7</v>
      </c>
      <c r="G1606" s="2" t="s">
        <v>27</v>
      </c>
      <c r="H1606" s="5" t="s">
        <v>5175</v>
      </c>
      <c r="I1606" s="5" t="s">
        <v>5176</v>
      </c>
      <c r="J1606" s="5" t="s">
        <v>31</v>
      </c>
      <c r="Q1606" s="2" t="s">
        <v>5178</v>
      </c>
      <c r="R1606" s="5" t="s">
        <v>430</v>
      </c>
    </row>
    <row r="1607">
      <c r="A1607" s="2" t="s">
        <v>18</v>
      </c>
      <c r="B1607" s="2" t="s">
        <v>29</v>
      </c>
      <c r="C1607" s="2" t="s">
        <v>25</v>
      </c>
      <c r="D1607" s="2" t="s">
        <v>26</v>
      </c>
      <c r="E1607" s="2" t="s">
        <v>7</v>
      </c>
      <c r="G1607" s="2" t="s">
        <v>27</v>
      </c>
      <c r="H1607" s="5" t="s">
        <v>5175</v>
      </c>
      <c r="I1607" s="5" t="s">
        <v>5176</v>
      </c>
      <c r="J1607" s="5" t="s">
        <v>31</v>
      </c>
      <c r="K1607" s="2" t="s">
        <v>4241</v>
      </c>
      <c r="N1607" s="2" t="s">
        <v>88</v>
      </c>
      <c r="Q1607" s="2" t="s">
        <v>5178</v>
      </c>
      <c r="R1607" s="5" t="s">
        <v>430</v>
      </c>
      <c r="S1607" s="5" t="s">
        <v>432</v>
      </c>
    </row>
    <row r="1608">
      <c r="A1608" s="2" t="s">
        <v>23</v>
      </c>
      <c r="B1608" s="2" t="s">
        <v>24</v>
      </c>
      <c r="C1608" s="2" t="s">
        <v>25</v>
      </c>
      <c r="D1608" s="2" t="s">
        <v>26</v>
      </c>
      <c r="E1608" s="2" t="s">
        <v>7</v>
      </c>
      <c r="G1608" s="2" t="s">
        <v>27</v>
      </c>
      <c r="H1608" s="5" t="s">
        <v>5179</v>
      </c>
      <c r="I1608" s="5" t="s">
        <v>5181</v>
      </c>
      <c r="J1608" s="5" t="s">
        <v>31</v>
      </c>
      <c r="Q1608" s="2" t="s">
        <v>5182</v>
      </c>
      <c r="R1608" s="5" t="s">
        <v>2132</v>
      </c>
    </row>
    <row r="1609">
      <c r="A1609" s="2" t="s">
        <v>18</v>
      </c>
      <c r="B1609" s="2" t="s">
        <v>29</v>
      </c>
      <c r="C1609" s="2" t="s">
        <v>25</v>
      </c>
      <c r="D1609" s="2" t="s">
        <v>26</v>
      </c>
      <c r="E1609" s="2" t="s">
        <v>7</v>
      </c>
      <c r="G1609" s="2" t="s">
        <v>27</v>
      </c>
      <c r="H1609" s="5" t="s">
        <v>5179</v>
      </c>
      <c r="I1609" s="5" t="s">
        <v>5181</v>
      </c>
      <c r="J1609" s="5" t="s">
        <v>31</v>
      </c>
      <c r="K1609" s="2" t="s">
        <v>4246</v>
      </c>
      <c r="N1609" s="2" t="s">
        <v>88</v>
      </c>
      <c r="Q1609" s="2" t="s">
        <v>5182</v>
      </c>
      <c r="R1609" s="5" t="s">
        <v>2132</v>
      </c>
      <c r="S1609" s="5" t="s">
        <v>2135</v>
      </c>
    </row>
    <row r="1610">
      <c r="A1610" s="2" t="s">
        <v>23</v>
      </c>
      <c r="B1610" s="2" t="s">
        <v>24</v>
      </c>
      <c r="C1610" s="2" t="s">
        <v>25</v>
      </c>
      <c r="D1610" s="2" t="s">
        <v>26</v>
      </c>
      <c r="E1610" s="2" t="s">
        <v>7</v>
      </c>
      <c r="G1610" s="2" t="s">
        <v>27</v>
      </c>
      <c r="H1610" s="5" t="s">
        <v>5184</v>
      </c>
      <c r="I1610" s="5" t="s">
        <v>5185</v>
      </c>
      <c r="J1610" s="5" t="s">
        <v>31</v>
      </c>
      <c r="Q1610" s="2" t="s">
        <v>5186</v>
      </c>
      <c r="R1610" s="5" t="s">
        <v>430</v>
      </c>
    </row>
    <row r="1611">
      <c r="A1611" s="2" t="s">
        <v>18</v>
      </c>
      <c r="B1611" s="2" t="s">
        <v>29</v>
      </c>
      <c r="C1611" s="2" t="s">
        <v>25</v>
      </c>
      <c r="D1611" s="2" t="s">
        <v>26</v>
      </c>
      <c r="E1611" s="2" t="s">
        <v>7</v>
      </c>
      <c r="G1611" s="2" t="s">
        <v>27</v>
      </c>
      <c r="H1611" s="5" t="s">
        <v>5184</v>
      </c>
      <c r="I1611" s="5" t="s">
        <v>5185</v>
      </c>
      <c r="J1611" s="5" t="s">
        <v>31</v>
      </c>
      <c r="K1611" s="2" t="s">
        <v>4254</v>
      </c>
      <c r="N1611" s="2" t="s">
        <v>5188</v>
      </c>
      <c r="Q1611" s="2" t="s">
        <v>5186</v>
      </c>
      <c r="R1611" s="5" t="s">
        <v>430</v>
      </c>
      <c r="S1611" s="5" t="s">
        <v>432</v>
      </c>
    </row>
    <row r="1612">
      <c r="A1612" s="2" t="s">
        <v>23</v>
      </c>
      <c r="B1612" s="2" t="s">
        <v>24</v>
      </c>
      <c r="C1612" s="2" t="s">
        <v>25</v>
      </c>
      <c r="D1612" s="2" t="s">
        <v>26</v>
      </c>
      <c r="E1612" s="2" t="s">
        <v>7</v>
      </c>
      <c r="G1612" s="2" t="s">
        <v>27</v>
      </c>
      <c r="H1612" s="5" t="s">
        <v>5189</v>
      </c>
      <c r="I1612" s="5" t="s">
        <v>5190</v>
      </c>
      <c r="J1612" s="5" t="s">
        <v>31</v>
      </c>
      <c r="Q1612" s="2" t="s">
        <v>5191</v>
      </c>
      <c r="R1612" s="5" t="s">
        <v>439</v>
      </c>
    </row>
    <row r="1613">
      <c r="A1613" s="2" t="s">
        <v>18</v>
      </c>
      <c r="B1613" s="2" t="s">
        <v>29</v>
      </c>
      <c r="C1613" s="2" t="s">
        <v>25</v>
      </c>
      <c r="D1613" s="2" t="s">
        <v>26</v>
      </c>
      <c r="E1613" s="2" t="s">
        <v>7</v>
      </c>
      <c r="G1613" s="2" t="s">
        <v>27</v>
      </c>
      <c r="H1613" s="5" t="s">
        <v>5189</v>
      </c>
      <c r="I1613" s="5" t="s">
        <v>5190</v>
      </c>
      <c r="J1613" s="5" t="s">
        <v>31</v>
      </c>
      <c r="K1613" s="2" t="s">
        <v>4265</v>
      </c>
      <c r="N1613" s="2" t="s">
        <v>5193</v>
      </c>
      <c r="Q1613" s="2" t="s">
        <v>5191</v>
      </c>
      <c r="R1613" s="5" t="s">
        <v>439</v>
      </c>
      <c r="S1613" s="5" t="s">
        <v>694</v>
      </c>
    </row>
    <row r="1614">
      <c r="A1614" s="2" t="s">
        <v>23</v>
      </c>
      <c r="B1614" s="2" t="s">
        <v>24</v>
      </c>
      <c r="C1614" s="2" t="s">
        <v>25</v>
      </c>
      <c r="D1614" s="2" t="s">
        <v>26</v>
      </c>
      <c r="E1614" s="2" t="s">
        <v>7</v>
      </c>
      <c r="G1614" s="2" t="s">
        <v>27</v>
      </c>
      <c r="H1614" s="5" t="s">
        <v>5195</v>
      </c>
      <c r="I1614" s="5" t="s">
        <v>5196</v>
      </c>
      <c r="J1614" s="5" t="s">
        <v>31</v>
      </c>
      <c r="Q1614" s="2" t="s">
        <v>5197</v>
      </c>
      <c r="R1614" s="5" t="s">
        <v>406</v>
      </c>
    </row>
    <row r="1615">
      <c r="A1615" s="2" t="s">
        <v>18</v>
      </c>
      <c r="B1615" s="2" t="s">
        <v>29</v>
      </c>
      <c r="C1615" s="2" t="s">
        <v>25</v>
      </c>
      <c r="D1615" s="2" t="s">
        <v>26</v>
      </c>
      <c r="E1615" s="2" t="s">
        <v>7</v>
      </c>
      <c r="G1615" s="2" t="s">
        <v>27</v>
      </c>
      <c r="H1615" s="5" t="s">
        <v>5195</v>
      </c>
      <c r="I1615" s="5" t="s">
        <v>5196</v>
      </c>
      <c r="J1615" s="5" t="s">
        <v>31</v>
      </c>
      <c r="K1615" s="2" t="s">
        <v>4270</v>
      </c>
      <c r="N1615" s="2" t="s">
        <v>5199</v>
      </c>
      <c r="Q1615" s="2" t="s">
        <v>5197</v>
      </c>
      <c r="R1615" s="5" t="s">
        <v>406</v>
      </c>
      <c r="S1615" s="5" t="s">
        <v>409</v>
      </c>
    </row>
    <row r="1616">
      <c r="A1616" s="2" t="s">
        <v>23</v>
      </c>
      <c r="B1616" s="2" t="s">
        <v>24</v>
      </c>
      <c r="C1616" s="2" t="s">
        <v>25</v>
      </c>
      <c r="D1616" s="2" t="s">
        <v>26</v>
      </c>
      <c r="E1616" s="2" t="s">
        <v>7</v>
      </c>
      <c r="G1616" s="2" t="s">
        <v>27</v>
      </c>
      <c r="H1616" s="5" t="s">
        <v>5202</v>
      </c>
      <c r="I1616" s="5" t="s">
        <v>5203</v>
      </c>
      <c r="J1616" s="5" t="s">
        <v>31</v>
      </c>
      <c r="Q1616" s="2" t="s">
        <v>5204</v>
      </c>
      <c r="R1616" s="5" t="s">
        <v>1245</v>
      </c>
    </row>
    <row r="1617">
      <c r="A1617" s="2" t="s">
        <v>18</v>
      </c>
      <c r="B1617" s="2" t="s">
        <v>29</v>
      </c>
      <c r="C1617" s="2" t="s">
        <v>25</v>
      </c>
      <c r="D1617" s="2" t="s">
        <v>26</v>
      </c>
      <c r="E1617" s="2" t="s">
        <v>7</v>
      </c>
      <c r="G1617" s="2" t="s">
        <v>27</v>
      </c>
      <c r="H1617" s="5" t="s">
        <v>5202</v>
      </c>
      <c r="I1617" s="5" t="s">
        <v>5203</v>
      </c>
      <c r="J1617" s="5" t="s">
        <v>31</v>
      </c>
      <c r="K1617" s="2" t="s">
        <v>4271</v>
      </c>
      <c r="N1617" s="2" t="s">
        <v>5206</v>
      </c>
      <c r="Q1617" s="2" t="s">
        <v>5204</v>
      </c>
      <c r="R1617" s="5" t="s">
        <v>1245</v>
      </c>
      <c r="S1617" s="5" t="s">
        <v>883</v>
      </c>
    </row>
    <row r="1618">
      <c r="A1618" s="2" t="s">
        <v>23</v>
      </c>
      <c r="B1618" s="2" t="s">
        <v>24</v>
      </c>
      <c r="C1618" s="2" t="s">
        <v>25</v>
      </c>
      <c r="D1618" s="2" t="s">
        <v>26</v>
      </c>
      <c r="E1618" s="2" t="s">
        <v>7</v>
      </c>
      <c r="G1618" s="2" t="s">
        <v>27</v>
      </c>
      <c r="H1618" s="5" t="s">
        <v>5207</v>
      </c>
      <c r="I1618" s="5" t="s">
        <v>5208</v>
      </c>
      <c r="J1618" s="5" t="s">
        <v>31</v>
      </c>
      <c r="Q1618" s="2" t="s">
        <v>5209</v>
      </c>
      <c r="R1618" s="5" t="s">
        <v>2667</v>
      </c>
    </row>
    <row r="1619">
      <c r="A1619" s="2" t="s">
        <v>18</v>
      </c>
      <c r="B1619" s="2" t="s">
        <v>29</v>
      </c>
      <c r="C1619" s="2" t="s">
        <v>25</v>
      </c>
      <c r="D1619" s="2" t="s">
        <v>26</v>
      </c>
      <c r="E1619" s="2" t="s">
        <v>7</v>
      </c>
      <c r="G1619" s="2" t="s">
        <v>27</v>
      </c>
      <c r="H1619" s="5" t="s">
        <v>5207</v>
      </c>
      <c r="I1619" s="5" t="s">
        <v>5208</v>
      </c>
      <c r="J1619" s="5" t="s">
        <v>31</v>
      </c>
      <c r="K1619" s="2" t="s">
        <v>4278</v>
      </c>
      <c r="N1619" s="2" t="s">
        <v>5211</v>
      </c>
      <c r="Q1619" s="2" t="s">
        <v>5209</v>
      </c>
      <c r="R1619" s="5" t="s">
        <v>2667</v>
      </c>
      <c r="S1619" s="5" t="s">
        <v>2669</v>
      </c>
    </row>
    <row r="1620">
      <c r="A1620" s="2" t="s">
        <v>23</v>
      </c>
      <c r="B1620" s="2" t="s">
        <v>24</v>
      </c>
      <c r="C1620" s="2" t="s">
        <v>25</v>
      </c>
      <c r="D1620" s="2" t="s">
        <v>26</v>
      </c>
      <c r="E1620" s="2" t="s">
        <v>7</v>
      </c>
      <c r="G1620" s="2" t="s">
        <v>27</v>
      </c>
      <c r="H1620" s="5" t="s">
        <v>5213</v>
      </c>
      <c r="I1620" s="5" t="s">
        <v>5214</v>
      </c>
      <c r="J1620" s="5" t="s">
        <v>31</v>
      </c>
      <c r="Q1620" s="2" t="s">
        <v>5215</v>
      </c>
      <c r="R1620" s="5" t="s">
        <v>5216</v>
      </c>
    </row>
    <row r="1621">
      <c r="A1621" s="2" t="s">
        <v>18</v>
      </c>
      <c r="B1621" s="2" t="s">
        <v>29</v>
      </c>
      <c r="C1621" s="2" t="s">
        <v>25</v>
      </c>
      <c r="D1621" s="2" t="s">
        <v>26</v>
      </c>
      <c r="E1621" s="2" t="s">
        <v>7</v>
      </c>
      <c r="G1621" s="2" t="s">
        <v>27</v>
      </c>
      <c r="H1621" s="5" t="s">
        <v>5213</v>
      </c>
      <c r="I1621" s="5" t="s">
        <v>5214</v>
      </c>
      <c r="J1621" s="5" t="s">
        <v>31</v>
      </c>
      <c r="K1621" s="2" t="s">
        <v>4283</v>
      </c>
      <c r="N1621" s="2" t="s">
        <v>5218</v>
      </c>
      <c r="Q1621" s="2" t="s">
        <v>5215</v>
      </c>
      <c r="R1621" s="5" t="s">
        <v>5216</v>
      </c>
      <c r="S1621" s="5" t="s">
        <v>5219</v>
      </c>
    </row>
    <row r="1622">
      <c r="A1622" s="2" t="s">
        <v>23</v>
      </c>
      <c r="B1622" s="2" t="s">
        <v>24</v>
      </c>
      <c r="C1622" s="2" t="s">
        <v>25</v>
      </c>
      <c r="D1622" s="2" t="s">
        <v>26</v>
      </c>
      <c r="E1622" s="2" t="s">
        <v>7</v>
      </c>
      <c r="G1622" s="2" t="s">
        <v>27</v>
      </c>
      <c r="H1622" s="5" t="s">
        <v>5221</v>
      </c>
      <c r="I1622" s="5" t="s">
        <v>5222</v>
      </c>
      <c r="J1622" s="5" t="s">
        <v>31</v>
      </c>
      <c r="Q1622" s="2" t="s">
        <v>5223</v>
      </c>
      <c r="R1622" s="5" t="s">
        <v>79</v>
      </c>
    </row>
    <row r="1623">
      <c r="A1623" s="2" t="s">
        <v>18</v>
      </c>
      <c r="B1623" s="2" t="s">
        <v>29</v>
      </c>
      <c r="C1623" s="2" t="s">
        <v>25</v>
      </c>
      <c r="D1623" s="2" t="s">
        <v>26</v>
      </c>
      <c r="E1623" s="2" t="s">
        <v>7</v>
      </c>
      <c r="G1623" s="2" t="s">
        <v>27</v>
      </c>
      <c r="H1623" s="5" t="s">
        <v>5221</v>
      </c>
      <c r="I1623" s="5" t="s">
        <v>5222</v>
      </c>
      <c r="J1623" s="5" t="s">
        <v>31</v>
      </c>
      <c r="K1623" s="2" t="s">
        <v>4287</v>
      </c>
      <c r="N1623" s="2" t="s">
        <v>5225</v>
      </c>
      <c r="Q1623" s="2" t="s">
        <v>5223</v>
      </c>
      <c r="R1623" s="5" t="s">
        <v>79</v>
      </c>
      <c r="S1623" s="5" t="s">
        <v>82</v>
      </c>
    </row>
    <row r="1624">
      <c r="A1624" s="2" t="s">
        <v>23</v>
      </c>
      <c r="B1624" s="2" t="s">
        <v>24</v>
      </c>
      <c r="C1624" s="2" t="s">
        <v>25</v>
      </c>
      <c r="D1624" s="2" t="s">
        <v>26</v>
      </c>
      <c r="E1624" s="2" t="s">
        <v>7</v>
      </c>
      <c r="G1624" s="2" t="s">
        <v>27</v>
      </c>
      <c r="H1624" s="5" t="s">
        <v>5227</v>
      </c>
      <c r="I1624" s="5" t="s">
        <v>5228</v>
      </c>
      <c r="J1624" s="5" t="s">
        <v>31</v>
      </c>
      <c r="Q1624" s="2" t="s">
        <v>5229</v>
      </c>
      <c r="R1624" s="5" t="s">
        <v>1275</v>
      </c>
    </row>
    <row r="1625">
      <c r="A1625" s="2" t="s">
        <v>18</v>
      </c>
      <c r="B1625" s="2" t="s">
        <v>29</v>
      </c>
      <c r="C1625" s="2" t="s">
        <v>25</v>
      </c>
      <c r="D1625" s="2" t="s">
        <v>26</v>
      </c>
      <c r="E1625" s="2" t="s">
        <v>7</v>
      </c>
      <c r="G1625" s="2" t="s">
        <v>27</v>
      </c>
      <c r="H1625" s="5" t="s">
        <v>5227</v>
      </c>
      <c r="I1625" s="5" t="s">
        <v>5228</v>
      </c>
      <c r="J1625" s="5" t="s">
        <v>31</v>
      </c>
      <c r="K1625" s="2" t="s">
        <v>4289</v>
      </c>
      <c r="N1625" s="2" t="s">
        <v>3232</v>
      </c>
      <c r="Q1625" s="2" t="s">
        <v>5229</v>
      </c>
      <c r="R1625" s="5" t="s">
        <v>1275</v>
      </c>
      <c r="S1625" s="5" t="s">
        <v>1279</v>
      </c>
    </row>
    <row r="1626">
      <c r="A1626" s="2" t="s">
        <v>23</v>
      </c>
      <c r="B1626" s="2" t="s">
        <v>24</v>
      </c>
      <c r="C1626" s="2" t="s">
        <v>25</v>
      </c>
      <c r="D1626" s="2" t="s">
        <v>26</v>
      </c>
      <c r="E1626" s="2" t="s">
        <v>7</v>
      </c>
      <c r="G1626" s="2" t="s">
        <v>27</v>
      </c>
      <c r="H1626" s="5" t="s">
        <v>5232</v>
      </c>
      <c r="I1626" s="5" t="s">
        <v>5233</v>
      </c>
      <c r="J1626" s="2" t="s">
        <v>92</v>
      </c>
      <c r="Q1626" s="2" t="s">
        <v>5234</v>
      </c>
      <c r="R1626" s="5" t="s">
        <v>5235</v>
      </c>
    </row>
    <row r="1627">
      <c r="A1627" s="2" t="s">
        <v>18</v>
      </c>
      <c r="B1627" s="2" t="s">
        <v>29</v>
      </c>
      <c r="C1627" s="2" t="s">
        <v>25</v>
      </c>
      <c r="D1627" s="2" t="s">
        <v>26</v>
      </c>
      <c r="E1627" s="2" t="s">
        <v>7</v>
      </c>
      <c r="G1627" s="2" t="s">
        <v>27</v>
      </c>
      <c r="H1627" s="5" t="s">
        <v>5232</v>
      </c>
      <c r="I1627" s="5" t="s">
        <v>5233</v>
      </c>
      <c r="J1627" s="2" t="s">
        <v>92</v>
      </c>
      <c r="K1627" s="2" t="s">
        <v>4294</v>
      </c>
      <c r="N1627" s="2" t="s">
        <v>5237</v>
      </c>
      <c r="Q1627" s="2" t="s">
        <v>5234</v>
      </c>
      <c r="R1627" s="5" t="s">
        <v>5235</v>
      </c>
      <c r="S1627" s="5" t="s">
        <v>5238</v>
      </c>
    </row>
    <row r="1628">
      <c r="A1628" s="2" t="s">
        <v>23</v>
      </c>
      <c r="B1628" s="2" t="s">
        <v>24</v>
      </c>
      <c r="C1628" s="2" t="s">
        <v>25</v>
      </c>
      <c r="D1628" s="2" t="s">
        <v>26</v>
      </c>
      <c r="E1628" s="2" t="s">
        <v>7</v>
      </c>
      <c r="G1628" s="2" t="s">
        <v>27</v>
      </c>
      <c r="H1628" s="5" t="s">
        <v>5239</v>
      </c>
      <c r="I1628" s="5" t="s">
        <v>5241</v>
      </c>
      <c r="J1628" s="2" t="s">
        <v>92</v>
      </c>
      <c r="Q1628" s="2" t="s">
        <v>5242</v>
      </c>
      <c r="R1628" s="5" t="s">
        <v>2807</v>
      </c>
    </row>
    <row r="1629">
      <c r="A1629" s="2" t="s">
        <v>18</v>
      </c>
      <c r="B1629" s="2" t="s">
        <v>29</v>
      </c>
      <c r="C1629" s="2" t="s">
        <v>25</v>
      </c>
      <c r="D1629" s="2" t="s">
        <v>26</v>
      </c>
      <c r="E1629" s="2" t="s">
        <v>7</v>
      </c>
      <c r="G1629" s="2" t="s">
        <v>27</v>
      </c>
      <c r="H1629" s="5" t="s">
        <v>5239</v>
      </c>
      <c r="I1629" s="5" t="s">
        <v>5241</v>
      </c>
      <c r="J1629" s="2" t="s">
        <v>92</v>
      </c>
      <c r="K1629" s="2" t="s">
        <v>4299</v>
      </c>
      <c r="N1629" s="2" t="s">
        <v>4538</v>
      </c>
      <c r="Q1629" s="2" t="s">
        <v>5242</v>
      </c>
      <c r="R1629" s="5" t="s">
        <v>2807</v>
      </c>
      <c r="S1629" s="5" t="s">
        <v>1569</v>
      </c>
    </row>
    <row r="1630">
      <c r="A1630" s="2" t="s">
        <v>23</v>
      </c>
      <c r="B1630" s="2" t="s">
        <v>24</v>
      </c>
      <c r="C1630" s="2" t="s">
        <v>25</v>
      </c>
      <c r="D1630" s="2" t="s">
        <v>26</v>
      </c>
      <c r="E1630" s="2" t="s">
        <v>7</v>
      </c>
      <c r="G1630" s="2" t="s">
        <v>27</v>
      </c>
      <c r="H1630" s="5" t="s">
        <v>5244</v>
      </c>
      <c r="I1630" s="5" t="s">
        <v>5245</v>
      </c>
      <c r="J1630" s="2" t="s">
        <v>92</v>
      </c>
      <c r="Q1630" s="2" t="s">
        <v>5246</v>
      </c>
      <c r="R1630" s="5" t="s">
        <v>5247</v>
      </c>
    </row>
    <row r="1631">
      <c r="A1631" s="2" t="s">
        <v>18</v>
      </c>
      <c r="B1631" s="2" t="s">
        <v>29</v>
      </c>
      <c r="C1631" s="2" t="s">
        <v>25</v>
      </c>
      <c r="D1631" s="2" t="s">
        <v>26</v>
      </c>
      <c r="E1631" s="2" t="s">
        <v>7</v>
      </c>
      <c r="G1631" s="2" t="s">
        <v>27</v>
      </c>
      <c r="H1631" s="5" t="s">
        <v>5244</v>
      </c>
      <c r="I1631" s="5" t="s">
        <v>5245</v>
      </c>
      <c r="J1631" s="2" t="s">
        <v>92</v>
      </c>
      <c r="K1631" s="2" t="s">
        <v>4304</v>
      </c>
      <c r="N1631" s="2" t="s">
        <v>4533</v>
      </c>
      <c r="Q1631" s="2" t="s">
        <v>5246</v>
      </c>
      <c r="R1631" s="5" t="s">
        <v>5247</v>
      </c>
      <c r="S1631" s="5" t="s">
        <v>1046</v>
      </c>
    </row>
    <row r="1632">
      <c r="A1632" s="2" t="s">
        <v>23</v>
      </c>
      <c r="B1632" s="2" t="s">
        <v>24</v>
      </c>
      <c r="C1632" s="2" t="s">
        <v>25</v>
      </c>
      <c r="D1632" s="2" t="s">
        <v>26</v>
      </c>
      <c r="E1632" s="2" t="s">
        <v>7</v>
      </c>
      <c r="G1632" s="2" t="s">
        <v>27</v>
      </c>
      <c r="H1632" s="5" t="s">
        <v>5250</v>
      </c>
      <c r="I1632" s="5" t="s">
        <v>5251</v>
      </c>
      <c r="J1632" s="2" t="s">
        <v>92</v>
      </c>
      <c r="Q1632" s="2" t="s">
        <v>5252</v>
      </c>
      <c r="R1632" s="5" t="s">
        <v>1275</v>
      </c>
    </row>
    <row r="1633">
      <c r="A1633" s="2" t="s">
        <v>18</v>
      </c>
      <c r="B1633" s="2" t="s">
        <v>29</v>
      </c>
      <c r="C1633" s="2" t="s">
        <v>25</v>
      </c>
      <c r="D1633" s="2" t="s">
        <v>26</v>
      </c>
      <c r="E1633" s="2" t="s">
        <v>7</v>
      </c>
      <c r="G1633" s="2" t="s">
        <v>27</v>
      </c>
      <c r="H1633" s="5" t="s">
        <v>5250</v>
      </c>
      <c r="I1633" s="5" t="s">
        <v>5251</v>
      </c>
      <c r="J1633" s="2" t="s">
        <v>92</v>
      </c>
      <c r="K1633" s="2" t="s">
        <v>4309</v>
      </c>
      <c r="N1633" s="2" t="s">
        <v>4527</v>
      </c>
      <c r="Q1633" s="2" t="s">
        <v>5252</v>
      </c>
      <c r="R1633" s="5" t="s">
        <v>1275</v>
      </c>
      <c r="S1633" s="5" t="s">
        <v>1279</v>
      </c>
    </row>
    <row r="1634">
      <c r="A1634" s="2" t="s">
        <v>23</v>
      </c>
      <c r="B1634" s="2" t="s">
        <v>24</v>
      </c>
      <c r="C1634" s="2" t="s">
        <v>25</v>
      </c>
      <c r="D1634" s="2" t="s">
        <v>26</v>
      </c>
      <c r="E1634" s="2" t="s">
        <v>7</v>
      </c>
      <c r="G1634" s="2" t="s">
        <v>27</v>
      </c>
      <c r="H1634" s="5" t="s">
        <v>5255</v>
      </c>
      <c r="I1634" s="5" t="s">
        <v>5256</v>
      </c>
      <c r="J1634" s="2" t="s">
        <v>92</v>
      </c>
      <c r="Q1634" s="2" t="s">
        <v>5257</v>
      </c>
      <c r="R1634" s="5" t="s">
        <v>2101</v>
      </c>
    </row>
    <row r="1635">
      <c r="A1635" s="2" t="s">
        <v>18</v>
      </c>
      <c r="B1635" s="2" t="s">
        <v>29</v>
      </c>
      <c r="C1635" s="2" t="s">
        <v>25</v>
      </c>
      <c r="D1635" s="2" t="s">
        <v>26</v>
      </c>
      <c r="E1635" s="2" t="s">
        <v>7</v>
      </c>
      <c r="G1635" s="2" t="s">
        <v>27</v>
      </c>
      <c r="H1635" s="5" t="s">
        <v>5255</v>
      </c>
      <c r="I1635" s="5" t="s">
        <v>5256</v>
      </c>
      <c r="J1635" s="2" t="s">
        <v>92</v>
      </c>
      <c r="K1635" s="2" t="s">
        <v>4315</v>
      </c>
      <c r="N1635" s="2" t="s">
        <v>4538</v>
      </c>
      <c r="Q1635" s="2" t="s">
        <v>5257</v>
      </c>
      <c r="R1635" s="5" t="s">
        <v>2101</v>
      </c>
      <c r="S1635" s="5" t="s">
        <v>2104</v>
      </c>
    </row>
    <row r="1636">
      <c r="A1636" s="2" t="s">
        <v>23</v>
      </c>
      <c r="B1636" s="2" t="s">
        <v>24</v>
      </c>
      <c r="C1636" s="2" t="s">
        <v>25</v>
      </c>
      <c r="D1636" s="2" t="s">
        <v>26</v>
      </c>
      <c r="E1636" s="2" t="s">
        <v>7</v>
      </c>
      <c r="G1636" s="2" t="s">
        <v>27</v>
      </c>
      <c r="H1636" s="5" t="s">
        <v>5260</v>
      </c>
      <c r="I1636" s="5" t="s">
        <v>5261</v>
      </c>
      <c r="J1636" s="2" t="s">
        <v>92</v>
      </c>
      <c r="O1636" s="2" t="s">
        <v>5262</v>
      </c>
      <c r="Q1636" s="2" t="s">
        <v>5263</v>
      </c>
      <c r="R1636" s="5" t="s">
        <v>2932</v>
      </c>
    </row>
    <row r="1637">
      <c r="A1637" s="2" t="s">
        <v>18</v>
      </c>
      <c r="B1637" s="2" t="s">
        <v>29</v>
      </c>
      <c r="C1637" s="2" t="s">
        <v>25</v>
      </c>
      <c r="D1637" s="2" t="s">
        <v>26</v>
      </c>
      <c r="E1637" s="2" t="s">
        <v>7</v>
      </c>
      <c r="G1637" s="2" t="s">
        <v>27</v>
      </c>
      <c r="H1637" s="5" t="s">
        <v>5260</v>
      </c>
      <c r="I1637" s="5" t="s">
        <v>5261</v>
      </c>
      <c r="J1637" s="2" t="s">
        <v>92</v>
      </c>
      <c r="K1637" s="2" t="s">
        <v>4320</v>
      </c>
      <c r="N1637" s="2" t="s">
        <v>5265</v>
      </c>
      <c r="O1637" s="2" t="s">
        <v>5262</v>
      </c>
      <c r="Q1637" s="2" t="s">
        <v>5263</v>
      </c>
      <c r="R1637" s="5" t="s">
        <v>2932</v>
      </c>
      <c r="S1637" s="5" t="s">
        <v>2934</v>
      </c>
    </row>
    <row r="1638">
      <c r="A1638" s="2" t="s">
        <v>23</v>
      </c>
      <c r="B1638" s="2" t="s">
        <v>24</v>
      </c>
      <c r="C1638" s="2" t="s">
        <v>25</v>
      </c>
      <c r="D1638" s="2" t="s">
        <v>26</v>
      </c>
      <c r="E1638" s="2" t="s">
        <v>7</v>
      </c>
      <c r="G1638" s="2" t="s">
        <v>27</v>
      </c>
      <c r="H1638" s="5" t="s">
        <v>5267</v>
      </c>
      <c r="I1638" s="5" t="s">
        <v>5268</v>
      </c>
      <c r="J1638" s="2" t="s">
        <v>92</v>
      </c>
      <c r="O1638" s="2" t="s">
        <v>5269</v>
      </c>
      <c r="Q1638" s="2" t="s">
        <v>5270</v>
      </c>
      <c r="R1638" s="5" t="s">
        <v>1987</v>
      </c>
    </row>
    <row r="1639">
      <c r="A1639" s="2" t="s">
        <v>18</v>
      </c>
      <c r="B1639" s="2" t="s">
        <v>29</v>
      </c>
      <c r="C1639" s="2" t="s">
        <v>25</v>
      </c>
      <c r="D1639" s="2" t="s">
        <v>26</v>
      </c>
      <c r="E1639" s="2" t="s">
        <v>7</v>
      </c>
      <c r="G1639" s="2" t="s">
        <v>27</v>
      </c>
      <c r="H1639" s="5" t="s">
        <v>5267</v>
      </c>
      <c r="I1639" s="5" t="s">
        <v>5268</v>
      </c>
      <c r="J1639" s="2" t="s">
        <v>92</v>
      </c>
      <c r="K1639" s="2" t="s">
        <v>4327</v>
      </c>
      <c r="N1639" s="2" t="s">
        <v>5272</v>
      </c>
      <c r="O1639" s="2" t="s">
        <v>5269</v>
      </c>
      <c r="Q1639" s="2" t="s">
        <v>5270</v>
      </c>
      <c r="R1639" s="5" t="s">
        <v>1987</v>
      </c>
      <c r="S1639" s="5" t="s">
        <v>1988</v>
      </c>
    </row>
    <row r="1640">
      <c r="A1640" s="2" t="s">
        <v>23</v>
      </c>
      <c r="B1640" s="2" t="s">
        <v>24</v>
      </c>
      <c r="C1640" s="2" t="s">
        <v>25</v>
      </c>
      <c r="D1640" s="2" t="s">
        <v>26</v>
      </c>
      <c r="E1640" s="2" t="s">
        <v>7</v>
      </c>
      <c r="G1640" s="2" t="s">
        <v>27</v>
      </c>
      <c r="H1640" s="5" t="s">
        <v>5274</v>
      </c>
      <c r="I1640" s="5" t="s">
        <v>5275</v>
      </c>
      <c r="J1640" s="2" t="s">
        <v>92</v>
      </c>
      <c r="Q1640" s="2" t="s">
        <v>5276</v>
      </c>
      <c r="R1640" s="5" t="s">
        <v>5278</v>
      </c>
    </row>
    <row r="1641">
      <c r="A1641" s="2" t="s">
        <v>18</v>
      </c>
      <c r="B1641" s="2" t="s">
        <v>29</v>
      </c>
      <c r="C1641" s="2" t="s">
        <v>25</v>
      </c>
      <c r="D1641" s="2" t="s">
        <v>26</v>
      </c>
      <c r="E1641" s="2" t="s">
        <v>7</v>
      </c>
      <c r="G1641" s="2" t="s">
        <v>27</v>
      </c>
      <c r="H1641" s="5" t="s">
        <v>5274</v>
      </c>
      <c r="I1641" s="5" t="s">
        <v>5275</v>
      </c>
      <c r="J1641" s="2" t="s">
        <v>92</v>
      </c>
      <c r="K1641" s="2" t="s">
        <v>4333</v>
      </c>
      <c r="N1641" s="2" t="s">
        <v>5280</v>
      </c>
      <c r="Q1641" s="2" t="s">
        <v>5276</v>
      </c>
      <c r="R1641" s="5" t="s">
        <v>5278</v>
      </c>
      <c r="S1641" s="5" t="s">
        <v>5281</v>
      </c>
    </row>
    <row r="1642">
      <c r="A1642" s="2" t="s">
        <v>23</v>
      </c>
      <c r="B1642" s="2" t="s">
        <v>24</v>
      </c>
      <c r="C1642" s="2" t="s">
        <v>25</v>
      </c>
      <c r="D1642" s="2" t="s">
        <v>26</v>
      </c>
      <c r="E1642" s="2" t="s">
        <v>7</v>
      </c>
      <c r="G1642" s="2" t="s">
        <v>27</v>
      </c>
      <c r="H1642" s="5" t="s">
        <v>5282</v>
      </c>
      <c r="I1642" s="5" t="s">
        <v>5284</v>
      </c>
      <c r="J1642" s="2" t="s">
        <v>92</v>
      </c>
      <c r="O1642" s="2" t="s">
        <v>5285</v>
      </c>
      <c r="Q1642" s="2" t="s">
        <v>5286</v>
      </c>
      <c r="R1642" s="5" t="s">
        <v>3047</v>
      </c>
    </row>
    <row r="1643">
      <c r="A1643" s="2" t="s">
        <v>18</v>
      </c>
      <c r="B1643" s="2" t="s">
        <v>29</v>
      </c>
      <c r="C1643" s="2" t="s">
        <v>25</v>
      </c>
      <c r="D1643" s="2" t="s">
        <v>26</v>
      </c>
      <c r="E1643" s="2" t="s">
        <v>7</v>
      </c>
      <c r="G1643" s="2" t="s">
        <v>27</v>
      </c>
      <c r="H1643" s="5" t="s">
        <v>5282</v>
      </c>
      <c r="I1643" s="5" t="s">
        <v>5284</v>
      </c>
      <c r="J1643" s="2" t="s">
        <v>92</v>
      </c>
      <c r="K1643" s="2" t="s">
        <v>4340</v>
      </c>
      <c r="N1643" s="2" t="s">
        <v>5288</v>
      </c>
      <c r="O1643" s="2" t="s">
        <v>5285</v>
      </c>
      <c r="Q1643" s="2" t="s">
        <v>5286</v>
      </c>
      <c r="R1643" s="5" t="s">
        <v>3047</v>
      </c>
      <c r="S1643" s="5" t="s">
        <v>3050</v>
      </c>
    </row>
    <row r="1644">
      <c r="A1644" s="2" t="s">
        <v>23</v>
      </c>
      <c r="B1644" s="2" t="s">
        <v>24</v>
      </c>
      <c r="C1644" s="2" t="s">
        <v>25</v>
      </c>
      <c r="D1644" s="2" t="s">
        <v>26</v>
      </c>
      <c r="E1644" s="2" t="s">
        <v>7</v>
      </c>
      <c r="G1644" s="2" t="s">
        <v>27</v>
      </c>
      <c r="H1644" s="5" t="s">
        <v>5290</v>
      </c>
      <c r="I1644" s="5" t="s">
        <v>5291</v>
      </c>
      <c r="J1644" s="5" t="s">
        <v>31</v>
      </c>
      <c r="O1644" s="2" t="s">
        <v>5292</v>
      </c>
      <c r="Q1644" s="2" t="s">
        <v>5294</v>
      </c>
      <c r="R1644" s="5" t="s">
        <v>966</v>
      </c>
    </row>
    <row r="1645">
      <c r="A1645" s="2" t="s">
        <v>18</v>
      </c>
      <c r="B1645" s="2" t="s">
        <v>29</v>
      </c>
      <c r="C1645" s="2" t="s">
        <v>25</v>
      </c>
      <c r="D1645" s="2" t="s">
        <v>26</v>
      </c>
      <c r="E1645" s="2" t="s">
        <v>7</v>
      </c>
      <c r="G1645" s="2" t="s">
        <v>27</v>
      </c>
      <c r="H1645" s="5" t="s">
        <v>5290</v>
      </c>
      <c r="I1645" s="5" t="s">
        <v>5291</v>
      </c>
      <c r="J1645" s="5" t="s">
        <v>31</v>
      </c>
      <c r="K1645" s="2" t="s">
        <v>4347</v>
      </c>
      <c r="N1645" s="2" t="s">
        <v>5295</v>
      </c>
      <c r="O1645" s="2" t="s">
        <v>5292</v>
      </c>
      <c r="Q1645" s="2" t="s">
        <v>5294</v>
      </c>
      <c r="R1645" s="5" t="s">
        <v>966</v>
      </c>
      <c r="S1645" s="5" t="s">
        <v>969</v>
      </c>
    </row>
    <row r="1646">
      <c r="A1646" s="2" t="s">
        <v>23</v>
      </c>
      <c r="B1646" s="2" t="s">
        <v>24</v>
      </c>
      <c r="C1646" s="2" t="s">
        <v>25</v>
      </c>
      <c r="D1646" s="2" t="s">
        <v>26</v>
      </c>
      <c r="E1646" s="2" t="s">
        <v>7</v>
      </c>
      <c r="G1646" s="2" t="s">
        <v>27</v>
      </c>
      <c r="H1646" s="5" t="s">
        <v>5297</v>
      </c>
      <c r="I1646" s="5" t="s">
        <v>5298</v>
      </c>
      <c r="J1646" s="2" t="s">
        <v>92</v>
      </c>
      <c r="O1646" s="2" t="s">
        <v>5300</v>
      </c>
      <c r="Q1646" s="2" t="s">
        <v>5301</v>
      </c>
      <c r="R1646" s="5" t="s">
        <v>1601</v>
      </c>
    </row>
    <row r="1647">
      <c r="A1647" s="2" t="s">
        <v>18</v>
      </c>
      <c r="B1647" s="2" t="s">
        <v>29</v>
      </c>
      <c r="C1647" s="2" t="s">
        <v>25</v>
      </c>
      <c r="D1647" s="2" t="s">
        <v>26</v>
      </c>
      <c r="E1647" s="2" t="s">
        <v>7</v>
      </c>
      <c r="G1647" s="2" t="s">
        <v>27</v>
      </c>
      <c r="H1647" s="5" t="s">
        <v>5297</v>
      </c>
      <c r="I1647" s="5" t="s">
        <v>5298</v>
      </c>
      <c r="J1647" s="2" t="s">
        <v>92</v>
      </c>
      <c r="K1647" s="2" t="s">
        <v>4354</v>
      </c>
      <c r="N1647" s="2" t="s">
        <v>5303</v>
      </c>
      <c r="O1647" s="2" t="s">
        <v>5300</v>
      </c>
      <c r="Q1647" s="2" t="s">
        <v>5301</v>
      </c>
      <c r="R1647" s="5" t="s">
        <v>1601</v>
      </c>
      <c r="S1647" s="5" t="s">
        <v>1604</v>
      </c>
    </row>
    <row r="1648">
      <c r="A1648" s="2" t="s">
        <v>23</v>
      </c>
      <c r="B1648" s="2" t="s">
        <v>24</v>
      </c>
      <c r="C1648" s="2" t="s">
        <v>25</v>
      </c>
      <c r="D1648" s="2" t="s">
        <v>26</v>
      </c>
      <c r="E1648" s="2" t="s">
        <v>7</v>
      </c>
      <c r="G1648" s="2" t="s">
        <v>27</v>
      </c>
      <c r="H1648" s="5" t="s">
        <v>5304</v>
      </c>
      <c r="I1648" s="5" t="s">
        <v>5305</v>
      </c>
      <c r="J1648" s="2" t="s">
        <v>92</v>
      </c>
      <c r="O1648" s="2" t="s">
        <v>5306</v>
      </c>
      <c r="Q1648" s="2" t="s">
        <v>5307</v>
      </c>
      <c r="R1648" s="5" t="s">
        <v>3707</v>
      </c>
    </row>
    <row r="1649">
      <c r="A1649" s="2" t="s">
        <v>18</v>
      </c>
      <c r="B1649" s="2" t="s">
        <v>29</v>
      </c>
      <c r="C1649" s="2" t="s">
        <v>25</v>
      </c>
      <c r="D1649" s="2" t="s">
        <v>26</v>
      </c>
      <c r="E1649" s="2" t="s">
        <v>7</v>
      </c>
      <c r="G1649" s="2" t="s">
        <v>27</v>
      </c>
      <c r="H1649" s="5" t="s">
        <v>5304</v>
      </c>
      <c r="I1649" s="5" t="s">
        <v>5305</v>
      </c>
      <c r="J1649" s="2" t="s">
        <v>92</v>
      </c>
      <c r="K1649" s="2" t="s">
        <v>4363</v>
      </c>
      <c r="N1649" s="2" t="s">
        <v>5309</v>
      </c>
      <c r="O1649" s="2" t="s">
        <v>5306</v>
      </c>
      <c r="Q1649" s="2" t="s">
        <v>5307</v>
      </c>
      <c r="R1649" s="5" t="s">
        <v>3707</v>
      </c>
      <c r="S1649" s="5" t="s">
        <v>3708</v>
      </c>
    </row>
    <row r="1650">
      <c r="A1650" s="2" t="s">
        <v>23</v>
      </c>
      <c r="B1650" s="2" t="s">
        <v>24</v>
      </c>
      <c r="C1650" s="2" t="s">
        <v>25</v>
      </c>
      <c r="D1650" s="2" t="s">
        <v>26</v>
      </c>
      <c r="E1650" s="2" t="s">
        <v>7</v>
      </c>
      <c r="G1650" s="2" t="s">
        <v>27</v>
      </c>
      <c r="H1650" s="5" t="s">
        <v>5310</v>
      </c>
      <c r="I1650" s="5" t="s">
        <v>5311</v>
      </c>
      <c r="J1650" s="5" t="s">
        <v>31</v>
      </c>
      <c r="Q1650" s="2" t="s">
        <v>5313</v>
      </c>
      <c r="R1650" s="5" t="s">
        <v>1657</v>
      </c>
    </row>
    <row r="1651">
      <c r="A1651" s="2" t="s">
        <v>18</v>
      </c>
      <c r="B1651" s="2" t="s">
        <v>29</v>
      </c>
      <c r="C1651" s="2" t="s">
        <v>25</v>
      </c>
      <c r="D1651" s="2" t="s">
        <v>26</v>
      </c>
      <c r="E1651" s="2" t="s">
        <v>7</v>
      </c>
      <c r="G1651" s="2" t="s">
        <v>27</v>
      </c>
      <c r="H1651" s="5" t="s">
        <v>5310</v>
      </c>
      <c r="I1651" s="5" t="s">
        <v>5311</v>
      </c>
      <c r="J1651" s="5" t="s">
        <v>31</v>
      </c>
      <c r="K1651" s="2" t="s">
        <v>4371</v>
      </c>
      <c r="N1651" s="2" t="s">
        <v>5314</v>
      </c>
      <c r="Q1651" s="2" t="s">
        <v>5313</v>
      </c>
      <c r="R1651" s="5" t="s">
        <v>1657</v>
      </c>
      <c r="S1651" s="5" t="s">
        <v>2282</v>
      </c>
    </row>
    <row r="1652">
      <c r="A1652" s="2" t="s">
        <v>23</v>
      </c>
      <c r="B1652" s="2" t="s">
        <v>24</v>
      </c>
      <c r="C1652" s="2" t="s">
        <v>25</v>
      </c>
      <c r="D1652" s="2" t="s">
        <v>26</v>
      </c>
      <c r="E1652" s="2" t="s">
        <v>7</v>
      </c>
      <c r="G1652" s="2" t="s">
        <v>27</v>
      </c>
      <c r="H1652" s="5" t="s">
        <v>5316</v>
      </c>
      <c r="I1652" s="5" t="s">
        <v>5317</v>
      </c>
      <c r="J1652" s="2" t="s">
        <v>92</v>
      </c>
      <c r="Q1652" s="2" t="s">
        <v>5318</v>
      </c>
      <c r="R1652" s="5" t="s">
        <v>2391</v>
      </c>
    </row>
    <row r="1653">
      <c r="A1653" s="2" t="s">
        <v>18</v>
      </c>
      <c r="B1653" s="2" t="s">
        <v>29</v>
      </c>
      <c r="C1653" s="2" t="s">
        <v>25</v>
      </c>
      <c r="D1653" s="2" t="s">
        <v>26</v>
      </c>
      <c r="E1653" s="2" t="s">
        <v>7</v>
      </c>
      <c r="G1653" s="2" t="s">
        <v>27</v>
      </c>
      <c r="H1653" s="5" t="s">
        <v>5316</v>
      </c>
      <c r="I1653" s="5" t="s">
        <v>5317</v>
      </c>
      <c r="J1653" s="2" t="s">
        <v>92</v>
      </c>
      <c r="K1653" s="2" t="s">
        <v>4377</v>
      </c>
      <c r="N1653" s="2" t="s">
        <v>1912</v>
      </c>
      <c r="Q1653" s="2" t="s">
        <v>5318</v>
      </c>
      <c r="R1653" s="5" t="s">
        <v>2391</v>
      </c>
      <c r="S1653" s="5" t="s">
        <v>2393</v>
      </c>
    </row>
    <row r="1654">
      <c r="A1654" s="2" t="s">
        <v>23</v>
      </c>
      <c r="B1654" s="2" t="s">
        <v>24</v>
      </c>
      <c r="C1654" s="2" t="s">
        <v>25</v>
      </c>
      <c r="D1654" s="2" t="s">
        <v>26</v>
      </c>
      <c r="E1654" s="2" t="s">
        <v>7</v>
      </c>
      <c r="G1654" s="2" t="s">
        <v>27</v>
      </c>
      <c r="H1654" s="5" t="s">
        <v>5320</v>
      </c>
      <c r="I1654" s="5" t="s">
        <v>5321</v>
      </c>
      <c r="J1654" s="2" t="s">
        <v>92</v>
      </c>
      <c r="Q1654" s="2" t="s">
        <v>5322</v>
      </c>
      <c r="R1654" s="5" t="s">
        <v>1784</v>
      </c>
    </row>
    <row r="1655">
      <c r="A1655" s="2" t="s">
        <v>18</v>
      </c>
      <c r="B1655" s="2" t="s">
        <v>29</v>
      </c>
      <c r="C1655" s="2" t="s">
        <v>25</v>
      </c>
      <c r="D1655" s="2" t="s">
        <v>26</v>
      </c>
      <c r="E1655" s="2" t="s">
        <v>7</v>
      </c>
      <c r="G1655" s="2" t="s">
        <v>27</v>
      </c>
      <c r="H1655" s="5" t="s">
        <v>5320</v>
      </c>
      <c r="I1655" s="5" t="s">
        <v>5321</v>
      </c>
      <c r="J1655" s="2" t="s">
        <v>92</v>
      </c>
      <c r="K1655" s="2" t="s">
        <v>4389</v>
      </c>
      <c r="N1655" s="2" t="s">
        <v>5324</v>
      </c>
      <c r="Q1655" s="2" t="s">
        <v>5322</v>
      </c>
      <c r="R1655" s="5" t="s">
        <v>1784</v>
      </c>
      <c r="S1655" s="5" t="s">
        <v>1787</v>
      </c>
    </row>
    <row r="1656">
      <c r="A1656" s="2" t="s">
        <v>23</v>
      </c>
      <c r="B1656" s="2" t="s">
        <v>24</v>
      </c>
      <c r="C1656" s="2" t="s">
        <v>25</v>
      </c>
      <c r="D1656" s="2" t="s">
        <v>26</v>
      </c>
      <c r="E1656" s="2" t="s">
        <v>7</v>
      </c>
      <c r="G1656" s="2" t="s">
        <v>27</v>
      </c>
      <c r="H1656" s="5" t="s">
        <v>5325</v>
      </c>
      <c r="I1656" s="5" t="s">
        <v>5327</v>
      </c>
      <c r="J1656" s="2" t="s">
        <v>92</v>
      </c>
      <c r="O1656" s="2" t="s">
        <v>5328</v>
      </c>
      <c r="Q1656" s="2" t="s">
        <v>5329</v>
      </c>
      <c r="R1656" s="5" t="s">
        <v>335</v>
      </c>
    </row>
    <row r="1657">
      <c r="A1657" s="2" t="s">
        <v>18</v>
      </c>
      <c r="B1657" s="2" t="s">
        <v>29</v>
      </c>
      <c r="C1657" s="2" t="s">
        <v>25</v>
      </c>
      <c r="D1657" s="2" t="s">
        <v>26</v>
      </c>
      <c r="E1657" s="2" t="s">
        <v>7</v>
      </c>
      <c r="G1657" s="2" t="s">
        <v>27</v>
      </c>
      <c r="H1657" s="5" t="s">
        <v>5325</v>
      </c>
      <c r="I1657" s="5" t="s">
        <v>5327</v>
      </c>
      <c r="J1657" s="2" t="s">
        <v>92</v>
      </c>
      <c r="K1657" s="2" t="s">
        <v>4393</v>
      </c>
      <c r="N1657" s="2" t="s">
        <v>5330</v>
      </c>
      <c r="O1657" s="2" t="s">
        <v>5328</v>
      </c>
      <c r="Q1657" s="2" t="s">
        <v>5329</v>
      </c>
      <c r="R1657" s="5" t="s">
        <v>335</v>
      </c>
      <c r="S1657" s="5" t="s">
        <v>338</v>
      </c>
    </row>
    <row r="1658">
      <c r="A1658" s="2" t="s">
        <v>23</v>
      </c>
      <c r="B1658" s="2" t="s">
        <v>24</v>
      </c>
      <c r="C1658" s="2" t="s">
        <v>25</v>
      </c>
      <c r="D1658" s="2" t="s">
        <v>26</v>
      </c>
      <c r="E1658" s="2" t="s">
        <v>7</v>
      </c>
      <c r="G1658" s="2" t="s">
        <v>27</v>
      </c>
      <c r="H1658" s="5" t="s">
        <v>5332</v>
      </c>
      <c r="I1658" s="5" t="s">
        <v>5333</v>
      </c>
      <c r="J1658" s="2" t="s">
        <v>92</v>
      </c>
      <c r="O1658" s="2" t="s">
        <v>5334</v>
      </c>
      <c r="Q1658" s="2" t="s">
        <v>5335</v>
      </c>
      <c r="R1658" s="5" t="s">
        <v>2932</v>
      </c>
    </row>
    <row r="1659">
      <c r="A1659" s="2" t="s">
        <v>18</v>
      </c>
      <c r="B1659" s="2" t="s">
        <v>29</v>
      </c>
      <c r="C1659" s="2" t="s">
        <v>25</v>
      </c>
      <c r="D1659" s="2" t="s">
        <v>26</v>
      </c>
      <c r="E1659" s="2" t="s">
        <v>7</v>
      </c>
      <c r="G1659" s="2" t="s">
        <v>27</v>
      </c>
      <c r="H1659" s="5" t="s">
        <v>5332</v>
      </c>
      <c r="I1659" s="5" t="s">
        <v>5333</v>
      </c>
      <c r="J1659" s="2" t="s">
        <v>92</v>
      </c>
      <c r="K1659" s="2" t="s">
        <v>4395</v>
      </c>
      <c r="N1659" s="2" t="s">
        <v>5336</v>
      </c>
      <c r="O1659" s="2" t="s">
        <v>5334</v>
      </c>
      <c r="Q1659" s="2" t="s">
        <v>5335</v>
      </c>
      <c r="R1659" s="5" t="s">
        <v>2932</v>
      </c>
      <c r="S1659" s="5" t="s">
        <v>2934</v>
      </c>
    </row>
    <row r="1660">
      <c r="A1660" s="2" t="s">
        <v>23</v>
      </c>
      <c r="B1660" s="2" t="s">
        <v>24</v>
      </c>
      <c r="C1660" s="2" t="s">
        <v>25</v>
      </c>
      <c r="D1660" s="2" t="s">
        <v>26</v>
      </c>
      <c r="E1660" s="2" t="s">
        <v>7</v>
      </c>
      <c r="G1660" s="2" t="s">
        <v>27</v>
      </c>
      <c r="H1660" s="5" t="s">
        <v>5338</v>
      </c>
      <c r="I1660" s="5" t="s">
        <v>5339</v>
      </c>
      <c r="J1660" s="2" t="s">
        <v>92</v>
      </c>
      <c r="O1660" s="2" t="s">
        <v>5340</v>
      </c>
      <c r="Q1660" s="2" t="s">
        <v>5341</v>
      </c>
      <c r="R1660" s="5" t="s">
        <v>357</v>
      </c>
    </row>
    <row r="1661">
      <c r="A1661" s="2" t="s">
        <v>18</v>
      </c>
      <c r="B1661" s="2" t="s">
        <v>29</v>
      </c>
      <c r="C1661" s="2" t="s">
        <v>25</v>
      </c>
      <c r="D1661" s="2" t="s">
        <v>26</v>
      </c>
      <c r="E1661" s="2" t="s">
        <v>7</v>
      </c>
      <c r="G1661" s="2" t="s">
        <v>27</v>
      </c>
      <c r="H1661" s="5" t="s">
        <v>5338</v>
      </c>
      <c r="I1661" s="5" t="s">
        <v>5339</v>
      </c>
      <c r="J1661" s="2" t="s">
        <v>92</v>
      </c>
      <c r="K1661" s="2" t="s">
        <v>4405</v>
      </c>
      <c r="N1661" s="2" t="s">
        <v>5343</v>
      </c>
      <c r="O1661" s="2" t="s">
        <v>5340</v>
      </c>
      <c r="Q1661" s="2" t="s">
        <v>5341</v>
      </c>
      <c r="R1661" s="5" t="s">
        <v>357</v>
      </c>
      <c r="S1661" s="5" t="s">
        <v>360</v>
      </c>
    </row>
    <row r="1662">
      <c r="A1662" s="2" t="s">
        <v>23</v>
      </c>
      <c r="B1662" s="2" t="s">
        <v>24</v>
      </c>
      <c r="C1662" s="2" t="s">
        <v>25</v>
      </c>
      <c r="D1662" s="2" t="s">
        <v>26</v>
      </c>
      <c r="E1662" s="2" t="s">
        <v>7</v>
      </c>
      <c r="G1662" s="2" t="s">
        <v>27</v>
      </c>
      <c r="H1662" s="5" t="s">
        <v>5344</v>
      </c>
      <c r="I1662" s="5" t="s">
        <v>5345</v>
      </c>
      <c r="J1662" s="5" t="s">
        <v>31</v>
      </c>
      <c r="Q1662" s="2" t="s">
        <v>5347</v>
      </c>
      <c r="R1662" s="5" t="s">
        <v>357</v>
      </c>
    </row>
    <row r="1663">
      <c r="A1663" s="2" t="s">
        <v>18</v>
      </c>
      <c r="B1663" s="2" t="s">
        <v>29</v>
      </c>
      <c r="C1663" s="2" t="s">
        <v>25</v>
      </c>
      <c r="D1663" s="2" t="s">
        <v>26</v>
      </c>
      <c r="E1663" s="2" t="s">
        <v>7</v>
      </c>
      <c r="G1663" s="2" t="s">
        <v>27</v>
      </c>
      <c r="H1663" s="5" t="s">
        <v>5344</v>
      </c>
      <c r="I1663" s="5" t="s">
        <v>5345</v>
      </c>
      <c r="J1663" s="5" t="s">
        <v>31</v>
      </c>
      <c r="K1663" s="2" t="s">
        <v>4410</v>
      </c>
      <c r="N1663" s="2" t="s">
        <v>4527</v>
      </c>
      <c r="Q1663" s="2" t="s">
        <v>5347</v>
      </c>
      <c r="R1663" s="5" t="s">
        <v>357</v>
      </c>
      <c r="S1663" s="5" t="s">
        <v>360</v>
      </c>
    </row>
    <row r="1664">
      <c r="A1664" s="2" t="s">
        <v>23</v>
      </c>
      <c r="B1664" s="2" t="s">
        <v>24</v>
      </c>
      <c r="C1664" s="2" t="s">
        <v>25</v>
      </c>
      <c r="D1664" s="2" t="s">
        <v>26</v>
      </c>
      <c r="E1664" s="2" t="s">
        <v>7</v>
      </c>
      <c r="G1664" s="2" t="s">
        <v>27</v>
      </c>
      <c r="H1664" s="5" t="s">
        <v>5349</v>
      </c>
      <c r="I1664" s="5" t="s">
        <v>5350</v>
      </c>
      <c r="J1664" s="5" t="s">
        <v>31</v>
      </c>
      <c r="Q1664" s="2" t="s">
        <v>5351</v>
      </c>
      <c r="R1664" s="5" t="s">
        <v>5352</v>
      </c>
    </row>
    <row r="1665">
      <c r="A1665" s="2" t="s">
        <v>18</v>
      </c>
      <c r="B1665" s="2" t="s">
        <v>29</v>
      </c>
      <c r="C1665" s="2" t="s">
        <v>25</v>
      </c>
      <c r="D1665" s="2" t="s">
        <v>26</v>
      </c>
      <c r="E1665" s="2" t="s">
        <v>7</v>
      </c>
      <c r="G1665" s="2" t="s">
        <v>27</v>
      </c>
      <c r="H1665" s="5" t="s">
        <v>5349</v>
      </c>
      <c r="I1665" s="5" t="s">
        <v>5350</v>
      </c>
      <c r="J1665" s="5" t="s">
        <v>31</v>
      </c>
      <c r="K1665" s="2" t="s">
        <v>4418</v>
      </c>
      <c r="N1665" s="2" t="s">
        <v>4533</v>
      </c>
      <c r="Q1665" s="2" t="s">
        <v>5351</v>
      </c>
      <c r="R1665" s="5" t="s">
        <v>5352</v>
      </c>
      <c r="S1665" s="5" t="s">
        <v>3504</v>
      </c>
    </row>
    <row r="1666">
      <c r="A1666" s="2" t="s">
        <v>23</v>
      </c>
      <c r="B1666" s="2" t="s">
        <v>24</v>
      </c>
      <c r="C1666" s="2" t="s">
        <v>25</v>
      </c>
      <c r="D1666" s="2" t="s">
        <v>26</v>
      </c>
      <c r="E1666" s="2" t="s">
        <v>7</v>
      </c>
      <c r="G1666" s="2" t="s">
        <v>27</v>
      </c>
      <c r="H1666" s="5" t="s">
        <v>5354</v>
      </c>
      <c r="I1666" s="5" t="s">
        <v>5355</v>
      </c>
      <c r="J1666" s="5" t="s">
        <v>31</v>
      </c>
      <c r="Q1666" s="2" t="s">
        <v>5357</v>
      </c>
      <c r="R1666" s="5" t="s">
        <v>5358</v>
      </c>
    </row>
    <row r="1667">
      <c r="A1667" s="2" t="s">
        <v>18</v>
      </c>
      <c r="B1667" s="2" t="s">
        <v>29</v>
      </c>
      <c r="C1667" s="2" t="s">
        <v>25</v>
      </c>
      <c r="D1667" s="2" t="s">
        <v>26</v>
      </c>
      <c r="E1667" s="2" t="s">
        <v>7</v>
      </c>
      <c r="G1667" s="2" t="s">
        <v>27</v>
      </c>
      <c r="H1667" s="5" t="s">
        <v>5354</v>
      </c>
      <c r="I1667" s="5" t="s">
        <v>5355</v>
      </c>
      <c r="J1667" s="5" t="s">
        <v>31</v>
      </c>
      <c r="K1667" s="2" t="s">
        <v>4423</v>
      </c>
      <c r="N1667" s="2" t="s">
        <v>4538</v>
      </c>
      <c r="Q1667" s="2" t="s">
        <v>5357</v>
      </c>
      <c r="R1667" s="5" t="s">
        <v>5358</v>
      </c>
      <c r="S1667" s="5" t="s">
        <v>5360</v>
      </c>
    </row>
    <row r="1668">
      <c r="A1668" s="2" t="s">
        <v>23</v>
      </c>
      <c r="B1668" s="2" t="s">
        <v>24</v>
      </c>
      <c r="C1668" s="2" t="s">
        <v>25</v>
      </c>
      <c r="D1668" s="2" t="s">
        <v>26</v>
      </c>
      <c r="E1668" s="2" t="s">
        <v>7</v>
      </c>
      <c r="G1668" s="2" t="s">
        <v>27</v>
      </c>
      <c r="H1668" s="5" t="s">
        <v>5361</v>
      </c>
      <c r="I1668" s="5" t="s">
        <v>5362</v>
      </c>
      <c r="J1668" s="5" t="s">
        <v>31</v>
      </c>
      <c r="Q1668" s="2" t="s">
        <v>5363</v>
      </c>
      <c r="R1668" s="5" t="s">
        <v>1898</v>
      </c>
    </row>
    <row r="1669">
      <c r="A1669" s="2" t="s">
        <v>18</v>
      </c>
      <c r="B1669" s="2" t="s">
        <v>29</v>
      </c>
      <c r="C1669" s="2" t="s">
        <v>25</v>
      </c>
      <c r="D1669" s="2" t="s">
        <v>26</v>
      </c>
      <c r="E1669" s="2" t="s">
        <v>7</v>
      </c>
      <c r="G1669" s="2" t="s">
        <v>27</v>
      </c>
      <c r="H1669" s="5" t="s">
        <v>5361</v>
      </c>
      <c r="I1669" s="5" t="s">
        <v>5362</v>
      </c>
      <c r="J1669" s="5" t="s">
        <v>31</v>
      </c>
      <c r="K1669" s="2" t="s">
        <v>4431</v>
      </c>
      <c r="N1669" s="2" t="s">
        <v>4538</v>
      </c>
      <c r="Q1669" s="2" t="s">
        <v>5363</v>
      </c>
      <c r="R1669" s="5" t="s">
        <v>1898</v>
      </c>
      <c r="S1669" s="5" t="s">
        <v>1901</v>
      </c>
    </row>
    <row r="1670">
      <c r="A1670" s="2" t="s">
        <v>23</v>
      </c>
      <c r="B1670" s="2" t="s">
        <v>24</v>
      </c>
      <c r="C1670" s="2" t="s">
        <v>25</v>
      </c>
      <c r="D1670" s="2" t="s">
        <v>26</v>
      </c>
      <c r="E1670" s="2" t="s">
        <v>7</v>
      </c>
      <c r="G1670" s="2" t="s">
        <v>27</v>
      </c>
      <c r="H1670" s="5" t="s">
        <v>5366</v>
      </c>
      <c r="I1670" s="5" t="s">
        <v>5367</v>
      </c>
      <c r="J1670" s="5" t="s">
        <v>31</v>
      </c>
      <c r="Q1670" s="2" t="s">
        <v>5368</v>
      </c>
      <c r="R1670" s="5" t="s">
        <v>3770</v>
      </c>
    </row>
    <row r="1671">
      <c r="A1671" s="2" t="s">
        <v>18</v>
      </c>
      <c r="B1671" s="2" t="s">
        <v>29</v>
      </c>
      <c r="C1671" s="2" t="s">
        <v>25</v>
      </c>
      <c r="D1671" s="2" t="s">
        <v>26</v>
      </c>
      <c r="E1671" s="2" t="s">
        <v>7</v>
      </c>
      <c r="G1671" s="2" t="s">
        <v>27</v>
      </c>
      <c r="H1671" s="5" t="s">
        <v>5366</v>
      </c>
      <c r="I1671" s="5" t="s">
        <v>5367</v>
      </c>
      <c r="J1671" s="5" t="s">
        <v>31</v>
      </c>
      <c r="K1671" s="2" t="s">
        <v>4439</v>
      </c>
      <c r="N1671" s="2" t="s">
        <v>4527</v>
      </c>
      <c r="Q1671" s="2" t="s">
        <v>5368</v>
      </c>
      <c r="R1671" s="5" t="s">
        <v>3770</v>
      </c>
      <c r="S1671" s="5" t="s">
        <v>3682</v>
      </c>
    </row>
    <row r="1672">
      <c r="A1672" s="2" t="s">
        <v>23</v>
      </c>
      <c r="B1672" s="2" t="s">
        <v>24</v>
      </c>
      <c r="C1672" s="2" t="s">
        <v>25</v>
      </c>
      <c r="D1672" s="2" t="s">
        <v>26</v>
      </c>
      <c r="E1672" s="2" t="s">
        <v>7</v>
      </c>
      <c r="G1672" s="2" t="s">
        <v>27</v>
      </c>
      <c r="H1672" s="5" t="s">
        <v>5371</v>
      </c>
      <c r="I1672" s="5" t="s">
        <v>5372</v>
      </c>
      <c r="J1672" s="5" t="s">
        <v>31</v>
      </c>
      <c r="Q1672" s="2" t="s">
        <v>5373</v>
      </c>
      <c r="R1672" s="5" t="s">
        <v>2977</v>
      </c>
    </row>
    <row r="1673">
      <c r="A1673" s="2" t="s">
        <v>18</v>
      </c>
      <c r="B1673" s="2" t="s">
        <v>29</v>
      </c>
      <c r="C1673" s="2" t="s">
        <v>25</v>
      </c>
      <c r="D1673" s="2" t="s">
        <v>26</v>
      </c>
      <c r="E1673" s="2" t="s">
        <v>7</v>
      </c>
      <c r="G1673" s="2" t="s">
        <v>27</v>
      </c>
      <c r="H1673" s="5" t="s">
        <v>5371</v>
      </c>
      <c r="I1673" s="5" t="s">
        <v>5372</v>
      </c>
      <c r="J1673" s="5" t="s">
        <v>31</v>
      </c>
      <c r="K1673" s="2" t="s">
        <v>4445</v>
      </c>
      <c r="N1673" s="2" t="s">
        <v>4533</v>
      </c>
      <c r="Q1673" s="2" t="s">
        <v>5373</v>
      </c>
      <c r="R1673" s="5" t="s">
        <v>2977</v>
      </c>
      <c r="S1673" s="5" t="s">
        <v>2979</v>
      </c>
    </row>
    <row r="1674">
      <c r="A1674" s="2" t="s">
        <v>23</v>
      </c>
      <c r="B1674" s="2" t="s">
        <v>24</v>
      </c>
      <c r="C1674" s="2" t="s">
        <v>25</v>
      </c>
      <c r="D1674" s="2" t="s">
        <v>26</v>
      </c>
      <c r="E1674" s="2" t="s">
        <v>7</v>
      </c>
      <c r="G1674" s="2" t="s">
        <v>27</v>
      </c>
      <c r="H1674" s="5" t="s">
        <v>5376</v>
      </c>
      <c r="I1674" s="5" t="s">
        <v>5377</v>
      </c>
      <c r="J1674" s="5" t="s">
        <v>31</v>
      </c>
      <c r="Q1674" s="2" t="s">
        <v>5378</v>
      </c>
      <c r="R1674" s="5" t="s">
        <v>1184</v>
      </c>
    </row>
    <row r="1675">
      <c r="A1675" s="2" t="s">
        <v>18</v>
      </c>
      <c r="B1675" s="2" t="s">
        <v>29</v>
      </c>
      <c r="C1675" s="2" t="s">
        <v>25</v>
      </c>
      <c r="D1675" s="2" t="s">
        <v>26</v>
      </c>
      <c r="E1675" s="2" t="s">
        <v>7</v>
      </c>
      <c r="G1675" s="2" t="s">
        <v>27</v>
      </c>
      <c r="H1675" s="5" t="s">
        <v>5376</v>
      </c>
      <c r="I1675" s="5" t="s">
        <v>5377</v>
      </c>
      <c r="J1675" s="5" t="s">
        <v>31</v>
      </c>
      <c r="K1675" s="2" t="s">
        <v>4449</v>
      </c>
      <c r="N1675" s="2" t="s">
        <v>5380</v>
      </c>
      <c r="Q1675" s="2" t="s">
        <v>5378</v>
      </c>
      <c r="R1675" s="5" t="s">
        <v>1184</v>
      </c>
      <c r="S1675" s="5" t="s">
        <v>1188</v>
      </c>
    </row>
    <row r="1676">
      <c r="A1676" s="2" t="s">
        <v>23</v>
      </c>
      <c r="B1676" s="2" t="s">
        <v>24</v>
      </c>
      <c r="C1676" s="2" t="s">
        <v>25</v>
      </c>
      <c r="D1676" s="2" t="s">
        <v>26</v>
      </c>
      <c r="E1676" s="2" t="s">
        <v>7</v>
      </c>
      <c r="G1676" s="2" t="s">
        <v>27</v>
      </c>
      <c r="H1676" s="5" t="s">
        <v>5382</v>
      </c>
      <c r="I1676" s="5" t="s">
        <v>5383</v>
      </c>
      <c r="J1676" s="5" t="s">
        <v>31</v>
      </c>
      <c r="Q1676" s="2" t="s">
        <v>5384</v>
      </c>
      <c r="R1676" s="5" t="s">
        <v>5385</v>
      </c>
    </row>
    <row r="1677">
      <c r="A1677" s="2" t="s">
        <v>18</v>
      </c>
      <c r="B1677" s="2" t="s">
        <v>29</v>
      </c>
      <c r="C1677" s="2" t="s">
        <v>25</v>
      </c>
      <c r="D1677" s="2" t="s">
        <v>26</v>
      </c>
      <c r="E1677" s="2" t="s">
        <v>7</v>
      </c>
      <c r="G1677" s="2" t="s">
        <v>27</v>
      </c>
      <c r="H1677" s="5" t="s">
        <v>5382</v>
      </c>
      <c r="I1677" s="5" t="s">
        <v>5383</v>
      </c>
      <c r="J1677" s="5" t="s">
        <v>31</v>
      </c>
      <c r="K1677" s="2" t="s">
        <v>4455</v>
      </c>
      <c r="N1677" s="2" t="s">
        <v>3515</v>
      </c>
      <c r="Q1677" s="2" t="s">
        <v>5384</v>
      </c>
      <c r="R1677" s="5" t="s">
        <v>5385</v>
      </c>
      <c r="S1677" s="5" t="s">
        <v>1981</v>
      </c>
    </row>
    <row r="1678">
      <c r="A1678" s="2" t="s">
        <v>23</v>
      </c>
      <c r="B1678" s="2" t="s">
        <v>24</v>
      </c>
      <c r="C1678" s="2" t="s">
        <v>25</v>
      </c>
      <c r="D1678" s="2" t="s">
        <v>26</v>
      </c>
      <c r="E1678" s="2" t="s">
        <v>7</v>
      </c>
      <c r="G1678" s="2" t="s">
        <v>27</v>
      </c>
      <c r="H1678" s="5" t="s">
        <v>5387</v>
      </c>
      <c r="I1678" s="5" t="s">
        <v>5388</v>
      </c>
      <c r="J1678" s="5" t="s">
        <v>31</v>
      </c>
      <c r="Q1678" s="2" t="s">
        <v>5389</v>
      </c>
      <c r="R1678" s="5" t="s">
        <v>3119</v>
      </c>
    </row>
    <row r="1679">
      <c r="A1679" s="2" t="s">
        <v>18</v>
      </c>
      <c r="B1679" s="2" t="s">
        <v>29</v>
      </c>
      <c r="C1679" s="2" t="s">
        <v>25</v>
      </c>
      <c r="D1679" s="2" t="s">
        <v>26</v>
      </c>
      <c r="E1679" s="2" t="s">
        <v>7</v>
      </c>
      <c r="G1679" s="2" t="s">
        <v>27</v>
      </c>
      <c r="H1679" s="5" t="s">
        <v>5387</v>
      </c>
      <c r="I1679" s="5" t="s">
        <v>5388</v>
      </c>
      <c r="J1679" s="5" t="s">
        <v>31</v>
      </c>
      <c r="K1679" s="2" t="s">
        <v>4463</v>
      </c>
      <c r="N1679" s="2" t="s">
        <v>5391</v>
      </c>
      <c r="Q1679" s="2" t="s">
        <v>5389</v>
      </c>
      <c r="R1679" s="5" t="s">
        <v>3119</v>
      </c>
      <c r="S1679" s="5" t="s">
        <v>1300</v>
      </c>
    </row>
    <row r="1680">
      <c r="A1680" s="2" t="s">
        <v>23</v>
      </c>
      <c r="B1680" s="2" t="s">
        <v>24</v>
      </c>
      <c r="C1680" s="2" t="s">
        <v>25</v>
      </c>
      <c r="D1680" s="2" t="s">
        <v>26</v>
      </c>
      <c r="E1680" s="2" t="s">
        <v>7</v>
      </c>
      <c r="G1680" s="2" t="s">
        <v>27</v>
      </c>
      <c r="H1680" s="5" t="s">
        <v>5393</v>
      </c>
      <c r="I1680" s="5" t="s">
        <v>5394</v>
      </c>
      <c r="J1680" s="5" t="s">
        <v>31</v>
      </c>
      <c r="Q1680" s="2" t="s">
        <v>5395</v>
      </c>
      <c r="R1680" s="5" t="s">
        <v>1132</v>
      </c>
    </row>
    <row r="1681">
      <c r="A1681" s="2" t="s">
        <v>18</v>
      </c>
      <c r="B1681" s="2" t="s">
        <v>29</v>
      </c>
      <c r="C1681" s="2" t="s">
        <v>25</v>
      </c>
      <c r="D1681" s="2" t="s">
        <v>26</v>
      </c>
      <c r="E1681" s="2" t="s">
        <v>7</v>
      </c>
      <c r="G1681" s="2" t="s">
        <v>27</v>
      </c>
      <c r="H1681" s="5" t="s">
        <v>5393</v>
      </c>
      <c r="I1681" s="5" t="s">
        <v>5394</v>
      </c>
      <c r="J1681" s="5" t="s">
        <v>31</v>
      </c>
      <c r="K1681" s="2" t="s">
        <v>4470</v>
      </c>
      <c r="N1681" s="2" t="s">
        <v>3997</v>
      </c>
      <c r="Q1681" s="2" t="s">
        <v>5395</v>
      </c>
      <c r="R1681" s="5" t="s">
        <v>1132</v>
      </c>
      <c r="S1681" s="5" t="s">
        <v>1134</v>
      </c>
    </row>
    <row r="1682">
      <c r="A1682" s="2" t="s">
        <v>23</v>
      </c>
      <c r="B1682" s="2" t="s">
        <v>24</v>
      </c>
      <c r="C1682" s="2" t="s">
        <v>25</v>
      </c>
      <c r="D1682" s="2" t="s">
        <v>26</v>
      </c>
      <c r="E1682" s="2" t="s">
        <v>7</v>
      </c>
      <c r="G1682" s="2" t="s">
        <v>27</v>
      </c>
      <c r="H1682" s="5" t="s">
        <v>5398</v>
      </c>
      <c r="I1682" s="5" t="s">
        <v>5399</v>
      </c>
      <c r="J1682" s="2" t="s">
        <v>92</v>
      </c>
      <c r="Q1682" s="2" t="s">
        <v>5400</v>
      </c>
      <c r="R1682" s="5" t="s">
        <v>640</v>
      </c>
    </row>
    <row r="1683">
      <c r="A1683" s="2" t="s">
        <v>18</v>
      </c>
      <c r="B1683" s="2" t="s">
        <v>29</v>
      </c>
      <c r="C1683" s="2" t="s">
        <v>25</v>
      </c>
      <c r="D1683" s="2" t="s">
        <v>26</v>
      </c>
      <c r="E1683" s="2" t="s">
        <v>7</v>
      </c>
      <c r="G1683" s="2" t="s">
        <v>27</v>
      </c>
      <c r="H1683" s="5" t="s">
        <v>5398</v>
      </c>
      <c r="I1683" s="5" t="s">
        <v>5399</v>
      </c>
      <c r="J1683" s="2" t="s">
        <v>92</v>
      </c>
      <c r="K1683" s="2" t="s">
        <v>4475</v>
      </c>
      <c r="N1683" s="2" t="s">
        <v>395</v>
      </c>
      <c r="Q1683" s="2" t="s">
        <v>5400</v>
      </c>
      <c r="R1683" s="5" t="s">
        <v>640</v>
      </c>
      <c r="S1683" s="5" t="s">
        <v>643</v>
      </c>
    </row>
    <row r="1684">
      <c r="A1684" s="2" t="s">
        <v>23</v>
      </c>
      <c r="B1684" s="2" t="s">
        <v>24</v>
      </c>
      <c r="C1684" s="2" t="s">
        <v>25</v>
      </c>
      <c r="D1684" s="2" t="s">
        <v>26</v>
      </c>
      <c r="E1684" s="2" t="s">
        <v>7</v>
      </c>
      <c r="G1684" s="2" t="s">
        <v>27</v>
      </c>
      <c r="H1684" s="5" t="s">
        <v>5402</v>
      </c>
      <c r="I1684" s="5" t="s">
        <v>5403</v>
      </c>
      <c r="J1684" s="5" t="s">
        <v>31</v>
      </c>
      <c r="Q1684" s="2" t="s">
        <v>5405</v>
      </c>
      <c r="R1684" s="5" t="s">
        <v>4188</v>
      </c>
    </row>
    <row r="1685">
      <c r="A1685" s="2" t="s">
        <v>18</v>
      </c>
      <c r="B1685" s="2" t="s">
        <v>29</v>
      </c>
      <c r="C1685" s="2" t="s">
        <v>25</v>
      </c>
      <c r="D1685" s="2" t="s">
        <v>26</v>
      </c>
      <c r="E1685" s="2" t="s">
        <v>7</v>
      </c>
      <c r="G1685" s="2" t="s">
        <v>27</v>
      </c>
      <c r="H1685" s="5" t="s">
        <v>5402</v>
      </c>
      <c r="I1685" s="5" t="s">
        <v>5403</v>
      </c>
      <c r="J1685" s="5" t="s">
        <v>31</v>
      </c>
      <c r="K1685" s="2" t="s">
        <v>4483</v>
      </c>
      <c r="N1685" s="2" t="s">
        <v>5407</v>
      </c>
      <c r="Q1685" s="2" t="s">
        <v>5405</v>
      </c>
      <c r="R1685" s="5" t="s">
        <v>4188</v>
      </c>
      <c r="S1685" s="5" t="s">
        <v>443</v>
      </c>
    </row>
    <row r="1686">
      <c r="A1686" s="2" t="s">
        <v>23</v>
      </c>
      <c r="B1686" s="2" t="s">
        <v>24</v>
      </c>
      <c r="C1686" s="2" t="s">
        <v>25</v>
      </c>
      <c r="D1686" s="2" t="s">
        <v>26</v>
      </c>
      <c r="E1686" s="2" t="s">
        <v>7</v>
      </c>
      <c r="G1686" s="2" t="s">
        <v>27</v>
      </c>
      <c r="H1686" s="5" t="s">
        <v>5409</v>
      </c>
      <c r="I1686" s="5" t="s">
        <v>5410</v>
      </c>
      <c r="J1686" s="5" t="s">
        <v>31</v>
      </c>
      <c r="Q1686" s="2" t="s">
        <v>5411</v>
      </c>
      <c r="R1686" s="5" t="s">
        <v>2659</v>
      </c>
    </row>
    <row r="1687">
      <c r="A1687" s="2" t="s">
        <v>18</v>
      </c>
      <c r="B1687" s="2" t="s">
        <v>29</v>
      </c>
      <c r="C1687" s="2" t="s">
        <v>25</v>
      </c>
      <c r="D1687" s="2" t="s">
        <v>26</v>
      </c>
      <c r="E1687" s="2" t="s">
        <v>7</v>
      </c>
      <c r="G1687" s="2" t="s">
        <v>27</v>
      </c>
      <c r="H1687" s="5" t="s">
        <v>5409</v>
      </c>
      <c r="I1687" s="5" t="s">
        <v>5410</v>
      </c>
      <c r="J1687" s="5" t="s">
        <v>31</v>
      </c>
      <c r="K1687" s="2" t="s">
        <v>4488</v>
      </c>
      <c r="N1687" s="2" t="s">
        <v>5412</v>
      </c>
      <c r="Q1687" s="2" t="s">
        <v>5411</v>
      </c>
      <c r="R1687" s="5" t="s">
        <v>2659</v>
      </c>
      <c r="S1687" s="5" t="s">
        <v>2661</v>
      </c>
    </row>
    <row r="1688">
      <c r="A1688" s="2" t="s">
        <v>23</v>
      </c>
      <c r="B1688" s="2" t="s">
        <v>24</v>
      </c>
      <c r="C1688" s="2" t="s">
        <v>25</v>
      </c>
      <c r="D1688" s="2" t="s">
        <v>26</v>
      </c>
      <c r="E1688" s="2" t="s">
        <v>7</v>
      </c>
      <c r="G1688" s="2" t="s">
        <v>27</v>
      </c>
      <c r="H1688" s="5" t="s">
        <v>5413</v>
      </c>
      <c r="I1688" s="5" t="s">
        <v>5415</v>
      </c>
      <c r="J1688" s="2" t="s">
        <v>92</v>
      </c>
      <c r="Q1688" s="2" t="s">
        <v>5416</v>
      </c>
      <c r="R1688" s="5" t="s">
        <v>1858</v>
      </c>
    </row>
    <row r="1689">
      <c r="A1689" s="2" t="s">
        <v>18</v>
      </c>
      <c r="B1689" s="2" t="s">
        <v>29</v>
      </c>
      <c r="C1689" s="2" t="s">
        <v>25</v>
      </c>
      <c r="D1689" s="2" t="s">
        <v>26</v>
      </c>
      <c r="E1689" s="2" t="s">
        <v>7</v>
      </c>
      <c r="G1689" s="2" t="s">
        <v>27</v>
      </c>
      <c r="H1689" s="5" t="s">
        <v>5413</v>
      </c>
      <c r="I1689" s="5" t="s">
        <v>5415</v>
      </c>
      <c r="J1689" s="2" t="s">
        <v>92</v>
      </c>
      <c r="K1689" s="2" t="s">
        <v>4494</v>
      </c>
      <c r="N1689" s="2" t="s">
        <v>359</v>
      </c>
      <c r="Q1689" s="2" t="s">
        <v>5416</v>
      </c>
      <c r="R1689" s="5" t="s">
        <v>1858</v>
      </c>
      <c r="S1689" s="5" t="s">
        <v>1861</v>
      </c>
    </row>
    <row r="1690">
      <c r="A1690" s="2" t="s">
        <v>23</v>
      </c>
      <c r="B1690" s="2" t="s">
        <v>24</v>
      </c>
      <c r="C1690" s="2" t="s">
        <v>25</v>
      </c>
      <c r="D1690" s="2" t="s">
        <v>26</v>
      </c>
      <c r="E1690" s="2" t="s">
        <v>7</v>
      </c>
      <c r="G1690" s="2" t="s">
        <v>27</v>
      </c>
      <c r="H1690" s="5" t="s">
        <v>5418</v>
      </c>
      <c r="I1690" s="5" t="s">
        <v>5419</v>
      </c>
      <c r="J1690" s="5" t="s">
        <v>31</v>
      </c>
      <c r="Q1690" s="2" t="s">
        <v>5420</v>
      </c>
      <c r="R1690" s="5" t="s">
        <v>282</v>
      </c>
    </row>
    <row r="1691">
      <c r="A1691" s="2" t="s">
        <v>18</v>
      </c>
      <c r="B1691" s="2" t="s">
        <v>29</v>
      </c>
      <c r="C1691" s="2" t="s">
        <v>25</v>
      </c>
      <c r="D1691" s="2" t="s">
        <v>26</v>
      </c>
      <c r="E1691" s="2" t="s">
        <v>7</v>
      </c>
      <c r="G1691" s="2" t="s">
        <v>27</v>
      </c>
      <c r="H1691" s="5" t="s">
        <v>5418</v>
      </c>
      <c r="I1691" s="5" t="s">
        <v>5419</v>
      </c>
      <c r="J1691" s="5" t="s">
        <v>31</v>
      </c>
      <c r="K1691" s="2" t="s">
        <v>4500</v>
      </c>
      <c r="N1691" s="2" t="s">
        <v>5421</v>
      </c>
      <c r="Q1691" s="2" t="s">
        <v>5420</v>
      </c>
      <c r="R1691" s="5" t="s">
        <v>282</v>
      </c>
      <c r="S1691" s="5" t="s">
        <v>284</v>
      </c>
    </row>
    <row r="1692">
      <c r="A1692" s="2" t="s">
        <v>23</v>
      </c>
      <c r="B1692" s="2" t="s">
        <v>24</v>
      </c>
      <c r="C1692" s="2" t="s">
        <v>25</v>
      </c>
      <c r="D1692" s="2" t="s">
        <v>26</v>
      </c>
      <c r="E1692" s="2" t="s">
        <v>7</v>
      </c>
      <c r="G1692" s="2" t="s">
        <v>27</v>
      </c>
      <c r="H1692" s="5" t="s">
        <v>5423</v>
      </c>
      <c r="I1692" s="5" t="s">
        <v>5424</v>
      </c>
      <c r="J1692" s="5" t="s">
        <v>31</v>
      </c>
      <c r="Q1692" s="2" t="s">
        <v>5425</v>
      </c>
      <c r="R1692" s="5" t="s">
        <v>5426</v>
      </c>
    </row>
    <row r="1693">
      <c r="A1693" s="2" t="s">
        <v>18</v>
      </c>
      <c r="B1693" s="2" t="s">
        <v>29</v>
      </c>
      <c r="C1693" s="2" t="s">
        <v>25</v>
      </c>
      <c r="D1693" s="2" t="s">
        <v>26</v>
      </c>
      <c r="E1693" s="2" t="s">
        <v>7</v>
      </c>
      <c r="G1693" s="2" t="s">
        <v>27</v>
      </c>
      <c r="H1693" s="5" t="s">
        <v>5423</v>
      </c>
      <c r="I1693" s="5" t="s">
        <v>5424</v>
      </c>
      <c r="J1693" s="5" t="s">
        <v>31</v>
      </c>
      <c r="K1693" s="2" t="s">
        <v>4507</v>
      </c>
      <c r="N1693" s="2" t="s">
        <v>5428</v>
      </c>
      <c r="Q1693" s="2" t="s">
        <v>5425</v>
      </c>
      <c r="R1693" s="5" t="s">
        <v>5426</v>
      </c>
      <c r="S1693" s="5" t="s">
        <v>581</v>
      </c>
    </row>
    <row r="1694">
      <c r="A1694" s="2" t="s">
        <v>23</v>
      </c>
      <c r="B1694" s="2" t="s">
        <v>24</v>
      </c>
      <c r="C1694" s="2" t="s">
        <v>25</v>
      </c>
      <c r="D1694" s="2" t="s">
        <v>26</v>
      </c>
      <c r="E1694" s="2" t="s">
        <v>7</v>
      </c>
      <c r="G1694" s="2" t="s">
        <v>27</v>
      </c>
      <c r="H1694" s="5" t="s">
        <v>5430</v>
      </c>
      <c r="I1694" s="5" t="s">
        <v>5431</v>
      </c>
      <c r="J1694" s="5" t="s">
        <v>31</v>
      </c>
      <c r="Q1694" s="2" t="s">
        <v>5432</v>
      </c>
      <c r="R1694" s="5" t="s">
        <v>621</v>
      </c>
    </row>
    <row r="1695">
      <c r="A1695" s="2" t="s">
        <v>18</v>
      </c>
      <c r="B1695" s="2" t="s">
        <v>29</v>
      </c>
      <c r="C1695" s="2" t="s">
        <v>25</v>
      </c>
      <c r="D1695" s="2" t="s">
        <v>26</v>
      </c>
      <c r="E1695" s="2" t="s">
        <v>7</v>
      </c>
      <c r="G1695" s="2" t="s">
        <v>27</v>
      </c>
      <c r="H1695" s="5" t="s">
        <v>5430</v>
      </c>
      <c r="I1695" s="5" t="s">
        <v>5431</v>
      </c>
      <c r="J1695" s="5" t="s">
        <v>31</v>
      </c>
      <c r="K1695" s="2" t="s">
        <v>4509</v>
      </c>
      <c r="N1695" s="2" t="s">
        <v>88</v>
      </c>
      <c r="Q1695" s="2" t="s">
        <v>5432</v>
      </c>
      <c r="R1695" s="5" t="s">
        <v>621</v>
      </c>
      <c r="S1695" s="5" t="s">
        <v>623</v>
      </c>
    </row>
    <row r="1696">
      <c r="A1696" s="2" t="s">
        <v>23</v>
      </c>
      <c r="B1696" s="2" t="s">
        <v>24</v>
      </c>
      <c r="C1696" s="2" t="s">
        <v>25</v>
      </c>
      <c r="D1696" s="2" t="s">
        <v>26</v>
      </c>
      <c r="E1696" s="2" t="s">
        <v>7</v>
      </c>
      <c r="G1696" s="2" t="s">
        <v>27</v>
      </c>
      <c r="H1696" s="5" t="s">
        <v>5434</v>
      </c>
      <c r="I1696" s="5" t="s">
        <v>5435</v>
      </c>
      <c r="J1696" s="5" t="s">
        <v>31</v>
      </c>
      <c r="Q1696" s="2" t="s">
        <v>5436</v>
      </c>
      <c r="R1696" s="5" t="s">
        <v>2052</v>
      </c>
    </row>
    <row r="1697">
      <c r="A1697" s="2" t="s">
        <v>18</v>
      </c>
      <c r="B1697" s="2" t="s">
        <v>29</v>
      </c>
      <c r="C1697" s="2" t="s">
        <v>25</v>
      </c>
      <c r="D1697" s="2" t="s">
        <v>26</v>
      </c>
      <c r="E1697" s="2" t="s">
        <v>7</v>
      </c>
      <c r="G1697" s="2" t="s">
        <v>27</v>
      </c>
      <c r="H1697" s="5" t="s">
        <v>5434</v>
      </c>
      <c r="I1697" s="5" t="s">
        <v>5435</v>
      </c>
      <c r="J1697" s="5" t="s">
        <v>31</v>
      </c>
      <c r="K1697" s="2" t="s">
        <v>4513</v>
      </c>
      <c r="N1697" s="2" t="s">
        <v>4533</v>
      </c>
      <c r="Q1697" s="2" t="s">
        <v>5436</v>
      </c>
      <c r="R1697" s="5" t="s">
        <v>2052</v>
      </c>
      <c r="S1697" s="5" t="s">
        <v>2054</v>
      </c>
    </row>
    <row r="1698">
      <c r="A1698" s="2" t="s">
        <v>23</v>
      </c>
      <c r="B1698" s="2" t="s">
        <v>24</v>
      </c>
      <c r="C1698" s="2" t="s">
        <v>25</v>
      </c>
      <c r="D1698" s="2" t="s">
        <v>26</v>
      </c>
      <c r="E1698" s="2" t="s">
        <v>7</v>
      </c>
      <c r="G1698" s="2" t="s">
        <v>27</v>
      </c>
      <c r="H1698" s="5" t="s">
        <v>5439</v>
      </c>
      <c r="I1698" s="5" t="s">
        <v>5440</v>
      </c>
      <c r="J1698" s="5" t="s">
        <v>31</v>
      </c>
      <c r="Q1698" s="2" t="s">
        <v>5441</v>
      </c>
      <c r="R1698" s="5" t="s">
        <v>2737</v>
      </c>
    </row>
    <row r="1699">
      <c r="A1699" s="2" t="s">
        <v>18</v>
      </c>
      <c r="B1699" s="2" t="s">
        <v>29</v>
      </c>
      <c r="C1699" s="2" t="s">
        <v>25</v>
      </c>
      <c r="D1699" s="2" t="s">
        <v>26</v>
      </c>
      <c r="E1699" s="2" t="s">
        <v>7</v>
      </c>
      <c r="G1699" s="2" t="s">
        <v>27</v>
      </c>
      <c r="H1699" s="5" t="s">
        <v>5439</v>
      </c>
      <c r="I1699" s="5" t="s">
        <v>5440</v>
      </c>
      <c r="J1699" s="5" t="s">
        <v>31</v>
      </c>
      <c r="K1699" s="2" t="s">
        <v>4520</v>
      </c>
      <c r="N1699" s="2" t="s">
        <v>4538</v>
      </c>
      <c r="Q1699" s="2" t="s">
        <v>5441</v>
      </c>
      <c r="R1699" s="5" t="s">
        <v>2737</v>
      </c>
      <c r="S1699" s="5" t="s">
        <v>2740</v>
      </c>
    </row>
    <row r="1700">
      <c r="A1700" s="2" t="s">
        <v>23</v>
      </c>
      <c r="B1700" s="2" t="s">
        <v>24</v>
      </c>
      <c r="C1700" s="2" t="s">
        <v>25</v>
      </c>
      <c r="D1700" s="2" t="s">
        <v>26</v>
      </c>
      <c r="E1700" s="2" t="s">
        <v>7</v>
      </c>
      <c r="G1700" s="2" t="s">
        <v>27</v>
      </c>
      <c r="H1700" s="5" t="s">
        <v>5443</v>
      </c>
      <c r="I1700" s="5" t="s">
        <v>5444</v>
      </c>
      <c r="J1700" s="5" t="s">
        <v>31</v>
      </c>
      <c r="Q1700" s="2" t="s">
        <v>5445</v>
      </c>
      <c r="R1700" s="5" t="s">
        <v>1401</v>
      </c>
    </row>
    <row r="1701">
      <c r="A1701" s="2" t="s">
        <v>18</v>
      </c>
      <c r="B1701" s="2" t="s">
        <v>29</v>
      </c>
      <c r="C1701" s="2" t="s">
        <v>25</v>
      </c>
      <c r="D1701" s="2" t="s">
        <v>26</v>
      </c>
      <c r="E1701" s="2" t="s">
        <v>7</v>
      </c>
      <c r="G1701" s="2" t="s">
        <v>27</v>
      </c>
      <c r="H1701" s="5" t="s">
        <v>5443</v>
      </c>
      <c r="I1701" s="5" t="s">
        <v>5444</v>
      </c>
      <c r="J1701" s="5" t="s">
        <v>31</v>
      </c>
      <c r="K1701" s="2" t="s">
        <v>4524</v>
      </c>
      <c r="N1701" s="2" t="s">
        <v>4527</v>
      </c>
      <c r="Q1701" s="2" t="s">
        <v>5445</v>
      </c>
      <c r="R1701" s="5" t="s">
        <v>1401</v>
      </c>
      <c r="S1701" s="5" t="s">
        <v>1404</v>
      </c>
    </row>
    <row r="1702">
      <c r="A1702" s="2" t="s">
        <v>23</v>
      </c>
      <c r="B1702" s="2" t="s">
        <v>24</v>
      </c>
      <c r="C1702" s="2" t="s">
        <v>25</v>
      </c>
      <c r="D1702" s="2" t="s">
        <v>26</v>
      </c>
      <c r="E1702" s="2" t="s">
        <v>7</v>
      </c>
      <c r="G1702" s="2" t="s">
        <v>27</v>
      </c>
      <c r="H1702" s="5" t="s">
        <v>5448</v>
      </c>
      <c r="I1702" s="5" t="s">
        <v>5449</v>
      </c>
      <c r="J1702" s="5" t="s">
        <v>31</v>
      </c>
      <c r="Q1702" s="2" t="s">
        <v>5450</v>
      </c>
      <c r="R1702" s="5" t="s">
        <v>503</v>
      </c>
    </row>
    <row r="1703">
      <c r="A1703" s="2" t="s">
        <v>18</v>
      </c>
      <c r="B1703" s="2" t="s">
        <v>29</v>
      </c>
      <c r="C1703" s="2" t="s">
        <v>25</v>
      </c>
      <c r="D1703" s="2" t="s">
        <v>26</v>
      </c>
      <c r="E1703" s="2" t="s">
        <v>7</v>
      </c>
      <c r="G1703" s="2" t="s">
        <v>27</v>
      </c>
      <c r="H1703" s="5" t="s">
        <v>5448</v>
      </c>
      <c r="I1703" s="5" t="s">
        <v>5449</v>
      </c>
      <c r="J1703" s="5" t="s">
        <v>31</v>
      </c>
      <c r="K1703" s="2" t="s">
        <v>4528</v>
      </c>
      <c r="N1703" s="2" t="s">
        <v>5452</v>
      </c>
      <c r="Q1703" s="2" t="s">
        <v>5450</v>
      </c>
      <c r="R1703" s="5" t="s">
        <v>503</v>
      </c>
      <c r="S1703" s="5" t="s">
        <v>505</v>
      </c>
    </row>
    <row r="1704">
      <c r="A1704" s="2" t="s">
        <v>23</v>
      </c>
      <c r="B1704" s="2" t="s">
        <v>24</v>
      </c>
      <c r="C1704" s="2" t="s">
        <v>25</v>
      </c>
      <c r="D1704" s="2" t="s">
        <v>26</v>
      </c>
      <c r="E1704" s="2" t="s">
        <v>7</v>
      </c>
      <c r="G1704" s="2" t="s">
        <v>27</v>
      </c>
      <c r="H1704" s="5" t="s">
        <v>5454</v>
      </c>
      <c r="I1704" s="5" t="s">
        <v>5455</v>
      </c>
      <c r="J1704" s="2" t="s">
        <v>92</v>
      </c>
      <c r="Q1704" s="2" t="s">
        <v>5456</v>
      </c>
      <c r="R1704" s="5" t="s">
        <v>459</v>
      </c>
    </row>
    <row r="1705">
      <c r="A1705" s="2" t="s">
        <v>18</v>
      </c>
      <c r="B1705" s="2" t="s">
        <v>29</v>
      </c>
      <c r="C1705" s="2" t="s">
        <v>25</v>
      </c>
      <c r="D1705" s="2" t="s">
        <v>26</v>
      </c>
      <c r="E1705" s="2" t="s">
        <v>7</v>
      </c>
      <c r="G1705" s="2" t="s">
        <v>27</v>
      </c>
      <c r="H1705" s="5" t="s">
        <v>5454</v>
      </c>
      <c r="I1705" s="5" t="s">
        <v>5455</v>
      </c>
      <c r="J1705" s="2" t="s">
        <v>92</v>
      </c>
      <c r="K1705" s="2" t="s">
        <v>4532</v>
      </c>
      <c r="N1705" s="2" t="s">
        <v>3312</v>
      </c>
      <c r="Q1705" s="2" t="s">
        <v>5456</v>
      </c>
      <c r="R1705" s="5" t="s">
        <v>459</v>
      </c>
      <c r="S1705" s="5" t="s">
        <v>4515</v>
      </c>
    </row>
    <row r="1706">
      <c r="A1706" s="2" t="s">
        <v>23</v>
      </c>
      <c r="B1706" s="2" t="s">
        <v>24</v>
      </c>
      <c r="C1706" s="2" t="s">
        <v>25</v>
      </c>
      <c r="D1706" s="2" t="s">
        <v>26</v>
      </c>
      <c r="E1706" s="2" t="s">
        <v>7</v>
      </c>
      <c r="G1706" s="2" t="s">
        <v>27</v>
      </c>
      <c r="H1706" s="5" t="s">
        <v>5458</v>
      </c>
      <c r="I1706" s="5" t="s">
        <v>5459</v>
      </c>
      <c r="J1706" s="5" t="s">
        <v>31</v>
      </c>
      <c r="Q1706" s="2" t="s">
        <v>5460</v>
      </c>
      <c r="R1706" s="5" t="s">
        <v>2777</v>
      </c>
    </row>
    <row r="1707">
      <c r="A1707" s="2" t="s">
        <v>18</v>
      </c>
      <c r="B1707" s="2" t="s">
        <v>29</v>
      </c>
      <c r="C1707" s="2" t="s">
        <v>25</v>
      </c>
      <c r="D1707" s="2" t="s">
        <v>26</v>
      </c>
      <c r="E1707" s="2" t="s">
        <v>7</v>
      </c>
      <c r="G1707" s="2" t="s">
        <v>27</v>
      </c>
      <c r="H1707" s="5" t="s">
        <v>5458</v>
      </c>
      <c r="I1707" s="5" t="s">
        <v>5459</v>
      </c>
      <c r="J1707" s="5" t="s">
        <v>31</v>
      </c>
      <c r="K1707" s="2" t="s">
        <v>4536</v>
      </c>
      <c r="N1707" s="2" t="s">
        <v>5462</v>
      </c>
      <c r="Q1707" s="2" t="s">
        <v>5460</v>
      </c>
      <c r="R1707" s="5" t="s">
        <v>2777</v>
      </c>
      <c r="S1707" s="5" t="s">
        <v>2779</v>
      </c>
    </row>
    <row r="1708">
      <c r="A1708" s="2" t="s">
        <v>23</v>
      </c>
      <c r="B1708" s="2" t="s">
        <v>24</v>
      </c>
      <c r="C1708" s="2" t="s">
        <v>25</v>
      </c>
      <c r="D1708" s="2" t="s">
        <v>26</v>
      </c>
      <c r="E1708" s="2" t="s">
        <v>7</v>
      </c>
      <c r="G1708" s="2" t="s">
        <v>27</v>
      </c>
      <c r="H1708" s="5" t="s">
        <v>5463</v>
      </c>
      <c r="I1708" s="5" t="s">
        <v>5464</v>
      </c>
      <c r="J1708" s="5" t="s">
        <v>31</v>
      </c>
      <c r="Q1708" s="2" t="s">
        <v>5465</v>
      </c>
      <c r="R1708" s="5" t="s">
        <v>2341</v>
      </c>
    </row>
    <row r="1709">
      <c r="A1709" s="2" t="s">
        <v>18</v>
      </c>
      <c r="B1709" s="2" t="s">
        <v>29</v>
      </c>
      <c r="C1709" s="2" t="s">
        <v>25</v>
      </c>
      <c r="D1709" s="2" t="s">
        <v>26</v>
      </c>
      <c r="E1709" s="2" t="s">
        <v>7</v>
      </c>
      <c r="G1709" s="2" t="s">
        <v>27</v>
      </c>
      <c r="H1709" s="5" t="s">
        <v>5463</v>
      </c>
      <c r="I1709" s="5" t="s">
        <v>5464</v>
      </c>
      <c r="J1709" s="5" t="s">
        <v>31</v>
      </c>
      <c r="K1709" s="2" t="s">
        <v>4539</v>
      </c>
      <c r="N1709" s="2" t="s">
        <v>88</v>
      </c>
      <c r="Q1709" s="2" t="s">
        <v>5465</v>
      </c>
      <c r="R1709" s="5" t="s">
        <v>2341</v>
      </c>
      <c r="S1709" s="5" t="s">
        <v>2344</v>
      </c>
    </row>
    <row r="1710">
      <c r="A1710" s="2" t="s">
        <v>23</v>
      </c>
      <c r="B1710" s="2" t="s">
        <v>24</v>
      </c>
      <c r="C1710" s="2" t="s">
        <v>25</v>
      </c>
      <c r="D1710" s="2" t="s">
        <v>26</v>
      </c>
      <c r="E1710" s="2" t="s">
        <v>7</v>
      </c>
      <c r="G1710" s="2" t="s">
        <v>27</v>
      </c>
      <c r="H1710" s="5" t="s">
        <v>5468</v>
      </c>
      <c r="I1710" s="5" t="s">
        <v>5469</v>
      </c>
      <c r="J1710" s="5" t="s">
        <v>31</v>
      </c>
      <c r="O1710" s="2" t="s">
        <v>4233</v>
      </c>
      <c r="Q1710" s="2" t="s">
        <v>5470</v>
      </c>
      <c r="R1710" s="5" t="s">
        <v>1184</v>
      </c>
    </row>
    <row r="1711">
      <c r="A1711" s="2" t="s">
        <v>18</v>
      </c>
      <c r="B1711" s="2" t="s">
        <v>29</v>
      </c>
      <c r="C1711" s="2" t="s">
        <v>25</v>
      </c>
      <c r="D1711" s="2" t="s">
        <v>26</v>
      </c>
      <c r="E1711" s="2" t="s">
        <v>7</v>
      </c>
      <c r="G1711" s="2" t="s">
        <v>27</v>
      </c>
      <c r="H1711" s="5" t="s">
        <v>5468</v>
      </c>
      <c r="I1711" s="5" t="s">
        <v>5469</v>
      </c>
      <c r="J1711" s="5" t="s">
        <v>31</v>
      </c>
      <c r="K1711" s="2" t="s">
        <v>4545</v>
      </c>
      <c r="N1711" s="2" t="s">
        <v>4235</v>
      </c>
      <c r="O1711" s="2" t="s">
        <v>4233</v>
      </c>
      <c r="Q1711" s="2" t="s">
        <v>5470</v>
      </c>
      <c r="R1711" s="5" t="s">
        <v>1184</v>
      </c>
      <c r="S1711" s="5" t="s">
        <v>1188</v>
      </c>
    </row>
    <row r="1712">
      <c r="A1712" s="2" t="s">
        <v>23</v>
      </c>
      <c r="B1712" s="2" t="s">
        <v>24</v>
      </c>
      <c r="C1712" s="2" t="s">
        <v>25</v>
      </c>
      <c r="D1712" s="2" t="s">
        <v>26</v>
      </c>
      <c r="E1712" s="2" t="s">
        <v>7</v>
      </c>
      <c r="G1712" s="2" t="s">
        <v>27</v>
      </c>
      <c r="H1712" s="5" t="s">
        <v>5473</v>
      </c>
      <c r="I1712" s="5" t="s">
        <v>5474</v>
      </c>
      <c r="J1712" s="5" t="s">
        <v>31</v>
      </c>
      <c r="Q1712" s="2" t="s">
        <v>5475</v>
      </c>
      <c r="R1712" s="5" t="s">
        <v>2015</v>
      </c>
    </row>
    <row r="1713">
      <c r="A1713" s="2" t="s">
        <v>18</v>
      </c>
      <c r="B1713" s="2" t="s">
        <v>29</v>
      </c>
      <c r="C1713" s="2" t="s">
        <v>25</v>
      </c>
      <c r="D1713" s="2" t="s">
        <v>26</v>
      </c>
      <c r="E1713" s="2" t="s">
        <v>7</v>
      </c>
      <c r="G1713" s="2" t="s">
        <v>27</v>
      </c>
      <c r="H1713" s="5" t="s">
        <v>5473</v>
      </c>
      <c r="I1713" s="5" t="s">
        <v>5474</v>
      </c>
      <c r="J1713" s="5" t="s">
        <v>31</v>
      </c>
      <c r="K1713" s="2" t="s">
        <v>4553</v>
      </c>
      <c r="N1713" s="2" t="s">
        <v>5476</v>
      </c>
      <c r="Q1713" s="2" t="s">
        <v>5475</v>
      </c>
      <c r="R1713" s="5" t="s">
        <v>2015</v>
      </c>
      <c r="S1713" s="5" t="s">
        <v>276</v>
      </c>
    </row>
    <row r="1714">
      <c r="A1714" s="2" t="s">
        <v>23</v>
      </c>
      <c r="B1714" s="2" t="s">
        <v>24</v>
      </c>
      <c r="C1714" s="2" t="s">
        <v>25</v>
      </c>
      <c r="D1714" s="2" t="s">
        <v>26</v>
      </c>
      <c r="E1714" s="2" t="s">
        <v>7</v>
      </c>
      <c r="G1714" s="2" t="s">
        <v>27</v>
      </c>
      <c r="H1714" s="5" t="s">
        <v>5478</v>
      </c>
      <c r="I1714" s="5" t="s">
        <v>5479</v>
      </c>
      <c r="J1714" s="5" t="s">
        <v>31</v>
      </c>
      <c r="Q1714" s="2" t="s">
        <v>5480</v>
      </c>
      <c r="R1714" s="5" t="s">
        <v>1858</v>
      </c>
    </row>
    <row r="1715">
      <c r="A1715" s="2" t="s">
        <v>18</v>
      </c>
      <c r="B1715" s="2" t="s">
        <v>29</v>
      </c>
      <c r="C1715" s="2" t="s">
        <v>25</v>
      </c>
      <c r="D1715" s="2" t="s">
        <v>26</v>
      </c>
      <c r="E1715" s="2" t="s">
        <v>7</v>
      </c>
      <c r="G1715" s="2" t="s">
        <v>27</v>
      </c>
      <c r="H1715" s="5" t="s">
        <v>5478</v>
      </c>
      <c r="I1715" s="5" t="s">
        <v>5479</v>
      </c>
      <c r="J1715" s="5" t="s">
        <v>31</v>
      </c>
      <c r="K1715" s="2" t="s">
        <v>4559</v>
      </c>
      <c r="N1715" s="2" t="s">
        <v>5482</v>
      </c>
      <c r="Q1715" s="2" t="s">
        <v>5480</v>
      </c>
      <c r="R1715" s="5" t="s">
        <v>1858</v>
      </c>
      <c r="S1715" s="5" t="s">
        <v>1861</v>
      </c>
    </row>
    <row r="1716">
      <c r="A1716" s="2" t="s">
        <v>23</v>
      </c>
      <c r="B1716" s="2" t="s">
        <v>24</v>
      </c>
      <c r="C1716" s="2" t="s">
        <v>25</v>
      </c>
      <c r="D1716" s="2" t="s">
        <v>26</v>
      </c>
      <c r="E1716" s="2" t="s">
        <v>7</v>
      </c>
      <c r="G1716" s="2" t="s">
        <v>27</v>
      </c>
      <c r="H1716" s="5" t="s">
        <v>5484</v>
      </c>
      <c r="I1716" s="5" t="s">
        <v>5485</v>
      </c>
      <c r="J1716" s="5" t="s">
        <v>31</v>
      </c>
      <c r="Q1716" s="2" t="s">
        <v>5486</v>
      </c>
      <c r="R1716" s="5" t="s">
        <v>761</v>
      </c>
    </row>
    <row r="1717">
      <c r="A1717" s="2" t="s">
        <v>18</v>
      </c>
      <c r="B1717" s="2" t="s">
        <v>29</v>
      </c>
      <c r="C1717" s="2" t="s">
        <v>25</v>
      </c>
      <c r="D1717" s="2" t="s">
        <v>26</v>
      </c>
      <c r="E1717" s="2" t="s">
        <v>7</v>
      </c>
      <c r="G1717" s="2" t="s">
        <v>27</v>
      </c>
      <c r="H1717" s="5" t="s">
        <v>5484</v>
      </c>
      <c r="I1717" s="5" t="s">
        <v>5485</v>
      </c>
      <c r="J1717" s="5" t="s">
        <v>31</v>
      </c>
      <c r="K1717" s="2" t="s">
        <v>4565</v>
      </c>
      <c r="N1717" s="2" t="s">
        <v>88</v>
      </c>
      <c r="Q1717" s="2" t="s">
        <v>5486</v>
      </c>
      <c r="R1717" s="5" t="s">
        <v>761</v>
      </c>
      <c r="S1717" s="5" t="s">
        <v>976</v>
      </c>
    </row>
    <row r="1718">
      <c r="A1718" s="2" t="s">
        <v>23</v>
      </c>
      <c r="B1718" s="2" t="s">
        <v>24</v>
      </c>
      <c r="C1718" s="2" t="s">
        <v>25</v>
      </c>
      <c r="D1718" s="2" t="s">
        <v>26</v>
      </c>
      <c r="E1718" s="2" t="s">
        <v>7</v>
      </c>
      <c r="G1718" s="2" t="s">
        <v>27</v>
      </c>
      <c r="H1718" s="5" t="s">
        <v>5488</v>
      </c>
      <c r="I1718" s="5" t="s">
        <v>5489</v>
      </c>
      <c r="J1718" s="2" t="s">
        <v>92</v>
      </c>
      <c r="Q1718" s="2" t="s">
        <v>5490</v>
      </c>
      <c r="R1718" s="5" t="s">
        <v>1238</v>
      </c>
    </row>
    <row r="1719">
      <c r="A1719" s="2" t="s">
        <v>18</v>
      </c>
      <c r="B1719" s="2" t="s">
        <v>29</v>
      </c>
      <c r="C1719" s="2" t="s">
        <v>25</v>
      </c>
      <c r="D1719" s="2" t="s">
        <v>26</v>
      </c>
      <c r="E1719" s="2" t="s">
        <v>7</v>
      </c>
      <c r="G1719" s="2" t="s">
        <v>27</v>
      </c>
      <c r="H1719" s="5" t="s">
        <v>5488</v>
      </c>
      <c r="I1719" s="5" t="s">
        <v>5489</v>
      </c>
      <c r="J1719" s="2" t="s">
        <v>92</v>
      </c>
      <c r="K1719" s="2" t="s">
        <v>4572</v>
      </c>
      <c r="N1719" s="2" t="s">
        <v>5492</v>
      </c>
      <c r="Q1719" s="2" t="s">
        <v>5490</v>
      </c>
      <c r="R1719" s="5" t="s">
        <v>1238</v>
      </c>
      <c r="S1719" s="5" t="s">
        <v>3980</v>
      </c>
    </row>
    <row r="1720">
      <c r="A1720" s="2" t="s">
        <v>23</v>
      </c>
      <c r="B1720" s="2" t="s">
        <v>24</v>
      </c>
      <c r="C1720" s="2" t="s">
        <v>25</v>
      </c>
      <c r="D1720" s="2" t="s">
        <v>26</v>
      </c>
      <c r="E1720" s="2" t="s">
        <v>7</v>
      </c>
      <c r="G1720" s="2" t="s">
        <v>27</v>
      </c>
      <c r="H1720" s="5" t="s">
        <v>5493</v>
      </c>
      <c r="I1720" s="5" t="s">
        <v>5494</v>
      </c>
      <c r="J1720" s="5" t="s">
        <v>31</v>
      </c>
      <c r="Q1720" s="2" t="s">
        <v>5496</v>
      </c>
      <c r="R1720" s="5" t="s">
        <v>3020</v>
      </c>
    </row>
    <row r="1721">
      <c r="A1721" s="2" t="s">
        <v>18</v>
      </c>
      <c r="B1721" s="2" t="s">
        <v>29</v>
      </c>
      <c r="C1721" s="2" t="s">
        <v>25</v>
      </c>
      <c r="D1721" s="2" t="s">
        <v>26</v>
      </c>
      <c r="E1721" s="2" t="s">
        <v>7</v>
      </c>
      <c r="G1721" s="2" t="s">
        <v>27</v>
      </c>
      <c r="H1721" s="5" t="s">
        <v>5493</v>
      </c>
      <c r="I1721" s="5" t="s">
        <v>5494</v>
      </c>
      <c r="J1721" s="5" t="s">
        <v>31</v>
      </c>
      <c r="K1721" s="2" t="s">
        <v>4574</v>
      </c>
      <c r="N1721" s="2" t="s">
        <v>1375</v>
      </c>
      <c r="Q1721" s="2" t="s">
        <v>5496</v>
      </c>
      <c r="R1721" s="5" t="s">
        <v>3020</v>
      </c>
      <c r="S1721" s="5" t="s">
        <v>3022</v>
      </c>
    </row>
    <row r="1722">
      <c r="A1722" s="2" t="s">
        <v>23</v>
      </c>
      <c r="B1722" s="2" t="s">
        <v>24</v>
      </c>
      <c r="C1722" s="2" t="s">
        <v>25</v>
      </c>
      <c r="D1722" s="2" t="s">
        <v>26</v>
      </c>
      <c r="E1722" s="2" t="s">
        <v>7</v>
      </c>
      <c r="G1722" s="2" t="s">
        <v>27</v>
      </c>
      <c r="H1722" s="5" t="s">
        <v>5498</v>
      </c>
      <c r="I1722" s="5" t="s">
        <v>5499</v>
      </c>
      <c r="J1722" s="5" t="s">
        <v>31</v>
      </c>
      <c r="Q1722" s="2" t="s">
        <v>5501</v>
      </c>
      <c r="R1722" s="5" t="s">
        <v>1866</v>
      </c>
    </row>
    <row r="1723">
      <c r="A1723" s="2" t="s">
        <v>18</v>
      </c>
      <c r="B1723" s="2" t="s">
        <v>29</v>
      </c>
      <c r="C1723" s="2" t="s">
        <v>25</v>
      </c>
      <c r="D1723" s="2" t="s">
        <v>26</v>
      </c>
      <c r="E1723" s="2" t="s">
        <v>7</v>
      </c>
      <c r="G1723" s="2" t="s">
        <v>27</v>
      </c>
      <c r="H1723" s="5" t="s">
        <v>5498</v>
      </c>
      <c r="I1723" s="5" t="s">
        <v>5499</v>
      </c>
      <c r="J1723" s="5" t="s">
        <v>31</v>
      </c>
      <c r="K1723" s="2" t="s">
        <v>4578</v>
      </c>
      <c r="N1723" s="2" t="s">
        <v>4527</v>
      </c>
      <c r="Q1723" s="2" t="s">
        <v>5501</v>
      </c>
      <c r="R1723" s="5" t="s">
        <v>1866</v>
      </c>
      <c r="S1723" s="5" t="s">
        <v>1869</v>
      </c>
    </row>
    <row r="1724">
      <c r="A1724" s="2" t="s">
        <v>23</v>
      </c>
      <c r="B1724" s="2" t="s">
        <v>24</v>
      </c>
      <c r="C1724" s="2" t="s">
        <v>25</v>
      </c>
      <c r="D1724" s="2" t="s">
        <v>26</v>
      </c>
      <c r="E1724" s="2" t="s">
        <v>7</v>
      </c>
      <c r="G1724" s="2" t="s">
        <v>27</v>
      </c>
      <c r="H1724" s="5" t="s">
        <v>5503</v>
      </c>
      <c r="I1724" s="5" t="s">
        <v>5504</v>
      </c>
      <c r="J1724" s="5" t="s">
        <v>31</v>
      </c>
      <c r="Q1724" s="2" t="s">
        <v>5506</v>
      </c>
      <c r="R1724" s="5" t="s">
        <v>5507</v>
      </c>
    </row>
    <row r="1725">
      <c r="A1725" s="2" t="s">
        <v>18</v>
      </c>
      <c r="B1725" s="2" t="s">
        <v>29</v>
      </c>
      <c r="C1725" s="2" t="s">
        <v>25</v>
      </c>
      <c r="D1725" s="2" t="s">
        <v>26</v>
      </c>
      <c r="E1725" s="2" t="s">
        <v>7</v>
      </c>
      <c r="G1725" s="2" t="s">
        <v>27</v>
      </c>
      <c r="H1725" s="5" t="s">
        <v>5503</v>
      </c>
      <c r="I1725" s="5" t="s">
        <v>5504</v>
      </c>
      <c r="J1725" s="5" t="s">
        <v>31</v>
      </c>
      <c r="K1725" s="2" t="s">
        <v>4585</v>
      </c>
      <c r="N1725" s="2" t="s">
        <v>4533</v>
      </c>
      <c r="Q1725" s="2" t="s">
        <v>5506</v>
      </c>
      <c r="R1725" s="5" t="s">
        <v>5507</v>
      </c>
      <c r="S1725" s="5" t="s">
        <v>5509</v>
      </c>
    </row>
    <row r="1726">
      <c r="A1726" s="2" t="s">
        <v>23</v>
      </c>
      <c r="B1726" s="2" t="s">
        <v>24</v>
      </c>
      <c r="C1726" s="2" t="s">
        <v>25</v>
      </c>
      <c r="D1726" s="2" t="s">
        <v>26</v>
      </c>
      <c r="E1726" s="2" t="s">
        <v>7</v>
      </c>
      <c r="G1726" s="2" t="s">
        <v>27</v>
      </c>
      <c r="H1726" s="5" t="s">
        <v>5510</v>
      </c>
      <c r="I1726" s="5" t="s">
        <v>5511</v>
      </c>
      <c r="J1726" s="5" t="s">
        <v>31</v>
      </c>
      <c r="O1726" s="2" t="s">
        <v>5512</v>
      </c>
      <c r="Q1726" s="2" t="s">
        <v>5513</v>
      </c>
      <c r="R1726" s="5" t="s">
        <v>3040</v>
      </c>
    </row>
    <row r="1727">
      <c r="A1727" s="2" t="s">
        <v>18</v>
      </c>
      <c r="B1727" s="2" t="s">
        <v>29</v>
      </c>
      <c r="C1727" s="2" t="s">
        <v>25</v>
      </c>
      <c r="D1727" s="2" t="s">
        <v>26</v>
      </c>
      <c r="E1727" s="2" t="s">
        <v>7</v>
      </c>
      <c r="G1727" s="2" t="s">
        <v>27</v>
      </c>
      <c r="H1727" s="5" t="s">
        <v>5510</v>
      </c>
      <c r="I1727" s="5" t="s">
        <v>5511</v>
      </c>
      <c r="J1727" s="5" t="s">
        <v>31</v>
      </c>
      <c r="K1727" s="2" t="s">
        <v>4591</v>
      </c>
      <c r="N1727" s="2" t="s">
        <v>5515</v>
      </c>
      <c r="O1727" s="2" t="s">
        <v>5512</v>
      </c>
      <c r="Q1727" s="2" t="s">
        <v>5513</v>
      </c>
      <c r="R1727" s="5" t="s">
        <v>3040</v>
      </c>
      <c r="S1727" s="5" t="s">
        <v>3042</v>
      </c>
    </row>
    <row r="1728">
      <c r="A1728" s="2" t="s">
        <v>23</v>
      </c>
      <c r="B1728" s="2" t="s">
        <v>24</v>
      </c>
      <c r="C1728" s="2" t="s">
        <v>25</v>
      </c>
      <c r="D1728" s="2" t="s">
        <v>26</v>
      </c>
      <c r="E1728" s="2" t="s">
        <v>7</v>
      </c>
      <c r="G1728" s="2" t="s">
        <v>27</v>
      </c>
      <c r="H1728" s="5" t="s">
        <v>5517</v>
      </c>
      <c r="I1728" s="5" t="s">
        <v>5518</v>
      </c>
      <c r="J1728" s="5" t="s">
        <v>31</v>
      </c>
      <c r="O1728" s="2" t="s">
        <v>5519</v>
      </c>
      <c r="Q1728" s="2" t="s">
        <v>5520</v>
      </c>
      <c r="R1728" s="5" t="s">
        <v>574</v>
      </c>
    </row>
    <row r="1729">
      <c r="A1729" s="2" t="s">
        <v>18</v>
      </c>
      <c r="B1729" s="2" t="s">
        <v>29</v>
      </c>
      <c r="C1729" s="2" t="s">
        <v>25</v>
      </c>
      <c r="D1729" s="2" t="s">
        <v>26</v>
      </c>
      <c r="E1729" s="2" t="s">
        <v>7</v>
      </c>
      <c r="G1729" s="2" t="s">
        <v>27</v>
      </c>
      <c r="H1729" s="5" t="s">
        <v>5517</v>
      </c>
      <c r="I1729" s="5" t="s">
        <v>5518</v>
      </c>
      <c r="J1729" s="5" t="s">
        <v>31</v>
      </c>
      <c r="K1729" s="2" t="s">
        <v>4596</v>
      </c>
      <c r="N1729" s="2" t="s">
        <v>5522</v>
      </c>
      <c r="O1729" s="2" t="s">
        <v>5519</v>
      </c>
      <c r="Q1729" s="2" t="s">
        <v>5520</v>
      </c>
      <c r="R1729" s="5" t="s">
        <v>574</v>
      </c>
      <c r="S1729" s="5" t="s">
        <v>577</v>
      </c>
    </row>
    <row r="1730">
      <c r="A1730" s="2" t="s">
        <v>23</v>
      </c>
      <c r="B1730" s="2" t="s">
        <v>24</v>
      </c>
      <c r="C1730" s="2" t="s">
        <v>25</v>
      </c>
      <c r="D1730" s="2" t="s">
        <v>26</v>
      </c>
      <c r="E1730" s="2" t="s">
        <v>7</v>
      </c>
      <c r="G1730" s="2" t="s">
        <v>27</v>
      </c>
      <c r="H1730" s="5" t="s">
        <v>5524</v>
      </c>
      <c r="I1730" s="5" t="s">
        <v>5525</v>
      </c>
      <c r="J1730" s="5" t="s">
        <v>31</v>
      </c>
      <c r="O1730" s="2" t="s">
        <v>5526</v>
      </c>
      <c r="Q1730" s="2" t="s">
        <v>5527</v>
      </c>
      <c r="R1730" s="5" t="s">
        <v>3857</v>
      </c>
    </row>
    <row r="1731">
      <c r="A1731" s="2" t="s">
        <v>18</v>
      </c>
      <c r="B1731" s="2" t="s">
        <v>29</v>
      </c>
      <c r="C1731" s="2" t="s">
        <v>25</v>
      </c>
      <c r="D1731" s="2" t="s">
        <v>26</v>
      </c>
      <c r="E1731" s="2" t="s">
        <v>7</v>
      </c>
      <c r="G1731" s="2" t="s">
        <v>27</v>
      </c>
      <c r="H1731" s="5" t="s">
        <v>5524</v>
      </c>
      <c r="I1731" s="5" t="s">
        <v>5525</v>
      </c>
      <c r="J1731" s="5" t="s">
        <v>31</v>
      </c>
      <c r="K1731" s="2" t="s">
        <v>4598</v>
      </c>
      <c r="N1731" s="2" t="s">
        <v>5529</v>
      </c>
      <c r="O1731" s="2" t="s">
        <v>5526</v>
      </c>
      <c r="Q1731" s="2" t="s">
        <v>5527</v>
      </c>
      <c r="R1731" s="5" t="s">
        <v>3857</v>
      </c>
      <c r="S1731" s="5" t="s">
        <v>3860</v>
      </c>
    </row>
    <row r="1732">
      <c r="A1732" s="2" t="s">
        <v>23</v>
      </c>
      <c r="B1732" s="2" t="s">
        <v>24</v>
      </c>
      <c r="C1732" s="2" t="s">
        <v>25</v>
      </c>
      <c r="D1732" s="2" t="s">
        <v>26</v>
      </c>
      <c r="E1732" s="2" t="s">
        <v>7</v>
      </c>
      <c r="G1732" s="2" t="s">
        <v>27</v>
      </c>
      <c r="H1732" s="5" t="s">
        <v>5531</v>
      </c>
      <c r="I1732" s="5" t="s">
        <v>5532</v>
      </c>
      <c r="J1732" s="5" t="s">
        <v>31</v>
      </c>
      <c r="Q1732" s="2" t="s">
        <v>5533</v>
      </c>
      <c r="R1732" s="5" t="s">
        <v>1431</v>
      </c>
    </row>
    <row r="1733">
      <c r="A1733" s="2" t="s">
        <v>18</v>
      </c>
      <c r="B1733" s="2" t="s">
        <v>29</v>
      </c>
      <c r="C1733" s="2" t="s">
        <v>25</v>
      </c>
      <c r="D1733" s="2" t="s">
        <v>26</v>
      </c>
      <c r="E1733" s="2" t="s">
        <v>7</v>
      </c>
      <c r="G1733" s="2" t="s">
        <v>27</v>
      </c>
      <c r="H1733" s="5" t="s">
        <v>5531</v>
      </c>
      <c r="I1733" s="5" t="s">
        <v>5532</v>
      </c>
      <c r="J1733" s="5" t="s">
        <v>31</v>
      </c>
      <c r="K1733" s="2" t="s">
        <v>4603</v>
      </c>
      <c r="N1733" s="2" t="s">
        <v>5535</v>
      </c>
      <c r="Q1733" s="2" t="s">
        <v>5533</v>
      </c>
      <c r="R1733" s="5" t="s">
        <v>1431</v>
      </c>
      <c r="S1733" s="5" t="s">
        <v>1432</v>
      </c>
    </row>
    <row r="1734">
      <c r="A1734" s="2" t="s">
        <v>23</v>
      </c>
      <c r="B1734" s="2" t="s">
        <v>24</v>
      </c>
      <c r="C1734" s="2" t="s">
        <v>25</v>
      </c>
      <c r="D1734" s="2" t="s">
        <v>26</v>
      </c>
      <c r="E1734" s="2" t="s">
        <v>7</v>
      </c>
      <c r="G1734" s="2" t="s">
        <v>27</v>
      </c>
      <c r="H1734" s="5" t="s">
        <v>5537</v>
      </c>
      <c r="I1734" s="5" t="s">
        <v>5538</v>
      </c>
      <c r="J1734" s="2" t="s">
        <v>92</v>
      </c>
      <c r="Q1734" s="2" t="s">
        <v>5539</v>
      </c>
      <c r="R1734" s="5" t="s">
        <v>2608</v>
      </c>
    </row>
    <row r="1735">
      <c r="A1735" s="2" t="s">
        <v>18</v>
      </c>
      <c r="B1735" s="2" t="s">
        <v>29</v>
      </c>
      <c r="C1735" s="2" t="s">
        <v>25</v>
      </c>
      <c r="D1735" s="2" t="s">
        <v>26</v>
      </c>
      <c r="E1735" s="2" t="s">
        <v>7</v>
      </c>
      <c r="G1735" s="2" t="s">
        <v>27</v>
      </c>
      <c r="H1735" s="5" t="s">
        <v>5537</v>
      </c>
      <c r="I1735" s="5" t="s">
        <v>5538</v>
      </c>
      <c r="J1735" s="2" t="s">
        <v>92</v>
      </c>
      <c r="K1735" s="2" t="s">
        <v>4605</v>
      </c>
      <c r="N1735" s="2" t="s">
        <v>5541</v>
      </c>
      <c r="Q1735" s="2" t="s">
        <v>5539</v>
      </c>
      <c r="R1735" s="5" t="s">
        <v>2608</v>
      </c>
      <c r="S1735" s="5" t="s">
        <v>3581</v>
      </c>
    </row>
    <row r="1736">
      <c r="A1736" s="2" t="s">
        <v>23</v>
      </c>
      <c r="B1736" s="2" t="s">
        <v>24</v>
      </c>
      <c r="C1736" s="2" t="s">
        <v>25</v>
      </c>
      <c r="D1736" s="2" t="s">
        <v>26</v>
      </c>
      <c r="E1736" s="2" t="s">
        <v>7</v>
      </c>
      <c r="G1736" s="2" t="s">
        <v>27</v>
      </c>
      <c r="H1736" s="5" t="s">
        <v>5542</v>
      </c>
      <c r="I1736" s="5" t="s">
        <v>5543</v>
      </c>
      <c r="J1736" s="5" t="s">
        <v>31</v>
      </c>
      <c r="O1736" s="2" t="s">
        <v>741</v>
      </c>
      <c r="Q1736" s="2" t="s">
        <v>5545</v>
      </c>
      <c r="R1736" s="5" t="s">
        <v>309</v>
      </c>
    </row>
    <row r="1737">
      <c r="A1737" s="2" t="s">
        <v>18</v>
      </c>
      <c r="B1737" s="2" t="s">
        <v>29</v>
      </c>
      <c r="C1737" s="2" t="s">
        <v>25</v>
      </c>
      <c r="D1737" s="2" t="s">
        <v>26</v>
      </c>
      <c r="E1737" s="2" t="s">
        <v>7</v>
      </c>
      <c r="G1737" s="2" t="s">
        <v>27</v>
      </c>
      <c r="H1737" s="5" t="s">
        <v>5542</v>
      </c>
      <c r="I1737" s="5" t="s">
        <v>5543</v>
      </c>
      <c r="J1737" s="5" t="s">
        <v>31</v>
      </c>
      <c r="K1737" s="2" t="s">
        <v>4610</v>
      </c>
      <c r="N1737" s="2" t="s">
        <v>5547</v>
      </c>
      <c r="O1737" s="2" t="s">
        <v>741</v>
      </c>
      <c r="Q1737" s="2" t="s">
        <v>5545</v>
      </c>
      <c r="R1737" s="5" t="s">
        <v>309</v>
      </c>
      <c r="S1737" s="5" t="s">
        <v>311</v>
      </c>
    </row>
    <row r="1738">
      <c r="A1738" s="2" t="s">
        <v>23</v>
      </c>
      <c r="B1738" s="2" t="s">
        <v>24</v>
      </c>
      <c r="C1738" s="2" t="s">
        <v>25</v>
      </c>
      <c r="D1738" s="2" t="s">
        <v>26</v>
      </c>
      <c r="E1738" s="2" t="s">
        <v>7</v>
      </c>
      <c r="G1738" s="2" t="s">
        <v>27</v>
      </c>
      <c r="H1738" s="5" t="s">
        <v>5548</v>
      </c>
      <c r="I1738" s="5" t="s">
        <v>5549</v>
      </c>
      <c r="J1738" s="5" t="s">
        <v>31</v>
      </c>
      <c r="Q1738" s="2" t="s">
        <v>5550</v>
      </c>
      <c r="R1738" s="5" t="s">
        <v>1601</v>
      </c>
    </row>
    <row r="1739">
      <c r="A1739" s="2" t="s">
        <v>18</v>
      </c>
      <c r="B1739" s="2" t="s">
        <v>29</v>
      </c>
      <c r="C1739" s="2" t="s">
        <v>25</v>
      </c>
      <c r="D1739" s="2" t="s">
        <v>26</v>
      </c>
      <c r="E1739" s="2" t="s">
        <v>7</v>
      </c>
      <c r="G1739" s="2" t="s">
        <v>27</v>
      </c>
      <c r="H1739" s="5" t="s">
        <v>5548</v>
      </c>
      <c r="I1739" s="5" t="s">
        <v>5549</v>
      </c>
      <c r="J1739" s="5" t="s">
        <v>31</v>
      </c>
      <c r="K1739" s="2" t="s">
        <v>4612</v>
      </c>
      <c r="N1739" s="2" t="s">
        <v>88</v>
      </c>
      <c r="Q1739" s="2" t="s">
        <v>5550</v>
      </c>
      <c r="R1739" s="5" t="s">
        <v>1601</v>
      </c>
      <c r="S1739" s="5" t="s">
        <v>1604</v>
      </c>
    </row>
    <row r="1740">
      <c r="A1740" s="2" t="s">
        <v>23</v>
      </c>
      <c r="B1740" s="2" t="s">
        <v>24</v>
      </c>
      <c r="C1740" s="2" t="s">
        <v>25</v>
      </c>
      <c r="D1740" s="2" t="s">
        <v>26</v>
      </c>
      <c r="E1740" s="2" t="s">
        <v>7</v>
      </c>
      <c r="G1740" s="2" t="s">
        <v>27</v>
      </c>
      <c r="H1740" s="5" t="s">
        <v>5553</v>
      </c>
      <c r="I1740" s="5" t="s">
        <v>5554</v>
      </c>
      <c r="J1740" s="2" t="s">
        <v>92</v>
      </c>
      <c r="Q1740" s="2" t="s">
        <v>5555</v>
      </c>
      <c r="R1740" s="5" t="s">
        <v>250</v>
      </c>
    </row>
    <row r="1741">
      <c r="A1741" s="2" t="s">
        <v>18</v>
      </c>
      <c r="B1741" s="2" t="s">
        <v>29</v>
      </c>
      <c r="C1741" s="2" t="s">
        <v>25</v>
      </c>
      <c r="D1741" s="2" t="s">
        <v>26</v>
      </c>
      <c r="E1741" s="2" t="s">
        <v>7</v>
      </c>
      <c r="G1741" s="2" t="s">
        <v>27</v>
      </c>
      <c r="H1741" s="5" t="s">
        <v>5553</v>
      </c>
      <c r="I1741" s="5" t="s">
        <v>5554</v>
      </c>
      <c r="J1741" s="2" t="s">
        <v>92</v>
      </c>
      <c r="K1741" s="2" t="s">
        <v>4617</v>
      </c>
      <c r="N1741" s="2" t="s">
        <v>5557</v>
      </c>
      <c r="Q1741" s="2" t="s">
        <v>5555</v>
      </c>
      <c r="R1741" s="5" t="s">
        <v>250</v>
      </c>
      <c r="S1741" s="5" t="s">
        <v>5558</v>
      </c>
    </row>
    <row r="1742">
      <c r="A1742" s="2" t="s">
        <v>23</v>
      </c>
      <c r="B1742" s="2" t="s">
        <v>24</v>
      </c>
      <c r="C1742" s="2" t="s">
        <v>25</v>
      </c>
      <c r="D1742" s="2" t="s">
        <v>26</v>
      </c>
      <c r="E1742" s="2" t="s">
        <v>7</v>
      </c>
      <c r="G1742" s="2" t="s">
        <v>27</v>
      </c>
      <c r="H1742" s="5" t="s">
        <v>5560</v>
      </c>
      <c r="I1742" s="5" t="s">
        <v>5561</v>
      </c>
      <c r="J1742" s="2" t="s">
        <v>92</v>
      </c>
      <c r="O1742" s="2" t="s">
        <v>4864</v>
      </c>
      <c r="Q1742" s="2" t="s">
        <v>5562</v>
      </c>
      <c r="R1742" s="5" t="s">
        <v>5563</v>
      </c>
    </row>
    <row r="1743">
      <c r="A1743" s="2" t="s">
        <v>18</v>
      </c>
      <c r="B1743" s="2" t="s">
        <v>29</v>
      </c>
      <c r="C1743" s="2" t="s">
        <v>25</v>
      </c>
      <c r="D1743" s="2" t="s">
        <v>26</v>
      </c>
      <c r="E1743" s="2" t="s">
        <v>7</v>
      </c>
      <c r="G1743" s="2" t="s">
        <v>27</v>
      </c>
      <c r="H1743" s="5" t="s">
        <v>5560</v>
      </c>
      <c r="I1743" s="5" t="s">
        <v>5561</v>
      </c>
      <c r="J1743" s="2" t="s">
        <v>92</v>
      </c>
      <c r="K1743" s="2" t="s">
        <v>4621</v>
      </c>
      <c r="N1743" s="2" t="s">
        <v>5565</v>
      </c>
      <c r="O1743" s="2" t="s">
        <v>4864</v>
      </c>
      <c r="Q1743" s="2" t="s">
        <v>5562</v>
      </c>
      <c r="R1743" s="5" t="s">
        <v>5563</v>
      </c>
      <c r="S1743" s="5" t="s">
        <v>5566</v>
      </c>
    </row>
    <row r="1744">
      <c r="A1744" s="2" t="s">
        <v>23</v>
      </c>
      <c r="B1744" s="2" t="s">
        <v>24</v>
      </c>
      <c r="C1744" s="2" t="s">
        <v>25</v>
      </c>
      <c r="D1744" s="2" t="s">
        <v>26</v>
      </c>
      <c r="E1744" s="2" t="s">
        <v>7</v>
      </c>
      <c r="G1744" s="2" t="s">
        <v>27</v>
      </c>
      <c r="H1744" s="5" t="s">
        <v>5568</v>
      </c>
      <c r="I1744" s="5" t="s">
        <v>5569</v>
      </c>
      <c r="J1744" s="2" t="s">
        <v>92</v>
      </c>
      <c r="Q1744" s="2" t="s">
        <v>5570</v>
      </c>
      <c r="R1744" s="5" t="s">
        <v>436</v>
      </c>
    </row>
    <row r="1745">
      <c r="A1745" s="2" t="s">
        <v>18</v>
      </c>
      <c r="B1745" s="2" t="s">
        <v>29</v>
      </c>
      <c r="C1745" s="2" t="s">
        <v>25</v>
      </c>
      <c r="D1745" s="2" t="s">
        <v>26</v>
      </c>
      <c r="E1745" s="2" t="s">
        <v>7</v>
      </c>
      <c r="G1745" s="2" t="s">
        <v>27</v>
      </c>
      <c r="H1745" s="5" t="s">
        <v>5568</v>
      </c>
      <c r="I1745" s="5" t="s">
        <v>5569</v>
      </c>
      <c r="J1745" s="2" t="s">
        <v>92</v>
      </c>
      <c r="K1745" s="2" t="s">
        <v>4625</v>
      </c>
      <c r="N1745" s="2" t="s">
        <v>5571</v>
      </c>
      <c r="Q1745" s="2" t="s">
        <v>5570</v>
      </c>
      <c r="R1745" s="5" t="s">
        <v>436</v>
      </c>
      <c r="S1745" s="5" t="s">
        <v>439</v>
      </c>
    </row>
    <row r="1746">
      <c r="A1746" s="2" t="s">
        <v>23</v>
      </c>
      <c r="B1746" s="2" t="s">
        <v>24</v>
      </c>
      <c r="C1746" s="2" t="s">
        <v>25</v>
      </c>
      <c r="D1746" s="2" t="s">
        <v>26</v>
      </c>
      <c r="E1746" s="2" t="s">
        <v>7</v>
      </c>
      <c r="G1746" s="2" t="s">
        <v>27</v>
      </c>
      <c r="H1746" s="5" t="s">
        <v>5573</v>
      </c>
      <c r="I1746" s="5" t="s">
        <v>5574</v>
      </c>
      <c r="J1746" s="2" t="s">
        <v>92</v>
      </c>
      <c r="O1746" s="2" t="s">
        <v>5575</v>
      </c>
      <c r="Q1746" s="2" t="s">
        <v>5576</v>
      </c>
      <c r="R1746" s="5" t="s">
        <v>1734</v>
      </c>
    </row>
    <row r="1747">
      <c r="A1747" s="2" t="s">
        <v>18</v>
      </c>
      <c r="B1747" s="2" t="s">
        <v>29</v>
      </c>
      <c r="C1747" s="2" t="s">
        <v>25</v>
      </c>
      <c r="D1747" s="2" t="s">
        <v>26</v>
      </c>
      <c r="E1747" s="2" t="s">
        <v>7</v>
      </c>
      <c r="G1747" s="2" t="s">
        <v>27</v>
      </c>
      <c r="H1747" s="5" t="s">
        <v>5573</v>
      </c>
      <c r="I1747" s="5" t="s">
        <v>5574</v>
      </c>
      <c r="J1747" s="2" t="s">
        <v>92</v>
      </c>
      <c r="K1747" s="2" t="s">
        <v>4631</v>
      </c>
      <c r="N1747" s="2" t="s">
        <v>5578</v>
      </c>
      <c r="O1747" s="2" t="s">
        <v>5575</v>
      </c>
      <c r="Q1747" s="2" t="s">
        <v>5576</v>
      </c>
      <c r="R1747" s="5" t="s">
        <v>1734</v>
      </c>
      <c r="S1747" s="5" t="s">
        <v>1737</v>
      </c>
    </row>
    <row r="1748">
      <c r="A1748" s="2" t="s">
        <v>23</v>
      </c>
      <c r="B1748" s="2" t="s">
        <v>24</v>
      </c>
      <c r="C1748" s="2" t="s">
        <v>25</v>
      </c>
      <c r="D1748" s="2" t="s">
        <v>26</v>
      </c>
      <c r="E1748" s="2" t="s">
        <v>7</v>
      </c>
      <c r="G1748" s="2" t="s">
        <v>27</v>
      </c>
      <c r="H1748" s="5" t="s">
        <v>5579</v>
      </c>
      <c r="I1748" s="5" t="s">
        <v>5580</v>
      </c>
      <c r="J1748" s="2" t="s">
        <v>92</v>
      </c>
      <c r="Q1748" s="2" t="s">
        <v>5581</v>
      </c>
      <c r="R1748" s="5" t="s">
        <v>242</v>
      </c>
    </row>
    <row r="1749">
      <c r="A1749" s="2" t="s">
        <v>18</v>
      </c>
      <c r="B1749" s="2" t="s">
        <v>29</v>
      </c>
      <c r="C1749" s="2" t="s">
        <v>25</v>
      </c>
      <c r="D1749" s="2" t="s">
        <v>26</v>
      </c>
      <c r="E1749" s="2" t="s">
        <v>7</v>
      </c>
      <c r="G1749" s="2" t="s">
        <v>27</v>
      </c>
      <c r="H1749" s="5" t="s">
        <v>5579</v>
      </c>
      <c r="I1749" s="5" t="s">
        <v>5580</v>
      </c>
      <c r="J1749" s="2" t="s">
        <v>92</v>
      </c>
      <c r="K1749" s="2" t="s">
        <v>4638</v>
      </c>
      <c r="N1749" s="2" t="s">
        <v>395</v>
      </c>
      <c r="Q1749" s="2" t="s">
        <v>5581</v>
      </c>
      <c r="R1749" s="5" t="s">
        <v>242</v>
      </c>
      <c r="S1749" s="5" t="s">
        <v>244</v>
      </c>
    </row>
    <row r="1750">
      <c r="A1750" s="2" t="s">
        <v>23</v>
      </c>
      <c r="B1750" s="2" t="s">
        <v>24</v>
      </c>
      <c r="C1750" s="2" t="s">
        <v>25</v>
      </c>
      <c r="D1750" s="2" t="s">
        <v>26</v>
      </c>
      <c r="E1750" s="2" t="s">
        <v>7</v>
      </c>
      <c r="G1750" s="2" t="s">
        <v>27</v>
      </c>
      <c r="H1750" s="5" t="s">
        <v>5583</v>
      </c>
      <c r="I1750" s="5" t="s">
        <v>5584</v>
      </c>
      <c r="J1750" s="2" t="s">
        <v>92</v>
      </c>
      <c r="Q1750" s="2" t="s">
        <v>5585</v>
      </c>
      <c r="R1750" s="5" t="s">
        <v>436</v>
      </c>
    </row>
    <row r="1751">
      <c r="A1751" s="2" t="s">
        <v>18</v>
      </c>
      <c r="B1751" s="2" t="s">
        <v>29</v>
      </c>
      <c r="C1751" s="2" t="s">
        <v>25</v>
      </c>
      <c r="D1751" s="2" t="s">
        <v>26</v>
      </c>
      <c r="E1751" s="2" t="s">
        <v>7</v>
      </c>
      <c r="G1751" s="2" t="s">
        <v>27</v>
      </c>
      <c r="H1751" s="5" t="s">
        <v>5583</v>
      </c>
      <c r="I1751" s="5" t="s">
        <v>5584</v>
      </c>
      <c r="J1751" s="2" t="s">
        <v>92</v>
      </c>
      <c r="K1751" s="2" t="s">
        <v>4640</v>
      </c>
      <c r="N1751" s="2" t="s">
        <v>5587</v>
      </c>
      <c r="Q1751" s="2" t="s">
        <v>5585</v>
      </c>
      <c r="R1751" s="5" t="s">
        <v>436</v>
      </c>
      <c r="S1751" s="5" t="s">
        <v>439</v>
      </c>
    </row>
    <row r="1752">
      <c r="A1752" s="2" t="s">
        <v>23</v>
      </c>
      <c r="B1752" s="2" t="s">
        <v>24</v>
      </c>
      <c r="C1752" s="2" t="s">
        <v>25</v>
      </c>
      <c r="D1752" s="2" t="s">
        <v>26</v>
      </c>
      <c r="E1752" s="2" t="s">
        <v>7</v>
      </c>
      <c r="G1752" s="2" t="s">
        <v>27</v>
      </c>
      <c r="H1752" s="5" t="s">
        <v>5584</v>
      </c>
      <c r="I1752" s="5" t="s">
        <v>5588</v>
      </c>
      <c r="J1752" s="2" t="s">
        <v>92</v>
      </c>
      <c r="Q1752" s="2" t="s">
        <v>5589</v>
      </c>
      <c r="R1752" s="5" t="s">
        <v>1071</v>
      </c>
    </row>
    <row r="1753">
      <c r="A1753" s="2" t="s">
        <v>18</v>
      </c>
      <c r="B1753" s="2" t="s">
        <v>29</v>
      </c>
      <c r="C1753" s="2" t="s">
        <v>25</v>
      </c>
      <c r="D1753" s="2" t="s">
        <v>26</v>
      </c>
      <c r="E1753" s="2" t="s">
        <v>7</v>
      </c>
      <c r="G1753" s="2" t="s">
        <v>27</v>
      </c>
      <c r="H1753" s="5" t="s">
        <v>5584</v>
      </c>
      <c r="I1753" s="5" t="s">
        <v>5588</v>
      </c>
      <c r="J1753" s="2" t="s">
        <v>92</v>
      </c>
      <c r="K1753" s="2" t="s">
        <v>4645</v>
      </c>
      <c r="N1753" s="2" t="s">
        <v>1912</v>
      </c>
      <c r="Q1753" s="2" t="s">
        <v>5589</v>
      </c>
      <c r="R1753" s="5" t="s">
        <v>1071</v>
      </c>
      <c r="S1753" s="5" t="s">
        <v>1074</v>
      </c>
    </row>
    <row r="1754">
      <c r="A1754" s="2" t="s">
        <v>23</v>
      </c>
      <c r="B1754" s="2" t="s">
        <v>24</v>
      </c>
      <c r="C1754" s="2" t="s">
        <v>25</v>
      </c>
      <c r="D1754" s="2" t="s">
        <v>26</v>
      </c>
      <c r="E1754" s="2" t="s">
        <v>7</v>
      </c>
      <c r="G1754" s="2" t="s">
        <v>27</v>
      </c>
      <c r="H1754" s="5" t="s">
        <v>5592</v>
      </c>
      <c r="I1754" s="5" t="s">
        <v>5593</v>
      </c>
      <c r="J1754" s="2" t="s">
        <v>92</v>
      </c>
      <c r="O1754" s="2" t="s">
        <v>5594</v>
      </c>
      <c r="Q1754" s="2" t="s">
        <v>5595</v>
      </c>
      <c r="R1754" s="5" t="s">
        <v>1542</v>
      </c>
    </row>
    <row r="1755">
      <c r="A1755" s="2" t="s">
        <v>18</v>
      </c>
      <c r="B1755" s="2" t="s">
        <v>29</v>
      </c>
      <c r="C1755" s="2" t="s">
        <v>25</v>
      </c>
      <c r="D1755" s="2" t="s">
        <v>26</v>
      </c>
      <c r="E1755" s="2" t="s">
        <v>7</v>
      </c>
      <c r="G1755" s="2" t="s">
        <v>27</v>
      </c>
      <c r="H1755" s="5" t="s">
        <v>5592</v>
      </c>
      <c r="I1755" s="5" t="s">
        <v>5593</v>
      </c>
      <c r="J1755" s="2" t="s">
        <v>92</v>
      </c>
      <c r="K1755" s="2" t="s">
        <v>4652</v>
      </c>
      <c r="N1755" s="2" t="s">
        <v>5597</v>
      </c>
      <c r="O1755" s="2" t="s">
        <v>5594</v>
      </c>
      <c r="Q1755" s="2" t="s">
        <v>5595</v>
      </c>
      <c r="R1755" s="5" t="s">
        <v>1542</v>
      </c>
      <c r="S1755" s="5" t="s">
        <v>1544</v>
      </c>
    </row>
    <row r="1756">
      <c r="A1756" s="2" t="s">
        <v>23</v>
      </c>
      <c r="B1756" s="2" t="s">
        <v>24</v>
      </c>
      <c r="C1756" s="2" t="s">
        <v>25</v>
      </c>
      <c r="D1756" s="2" t="s">
        <v>26</v>
      </c>
      <c r="E1756" s="2" t="s">
        <v>7</v>
      </c>
      <c r="G1756" s="2" t="s">
        <v>27</v>
      </c>
      <c r="H1756" s="5" t="s">
        <v>5598</v>
      </c>
      <c r="I1756" s="5" t="s">
        <v>5599</v>
      </c>
      <c r="J1756" s="2" t="s">
        <v>92</v>
      </c>
      <c r="O1756" s="2" t="s">
        <v>3783</v>
      </c>
      <c r="Q1756" s="2" t="s">
        <v>5601</v>
      </c>
      <c r="R1756" s="5" t="s">
        <v>5602</v>
      </c>
    </row>
    <row r="1757">
      <c r="A1757" s="2" t="s">
        <v>18</v>
      </c>
      <c r="B1757" s="2" t="s">
        <v>29</v>
      </c>
      <c r="C1757" s="2" t="s">
        <v>25</v>
      </c>
      <c r="D1757" s="2" t="s">
        <v>26</v>
      </c>
      <c r="E1757" s="2" t="s">
        <v>7</v>
      </c>
      <c r="G1757" s="2" t="s">
        <v>27</v>
      </c>
      <c r="H1757" s="5" t="s">
        <v>5598</v>
      </c>
      <c r="I1757" s="5" t="s">
        <v>5599</v>
      </c>
      <c r="J1757" s="2" t="s">
        <v>92</v>
      </c>
      <c r="K1757" s="2" t="s">
        <v>4656</v>
      </c>
      <c r="N1757" s="2" t="s">
        <v>3785</v>
      </c>
      <c r="O1757" s="2" t="s">
        <v>3783</v>
      </c>
      <c r="Q1757" s="2" t="s">
        <v>5601</v>
      </c>
      <c r="R1757" s="5" t="s">
        <v>5602</v>
      </c>
      <c r="S1757" s="5" t="s">
        <v>5603</v>
      </c>
    </row>
    <row r="1758">
      <c r="A1758" s="2" t="s">
        <v>23</v>
      </c>
      <c r="B1758" s="2" t="s">
        <v>24</v>
      </c>
      <c r="C1758" s="2" t="s">
        <v>25</v>
      </c>
      <c r="D1758" s="2" t="s">
        <v>26</v>
      </c>
      <c r="E1758" s="2" t="s">
        <v>7</v>
      </c>
      <c r="G1758" s="2" t="s">
        <v>27</v>
      </c>
      <c r="H1758" s="5" t="s">
        <v>5605</v>
      </c>
      <c r="I1758" s="5" t="s">
        <v>5606</v>
      </c>
      <c r="J1758" s="2" t="s">
        <v>92</v>
      </c>
      <c r="O1758" s="2" t="s">
        <v>5607</v>
      </c>
      <c r="Q1758" s="2" t="s">
        <v>5608</v>
      </c>
      <c r="R1758" s="5" t="s">
        <v>4651</v>
      </c>
    </row>
    <row r="1759">
      <c r="A1759" s="2" t="s">
        <v>18</v>
      </c>
      <c r="B1759" s="2" t="s">
        <v>29</v>
      </c>
      <c r="C1759" s="2" t="s">
        <v>25</v>
      </c>
      <c r="D1759" s="2" t="s">
        <v>26</v>
      </c>
      <c r="E1759" s="2" t="s">
        <v>7</v>
      </c>
      <c r="G1759" s="2" t="s">
        <v>27</v>
      </c>
      <c r="H1759" s="5" t="s">
        <v>5605</v>
      </c>
      <c r="I1759" s="5" t="s">
        <v>5606</v>
      </c>
      <c r="J1759" s="2" t="s">
        <v>92</v>
      </c>
      <c r="K1759" s="2" t="s">
        <v>4661</v>
      </c>
      <c r="N1759" s="2" t="s">
        <v>5610</v>
      </c>
      <c r="O1759" s="2" t="s">
        <v>5607</v>
      </c>
      <c r="Q1759" s="2" t="s">
        <v>5608</v>
      </c>
      <c r="R1759" s="5" t="s">
        <v>4651</v>
      </c>
      <c r="S1759" s="5" t="s">
        <v>1437</v>
      </c>
    </row>
    <row r="1760">
      <c r="A1760" s="2" t="s">
        <v>23</v>
      </c>
      <c r="B1760" s="2" t="s">
        <v>24</v>
      </c>
      <c r="C1760" s="2" t="s">
        <v>25</v>
      </c>
      <c r="D1760" s="2" t="s">
        <v>26</v>
      </c>
      <c r="E1760" s="2" t="s">
        <v>7</v>
      </c>
      <c r="G1760" s="2" t="s">
        <v>27</v>
      </c>
      <c r="H1760" s="5" t="s">
        <v>5611</v>
      </c>
      <c r="I1760" s="5" t="s">
        <v>5612</v>
      </c>
      <c r="J1760" s="2" t="s">
        <v>92</v>
      </c>
      <c r="O1760" s="2" t="s">
        <v>5613</v>
      </c>
      <c r="Q1760" s="2" t="s">
        <v>5614</v>
      </c>
      <c r="R1760" s="5" t="s">
        <v>205</v>
      </c>
    </row>
    <row r="1761">
      <c r="A1761" s="2" t="s">
        <v>18</v>
      </c>
      <c r="B1761" s="2" t="s">
        <v>29</v>
      </c>
      <c r="C1761" s="2" t="s">
        <v>25</v>
      </c>
      <c r="D1761" s="2" t="s">
        <v>26</v>
      </c>
      <c r="E1761" s="2" t="s">
        <v>7</v>
      </c>
      <c r="G1761" s="2" t="s">
        <v>27</v>
      </c>
      <c r="H1761" s="5" t="s">
        <v>5611</v>
      </c>
      <c r="I1761" s="5" t="s">
        <v>5612</v>
      </c>
      <c r="J1761" s="2" t="s">
        <v>92</v>
      </c>
      <c r="K1761" s="2" t="s">
        <v>4666</v>
      </c>
      <c r="N1761" s="2" t="s">
        <v>5616</v>
      </c>
      <c r="O1761" s="2" t="s">
        <v>5613</v>
      </c>
      <c r="Q1761" s="2" t="s">
        <v>5614</v>
      </c>
      <c r="R1761" s="5" t="s">
        <v>205</v>
      </c>
      <c r="S1761" s="5" t="s">
        <v>207</v>
      </c>
    </row>
    <row r="1762">
      <c r="A1762" s="2" t="s">
        <v>23</v>
      </c>
      <c r="B1762" s="2" t="s">
        <v>24</v>
      </c>
      <c r="C1762" s="2" t="s">
        <v>25</v>
      </c>
      <c r="D1762" s="2" t="s">
        <v>26</v>
      </c>
      <c r="E1762" s="2" t="s">
        <v>7</v>
      </c>
      <c r="G1762" s="2" t="s">
        <v>27</v>
      </c>
      <c r="H1762" s="5" t="s">
        <v>5617</v>
      </c>
      <c r="I1762" s="5" t="s">
        <v>5618</v>
      </c>
      <c r="J1762" s="2" t="s">
        <v>92</v>
      </c>
      <c r="O1762" s="2" t="s">
        <v>3789</v>
      </c>
      <c r="Q1762" s="2" t="s">
        <v>5619</v>
      </c>
      <c r="R1762" s="5" t="s">
        <v>3943</v>
      </c>
    </row>
    <row r="1763">
      <c r="A1763" s="2" t="s">
        <v>18</v>
      </c>
      <c r="B1763" s="2" t="s">
        <v>29</v>
      </c>
      <c r="C1763" s="2" t="s">
        <v>25</v>
      </c>
      <c r="D1763" s="2" t="s">
        <v>26</v>
      </c>
      <c r="E1763" s="2" t="s">
        <v>7</v>
      </c>
      <c r="G1763" s="2" t="s">
        <v>27</v>
      </c>
      <c r="H1763" s="5" t="s">
        <v>5617</v>
      </c>
      <c r="I1763" s="5" t="s">
        <v>5618</v>
      </c>
      <c r="J1763" s="2" t="s">
        <v>92</v>
      </c>
      <c r="K1763" s="2" t="s">
        <v>4670</v>
      </c>
      <c r="N1763" s="2" t="s">
        <v>5621</v>
      </c>
      <c r="O1763" s="2" t="s">
        <v>3789</v>
      </c>
      <c r="Q1763" s="2" t="s">
        <v>5619</v>
      </c>
      <c r="R1763" s="5" t="s">
        <v>3943</v>
      </c>
      <c r="S1763" s="5" t="s">
        <v>3946</v>
      </c>
    </row>
    <row r="1764">
      <c r="A1764" s="2" t="s">
        <v>23</v>
      </c>
      <c r="B1764" s="2" t="s">
        <v>24</v>
      </c>
      <c r="C1764" s="2" t="s">
        <v>25</v>
      </c>
      <c r="D1764" s="2" t="s">
        <v>26</v>
      </c>
      <c r="E1764" s="2" t="s">
        <v>7</v>
      </c>
      <c r="G1764" s="2" t="s">
        <v>27</v>
      </c>
      <c r="H1764" s="5" t="s">
        <v>5622</v>
      </c>
      <c r="I1764" s="5" t="s">
        <v>5624</v>
      </c>
      <c r="J1764" s="2" t="s">
        <v>92</v>
      </c>
      <c r="O1764" s="2" t="s">
        <v>5625</v>
      </c>
      <c r="Q1764" s="2" t="s">
        <v>5626</v>
      </c>
      <c r="R1764" s="5" t="s">
        <v>4651</v>
      </c>
    </row>
    <row r="1765">
      <c r="A1765" s="2" t="s">
        <v>18</v>
      </c>
      <c r="B1765" s="2" t="s">
        <v>29</v>
      </c>
      <c r="C1765" s="2" t="s">
        <v>25</v>
      </c>
      <c r="D1765" s="2" t="s">
        <v>26</v>
      </c>
      <c r="E1765" s="2" t="s">
        <v>7</v>
      </c>
      <c r="G1765" s="2" t="s">
        <v>27</v>
      </c>
      <c r="H1765" s="5" t="s">
        <v>5622</v>
      </c>
      <c r="I1765" s="5" t="s">
        <v>5624</v>
      </c>
      <c r="J1765" s="2" t="s">
        <v>92</v>
      </c>
      <c r="K1765" s="2" t="s">
        <v>4676</v>
      </c>
      <c r="N1765" s="2" t="s">
        <v>4836</v>
      </c>
      <c r="O1765" s="2" t="s">
        <v>5625</v>
      </c>
      <c r="Q1765" s="2" t="s">
        <v>5626</v>
      </c>
      <c r="R1765" s="5" t="s">
        <v>4651</v>
      </c>
      <c r="S1765" s="5" t="s">
        <v>1437</v>
      </c>
    </row>
    <row r="1766">
      <c r="A1766" s="2" t="s">
        <v>23</v>
      </c>
      <c r="B1766" s="2" t="s">
        <v>24</v>
      </c>
      <c r="C1766" s="2" t="s">
        <v>25</v>
      </c>
      <c r="D1766" s="2" t="s">
        <v>26</v>
      </c>
      <c r="E1766" s="2" t="s">
        <v>7</v>
      </c>
      <c r="G1766" s="2" t="s">
        <v>27</v>
      </c>
      <c r="H1766" s="5" t="s">
        <v>5628</v>
      </c>
      <c r="I1766" s="5" t="s">
        <v>5629</v>
      </c>
      <c r="J1766" s="5" t="s">
        <v>31</v>
      </c>
      <c r="Q1766" s="2" t="s">
        <v>5630</v>
      </c>
      <c r="R1766" s="5" t="s">
        <v>5631</v>
      </c>
    </row>
    <row r="1767">
      <c r="A1767" s="2" t="s">
        <v>18</v>
      </c>
      <c r="B1767" s="2" t="s">
        <v>29</v>
      </c>
      <c r="C1767" s="2" t="s">
        <v>25</v>
      </c>
      <c r="D1767" s="2" t="s">
        <v>26</v>
      </c>
      <c r="E1767" s="2" t="s">
        <v>7</v>
      </c>
      <c r="G1767" s="2" t="s">
        <v>27</v>
      </c>
      <c r="H1767" s="5" t="s">
        <v>5628</v>
      </c>
      <c r="I1767" s="5" t="s">
        <v>5629</v>
      </c>
      <c r="J1767" s="5" t="s">
        <v>31</v>
      </c>
      <c r="K1767" s="2" t="s">
        <v>4681</v>
      </c>
      <c r="N1767" s="2" t="s">
        <v>5633</v>
      </c>
      <c r="Q1767" s="2" t="s">
        <v>5630</v>
      </c>
      <c r="R1767" s="5" t="s">
        <v>5631</v>
      </c>
      <c r="S1767" s="5" t="s">
        <v>5634</v>
      </c>
    </row>
    <row r="1768">
      <c r="A1768" s="2" t="s">
        <v>23</v>
      </c>
      <c r="B1768" s="2" t="s">
        <v>24</v>
      </c>
      <c r="C1768" s="2" t="s">
        <v>25</v>
      </c>
      <c r="D1768" s="2" t="s">
        <v>26</v>
      </c>
      <c r="E1768" s="2" t="s">
        <v>7</v>
      </c>
      <c r="G1768" s="2" t="s">
        <v>27</v>
      </c>
      <c r="H1768" s="5" t="s">
        <v>5635</v>
      </c>
      <c r="I1768" s="5" t="s">
        <v>5636</v>
      </c>
      <c r="J1768" s="2" t="s">
        <v>92</v>
      </c>
      <c r="Q1768" s="2" t="s">
        <v>5638</v>
      </c>
      <c r="R1768" s="5" t="s">
        <v>5639</v>
      </c>
    </row>
    <row r="1769">
      <c r="A1769" s="2" t="s">
        <v>18</v>
      </c>
      <c r="B1769" s="2" t="s">
        <v>29</v>
      </c>
      <c r="C1769" s="2" t="s">
        <v>25</v>
      </c>
      <c r="D1769" s="2" t="s">
        <v>26</v>
      </c>
      <c r="E1769" s="2" t="s">
        <v>7</v>
      </c>
      <c r="G1769" s="2" t="s">
        <v>27</v>
      </c>
      <c r="H1769" s="5" t="s">
        <v>5635</v>
      </c>
      <c r="I1769" s="5" t="s">
        <v>5636</v>
      </c>
      <c r="J1769" s="2" t="s">
        <v>92</v>
      </c>
      <c r="K1769" s="2" t="s">
        <v>4683</v>
      </c>
      <c r="N1769" s="2" t="s">
        <v>5640</v>
      </c>
      <c r="Q1769" s="2" t="s">
        <v>5638</v>
      </c>
      <c r="R1769" s="5" t="s">
        <v>5639</v>
      </c>
      <c r="S1769" s="5" t="s">
        <v>5642</v>
      </c>
    </row>
    <row r="1770">
      <c r="A1770" s="2" t="s">
        <v>23</v>
      </c>
      <c r="B1770" s="2" t="s">
        <v>97</v>
      </c>
      <c r="C1770" s="2" t="s">
        <v>25</v>
      </c>
      <c r="D1770" s="2" t="s">
        <v>26</v>
      </c>
      <c r="E1770" s="2" t="s">
        <v>7</v>
      </c>
      <c r="G1770" s="2" t="s">
        <v>27</v>
      </c>
      <c r="H1770" s="5" t="s">
        <v>5643</v>
      </c>
      <c r="I1770" s="5" t="s">
        <v>5644</v>
      </c>
      <c r="J1770" s="5" t="s">
        <v>31</v>
      </c>
      <c r="Q1770" s="2" t="s">
        <v>5645</v>
      </c>
      <c r="R1770" s="5" t="s">
        <v>1065</v>
      </c>
      <c r="T1770" s="2" t="s">
        <v>330</v>
      </c>
    </row>
    <row r="1771">
      <c r="A1771" s="2" t="s">
        <v>18</v>
      </c>
      <c r="B1771" s="2" t="s">
        <v>65</v>
      </c>
      <c r="C1771" s="2" t="s">
        <v>25</v>
      </c>
      <c r="D1771" s="2" t="s">
        <v>26</v>
      </c>
      <c r="E1771" s="2" t="s">
        <v>7</v>
      </c>
      <c r="G1771" s="2" t="s">
        <v>27</v>
      </c>
      <c r="H1771" s="5" t="s">
        <v>5643</v>
      </c>
      <c r="I1771" s="5" t="s">
        <v>5644</v>
      </c>
      <c r="J1771" s="5" t="s">
        <v>31</v>
      </c>
      <c r="N1771" s="2" t="s">
        <v>5647</v>
      </c>
      <c r="Q1771" s="2" t="s">
        <v>5645</v>
      </c>
      <c r="R1771" s="5" t="s">
        <v>1065</v>
      </c>
      <c r="T1771" s="2" t="s">
        <v>330</v>
      </c>
    </row>
    <row r="1772">
      <c r="A1772" s="2" t="s">
        <v>23</v>
      </c>
      <c r="B1772" s="2" t="s">
        <v>24</v>
      </c>
      <c r="C1772" s="2" t="s">
        <v>25</v>
      </c>
      <c r="D1772" s="2" t="s">
        <v>26</v>
      </c>
      <c r="E1772" s="2" t="s">
        <v>7</v>
      </c>
      <c r="G1772" s="2" t="s">
        <v>27</v>
      </c>
      <c r="H1772" s="5" t="s">
        <v>5648</v>
      </c>
      <c r="I1772" s="5" t="s">
        <v>5649</v>
      </c>
      <c r="J1772" s="5" t="s">
        <v>31</v>
      </c>
      <c r="Q1772" s="2" t="s">
        <v>5650</v>
      </c>
      <c r="R1772" s="5" t="s">
        <v>5651</v>
      </c>
    </row>
    <row r="1773">
      <c r="A1773" s="2" t="s">
        <v>18</v>
      </c>
      <c r="B1773" s="2" t="s">
        <v>29</v>
      </c>
      <c r="C1773" s="2" t="s">
        <v>25</v>
      </c>
      <c r="D1773" s="2" t="s">
        <v>26</v>
      </c>
      <c r="E1773" s="2" t="s">
        <v>7</v>
      </c>
      <c r="G1773" s="2" t="s">
        <v>27</v>
      </c>
      <c r="H1773" s="5" t="s">
        <v>5648</v>
      </c>
      <c r="I1773" s="5" t="s">
        <v>5649</v>
      </c>
      <c r="J1773" s="5" t="s">
        <v>31</v>
      </c>
      <c r="K1773" s="2" t="s">
        <v>4688</v>
      </c>
      <c r="N1773" s="2" t="s">
        <v>5653</v>
      </c>
      <c r="Q1773" s="2" t="s">
        <v>5650</v>
      </c>
      <c r="R1773" s="5" t="s">
        <v>5651</v>
      </c>
      <c r="S1773" s="5" t="s">
        <v>5654</v>
      </c>
    </row>
    <row r="1774">
      <c r="A1774" s="2" t="s">
        <v>23</v>
      </c>
      <c r="B1774" s="2" t="s">
        <v>24</v>
      </c>
      <c r="C1774" s="2" t="s">
        <v>25</v>
      </c>
      <c r="D1774" s="2" t="s">
        <v>26</v>
      </c>
      <c r="E1774" s="2" t="s">
        <v>7</v>
      </c>
      <c r="G1774" s="2" t="s">
        <v>27</v>
      </c>
      <c r="H1774" s="5" t="s">
        <v>5655</v>
      </c>
      <c r="I1774" s="5" t="s">
        <v>5656</v>
      </c>
      <c r="J1774" s="2" t="s">
        <v>92</v>
      </c>
      <c r="Q1774" s="2" t="s">
        <v>5657</v>
      </c>
      <c r="R1774" s="5" t="s">
        <v>381</v>
      </c>
    </row>
    <row r="1775">
      <c r="A1775" s="2" t="s">
        <v>18</v>
      </c>
      <c r="B1775" s="2" t="s">
        <v>29</v>
      </c>
      <c r="C1775" s="2" t="s">
        <v>25</v>
      </c>
      <c r="D1775" s="2" t="s">
        <v>26</v>
      </c>
      <c r="E1775" s="2" t="s">
        <v>7</v>
      </c>
      <c r="G1775" s="2" t="s">
        <v>27</v>
      </c>
      <c r="H1775" s="5" t="s">
        <v>5655</v>
      </c>
      <c r="I1775" s="5" t="s">
        <v>5656</v>
      </c>
      <c r="J1775" s="2" t="s">
        <v>92</v>
      </c>
      <c r="K1775" s="2" t="s">
        <v>4693</v>
      </c>
      <c r="N1775" s="2" t="s">
        <v>5659</v>
      </c>
      <c r="Q1775" s="2" t="s">
        <v>5657</v>
      </c>
      <c r="R1775" s="5" t="s">
        <v>381</v>
      </c>
      <c r="S1775" s="5" t="s">
        <v>4293</v>
      </c>
    </row>
    <row r="1776">
      <c r="A1776" s="2" t="s">
        <v>23</v>
      </c>
      <c r="B1776" s="2" t="s">
        <v>24</v>
      </c>
      <c r="C1776" s="2" t="s">
        <v>25</v>
      </c>
      <c r="D1776" s="2" t="s">
        <v>26</v>
      </c>
      <c r="E1776" s="2" t="s">
        <v>7</v>
      </c>
      <c r="G1776" s="2" t="s">
        <v>27</v>
      </c>
      <c r="H1776" s="5" t="s">
        <v>5660</v>
      </c>
      <c r="I1776" s="5" t="s">
        <v>5661</v>
      </c>
      <c r="J1776" s="2" t="s">
        <v>92</v>
      </c>
      <c r="Q1776" s="2" t="s">
        <v>5662</v>
      </c>
      <c r="R1776" s="5" t="s">
        <v>883</v>
      </c>
    </row>
    <row r="1777">
      <c r="A1777" s="2" t="s">
        <v>18</v>
      </c>
      <c r="B1777" s="2" t="s">
        <v>29</v>
      </c>
      <c r="C1777" s="2" t="s">
        <v>25</v>
      </c>
      <c r="D1777" s="2" t="s">
        <v>26</v>
      </c>
      <c r="E1777" s="2" t="s">
        <v>7</v>
      </c>
      <c r="G1777" s="2" t="s">
        <v>27</v>
      </c>
      <c r="H1777" s="5" t="s">
        <v>5660</v>
      </c>
      <c r="I1777" s="5" t="s">
        <v>5661</v>
      </c>
      <c r="J1777" s="2" t="s">
        <v>92</v>
      </c>
      <c r="K1777" s="2" t="s">
        <v>4702</v>
      </c>
      <c r="N1777" s="2" t="s">
        <v>5664</v>
      </c>
      <c r="Q1777" s="2" t="s">
        <v>5662</v>
      </c>
      <c r="R1777" s="5" t="s">
        <v>883</v>
      </c>
      <c r="S1777" s="5" t="s">
        <v>886</v>
      </c>
    </row>
    <row r="1778">
      <c r="A1778" s="2" t="s">
        <v>23</v>
      </c>
      <c r="B1778" s="2" t="s">
        <v>24</v>
      </c>
      <c r="C1778" s="2" t="s">
        <v>25</v>
      </c>
      <c r="D1778" s="2" t="s">
        <v>26</v>
      </c>
      <c r="E1778" s="2" t="s">
        <v>7</v>
      </c>
      <c r="G1778" s="2" t="s">
        <v>27</v>
      </c>
      <c r="H1778" s="5" t="s">
        <v>5666</v>
      </c>
      <c r="I1778" s="5" t="s">
        <v>5667</v>
      </c>
      <c r="J1778" s="2" t="s">
        <v>92</v>
      </c>
      <c r="Q1778" s="2" t="s">
        <v>5668</v>
      </c>
      <c r="R1778" s="5" t="s">
        <v>5669</v>
      </c>
    </row>
    <row r="1779">
      <c r="A1779" s="2" t="s">
        <v>18</v>
      </c>
      <c r="B1779" s="2" t="s">
        <v>29</v>
      </c>
      <c r="C1779" s="2" t="s">
        <v>25</v>
      </c>
      <c r="D1779" s="2" t="s">
        <v>26</v>
      </c>
      <c r="E1779" s="2" t="s">
        <v>7</v>
      </c>
      <c r="G1779" s="2" t="s">
        <v>27</v>
      </c>
      <c r="H1779" s="5" t="s">
        <v>5666</v>
      </c>
      <c r="I1779" s="5" t="s">
        <v>5667</v>
      </c>
      <c r="J1779" s="2" t="s">
        <v>92</v>
      </c>
      <c r="K1779" s="2" t="s">
        <v>4711</v>
      </c>
      <c r="N1779" s="2" t="s">
        <v>88</v>
      </c>
      <c r="Q1779" s="2" t="s">
        <v>5668</v>
      </c>
      <c r="R1779" s="5" t="s">
        <v>5669</v>
      </c>
      <c r="S1779" s="5" t="s">
        <v>5671</v>
      </c>
    </row>
    <row r="1780">
      <c r="A1780" s="2" t="s">
        <v>23</v>
      </c>
      <c r="B1780" s="2" t="s">
        <v>24</v>
      </c>
      <c r="C1780" s="2" t="s">
        <v>25</v>
      </c>
      <c r="D1780" s="2" t="s">
        <v>26</v>
      </c>
      <c r="E1780" s="2" t="s">
        <v>7</v>
      </c>
      <c r="G1780" s="2" t="s">
        <v>27</v>
      </c>
      <c r="H1780" s="5" t="s">
        <v>5672</v>
      </c>
      <c r="I1780" s="5" t="s">
        <v>5673</v>
      </c>
      <c r="J1780" s="2" t="s">
        <v>92</v>
      </c>
      <c r="O1780" s="2" t="s">
        <v>5675</v>
      </c>
      <c r="Q1780" s="2" t="s">
        <v>5676</v>
      </c>
      <c r="R1780" s="5" t="s">
        <v>5385</v>
      </c>
    </row>
    <row r="1781">
      <c r="A1781" s="2" t="s">
        <v>18</v>
      </c>
      <c r="B1781" s="2" t="s">
        <v>29</v>
      </c>
      <c r="C1781" s="2" t="s">
        <v>25</v>
      </c>
      <c r="D1781" s="2" t="s">
        <v>26</v>
      </c>
      <c r="E1781" s="2" t="s">
        <v>7</v>
      </c>
      <c r="G1781" s="2" t="s">
        <v>27</v>
      </c>
      <c r="H1781" s="5" t="s">
        <v>5672</v>
      </c>
      <c r="I1781" s="5" t="s">
        <v>5673</v>
      </c>
      <c r="J1781" s="2" t="s">
        <v>92</v>
      </c>
      <c r="K1781" s="2" t="s">
        <v>4717</v>
      </c>
      <c r="N1781" s="2" t="s">
        <v>5678</v>
      </c>
      <c r="O1781" s="2" t="s">
        <v>5675</v>
      </c>
      <c r="Q1781" s="2" t="s">
        <v>5676</v>
      </c>
      <c r="R1781" s="5" t="s">
        <v>5385</v>
      </c>
      <c r="S1781" s="5" t="s">
        <v>1981</v>
      </c>
    </row>
    <row r="1782">
      <c r="A1782" s="2" t="s">
        <v>23</v>
      </c>
      <c r="B1782" s="2" t="s">
        <v>24</v>
      </c>
      <c r="C1782" s="2" t="s">
        <v>25</v>
      </c>
      <c r="D1782" s="2" t="s">
        <v>26</v>
      </c>
      <c r="E1782" s="2" t="s">
        <v>7</v>
      </c>
      <c r="G1782" s="2" t="s">
        <v>27</v>
      </c>
      <c r="H1782" s="5" t="s">
        <v>5680</v>
      </c>
      <c r="I1782" s="5" t="s">
        <v>5681</v>
      </c>
      <c r="J1782" s="2" t="s">
        <v>92</v>
      </c>
      <c r="Q1782" s="2" t="s">
        <v>5682</v>
      </c>
      <c r="R1782" s="5" t="s">
        <v>309</v>
      </c>
    </row>
    <row r="1783">
      <c r="A1783" s="2" t="s">
        <v>18</v>
      </c>
      <c r="B1783" s="2" t="s">
        <v>29</v>
      </c>
      <c r="C1783" s="2" t="s">
        <v>25</v>
      </c>
      <c r="D1783" s="2" t="s">
        <v>26</v>
      </c>
      <c r="E1783" s="2" t="s">
        <v>7</v>
      </c>
      <c r="G1783" s="2" t="s">
        <v>27</v>
      </c>
      <c r="H1783" s="5" t="s">
        <v>5680</v>
      </c>
      <c r="I1783" s="5" t="s">
        <v>5681</v>
      </c>
      <c r="J1783" s="2" t="s">
        <v>92</v>
      </c>
      <c r="K1783" s="2" t="s">
        <v>4723</v>
      </c>
      <c r="N1783" s="2" t="s">
        <v>5684</v>
      </c>
      <c r="Q1783" s="2" t="s">
        <v>5682</v>
      </c>
      <c r="R1783" s="5" t="s">
        <v>309</v>
      </c>
      <c r="S1783" s="5" t="s">
        <v>311</v>
      </c>
    </row>
    <row r="1784">
      <c r="A1784" s="2" t="s">
        <v>23</v>
      </c>
      <c r="B1784" s="2" t="s">
        <v>24</v>
      </c>
      <c r="C1784" s="2" t="s">
        <v>25</v>
      </c>
      <c r="D1784" s="2" t="s">
        <v>26</v>
      </c>
      <c r="E1784" s="2" t="s">
        <v>7</v>
      </c>
      <c r="G1784" s="2" t="s">
        <v>27</v>
      </c>
      <c r="H1784" s="5" t="s">
        <v>5686</v>
      </c>
      <c r="I1784" s="5" t="s">
        <v>5687</v>
      </c>
      <c r="J1784" s="5" t="s">
        <v>31</v>
      </c>
      <c r="Q1784" s="2" t="s">
        <v>5688</v>
      </c>
      <c r="R1784" s="5" t="s">
        <v>1743</v>
      </c>
    </row>
    <row r="1785">
      <c r="A1785" s="2" t="s">
        <v>18</v>
      </c>
      <c r="B1785" s="2" t="s">
        <v>29</v>
      </c>
      <c r="C1785" s="2" t="s">
        <v>25</v>
      </c>
      <c r="D1785" s="2" t="s">
        <v>26</v>
      </c>
      <c r="E1785" s="2" t="s">
        <v>7</v>
      </c>
      <c r="G1785" s="2" t="s">
        <v>27</v>
      </c>
      <c r="H1785" s="5" t="s">
        <v>5686</v>
      </c>
      <c r="I1785" s="5" t="s">
        <v>5687</v>
      </c>
      <c r="J1785" s="5" t="s">
        <v>31</v>
      </c>
      <c r="K1785" s="2" t="s">
        <v>4729</v>
      </c>
      <c r="N1785" s="2" t="s">
        <v>5690</v>
      </c>
      <c r="Q1785" s="2" t="s">
        <v>5688</v>
      </c>
      <c r="R1785" s="5" t="s">
        <v>1743</v>
      </c>
      <c r="S1785" s="5" t="s">
        <v>1284</v>
      </c>
    </row>
    <row r="1786">
      <c r="A1786" s="2" t="s">
        <v>23</v>
      </c>
      <c r="B1786" s="2" t="s">
        <v>24</v>
      </c>
      <c r="C1786" s="2" t="s">
        <v>25</v>
      </c>
      <c r="D1786" s="2" t="s">
        <v>26</v>
      </c>
      <c r="E1786" s="2" t="s">
        <v>7</v>
      </c>
      <c r="G1786" s="2" t="s">
        <v>27</v>
      </c>
      <c r="H1786" s="5" t="s">
        <v>5692</v>
      </c>
      <c r="I1786" s="5" t="s">
        <v>5693</v>
      </c>
      <c r="J1786" s="5" t="s">
        <v>31</v>
      </c>
      <c r="O1786" s="2" t="s">
        <v>5694</v>
      </c>
      <c r="Q1786" s="2" t="s">
        <v>5695</v>
      </c>
      <c r="R1786" s="5" t="s">
        <v>5696</v>
      </c>
    </row>
    <row r="1787">
      <c r="A1787" s="2" t="s">
        <v>18</v>
      </c>
      <c r="B1787" s="2" t="s">
        <v>29</v>
      </c>
      <c r="C1787" s="2" t="s">
        <v>25</v>
      </c>
      <c r="D1787" s="2" t="s">
        <v>26</v>
      </c>
      <c r="E1787" s="2" t="s">
        <v>7</v>
      </c>
      <c r="G1787" s="2" t="s">
        <v>27</v>
      </c>
      <c r="H1787" s="5" t="s">
        <v>5692</v>
      </c>
      <c r="I1787" s="5" t="s">
        <v>5693</v>
      </c>
      <c r="J1787" s="5" t="s">
        <v>31</v>
      </c>
      <c r="K1787" s="2" t="s">
        <v>4735</v>
      </c>
      <c r="N1787" s="2" t="s">
        <v>5698</v>
      </c>
      <c r="O1787" s="2" t="s">
        <v>5694</v>
      </c>
      <c r="Q1787" s="2" t="s">
        <v>5695</v>
      </c>
      <c r="R1787" s="5" t="s">
        <v>5696</v>
      </c>
      <c r="S1787" s="5" t="s">
        <v>5700</v>
      </c>
    </row>
    <row r="1788">
      <c r="A1788" s="2" t="s">
        <v>23</v>
      </c>
      <c r="B1788" s="2" t="s">
        <v>24</v>
      </c>
      <c r="C1788" s="2" t="s">
        <v>25</v>
      </c>
      <c r="D1788" s="2" t="s">
        <v>26</v>
      </c>
      <c r="E1788" s="2" t="s">
        <v>7</v>
      </c>
      <c r="G1788" s="2" t="s">
        <v>27</v>
      </c>
      <c r="H1788" s="5" t="s">
        <v>5701</v>
      </c>
      <c r="I1788" s="5" t="s">
        <v>5702</v>
      </c>
      <c r="J1788" s="5" t="s">
        <v>31</v>
      </c>
      <c r="O1788" s="2" t="s">
        <v>5704</v>
      </c>
      <c r="Q1788" s="2" t="s">
        <v>5705</v>
      </c>
      <c r="R1788" s="5" t="s">
        <v>5706</v>
      </c>
    </row>
    <row r="1789">
      <c r="A1789" s="2" t="s">
        <v>18</v>
      </c>
      <c r="B1789" s="2" t="s">
        <v>29</v>
      </c>
      <c r="C1789" s="2" t="s">
        <v>25</v>
      </c>
      <c r="D1789" s="2" t="s">
        <v>26</v>
      </c>
      <c r="E1789" s="2" t="s">
        <v>7</v>
      </c>
      <c r="G1789" s="2" t="s">
        <v>27</v>
      </c>
      <c r="H1789" s="5" t="s">
        <v>5701</v>
      </c>
      <c r="I1789" s="5" t="s">
        <v>5702</v>
      </c>
      <c r="J1789" s="5" t="s">
        <v>31</v>
      </c>
      <c r="K1789" s="2" t="s">
        <v>4742</v>
      </c>
      <c r="N1789" s="2" t="s">
        <v>5708</v>
      </c>
      <c r="O1789" s="2" t="s">
        <v>5704</v>
      </c>
      <c r="Q1789" s="2" t="s">
        <v>5705</v>
      </c>
      <c r="R1789" s="5" t="s">
        <v>5706</v>
      </c>
      <c r="S1789" s="5" t="s">
        <v>2369</v>
      </c>
    </row>
    <row r="1790">
      <c r="A1790" s="2" t="s">
        <v>23</v>
      </c>
      <c r="B1790" s="2" t="s">
        <v>24</v>
      </c>
      <c r="C1790" s="2" t="s">
        <v>25</v>
      </c>
      <c r="D1790" s="2" t="s">
        <v>26</v>
      </c>
      <c r="E1790" s="2" t="s">
        <v>7</v>
      </c>
      <c r="G1790" s="2" t="s">
        <v>27</v>
      </c>
      <c r="H1790" s="5" t="s">
        <v>5710</v>
      </c>
      <c r="I1790" s="5" t="s">
        <v>5711</v>
      </c>
      <c r="J1790" s="5" t="s">
        <v>31</v>
      </c>
      <c r="O1790" s="2" t="s">
        <v>5712</v>
      </c>
      <c r="Q1790" s="2" t="s">
        <v>5713</v>
      </c>
      <c r="R1790" s="5" t="s">
        <v>5122</v>
      </c>
    </row>
    <row r="1791">
      <c r="A1791" s="2" t="s">
        <v>18</v>
      </c>
      <c r="B1791" s="2" t="s">
        <v>29</v>
      </c>
      <c r="C1791" s="2" t="s">
        <v>25</v>
      </c>
      <c r="D1791" s="2" t="s">
        <v>26</v>
      </c>
      <c r="E1791" s="2" t="s">
        <v>7</v>
      </c>
      <c r="G1791" s="2" t="s">
        <v>27</v>
      </c>
      <c r="H1791" s="5" t="s">
        <v>5710</v>
      </c>
      <c r="I1791" s="5" t="s">
        <v>5711</v>
      </c>
      <c r="J1791" s="5" t="s">
        <v>31</v>
      </c>
      <c r="K1791" s="2" t="s">
        <v>4747</v>
      </c>
      <c r="N1791" s="2" t="s">
        <v>5714</v>
      </c>
      <c r="O1791" s="2" t="s">
        <v>5712</v>
      </c>
      <c r="Q1791" s="2" t="s">
        <v>5713</v>
      </c>
      <c r="R1791" s="5" t="s">
        <v>5122</v>
      </c>
      <c r="S1791" s="5" t="s">
        <v>621</v>
      </c>
    </row>
    <row r="1792">
      <c r="A1792" s="2" t="s">
        <v>23</v>
      </c>
      <c r="B1792" s="2" t="s">
        <v>24</v>
      </c>
      <c r="C1792" s="2" t="s">
        <v>25</v>
      </c>
      <c r="D1792" s="2" t="s">
        <v>26</v>
      </c>
      <c r="E1792" s="2" t="s">
        <v>7</v>
      </c>
      <c r="G1792" s="2" t="s">
        <v>27</v>
      </c>
      <c r="H1792" s="5" t="s">
        <v>5716</v>
      </c>
      <c r="I1792" s="5" t="s">
        <v>5717</v>
      </c>
      <c r="J1792" s="5" t="s">
        <v>31</v>
      </c>
      <c r="Q1792" s="2" t="s">
        <v>5718</v>
      </c>
      <c r="R1792" s="5" t="s">
        <v>5352</v>
      </c>
    </row>
    <row r="1793">
      <c r="A1793" s="2" t="s">
        <v>18</v>
      </c>
      <c r="B1793" s="2" t="s">
        <v>29</v>
      </c>
      <c r="C1793" s="2" t="s">
        <v>25</v>
      </c>
      <c r="D1793" s="2" t="s">
        <v>26</v>
      </c>
      <c r="E1793" s="2" t="s">
        <v>7</v>
      </c>
      <c r="G1793" s="2" t="s">
        <v>27</v>
      </c>
      <c r="H1793" s="5" t="s">
        <v>5716</v>
      </c>
      <c r="I1793" s="5" t="s">
        <v>5717</v>
      </c>
      <c r="J1793" s="5" t="s">
        <v>31</v>
      </c>
      <c r="K1793" s="2" t="s">
        <v>4752</v>
      </c>
      <c r="N1793" s="2" t="s">
        <v>3549</v>
      </c>
      <c r="Q1793" s="2" t="s">
        <v>5718</v>
      </c>
      <c r="R1793" s="5" t="s">
        <v>5352</v>
      </c>
      <c r="S1793" s="5" t="s">
        <v>3504</v>
      </c>
    </row>
    <row r="1794">
      <c r="A1794" s="2" t="s">
        <v>23</v>
      </c>
      <c r="B1794" s="2" t="s">
        <v>24</v>
      </c>
      <c r="C1794" s="2" t="s">
        <v>25</v>
      </c>
      <c r="D1794" s="2" t="s">
        <v>26</v>
      </c>
      <c r="E1794" s="2" t="s">
        <v>7</v>
      </c>
      <c r="G1794" s="2" t="s">
        <v>27</v>
      </c>
      <c r="H1794" s="5" t="s">
        <v>5720</v>
      </c>
      <c r="I1794" s="5" t="s">
        <v>5721</v>
      </c>
      <c r="J1794" s="2" t="s">
        <v>92</v>
      </c>
      <c r="Q1794" s="2" t="s">
        <v>5722</v>
      </c>
      <c r="R1794" s="5" t="s">
        <v>3162</v>
      </c>
    </row>
    <row r="1795">
      <c r="A1795" s="2" t="s">
        <v>18</v>
      </c>
      <c r="B1795" s="2" t="s">
        <v>29</v>
      </c>
      <c r="C1795" s="2" t="s">
        <v>25</v>
      </c>
      <c r="D1795" s="2" t="s">
        <v>26</v>
      </c>
      <c r="E1795" s="2" t="s">
        <v>7</v>
      </c>
      <c r="G1795" s="2" t="s">
        <v>27</v>
      </c>
      <c r="H1795" s="5" t="s">
        <v>5720</v>
      </c>
      <c r="I1795" s="5" t="s">
        <v>5721</v>
      </c>
      <c r="J1795" s="2" t="s">
        <v>92</v>
      </c>
      <c r="K1795" s="2" t="s">
        <v>4757</v>
      </c>
      <c r="N1795" s="2" t="s">
        <v>5724</v>
      </c>
      <c r="Q1795" s="2" t="s">
        <v>5722</v>
      </c>
      <c r="R1795" s="5" t="s">
        <v>3162</v>
      </c>
      <c r="S1795" s="5" t="s">
        <v>3165</v>
      </c>
    </row>
    <row r="1796">
      <c r="A1796" s="2" t="s">
        <v>23</v>
      </c>
      <c r="B1796" s="2" t="s">
        <v>24</v>
      </c>
      <c r="C1796" s="2" t="s">
        <v>25</v>
      </c>
      <c r="D1796" s="2" t="s">
        <v>26</v>
      </c>
      <c r="E1796" s="2" t="s">
        <v>7</v>
      </c>
      <c r="G1796" s="2" t="s">
        <v>27</v>
      </c>
      <c r="H1796" s="5" t="s">
        <v>5726</v>
      </c>
      <c r="I1796" s="5" t="s">
        <v>5727</v>
      </c>
      <c r="J1796" s="2" t="s">
        <v>92</v>
      </c>
      <c r="O1796" s="2" t="s">
        <v>5728</v>
      </c>
      <c r="Q1796" s="2" t="s">
        <v>5729</v>
      </c>
      <c r="R1796" s="5" t="s">
        <v>2607</v>
      </c>
    </row>
    <row r="1797">
      <c r="A1797" s="2" t="s">
        <v>18</v>
      </c>
      <c r="B1797" s="2" t="s">
        <v>29</v>
      </c>
      <c r="C1797" s="2" t="s">
        <v>25</v>
      </c>
      <c r="D1797" s="2" t="s">
        <v>26</v>
      </c>
      <c r="E1797" s="2" t="s">
        <v>7</v>
      </c>
      <c r="G1797" s="2" t="s">
        <v>27</v>
      </c>
      <c r="H1797" s="5" t="s">
        <v>5726</v>
      </c>
      <c r="I1797" s="5" t="s">
        <v>5727</v>
      </c>
      <c r="J1797" s="2" t="s">
        <v>92</v>
      </c>
      <c r="K1797" s="2" t="s">
        <v>4761</v>
      </c>
      <c r="N1797" s="2" t="s">
        <v>5730</v>
      </c>
      <c r="O1797" s="2" t="s">
        <v>5728</v>
      </c>
      <c r="Q1797" s="2" t="s">
        <v>5729</v>
      </c>
      <c r="R1797" s="5" t="s">
        <v>2607</v>
      </c>
      <c r="S1797" s="5" t="s">
        <v>2608</v>
      </c>
    </row>
    <row r="1798">
      <c r="A1798" s="2" t="s">
        <v>23</v>
      </c>
      <c r="B1798" s="2" t="s">
        <v>24</v>
      </c>
      <c r="C1798" s="2" t="s">
        <v>25</v>
      </c>
      <c r="D1798" s="2" t="s">
        <v>26</v>
      </c>
      <c r="E1798" s="2" t="s">
        <v>7</v>
      </c>
      <c r="G1798" s="2" t="s">
        <v>27</v>
      </c>
      <c r="H1798" s="5" t="s">
        <v>5732</v>
      </c>
      <c r="I1798" s="5" t="s">
        <v>5733</v>
      </c>
      <c r="J1798" s="2" t="s">
        <v>92</v>
      </c>
      <c r="O1798" s="2" t="s">
        <v>5734</v>
      </c>
      <c r="Q1798" s="2" t="s">
        <v>5735</v>
      </c>
      <c r="R1798" s="5" t="s">
        <v>2089</v>
      </c>
    </row>
    <row r="1799">
      <c r="A1799" s="2" t="s">
        <v>18</v>
      </c>
      <c r="B1799" s="2" t="s">
        <v>29</v>
      </c>
      <c r="C1799" s="2" t="s">
        <v>25</v>
      </c>
      <c r="D1799" s="2" t="s">
        <v>26</v>
      </c>
      <c r="E1799" s="2" t="s">
        <v>7</v>
      </c>
      <c r="G1799" s="2" t="s">
        <v>27</v>
      </c>
      <c r="H1799" s="5" t="s">
        <v>5732</v>
      </c>
      <c r="I1799" s="5" t="s">
        <v>5733</v>
      </c>
      <c r="J1799" s="2" t="s">
        <v>92</v>
      </c>
      <c r="K1799" s="2" t="s">
        <v>4763</v>
      </c>
      <c r="N1799" s="2" t="s">
        <v>5737</v>
      </c>
      <c r="O1799" s="2" t="s">
        <v>5734</v>
      </c>
      <c r="Q1799" s="2" t="s">
        <v>5735</v>
      </c>
      <c r="R1799" s="5" t="s">
        <v>2089</v>
      </c>
      <c r="S1799" s="5" t="s">
        <v>2091</v>
      </c>
    </row>
    <row r="1800">
      <c r="A1800" s="2" t="s">
        <v>23</v>
      </c>
      <c r="B1800" s="2" t="s">
        <v>24</v>
      </c>
      <c r="C1800" s="2" t="s">
        <v>25</v>
      </c>
      <c r="D1800" s="2" t="s">
        <v>26</v>
      </c>
      <c r="E1800" s="2" t="s">
        <v>7</v>
      </c>
      <c r="G1800" s="2" t="s">
        <v>27</v>
      </c>
      <c r="H1800" s="5" t="s">
        <v>5739</v>
      </c>
      <c r="I1800" s="5" t="s">
        <v>5740</v>
      </c>
      <c r="J1800" s="2" t="s">
        <v>92</v>
      </c>
      <c r="Q1800" s="2" t="s">
        <v>5741</v>
      </c>
      <c r="R1800" s="5" t="s">
        <v>3054</v>
      </c>
    </row>
    <row r="1801">
      <c r="A1801" s="2" t="s">
        <v>18</v>
      </c>
      <c r="B1801" s="2" t="s">
        <v>29</v>
      </c>
      <c r="C1801" s="2" t="s">
        <v>25</v>
      </c>
      <c r="D1801" s="2" t="s">
        <v>26</v>
      </c>
      <c r="E1801" s="2" t="s">
        <v>7</v>
      </c>
      <c r="G1801" s="2" t="s">
        <v>27</v>
      </c>
      <c r="H1801" s="5" t="s">
        <v>5739</v>
      </c>
      <c r="I1801" s="5" t="s">
        <v>5740</v>
      </c>
      <c r="J1801" s="2" t="s">
        <v>92</v>
      </c>
      <c r="K1801" s="2" t="s">
        <v>4765</v>
      </c>
      <c r="N1801" s="2" t="s">
        <v>5743</v>
      </c>
      <c r="Q1801" s="2" t="s">
        <v>5741</v>
      </c>
      <c r="R1801" s="5" t="s">
        <v>3054</v>
      </c>
      <c r="S1801" s="5" t="s">
        <v>3056</v>
      </c>
    </row>
    <row r="1802">
      <c r="A1802" s="2" t="s">
        <v>23</v>
      </c>
      <c r="B1802" s="2" t="s">
        <v>24</v>
      </c>
      <c r="C1802" s="2" t="s">
        <v>25</v>
      </c>
      <c r="D1802" s="2" t="s">
        <v>26</v>
      </c>
      <c r="E1802" s="2" t="s">
        <v>7</v>
      </c>
      <c r="G1802" s="2" t="s">
        <v>27</v>
      </c>
      <c r="H1802" s="5" t="s">
        <v>5744</v>
      </c>
      <c r="I1802" s="5" t="s">
        <v>5745</v>
      </c>
      <c r="J1802" s="2" t="s">
        <v>92</v>
      </c>
      <c r="Q1802" s="2" t="s">
        <v>5747</v>
      </c>
      <c r="R1802" s="5" t="s">
        <v>2533</v>
      </c>
    </row>
    <row r="1803">
      <c r="A1803" s="2" t="s">
        <v>18</v>
      </c>
      <c r="B1803" s="2" t="s">
        <v>29</v>
      </c>
      <c r="C1803" s="2" t="s">
        <v>25</v>
      </c>
      <c r="D1803" s="2" t="s">
        <v>26</v>
      </c>
      <c r="E1803" s="2" t="s">
        <v>7</v>
      </c>
      <c r="G1803" s="2" t="s">
        <v>27</v>
      </c>
      <c r="H1803" s="5" t="s">
        <v>5744</v>
      </c>
      <c r="I1803" s="5" t="s">
        <v>5745</v>
      </c>
      <c r="J1803" s="2" t="s">
        <v>92</v>
      </c>
      <c r="K1803" s="2" t="s">
        <v>4770</v>
      </c>
      <c r="N1803" s="2" t="s">
        <v>5748</v>
      </c>
      <c r="Q1803" s="2" t="s">
        <v>5747</v>
      </c>
      <c r="R1803" s="5" t="s">
        <v>2533</v>
      </c>
      <c r="S1803" s="5" t="s">
        <v>2990</v>
      </c>
    </row>
    <row r="1804">
      <c r="A1804" s="2" t="s">
        <v>23</v>
      </c>
      <c r="B1804" s="2" t="s">
        <v>24</v>
      </c>
      <c r="C1804" s="2" t="s">
        <v>25</v>
      </c>
      <c r="D1804" s="2" t="s">
        <v>26</v>
      </c>
      <c r="E1804" s="2" t="s">
        <v>7</v>
      </c>
      <c r="G1804" s="2" t="s">
        <v>27</v>
      </c>
      <c r="H1804" s="5" t="s">
        <v>5750</v>
      </c>
      <c r="I1804" s="5" t="s">
        <v>5751</v>
      </c>
      <c r="J1804" s="2" t="s">
        <v>92</v>
      </c>
      <c r="Q1804" s="2" t="s">
        <v>5753</v>
      </c>
      <c r="R1804" s="5" t="s">
        <v>3040</v>
      </c>
    </row>
    <row r="1805">
      <c r="A1805" s="2" t="s">
        <v>18</v>
      </c>
      <c r="B1805" s="2" t="s">
        <v>29</v>
      </c>
      <c r="C1805" s="2" t="s">
        <v>25</v>
      </c>
      <c r="D1805" s="2" t="s">
        <v>26</v>
      </c>
      <c r="E1805" s="2" t="s">
        <v>7</v>
      </c>
      <c r="G1805" s="2" t="s">
        <v>27</v>
      </c>
      <c r="H1805" s="5" t="s">
        <v>5750</v>
      </c>
      <c r="I1805" s="5" t="s">
        <v>5751</v>
      </c>
      <c r="J1805" s="2" t="s">
        <v>92</v>
      </c>
      <c r="K1805" s="2" t="s">
        <v>4772</v>
      </c>
      <c r="N1805" s="2" t="s">
        <v>5754</v>
      </c>
      <c r="Q1805" s="2" t="s">
        <v>5753</v>
      </c>
      <c r="R1805" s="5" t="s">
        <v>3040</v>
      </c>
      <c r="S1805" s="5" t="s">
        <v>3042</v>
      </c>
    </row>
    <row r="1806">
      <c r="A1806" s="2" t="s">
        <v>23</v>
      </c>
      <c r="B1806" s="2" t="s">
        <v>24</v>
      </c>
      <c r="C1806" s="2" t="s">
        <v>25</v>
      </c>
      <c r="D1806" s="2" t="s">
        <v>26</v>
      </c>
      <c r="E1806" s="2" t="s">
        <v>7</v>
      </c>
      <c r="G1806" s="2" t="s">
        <v>27</v>
      </c>
      <c r="H1806" s="5" t="s">
        <v>5756</v>
      </c>
      <c r="I1806" s="5" t="s">
        <v>5757</v>
      </c>
      <c r="J1806" s="2" t="s">
        <v>92</v>
      </c>
      <c r="Q1806" s="2" t="s">
        <v>5758</v>
      </c>
      <c r="R1806" s="5" t="s">
        <v>5759</v>
      </c>
    </row>
    <row r="1807">
      <c r="A1807" s="2" t="s">
        <v>18</v>
      </c>
      <c r="B1807" s="2" t="s">
        <v>29</v>
      </c>
      <c r="C1807" s="2" t="s">
        <v>25</v>
      </c>
      <c r="D1807" s="2" t="s">
        <v>26</v>
      </c>
      <c r="E1807" s="2" t="s">
        <v>7</v>
      </c>
      <c r="G1807" s="2" t="s">
        <v>27</v>
      </c>
      <c r="H1807" s="5" t="s">
        <v>5756</v>
      </c>
      <c r="I1807" s="5" t="s">
        <v>5757</v>
      </c>
      <c r="J1807" s="2" t="s">
        <v>92</v>
      </c>
      <c r="K1807" s="2" t="s">
        <v>4778</v>
      </c>
      <c r="N1807" s="2" t="s">
        <v>5761</v>
      </c>
      <c r="Q1807" s="2" t="s">
        <v>5758</v>
      </c>
      <c r="R1807" s="5" t="s">
        <v>5759</v>
      </c>
      <c r="S1807" s="5" t="s">
        <v>2708</v>
      </c>
    </row>
    <row r="1808">
      <c r="A1808" s="2" t="s">
        <v>23</v>
      </c>
      <c r="B1808" s="2" t="s">
        <v>24</v>
      </c>
      <c r="C1808" s="2" t="s">
        <v>25</v>
      </c>
      <c r="D1808" s="2" t="s">
        <v>26</v>
      </c>
      <c r="E1808" s="2" t="s">
        <v>7</v>
      </c>
      <c r="G1808" s="2" t="s">
        <v>27</v>
      </c>
      <c r="H1808" s="5" t="s">
        <v>5763</v>
      </c>
      <c r="I1808" s="5" t="s">
        <v>5764</v>
      </c>
      <c r="J1808" s="5" t="s">
        <v>31</v>
      </c>
      <c r="Q1808" s="2" t="s">
        <v>5765</v>
      </c>
      <c r="R1808" s="5" t="s">
        <v>272</v>
      </c>
    </row>
    <row r="1809">
      <c r="A1809" s="2" t="s">
        <v>18</v>
      </c>
      <c r="B1809" s="2" t="s">
        <v>29</v>
      </c>
      <c r="C1809" s="2" t="s">
        <v>25</v>
      </c>
      <c r="D1809" s="2" t="s">
        <v>26</v>
      </c>
      <c r="E1809" s="2" t="s">
        <v>7</v>
      </c>
      <c r="G1809" s="2" t="s">
        <v>27</v>
      </c>
      <c r="H1809" s="5" t="s">
        <v>5763</v>
      </c>
      <c r="I1809" s="5" t="s">
        <v>5764</v>
      </c>
      <c r="J1809" s="5" t="s">
        <v>31</v>
      </c>
      <c r="K1809" s="2" t="s">
        <v>4781</v>
      </c>
      <c r="N1809" s="2" t="s">
        <v>5768</v>
      </c>
      <c r="Q1809" s="2" t="s">
        <v>5765</v>
      </c>
      <c r="R1809" s="5" t="s">
        <v>272</v>
      </c>
      <c r="S1809" s="5" t="s">
        <v>1194</v>
      </c>
    </row>
    <row r="1810">
      <c r="A1810" s="2" t="s">
        <v>23</v>
      </c>
      <c r="B1810" s="2" t="s">
        <v>24</v>
      </c>
      <c r="C1810" s="2" t="s">
        <v>25</v>
      </c>
      <c r="D1810" s="2" t="s">
        <v>26</v>
      </c>
      <c r="E1810" s="2" t="s">
        <v>7</v>
      </c>
      <c r="G1810" s="2" t="s">
        <v>27</v>
      </c>
      <c r="H1810" s="5" t="s">
        <v>5769</v>
      </c>
      <c r="I1810" s="5" t="s">
        <v>5770</v>
      </c>
      <c r="J1810" s="5" t="s">
        <v>31</v>
      </c>
      <c r="Q1810" s="2" t="s">
        <v>5772</v>
      </c>
      <c r="R1810" s="5" t="s">
        <v>1200</v>
      </c>
    </row>
    <row r="1811">
      <c r="A1811" s="2" t="s">
        <v>18</v>
      </c>
      <c r="B1811" s="2" t="s">
        <v>29</v>
      </c>
      <c r="C1811" s="2" t="s">
        <v>25</v>
      </c>
      <c r="D1811" s="2" t="s">
        <v>26</v>
      </c>
      <c r="E1811" s="2" t="s">
        <v>7</v>
      </c>
      <c r="G1811" s="2" t="s">
        <v>27</v>
      </c>
      <c r="H1811" s="5" t="s">
        <v>5769</v>
      </c>
      <c r="I1811" s="5" t="s">
        <v>5770</v>
      </c>
      <c r="J1811" s="5" t="s">
        <v>31</v>
      </c>
      <c r="K1811" s="2" t="s">
        <v>4785</v>
      </c>
      <c r="N1811" s="2" t="s">
        <v>5774</v>
      </c>
      <c r="Q1811" s="2" t="s">
        <v>5772</v>
      </c>
      <c r="R1811" s="5" t="s">
        <v>1200</v>
      </c>
      <c r="S1811" s="5" t="s">
        <v>1204</v>
      </c>
    </row>
    <row r="1812">
      <c r="A1812" s="2" t="s">
        <v>23</v>
      </c>
      <c r="B1812" s="2" t="s">
        <v>24</v>
      </c>
      <c r="C1812" s="2" t="s">
        <v>25</v>
      </c>
      <c r="D1812" s="2" t="s">
        <v>26</v>
      </c>
      <c r="E1812" s="2" t="s">
        <v>7</v>
      </c>
      <c r="G1812" s="2" t="s">
        <v>27</v>
      </c>
      <c r="H1812" s="5" t="s">
        <v>5775</v>
      </c>
      <c r="I1812" s="5" t="s">
        <v>5776</v>
      </c>
      <c r="J1812" s="2" t="s">
        <v>92</v>
      </c>
      <c r="O1812" s="2" t="s">
        <v>5778</v>
      </c>
      <c r="Q1812" s="2" t="s">
        <v>5779</v>
      </c>
      <c r="R1812" s="5" t="s">
        <v>2267</v>
      </c>
    </row>
    <row r="1813">
      <c r="A1813" s="2" t="s">
        <v>18</v>
      </c>
      <c r="B1813" s="2" t="s">
        <v>29</v>
      </c>
      <c r="C1813" s="2" t="s">
        <v>25</v>
      </c>
      <c r="D1813" s="2" t="s">
        <v>26</v>
      </c>
      <c r="E1813" s="2" t="s">
        <v>7</v>
      </c>
      <c r="G1813" s="2" t="s">
        <v>27</v>
      </c>
      <c r="H1813" s="5" t="s">
        <v>5775</v>
      </c>
      <c r="I1813" s="5" t="s">
        <v>5776</v>
      </c>
      <c r="J1813" s="2" t="s">
        <v>92</v>
      </c>
      <c r="K1813" s="2" t="s">
        <v>4791</v>
      </c>
      <c r="N1813" s="2" t="s">
        <v>5781</v>
      </c>
      <c r="O1813" s="2" t="s">
        <v>5778</v>
      </c>
      <c r="Q1813" s="2" t="s">
        <v>5779</v>
      </c>
      <c r="R1813" s="5" t="s">
        <v>2267</v>
      </c>
      <c r="S1813" s="5" t="s">
        <v>2269</v>
      </c>
    </row>
    <row r="1814">
      <c r="A1814" s="2" t="s">
        <v>23</v>
      </c>
      <c r="B1814" s="2" t="s">
        <v>24</v>
      </c>
      <c r="C1814" s="2" t="s">
        <v>25</v>
      </c>
      <c r="D1814" s="2" t="s">
        <v>26</v>
      </c>
      <c r="E1814" s="2" t="s">
        <v>7</v>
      </c>
      <c r="G1814" s="2" t="s">
        <v>27</v>
      </c>
      <c r="H1814" s="5" t="s">
        <v>5783</v>
      </c>
      <c r="I1814" s="5" t="s">
        <v>5784</v>
      </c>
      <c r="J1814" s="2" t="s">
        <v>92</v>
      </c>
      <c r="Q1814" s="2" t="s">
        <v>5785</v>
      </c>
      <c r="R1814" s="5" t="s">
        <v>2856</v>
      </c>
    </row>
    <row r="1815">
      <c r="A1815" s="2" t="s">
        <v>18</v>
      </c>
      <c r="B1815" s="2" t="s">
        <v>29</v>
      </c>
      <c r="C1815" s="2" t="s">
        <v>25</v>
      </c>
      <c r="D1815" s="2" t="s">
        <v>26</v>
      </c>
      <c r="E1815" s="2" t="s">
        <v>7</v>
      </c>
      <c r="G1815" s="2" t="s">
        <v>27</v>
      </c>
      <c r="H1815" s="5" t="s">
        <v>5783</v>
      </c>
      <c r="I1815" s="5" t="s">
        <v>5784</v>
      </c>
      <c r="J1815" s="2" t="s">
        <v>92</v>
      </c>
      <c r="K1815" s="2" t="s">
        <v>4798</v>
      </c>
      <c r="N1815" s="2" t="s">
        <v>5786</v>
      </c>
      <c r="Q1815" s="2" t="s">
        <v>5785</v>
      </c>
      <c r="R1815" s="5" t="s">
        <v>2856</v>
      </c>
      <c r="S1815" s="5" t="s">
        <v>2859</v>
      </c>
    </row>
    <row r="1816">
      <c r="A1816" s="2" t="s">
        <v>23</v>
      </c>
      <c r="B1816" s="2" t="s">
        <v>24</v>
      </c>
      <c r="C1816" s="2" t="s">
        <v>25</v>
      </c>
      <c r="D1816" s="2" t="s">
        <v>26</v>
      </c>
      <c r="E1816" s="2" t="s">
        <v>7</v>
      </c>
      <c r="G1816" s="2" t="s">
        <v>27</v>
      </c>
      <c r="H1816" s="5" t="s">
        <v>5789</v>
      </c>
      <c r="I1816" s="5" t="s">
        <v>5790</v>
      </c>
      <c r="J1816" s="2" t="s">
        <v>92</v>
      </c>
      <c r="O1816" s="2" t="s">
        <v>5791</v>
      </c>
      <c r="Q1816" s="2" t="s">
        <v>5792</v>
      </c>
      <c r="R1816" s="5" t="s">
        <v>1132</v>
      </c>
    </row>
    <row r="1817">
      <c r="A1817" s="2" t="s">
        <v>18</v>
      </c>
      <c r="B1817" s="2" t="s">
        <v>29</v>
      </c>
      <c r="C1817" s="2" t="s">
        <v>25</v>
      </c>
      <c r="D1817" s="2" t="s">
        <v>26</v>
      </c>
      <c r="E1817" s="2" t="s">
        <v>7</v>
      </c>
      <c r="G1817" s="2" t="s">
        <v>27</v>
      </c>
      <c r="H1817" s="5" t="s">
        <v>5789</v>
      </c>
      <c r="I1817" s="5" t="s">
        <v>5790</v>
      </c>
      <c r="J1817" s="2" t="s">
        <v>92</v>
      </c>
      <c r="K1817" s="2" t="s">
        <v>4802</v>
      </c>
      <c r="N1817" s="2" t="s">
        <v>5794</v>
      </c>
      <c r="O1817" s="2" t="s">
        <v>5791</v>
      </c>
      <c r="Q1817" s="2" t="s">
        <v>5792</v>
      </c>
      <c r="R1817" s="5" t="s">
        <v>1132</v>
      </c>
      <c r="S1817" s="5" t="s">
        <v>1134</v>
      </c>
    </row>
    <row r="1818">
      <c r="A1818" s="2" t="s">
        <v>23</v>
      </c>
      <c r="B1818" s="2" t="s">
        <v>24</v>
      </c>
      <c r="C1818" s="2" t="s">
        <v>25</v>
      </c>
      <c r="D1818" s="2" t="s">
        <v>26</v>
      </c>
      <c r="E1818" s="2" t="s">
        <v>7</v>
      </c>
      <c r="G1818" s="2" t="s">
        <v>27</v>
      </c>
      <c r="H1818" s="5" t="s">
        <v>5796</v>
      </c>
      <c r="I1818" s="5" t="s">
        <v>5797</v>
      </c>
      <c r="J1818" s="2" t="s">
        <v>92</v>
      </c>
      <c r="O1818" s="2" t="s">
        <v>5798</v>
      </c>
      <c r="Q1818" s="2" t="s">
        <v>5799</v>
      </c>
      <c r="R1818" s="5" t="s">
        <v>5800</v>
      </c>
    </row>
    <row r="1819">
      <c r="A1819" s="2" t="s">
        <v>18</v>
      </c>
      <c r="B1819" s="2" t="s">
        <v>29</v>
      </c>
      <c r="C1819" s="2" t="s">
        <v>25</v>
      </c>
      <c r="D1819" s="2" t="s">
        <v>26</v>
      </c>
      <c r="E1819" s="2" t="s">
        <v>7</v>
      </c>
      <c r="G1819" s="2" t="s">
        <v>27</v>
      </c>
      <c r="H1819" s="5" t="s">
        <v>5796</v>
      </c>
      <c r="I1819" s="5" t="s">
        <v>5797</v>
      </c>
      <c r="J1819" s="2" t="s">
        <v>92</v>
      </c>
      <c r="K1819" s="2" t="s">
        <v>4806</v>
      </c>
      <c r="N1819" s="2" t="s">
        <v>5802</v>
      </c>
      <c r="O1819" s="2" t="s">
        <v>5798</v>
      </c>
      <c r="Q1819" s="2" t="s">
        <v>5799</v>
      </c>
      <c r="R1819" s="5" t="s">
        <v>5800</v>
      </c>
      <c r="S1819" s="5" t="s">
        <v>5803</v>
      </c>
    </row>
    <row r="1820">
      <c r="A1820" s="2" t="s">
        <v>23</v>
      </c>
      <c r="B1820" s="2" t="s">
        <v>24</v>
      </c>
      <c r="C1820" s="2" t="s">
        <v>25</v>
      </c>
      <c r="D1820" s="2" t="s">
        <v>26</v>
      </c>
      <c r="E1820" s="2" t="s">
        <v>7</v>
      </c>
      <c r="G1820" s="2" t="s">
        <v>27</v>
      </c>
      <c r="H1820" s="5" t="s">
        <v>5805</v>
      </c>
      <c r="I1820" s="5" t="s">
        <v>5806</v>
      </c>
      <c r="J1820" s="5" t="s">
        <v>31</v>
      </c>
      <c r="O1820" s="2" t="s">
        <v>5807</v>
      </c>
      <c r="Q1820" s="2" t="s">
        <v>5808</v>
      </c>
      <c r="R1820" s="5" t="s">
        <v>5809</v>
      </c>
    </row>
    <row r="1821">
      <c r="A1821" s="2" t="s">
        <v>18</v>
      </c>
      <c r="B1821" s="2" t="s">
        <v>29</v>
      </c>
      <c r="C1821" s="2" t="s">
        <v>25</v>
      </c>
      <c r="D1821" s="2" t="s">
        <v>26</v>
      </c>
      <c r="E1821" s="2" t="s">
        <v>7</v>
      </c>
      <c r="G1821" s="2" t="s">
        <v>27</v>
      </c>
      <c r="H1821" s="5" t="s">
        <v>5805</v>
      </c>
      <c r="I1821" s="5" t="s">
        <v>5806</v>
      </c>
      <c r="J1821" s="5" t="s">
        <v>31</v>
      </c>
      <c r="K1821" s="2" t="s">
        <v>4811</v>
      </c>
      <c r="N1821" s="2" t="s">
        <v>5811</v>
      </c>
      <c r="O1821" s="2" t="s">
        <v>5807</v>
      </c>
      <c r="Q1821" s="2" t="s">
        <v>5808</v>
      </c>
      <c r="R1821" s="5" t="s">
        <v>5809</v>
      </c>
      <c r="S1821" s="5" t="s">
        <v>5812</v>
      </c>
    </row>
    <row r="1822">
      <c r="A1822" s="2" t="s">
        <v>23</v>
      </c>
      <c r="B1822" s="2" t="s">
        <v>24</v>
      </c>
      <c r="C1822" s="2" t="s">
        <v>25</v>
      </c>
      <c r="D1822" s="2" t="s">
        <v>26</v>
      </c>
      <c r="E1822" s="2" t="s">
        <v>7</v>
      </c>
      <c r="G1822" s="2" t="s">
        <v>27</v>
      </c>
      <c r="H1822" s="5" t="s">
        <v>5814</v>
      </c>
      <c r="I1822" s="5" t="s">
        <v>5815</v>
      </c>
      <c r="J1822" s="5" t="s">
        <v>31</v>
      </c>
      <c r="O1822" s="2" t="s">
        <v>5816</v>
      </c>
      <c r="Q1822" s="2" t="s">
        <v>5817</v>
      </c>
      <c r="R1822" s="5" t="s">
        <v>3311</v>
      </c>
    </row>
    <row r="1823">
      <c r="A1823" s="2" t="s">
        <v>18</v>
      </c>
      <c r="B1823" s="2" t="s">
        <v>29</v>
      </c>
      <c r="C1823" s="2" t="s">
        <v>25</v>
      </c>
      <c r="D1823" s="2" t="s">
        <v>26</v>
      </c>
      <c r="E1823" s="2" t="s">
        <v>7</v>
      </c>
      <c r="G1823" s="2" t="s">
        <v>27</v>
      </c>
      <c r="H1823" s="5" t="s">
        <v>5814</v>
      </c>
      <c r="I1823" s="5" t="s">
        <v>5815</v>
      </c>
      <c r="J1823" s="5" t="s">
        <v>31</v>
      </c>
      <c r="K1823" s="2" t="s">
        <v>4818</v>
      </c>
      <c r="N1823" s="2" t="s">
        <v>5819</v>
      </c>
      <c r="O1823" s="2" t="s">
        <v>5816</v>
      </c>
      <c r="Q1823" s="2" t="s">
        <v>5817</v>
      </c>
      <c r="R1823" s="5" t="s">
        <v>3311</v>
      </c>
      <c r="S1823" s="5" t="s">
        <v>3313</v>
      </c>
    </row>
    <row r="1824">
      <c r="A1824" s="2" t="s">
        <v>23</v>
      </c>
      <c r="B1824" s="2" t="s">
        <v>24</v>
      </c>
      <c r="C1824" s="2" t="s">
        <v>25</v>
      </c>
      <c r="D1824" s="2" t="s">
        <v>26</v>
      </c>
      <c r="E1824" s="2" t="s">
        <v>7</v>
      </c>
      <c r="G1824" s="2" t="s">
        <v>27</v>
      </c>
      <c r="H1824" s="5" t="s">
        <v>5821</v>
      </c>
      <c r="I1824" s="5" t="s">
        <v>5822</v>
      </c>
      <c r="J1824" s="2" t="s">
        <v>92</v>
      </c>
      <c r="Q1824" s="2" t="s">
        <v>5823</v>
      </c>
      <c r="R1824" s="5" t="s">
        <v>4258</v>
      </c>
    </row>
    <row r="1825">
      <c r="A1825" s="2" t="s">
        <v>18</v>
      </c>
      <c r="B1825" s="2" t="s">
        <v>29</v>
      </c>
      <c r="C1825" s="2" t="s">
        <v>25</v>
      </c>
      <c r="D1825" s="2" t="s">
        <v>26</v>
      </c>
      <c r="E1825" s="2" t="s">
        <v>7</v>
      </c>
      <c r="G1825" s="2" t="s">
        <v>27</v>
      </c>
      <c r="H1825" s="5" t="s">
        <v>5821</v>
      </c>
      <c r="I1825" s="5" t="s">
        <v>5822</v>
      </c>
      <c r="J1825" s="2" t="s">
        <v>92</v>
      </c>
      <c r="K1825" s="2" t="s">
        <v>4824</v>
      </c>
      <c r="N1825" s="2" t="s">
        <v>5825</v>
      </c>
      <c r="Q1825" s="2" t="s">
        <v>5823</v>
      </c>
      <c r="R1825" s="5" t="s">
        <v>4258</v>
      </c>
      <c r="S1825" s="5" t="s">
        <v>4260</v>
      </c>
    </row>
    <row r="1826">
      <c r="A1826" s="2" t="s">
        <v>23</v>
      </c>
      <c r="B1826" s="2" t="s">
        <v>24</v>
      </c>
      <c r="C1826" s="2" t="s">
        <v>25</v>
      </c>
      <c r="D1826" s="2" t="s">
        <v>26</v>
      </c>
      <c r="E1826" s="2" t="s">
        <v>7</v>
      </c>
      <c r="G1826" s="2" t="s">
        <v>27</v>
      </c>
      <c r="H1826" s="5" t="s">
        <v>5827</v>
      </c>
      <c r="I1826" s="5" t="s">
        <v>5828</v>
      </c>
      <c r="J1826" s="2" t="s">
        <v>92</v>
      </c>
      <c r="Q1826" s="2" t="s">
        <v>5830</v>
      </c>
      <c r="R1826" s="5" t="s">
        <v>545</v>
      </c>
    </row>
    <row r="1827">
      <c r="A1827" s="2" t="s">
        <v>18</v>
      </c>
      <c r="B1827" s="2" t="s">
        <v>29</v>
      </c>
      <c r="C1827" s="2" t="s">
        <v>25</v>
      </c>
      <c r="D1827" s="2" t="s">
        <v>26</v>
      </c>
      <c r="E1827" s="2" t="s">
        <v>7</v>
      </c>
      <c r="G1827" s="2" t="s">
        <v>27</v>
      </c>
      <c r="H1827" s="5" t="s">
        <v>5827</v>
      </c>
      <c r="I1827" s="5" t="s">
        <v>5828</v>
      </c>
      <c r="J1827" s="2" t="s">
        <v>92</v>
      </c>
      <c r="K1827" s="2" t="s">
        <v>4829</v>
      </c>
      <c r="N1827" s="2" t="s">
        <v>5832</v>
      </c>
      <c r="Q1827" s="2" t="s">
        <v>5830</v>
      </c>
      <c r="R1827" s="5" t="s">
        <v>545</v>
      </c>
      <c r="S1827" s="5" t="s">
        <v>548</v>
      </c>
    </row>
    <row r="1828">
      <c r="A1828" s="2" t="s">
        <v>23</v>
      </c>
      <c r="B1828" s="2" t="s">
        <v>24</v>
      </c>
      <c r="C1828" s="2" t="s">
        <v>25</v>
      </c>
      <c r="D1828" s="2" t="s">
        <v>26</v>
      </c>
      <c r="E1828" s="2" t="s">
        <v>7</v>
      </c>
      <c r="G1828" s="2" t="s">
        <v>27</v>
      </c>
      <c r="H1828" s="5" t="s">
        <v>5834</v>
      </c>
      <c r="I1828" s="5" t="s">
        <v>5835</v>
      </c>
      <c r="J1828" s="2" t="s">
        <v>92</v>
      </c>
      <c r="Q1828" s="2" t="s">
        <v>5836</v>
      </c>
      <c r="R1828" s="5" t="s">
        <v>2881</v>
      </c>
    </row>
    <row r="1829">
      <c r="A1829" s="2" t="s">
        <v>18</v>
      </c>
      <c r="B1829" s="2" t="s">
        <v>29</v>
      </c>
      <c r="C1829" s="2" t="s">
        <v>25</v>
      </c>
      <c r="D1829" s="2" t="s">
        <v>26</v>
      </c>
      <c r="E1829" s="2" t="s">
        <v>7</v>
      </c>
      <c r="G1829" s="2" t="s">
        <v>27</v>
      </c>
      <c r="H1829" s="5" t="s">
        <v>5834</v>
      </c>
      <c r="I1829" s="5" t="s">
        <v>5835</v>
      </c>
      <c r="J1829" s="2" t="s">
        <v>92</v>
      </c>
      <c r="K1829" s="2" t="s">
        <v>4833</v>
      </c>
      <c r="N1829" s="2" t="s">
        <v>5838</v>
      </c>
      <c r="Q1829" s="2" t="s">
        <v>5836</v>
      </c>
      <c r="R1829" s="5" t="s">
        <v>2881</v>
      </c>
      <c r="S1829" s="5" t="s">
        <v>2884</v>
      </c>
    </row>
    <row r="1830">
      <c r="A1830" s="2" t="s">
        <v>23</v>
      </c>
      <c r="B1830" s="2" t="s">
        <v>24</v>
      </c>
      <c r="C1830" s="2" t="s">
        <v>25</v>
      </c>
      <c r="D1830" s="2" t="s">
        <v>26</v>
      </c>
      <c r="E1830" s="2" t="s">
        <v>7</v>
      </c>
      <c r="G1830" s="2" t="s">
        <v>27</v>
      </c>
      <c r="H1830" s="5" t="s">
        <v>5840</v>
      </c>
      <c r="I1830" s="5" t="s">
        <v>5841</v>
      </c>
      <c r="J1830" s="2" t="s">
        <v>92</v>
      </c>
      <c r="O1830" s="2" t="s">
        <v>5842</v>
      </c>
      <c r="Q1830" s="2" t="s">
        <v>5843</v>
      </c>
      <c r="R1830" s="5" t="s">
        <v>2812</v>
      </c>
    </row>
    <row r="1831">
      <c r="A1831" s="2" t="s">
        <v>18</v>
      </c>
      <c r="B1831" s="2" t="s">
        <v>29</v>
      </c>
      <c r="C1831" s="2" t="s">
        <v>25</v>
      </c>
      <c r="D1831" s="2" t="s">
        <v>26</v>
      </c>
      <c r="E1831" s="2" t="s">
        <v>7</v>
      </c>
      <c r="G1831" s="2" t="s">
        <v>27</v>
      </c>
      <c r="H1831" s="5" t="s">
        <v>5840</v>
      </c>
      <c r="I1831" s="5" t="s">
        <v>5841</v>
      </c>
      <c r="J1831" s="2" t="s">
        <v>92</v>
      </c>
      <c r="K1831" s="2" t="s">
        <v>4841</v>
      </c>
      <c r="N1831" s="2" t="s">
        <v>5845</v>
      </c>
      <c r="O1831" s="2" t="s">
        <v>5842</v>
      </c>
      <c r="Q1831" s="2" t="s">
        <v>5843</v>
      </c>
      <c r="R1831" s="5" t="s">
        <v>2812</v>
      </c>
      <c r="S1831" s="5" t="s">
        <v>2814</v>
      </c>
    </row>
    <row r="1832">
      <c r="A1832" s="2" t="s">
        <v>23</v>
      </c>
      <c r="B1832" s="2" t="s">
        <v>24</v>
      </c>
      <c r="C1832" s="2" t="s">
        <v>25</v>
      </c>
      <c r="D1832" s="2" t="s">
        <v>26</v>
      </c>
      <c r="E1832" s="2" t="s">
        <v>7</v>
      </c>
      <c r="G1832" s="2" t="s">
        <v>27</v>
      </c>
      <c r="H1832" s="5" t="s">
        <v>5846</v>
      </c>
      <c r="I1832" s="5" t="s">
        <v>5847</v>
      </c>
      <c r="J1832" s="2" t="s">
        <v>92</v>
      </c>
      <c r="Q1832" s="2" t="s">
        <v>5848</v>
      </c>
      <c r="R1832" s="5" t="s">
        <v>3624</v>
      </c>
    </row>
    <row r="1833">
      <c r="A1833" s="2" t="s">
        <v>18</v>
      </c>
      <c r="B1833" s="2" t="s">
        <v>29</v>
      </c>
      <c r="C1833" s="2" t="s">
        <v>25</v>
      </c>
      <c r="D1833" s="2" t="s">
        <v>26</v>
      </c>
      <c r="E1833" s="2" t="s">
        <v>7</v>
      </c>
      <c r="G1833" s="2" t="s">
        <v>27</v>
      </c>
      <c r="H1833" s="5" t="s">
        <v>5846</v>
      </c>
      <c r="I1833" s="5" t="s">
        <v>5847</v>
      </c>
      <c r="J1833" s="2" t="s">
        <v>92</v>
      </c>
      <c r="K1833" s="2" t="s">
        <v>4846</v>
      </c>
      <c r="N1833" s="2" t="s">
        <v>2090</v>
      </c>
      <c r="Q1833" s="2" t="s">
        <v>5848</v>
      </c>
      <c r="R1833" s="5" t="s">
        <v>3624</v>
      </c>
      <c r="S1833" s="5" t="s">
        <v>3626</v>
      </c>
    </row>
    <row r="1834">
      <c r="A1834" s="2" t="s">
        <v>23</v>
      </c>
      <c r="B1834" s="2" t="s">
        <v>24</v>
      </c>
      <c r="C1834" s="2" t="s">
        <v>25</v>
      </c>
      <c r="D1834" s="2" t="s">
        <v>26</v>
      </c>
      <c r="E1834" s="2" t="s">
        <v>7</v>
      </c>
      <c r="G1834" s="2" t="s">
        <v>27</v>
      </c>
      <c r="H1834" s="5" t="s">
        <v>5850</v>
      </c>
      <c r="I1834" s="5" t="s">
        <v>5851</v>
      </c>
      <c r="J1834" s="5" t="s">
        <v>31</v>
      </c>
      <c r="Q1834" s="2" t="s">
        <v>5852</v>
      </c>
      <c r="R1834" s="5" t="s">
        <v>997</v>
      </c>
    </row>
    <row r="1835">
      <c r="A1835" s="2" t="s">
        <v>18</v>
      </c>
      <c r="B1835" s="2" t="s">
        <v>29</v>
      </c>
      <c r="C1835" s="2" t="s">
        <v>25</v>
      </c>
      <c r="D1835" s="2" t="s">
        <v>26</v>
      </c>
      <c r="E1835" s="2" t="s">
        <v>7</v>
      </c>
      <c r="G1835" s="2" t="s">
        <v>27</v>
      </c>
      <c r="H1835" s="5" t="s">
        <v>5850</v>
      </c>
      <c r="I1835" s="5" t="s">
        <v>5851</v>
      </c>
      <c r="J1835" s="5" t="s">
        <v>31</v>
      </c>
      <c r="K1835" s="2" t="s">
        <v>4850</v>
      </c>
      <c r="N1835" s="2" t="s">
        <v>5855</v>
      </c>
      <c r="Q1835" s="2" t="s">
        <v>5852</v>
      </c>
      <c r="R1835" s="5" t="s">
        <v>997</v>
      </c>
      <c r="S1835" s="5" t="s">
        <v>1000</v>
      </c>
    </row>
    <row r="1836">
      <c r="A1836" s="2" t="s">
        <v>23</v>
      </c>
      <c r="B1836" s="2" t="s">
        <v>24</v>
      </c>
      <c r="C1836" s="2" t="s">
        <v>25</v>
      </c>
      <c r="D1836" s="2" t="s">
        <v>26</v>
      </c>
      <c r="E1836" s="2" t="s">
        <v>7</v>
      </c>
      <c r="G1836" s="2" t="s">
        <v>27</v>
      </c>
      <c r="H1836" s="5" t="s">
        <v>5856</v>
      </c>
      <c r="I1836" s="5" t="s">
        <v>5857</v>
      </c>
      <c r="J1836" s="2" t="s">
        <v>92</v>
      </c>
      <c r="Q1836" s="2" t="s">
        <v>5859</v>
      </c>
      <c r="R1836" s="5" t="s">
        <v>537</v>
      </c>
    </row>
    <row r="1837">
      <c r="A1837" s="2" t="s">
        <v>18</v>
      </c>
      <c r="B1837" s="2" t="s">
        <v>29</v>
      </c>
      <c r="C1837" s="2" t="s">
        <v>25</v>
      </c>
      <c r="D1837" s="2" t="s">
        <v>26</v>
      </c>
      <c r="E1837" s="2" t="s">
        <v>7</v>
      </c>
      <c r="G1837" s="2" t="s">
        <v>27</v>
      </c>
      <c r="H1837" s="5" t="s">
        <v>5856</v>
      </c>
      <c r="I1837" s="5" t="s">
        <v>5857</v>
      </c>
      <c r="J1837" s="2" t="s">
        <v>92</v>
      </c>
      <c r="K1837" s="2" t="s">
        <v>4855</v>
      </c>
      <c r="N1837" s="2" t="s">
        <v>4247</v>
      </c>
      <c r="Q1837" s="2" t="s">
        <v>5859</v>
      </c>
      <c r="R1837" s="5" t="s">
        <v>537</v>
      </c>
      <c r="S1837" s="5" t="s">
        <v>540</v>
      </c>
    </row>
    <row r="1838">
      <c r="A1838" s="2" t="s">
        <v>23</v>
      </c>
      <c r="B1838" s="2" t="s">
        <v>24</v>
      </c>
      <c r="C1838" s="2" t="s">
        <v>25</v>
      </c>
      <c r="D1838" s="2" t="s">
        <v>26</v>
      </c>
      <c r="E1838" s="2" t="s">
        <v>7</v>
      </c>
      <c r="G1838" s="2" t="s">
        <v>27</v>
      </c>
      <c r="H1838" s="5" t="s">
        <v>5862</v>
      </c>
      <c r="I1838" s="5" t="s">
        <v>5863</v>
      </c>
      <c r="J1838" s="2" t="s">
        <v>92</v>
      </c>
      <c r="Q1838" s="2" t="s">
        <v>5864</v>
      </c>
      <c r="R1838" s="5" t="s">
        <v>5865</v>
      </c>
    </row>
    <row r="1839">
      <c r="A1839" s="2" t="s">
        <v>18</v>
      </c>
      <c r="B1839" s="2" t="s">
        <v>29</v>
      </c>
      <c r="C1839" s="2" t="s">
        <v>25</v>
      </c>
      <c r="D1839" s="2" t="s">
        <v>26</v>
      </c>
      <c r="E1839" s="2" t="s">
        <v>7</v>
      </c>
      <c r="G1839" s="2" t="s">
        <v>27</v>
      </c>
      <c r="H1839" s="5" t="s">
        <v>5862</v>
      </c>
      <c r="I1839" s="5" t="s">
        <v>5863</v>
      </c>
      <c r="J1839" s="2" t="s">
        <v>92</v>
      </c>
      <c r="K1839" s="2" t="s">
        <v>4859</v>
      </c>
      <c r="N1839" s="2" t="s">
        <v>1947</v>
      </c>
      <c r="Q1839" s="2" t="s">
        <v>5864</v>
      </c>
      <c r="R1839" s="5" t="s">
        <v>5865</v>
      </c>
      <c r="S1839" s="5" t="s">
        <v>5868</v>
      </c>
    </row>
    <row r="1840">
      <c r="A1840" s="2" t="s">
        <v>23</v>
      </c>
      <c r="B1840" s="2" t="s">
        <v>24</v>
      </c>
      <c r="C1840" s="2" t="s">
        <v>25</v>
      </c>
      <c r="D1840" s="2" t="s">
        <v>26</v>
      </c>
      <c r="E1840" s="2" t="s">
        <v>7</v>
      </c>
      <c r="G1840" s="2" t="s">
        <v>27</v>
      </c>
      <c r="H1840" s="5" t="s">
        <v>5870</v>
      </c>
      <c r="I1840" s="5" t="s">
        <v>5871</v>
      </c>
      <c r="J1840" s="2" t="s">
        <v>92</v>
      </c>
      <c r="Q1840" s="2" t="s">
        <v>5872</v>
      </c>
      <c r="R1840" s="5" t="s">
        <v>5874</v>
      </c>
    </row>
    <row r="1841">
      <c r="A1841" s="2" t="s">
        <v>18</v>
      </c>
      <c r="B1841" s="2" t="s">
        <v>29</v>
      </c>
      <c r="C1841" s="2" t="s">
        <v>25</v>
      </c>
      <c r="D1841" s="2" t="s">
        <v>26</v>
      </c>
      <c r="E1841" s="2" t="s">
        <v>7</v>
      </c>
      <c r="G1841" s="2" t="s">
        <v>27</v>
      </c>
      <c r="H1841" s="5" t="s">
        <v>5870</v>
      </c>
      <c r="I1841" s="5" t="s">
        <v>5871</v>
      </c>
      <c r="J1841" s="2" t="s">
        <v>92</v>
      </c>
      <c r="K1841" s="2" t="s">
        <v>4861</v>
      </c>
      <c r="N1841" s="2" t="s">
        <v>5876</v>
      </c>
      <c r="Q1841" s="2" t="s">
        <v>5872</v>
      </c>
      <c r="R1841" s="5" t="s">
        <v>5874</v>
      </c>
      <c r="S1841" s="5" t="s">
        <v>5877</v>
      </c>
    </row>
    <row r="1842">
      <c r="A1842" s="2" t="s">
        <v>23</v>
      </c>
      <c r="B1842" s="2" t="s">
        <v>24</v>
      </c>
      <c r="C1842" s="2" t="s">
        <v>25</v>
      </c>
      <c r="D1842" s="2" t="s">
        <v>26</v>
      </c>
      <c r="E1842" s="2" t="s">
        <v>7</v>
      </c>
      <c r="G1842" s="2" t="s">
        <v>27</v>
      </c>
      <c r="H1842" s="5" t="s">
        <v>5879</v>
      </c>
      <c r="I1842" s="5" t="s">
        <v>5880</v>
      </c>
      <c r="J1842" s="2" t="s">
        <v>92</v>
      </c>
      <c r="Q1842" s="2" t="s">
        <v>5882</v>
      </c>
      <c r="R1842" s="5" t="s">
        <v>5602</v>
      </c>
    </row>
    <row r="1843">
      <c r="A1843" s="2" t="s">
        <v>18</v>
      </c>
      <c r="B1843" s="2" t="s">
        <v>29</v>
      </c>
      <c r="C1843" s="2" t="s">
        <v>25</v>
      </c>
      <c r="D1843" s="2" t="s">
        <v>26</v>
      </c>
      <c r="E1843" s="2" t="s">
        <v>7</v>
      </c>
      <c r="G1843" s="2" t="s">
        <v>27</v>
      </c>
      <c r="H1843" s="5" t="s">
        <v>5879</v>
      </c>
      <c r="I1843" s="5" t="s">
        <v>5880</v>
      </c>
      <c r="J1843" s="2" t="s">
        <v>92</v>
      </c>
      <c r="K1843" s="2" t="s">
        <v>4867</v>
      </c>
      <c r="N1843" s="2" t="s">
        <v>5884</v>
      </c>
      <c r="Q1843" s="2" t="s">
        <v>5882</v>
      </c>
      <c r="R1843" s="5" t="s">
        <v>5602</v>
      </c>
      <c r="S1843" s="5" t="s">
        <v>5603</v>
      </c>
    </row>
    <row r="1844">
      <c r="A1844" s="2" t="s">
        <v>23</v>
      </c>
      <c r="B1844" s="2" t="s">
        <v>24</v>
      </c>
      <c r="C1844" s="2" t="s">
        <v>25</v>
      </c>
      <c r="D1844" s="2" t="s">
        <v>26</v>
      </c>
      <c r="E1844" s="2" t="s">
        <v>7</v>
      </c>
      <c r="G1844" s="2" t="s">
        <v>27</v>
      </c>
      <c r="H1844" s="5" t="s">
        <v>5886</v>
      </c>
      <c r="I1844" s="5" t="s">
        <v>5887</v>
      </c>
      <c r="J1844" s="2" t="s">
        <v>92</v>
      </c>
      <c r="Q1844" s="2" t="s">
        <v>5888</v>
      </c>
      <c r="R1844" s="5" t="s">
        <v>537</v>
      </c>
    </row>
    <row r="1845">
      <c r="A1845" s="2" t="s">
        <v>18</v>
      </c>
      <c r="B1845" s="2" t="s">
        <v>29</v>
      </c>
      <c r="C1845" s="2" t="s">
        <v>25</v>
      </c>
      <c r="D1845" s="2" t="s">
        <v>26</v>
      </c>
      <c r="E1845" s="2" t="s">
        <v>7</v>
      </c>
      <c r="G1845" s="2" t="s">
        <v>27</v>
      </c>
      <c r="H1845" s="5" t="s">
        <v>5886</v>
      </c>
      <c r="I1845" s="5" t="s">
        <v>5887</v>
      </c>
      <c r="J1845" s="2" t="s">
        <v>92</v>
      </c>
      <c r="K1845" s="2" t="s">
        <v>4870</v>
      </c>
      <c r="N1845" s="2" t="s">
        <v>395</v>
      </c>
      <c r="Q1845" s="2" t="s">
        <v>5888</v>
      </c>
      <c r="R1845" s="5" t="s">
        <v>537</v>
      </c>
      <c r="S1845" s="5" t="s">
        <v>540</v>
      </c>
    </row>
    <row r="1846">
      <c r="A1846" s="2" t="s">
        <v>23</v>
      </c>
      <c r="B1846" s="2" t="s">
        <v>24</v>
      </c>
      <c r="C1846" s="2" t="s">
        <v>25</v>
      </c>
      <c r="D1846" s="2" t="s">
        <v>26</v>
      </c>
      <c r="E1846" s="2" t="s">
        <v>7</v>
      </c>
      <c r="G1846" s="2" t="s">
        <v>27</v>
      </c>
      <c r="H1846" s="5" t="s">
        <v>5891</v>
      </c>
      <c r="I1846" s="5" t="s">
        <v>5892</v>
      </c>
      <c r="J1846" s="5" t="s">
        <v>31</v>
      </c>
      <c r="O1846" s="2" t="s">
        <v>5893</v>
      </c>
      <c r="Q1846" s="2" t="s">
        <v>5894</v>
      </c>
      <c r="R1846" s="5" t="s">
        <v>5896</v>
      </c>
    </row>
    <row r="1847">
      <c r="A1847" s="2" t="s">
        <v>18</v>
      </c>
      <c r="B1847" s="2" t="s">
        <v>29</v>
      </c>
      <c r="C1847" s="2" t="s">
        <v>25</v>
      </c>
      <c r="D1847" s="2" t="s">
        <v>26</v>
      </c>
      <c r="E1847" s="2" t="s">
        <v>7</v>
      </c>
      <c r="G1847" s="2" t="s">
        <v>27</v>
      </c>
      <c r="H1847" s="5" t="s">
        <v>5891</v>
      </c>
      <c r="I1847" s="5" t="s">
        <v>5892</v>
      </c>
      <c r="J1847" s="5" t="s">
        <v>31</v>
      </c>
      <c r="K1847" s="2" t="s">
        <v>4874</v>
      </c>
      <c r="N1847" s="2" t="s">
        <v>5898</v>
      </c>
      <c r="O1847" s="2" t="s">
        <v>5893</v>
      </c>
      <c r="Q1847" s="2" t="s">
        <v>5894</v>
      </c>
      <c r="R1847" s="5" t="s">
        <v>5896</v>
      </c>
      <c r="S1847" s="5" t="s">
        <v>4769</v>
      </c>
    </row>
    <row r="1848">
      <c r="A1848" s="2" t="s">
        <v>23</v>
      </c>
      <c r="B1848" s="2" t="s">
        <v>24</v>
      </c>
      <c r="C1848" s="2" t="s">
        <v>25</v>
      </c>
      <c r="D1848" s="2" t="s">
        <v>26</v>
      </c>
      <c r="E1848" s="2" t="s">
        <v>7</v>
      </c>
      <c r="G1848" s="2" t="s">
        <v>27</v>
      </c>
      <c r="H1848" s="5" t="s">
        <v>5899</v>
      </c>
      <c r="I1848" s="5" t="s">
        <v>5900</v>
      </c>
      <c r="J1848" s="5" t="s">
        <v>31</v>
      </c>
      <c r="O1848" s="2" t="s">
        <v>5902</v>
      </c>
      <c r="Q1848" s="2" t="s">
        <v>5903</v>
      </c>
      <c r="R1848" s="5" t="s">
        <v>3554</v>
      </c>
    </row>
    <row r="1849">
      <c r="A1849" s="2" t="s">
        <v>18</v>
      </c>
      <c r="B1849" s="2" t="s">
        <v>29</v>
      </c>
      <c r="C1849" s="2" t="s">
        <v>25</v>
      </c>
      <c r="D1849" s="2" t="s">
        <v>26</v>
      </c>
      <c r="E1849" s="2" t="s">
        <v>7</v>
      </c>
      <c r="G1849" s="2" t="s">
        <v>27</v>
      </c>
      <c r="H1849" s="5" t="s">
        <v>5899</v>
      </c>
      <c r="I1849" s="5" t="s">
        <v>5900</v>
      </c>
      <c r="J1849" s="5" t="s">
        <v>31</v>
      </c>
      <c r="K1849" s="2" t="s">
        <v>4876</v>
      </c>
      <c r="N1849" s="2" t="s">
        <v>5905</v>
      </c>
      <c r="O1849" s="2" t="s">
        <v>5902</v>
      </c>
      <c r="Q1849" s="2" t="s">
        <v>5903</v>
      </c>
      <c r="R1849" s="5" t="s">
        <v>3554</v>
      </c>
      <c r="S1849" s="5" t="s">
        <v>3557</v>
      </c>
    </row>
    <row r="1850">
      <c r="A1850" s="2" t="s">
        <v>23</v>
      </c>
      <c r="B1850" s="2" t="s">
        <v>24</v>
      </c>
      <c r="C1850" s="2" t="s">
        <v>25</v>
      </c>
      <c r="D1850" s="2" t="s">
        <v>26</v>
      </c>
      <c r="E1850" s="2" t="s">
        <v>7</v>
      </c>
      <c r="G1850" s="2" t="s">
        <v>27</v>
      </c>
      <c r="H1850" s="5" t="s">
        <v>5906</v>
      </c>
      <c r="I1850" s="5" t="s">
        <v>5907</v>
      </c>
      <c r="J1850" s="5" t="s">
        <v>31</v>
      </c>
      <c r="Q1850" s="2" t="s">
        <v>5908</v>
      </c>
      <c r="R1850" s="5" t="s">
        <v>4365</v>
      </c>
    </row>
    <row r="1851">
      <c r="A1851" s="2" t="s">
        <v>18</v>
      </c>
      <c r="B1851" s="2" t="s">
        <v>29</v>
      </c>
      <c r="C1851" s="2" t="s">
        <v>25</v>
      </c>
      <c r="D1851" s="2" t="s">
        <v>26</v>
      </c>
      <c r="E1851" s="2" t="s">
        <v>7</v>
      </c>
      <c r="G1851" s="2" t="s">
        <v>27</v>
      </c>
      <c r="H1851" s="5" t="s">
        <v>5906</v>
      </c>
      <c r="I1851" s="5" t="s">
        <v>5907</v>
      </c>
      <c r="J1851" s="5" t="s">
        <v>31</v>
      </c>
      <c r="K1851" s="2" t="s">
        <v>4879</v>
      </c>
      <c r="N1851" s="2" t="s">
        <v>5910</v>
      </c>
      <c r="Q1851" s="2" t="s">
        <v>5908</v>
      </c>
      <c r="R1851" s="5" t="s">
        <v>4365</v>
      </c>
      <c r="S1851" s="5" t="s">
        <v>4367</v>
      </c>
    </row>
    <row r="1852">
      <c r="A1852" s="2" t="s">
        <v>23</v>
      </c>
      <c r="B1852" s="2" t="s">
        <v>24</v>
      </c>
      <c r="C1852" s="2" t="s">
        <v>25</v>
      </c>
      <c r="D1852" s="2" t="s">
        <v>26</v>
      </c>
      <c r="E1852" s="2" t="s">
        <v>7</v>
      </c>
      <c r="G1852" s="2" t="s">
        <v>27</v>
      </c>
      <c r="H1852" s="5" t="s">
        <v>5912</v>
      </c>
      <c r="I1852" s="5" t="s">
        <v>5913</v>
      </c>
      <c r="J1852" s="5" t="s">
        <v>31</v>
      </c>
      <c r="Q1852" s="2" t="s">
        <v>5914</v>
      </c>
      <c r="R1852" s="5" t="s">
        <v>1252</v>
      </c>
    </row>
    <row r="1853">
      <c r="A1853" s="2" t="s">
        <v>18</v>
      </c>
      <c r="B1853" s="2" t="s">
        <v>29</v>
      </c>
      <c r="C1853" s="2" t="s">
        <v>25</v>
      </c>
      <c r="D1853" s="2" t="s">
        <v>26</v>
      </c>
      <c r="E1853" s="2" t="s">
        <v>7</v>
      </c>
      <c r="G1853" s="2" t="s">
        <v>27</v>
      </c>
      <c r="H1853" s="5" t="s">
        <v>5912</v>
      </c>
      <c r="I1853" s="5" t="s">
        <v>5913</v>
      </c>
      <c r="J1853" s="5" t="s">
        <v>31</v>
      </c>
      <c r="K1853" s="2" t="s">
        <v>4882</v>
      </c>
      <c r="N1853" s="2" t="s">
        <v>5916</v>
      </c>
      <c r="Q1853" s="2" t="s">
        <v>5914</v>
      </c>
      <c r="R1853" s="5" t="s">
        <v>1252</v>
      </c>
      <c r="S1853" s="5" t="s">
        <v>1255</v>
      </c>
    </row>
    <row r="1854">
      <c r="A1854" s="2" t="s">
        <v>23</v>
      </c>
      <c r="B1854" s="2" t="s">
        <v>24</v>
      </c>
      <c r="C1854" s="2" t="s">
        <v>25</v>
      </c>
      <c r="D1854" s="2" t="s">
        <v>26</v>
      </c>
      <c r="E1854" s="2" t="s">
        <v>7</v>
      </c>
      <c r="G1854" s="2" t="s">
        <v>27</v>
      </c>
      <c r="H1854" s="5" t="s">
        <v>5918</v>
      </c>
      <c r="I1854" s="5" t="s">
        <v>5919</v>
      </c>
      <c r="J1854" s="2" t="s">
        <v>92</v>
      </c>
      <c r="Q1854" s="2" t="s">
        <v>5920</v>
      </c>
      <c r="R1854" s="5" t="s">
        <v>4276</v>
      </c>
    </row>
    <row r="1855">
      <c r="A1855" s="2" t="s">
        <v>18</v>
      </c>
      <c r="B1855" s="2" t="s">
        <v>29</v>
      </c>
      <c r="C1855" s="2" t="s">
        <v>25</v>
      </c>
      <c r="D1855" s="2" t="s">
        <v>26</v>
      </c>
      <c r="E1855" s="2" t="s">
        <v>7</v>
      </c>
      <c r="G1855" s="2" t="s">
        <v>27</v>
      </c>
      <c r="H1855" s="5" t="s">
        <v>5918</v>
      </c>
      <c r="I1855" s="5" t="s">
        <v>5919</v>
      </c>
      <c r="J1855" s="2" t="s">
        <v>92</v>
      </c>
      <c r="K1855" s="2" t="s">
        <v>4886</v>
      </c>
      <c r="N1855" s="2" t="s">
        <v>5922</v>
      </c>
      <c r="Q1855" s="2" t="s">
        <v>5920</v>
      </c>
      <c r="R1855" s="5" t="s">
        <v>4276</v>
      </c>
      <c r="S1855" s="5" t="s">
        <v>4279</v>
      </c>
    </row>
    <row r="1856">
      <c r="A1856" s="2" t="s">
        <v>23</v>
      </c>
      <c r="B1856" s="2" t="s">
        <v>24</v>
      </c>
      <c r="C1856" s="2" t="s">
        <v>25</v>
      </c>
      <c r="D1856" s="2" t="s">
        <v>26</v>
      </c>
      <c r="E1856" s="2" t="s">
        <v>7</v>
      </c>
      <c r="G1856" s="2" t="s">
        <v>27</v>
      </c>
      <c r="H1856" s="5" t="s">
        <v>5924</v>
      </c>
      <c r="I1856" s="5" t="s">
        <v>5925</v>
      </c>
      <c r="J1856" s="2" t="s">
        <v>92</v>
      </c>
      <c r="Q1856" s="2" t="s">
        <v>5926</v>
      </c>
      <c r="R1856" s="5" t="s">
        <v>5927</v>
      </c>
    </row>
    <row r="1857">
      <c r="A1857" s="2" t="s">
        <v>18</v>
      </c>
      <c r="B1857" s="2" t="s">
        <v>29</v>
      </c>
      <c r="C1857" s="2" t="s">
        <v>25</v>
      </c>
      <c r="D1857" s="2" t="s">
        <v>26</v>
      </c>
      <c r="E1857" s="2" t="s">
        <v>7</v>
      </c>
      <c r="G1857" s="2" t="s">
        <v>27</v>
      </c>
      <c r="H1857" s="5" t="s">
        <v>5924</v>
      </c>
      <c r="I1857" s="5" t="s">
        <v>5925</v>
      </c>
      <c r="J1857" s="2" t="s">
        <v>92</v>
      </c>
      <c r="K1857" s="2" t="s">
        <v>4891</v>
      </c>
      <c r="N1857" s="2" t="s">
        <v>5929</v>
      </c>
      <c r="Q1857" s="2" t="s">
        <v>5926</v>
      </c>
      <c r="R1857" s="5" t="s">
        <v>5927</v>
      </c>
      <c r="S1857" s="5" t="s">
        <v>5931</v>
      </c>
    </row>
    <row r="1858">
      <c r="A1858" s="2" t="s">
        <v>23</v>
      </c>
      <c r="B1858" s="2" t="s">
        <v>24</v>
      </c>
      <c r="C1858" s="2" t="s">
        <v>25</v>
      </c>
      <c r="D1858" s="2" t="s">
        <v>26</v>
      </c>
      <c r="E1858" s="2" t="s">
        <v>7</v>
      </c>
      <c r="G1858" s="2" t="s">
        <v>27</v>
      </c>
      <c r="H1858" s="5" t="s">
        <v>5932</v>
      </c>
      <c r="I1858" s="5" t="s">
        <v>5933</v>
      </c>
      <c r="J1858" s="2" t="s">
        <v>92</v>
      </c>
      <c r="Q1858" s="2" t="s">
        <v>5935</v>
      </c>
      <c r="R1858" s="5" t="s">
        <v>1291</v>
      </c>
    </row>
    <row r="1859">
      <c r="A1859" s="2" t="s">
        <v>18</v>
      </c>
      <c r="B1859" s="2" t="s">
        <v>29</v>
      </c>
      <c r="C1859" s="2" t="s">
        <v>25</v>
      </c>
      <c r="D1859" s="2" t="s">
        <v>26</v>
      </c>
      <c r="E1859" s="2" t="s">
        <v>7</v>
      </c>
      <c r="G1859" s="2" t="s">
        <v>27</v>
      </c>
      <c r="H1859" s="5" t="s">
        <v>5932</v>
      </c>
      <c r="I1859" s="5" t="s">
        <v>5933</v>
      </c>
      <c r="J1859" s="2" t="s">
        <v>92</v>
      </c>
      <c r="K1859" s="2" t="s">
        <v>4893</v>
      </c>
      <c r="N1859" s="2" t="s">
        <v>1736</v>
      </c>
      <c r="Q1859" s="2" t="s">
        <v>5935</v>
      </c>
      <c r="R1859" s="5" t="s">
        <v>1291</v>
      </c>
      <c r="S1859" s="5" t="s">
        <v>1294</v>
      </c>
    </row>
    <row r="1860">
      <c r="A1860" s="2" t="s">
        <v>23</v>
      </c>
      <c r="B1860" s="2" t="s">
        <v>24</v>
      </c>
      <c r="C1860" s="2" t="s">
        <v>25</v>
      </c>
      <c r="D1860" s="2" t="s">
        <v>26</v>
      </c>
      <c r="E1860" s="2" t="s">
        <v>7</v>
      </c>
      <c r="G1860" s="2" t="s">
        <v>27</v>
      </c>
      <c r="H1860" s="5" t="s">
        <v>5938</v>
      </c>
      <c r="I1860" s="5" t="s">
        <v>5939</v>
      </c>
      <c r="J1860" s="2" t="s">
        <v>92</v>
      </c>
      <c r="Q1860" s="2" t="s">
        <v>5940</v>
      </c>
      <c r="R1860" s="5" t="s">
        <v>1482</v>
      </c>
    </row>
    <row r="1861">
      <c r="A1861" s="2" t="s">
        <v>18</v>
      </c>
      <c r="B1861" s="2" t="s">
        <v>29</v>
      </c>
      <c r="C1861" s="2" t="s">
        <v>25</v>
      </c>
      <c r="D1861" s="2" t="s">
        <v>26</v>
      </c>
      <c r="E1861" s="2" t="s">
        <v>7</v>
      </c>
      <c r="G1861" s="2" t="s">
        <v>27</v>
      </c>
      <c r="H1861" s="5" t="s">
        <v>5938</v>
      </c>
      <c r="I1861" s="5" t="s">
        <v>5939</v>
      </c>
      <c r="J1861" s="2" t="s">
        <v>92</v>
      </c>
      <c r="K1861" s="2" t="s">
        <v>4896</v>
      </c>
      <c r="N1861" s="2" t="s">
        <v>5943</v>
      </c>
      <c r="Q1861" s="2" t="s">
        <v>5940</v>
      </c>
      <c r="R1861" s="5" t="s">
        <v>1482</v>
      </c>
      <c r="S1861" s="5" t="s">
        <v>1485</v>
      </c>
    </row>
    <row r="1862">
      <c r="A1862" s="2" t="s">
        <v>23</v>
      </c>
      <c r="B1862" s="2" t="s">
        <v>24</v>
      </c>
      <c r="C1862" s="2" t="s">
        <v>25</v>
      </c>
      <c r="D1862" s="2" t="s">
        <v>26</v>
      </c>
      <c r="E1862" s="2" t="s">
        <v>7</v>
      </c>
      <c r="G1862" s="2" t="s">
        <v>27</v>
      </c>
      <c r="H1862" s="5" t="s">
        <v>5945</v>
      </c>
      <c r="I1862" s="5" t="s">
        <v>5946</v>
      </c>
      <c r="J1862" s="2" t="s">
        <v>92</v>
      </c>
      <c r="Q1862" s="2" t="s">
        <v>5947</v>
      </c>
      <c r="R1862" s="5" t="s">
        <v>3010</v>
      </c>
    </row>
    <row r="1863">
      <c r="A1863" s="2" t="s">
        <v>18</v>
      </c>
      <c r="B1863" s="2" t="s">
        <v>29</v>
      </c>
      <c r="C1863" s="2" t="s">
        <v>25</v>
      </c>
      <c r="D1863" s="2" t="s">
        <v>26</v>
      </c>
      <c r="E1863" s="2" t="s">
        <v>7</v>
      </c>
      <c r="G1863" s="2" t="s">
        <v>27</v>
      </c>
      <c r="H1863" s="5" t="s">
        <v>5945</v>
      </c>
      <c r="I1863" s="5" t="s">
        <v>5946</v>
      </c>
      <c r="J1863" s="2" t="s">
        <v>92</v>
      </c>
      <c r="K1863" s="2" t="s">
        <v>4898</v>
      </c>
      <c r="N1863" s="2" t="s">
        <v>5950</v>
      </c>
      <c r="Q1863" s="2" t="s">
        <v>5947</v>
      </c>
      <c r="R1863" s="5" t="s">
        <v>3010</v>
      </c>
      <c r="S1863" s="5" t="s">
        <v>1014</v>
      </c>
    </row>
    <row r="1864">
      <c r="A1864" s="2" t="s">
        <v>23</v>
      </c>
      <c r="B1864" s="2" t="s">
        <v>24</v>
      </c>
      <c r="C1864" s="2" t="s">
        <v>25</v>
      </c>
      <c r="D1864" s="2" t="s">
        <v>26</v>
      </c>
      <c r="E1864" s="2" t="s">
        <v>7</v>
      </c>
      <c r="G1864" s="2" t="s">
        <v>27</v>
      </c>
      <c r="H1864" s="5" t="s">
        <v>5952</v>
      </c>
      <c r="I1864" s="5" t="s">
        <v>5953</v>
      </c>
      <c r="J1864" s="2" t="s">
        <v>92</v>
      </c>
      <c r="O1864" s="2" t="s">
        <v>5594</v>
      </c>
      <c r="Q1864" s="2" t="s">
        <v>5955</v>
      </c>
      <c r="R1864" s="5" t="s">
        <v>5000</v>
      </c>
    </row>
    <row r="1865">
      <c r="A1865" s="2" t="s">
        <v>18</v>
      </c>
      <c r="B1865" s="2" t="s">
        <v>29</v>
      </c>
      <c r="C1865" s="2" t="s">
        <v>25</v>
      </c>
      <c r="D1865" s="2" t="s">
        <v>26</v>
      </c>
      <c r="E1865" s="2" t="s">
        <v>7</v>
      </c>
      <c r="G1865" s="2" t="s">
        <v>27</v>
      </c>
      <c r="H1865" s="5" t="s">
        <v>5952</v>
      </c>
      <c r="I1865" s="5" t="s">
        <v>5953</v>
      </c>
      <c r="J1865" s="2" t="s">
        <v>92</v>
      </c>
      <c r="K1865" s="2" t="s">
        <v>4899</v>
      </c>
      <c r="N1865" s="2" t="s">
        <v>5957</v>
      </c>
      <c r="O1865" s="2" t="s">
        <v>5594</v>
      </c>
      <c r="Q1865" s="2" t="s">
        <v>5955</v>
      </c>
      <c r="R1865" s="5" t="s">
        <v>5000</v>
      </c>
      <c r="S1865" s="5" t="s">
        <v>5003</v>
      </c>
    </row>
    <row r="1866">
      <c r="A1866" s="2" t="s">
        <v>23</v>
      </c>
      <c r="B1866" s="2" t="s">
        <v>24</v>
      </c>
      <c r="C1866" s="2" t="s">
        <v>25</v>
      </c>
      <c r="D1866" s="2" t="s">
        <v>26</v>
      </c>
      <c r="E1866" s="2" t="s">
        <v>7</v>
      </c>
      <c r="G1866" s="2" t="s">
        <v>27</v>
      </c>
      <c r="H1866" s="5" t="s">
        <v>5959</v>
      </c>
      <c r="I1866" s="5" t="s">
        <v>5960</v>
      </c>
      <c r="J1866" s="2" t="s">
        <v>92</v>
      </c>
      <c r="Q1866" s="2" t="s">
        <v>5962</v>
      </c>
      <c r="R1866" s="5" t="s">
        <v>1527</v>
      </c>
    </row>
    <row r="1867">
      <c r="A1867" s="2" t="s">
        <v>18</v>
      </c>
      <c r="B1867" s="2" t="s">
        <v>29</v>
      </c>
      <c r="C1867" s="2" t="s">
        <v>25</v>
      </c>
      <c r="D1867" s="2" t="s">
        <v>26</v>
      </c>
      <c r="E1867" s="2" t="s">
        <v>7</v>
      </c>
      <c r="G1867" s="2" t="s">
        <v>27</v>
      </c>
      <c r="H1867" s="5" t="s">
        <v>5959</v>
      </c>
      <c r="I1867" s="5" t="s">
        <v>5960</v>
      </c>
      <c r="J1867" s="2" t="s">
        <v>92</v>
      </c>
      <c r="K1867" s="2" t="s">
        <v>4902</v>
      </c>
      <c r="N1867" s="2" t="s">
        <v>5964</v>
      </c>
      <c r="Q1867" s="2" t="s">
        <v>5962</v>
      </c>
      <c r="R1867" s="5" t="s">
        <v>1527</v>
      </c>
      <c r="S1867" s="5" t="s">
        <v>1530</v>
      </c>
    </row>
    <row r="1868">
      <c r="A1868" s="2" t="s">
        <v>23</v>
      </c>
      <c r="B1868" s="2" t="s">
        <v>24</v>
      </c>
      <c r="C1868" s="2" t="s">
        <v>25</v>
      </c>
      <c r="D1868" s="2" t="s">
        <v>26</v>
      </c>
      <c r="E1868" s="2" t="s">
        <v>7</v>
      </c>
      <c r="G1868" s="2" t="s">
        <v>27</v>
      </c>
      <c r="H1868" s="5" t="s">
        <v>5966</v>
      </c>
      <c r="I1868" s="5" t="s">
        <v>5967</v>
      </c>
      <c r="J1868" s="2" t="s">
        <v>92</v>
      </c>
      <c r="Q1868" s="2" t="s">
        <v>5968</v>
      </c>
      <c r="R1868" s="5" t="s">
        <v>430</v>
      </c>
    </row>
    <row r="1869">
      <c r="A1869" s="2" t="s">
        <v>18</v>
      </c>
      <c r="B1869" s="2" t="s">
        <v>29</v>
      </c>
      <c r="C1869" s="2" t="s">
        <v>25</v>
      </c>
      <c r="D1869" s="2" t="s">
        <v>26</v>
      </c>
      <c r="E1869" s="2" t="s">
        <v>7</v>
      </c>
      <c r="G1869" s="2" t="s">
        <v>27</v>
      </c>
      <c r="H1869" s="5" t="s">
        <v>5966</v>
      </c>
      <c r="I1869" s="5" t="s">
        <v>5967</v>
      </c>
      <c r="J1869" s="2" t="s">
        <v>92</v>
      </c>
      <c r="K1869" s="2" t="s">
        <v>4904</v>
      </c>
      <c r="N1869" s="2" t="s">
        <v>5970</v>
      </c>
      <c r="Q1869" s="2" t="s">
        <v>5968</v>
      </c>
      <c r="R1869" s="5" t="s">
        <v>430</v>
      </c>
      <c r="S1869" s="5" t="s">
        <v>432</v>
      </c>
    </row>
    <row r="1870">
      <c r="A1870" s="2" t="s">
        <v>23</v>
      </c>
      <c r="B1870" s="2" t="s">
        <v>24</v>
      </c>
      <c r="C1870" s="2" t="s">
        <v>25</v>
      </c>
      <c r="D1870" s="2" t="s">
        <v>26</v>
      </c>
      <c r="E1870" s="2" t="s">
        <v>7</v>
      </c>
      <c r="G1870" s="2" t="s">
        <v>27</v>
      </c>
      <c r="H1870" s="5" t="s">
        <v>5971</v>
      </c>
      <c r="I1870" s="5" t="s">
        <v>5972</v>
      </c>
      <c r="J1870" s="2" t="s">
        <v>92</v>
      </c>
      <c r="Q1870" s="2" t="s">
        <v>5973</v>
      </c>
      <c r="R1870" s="5" t="s">
        <v>1535</v>
      </c>
    </row>
    <row r="1871">
      <c r="A1871" s="2" t="s">
        <v>18</v>
      </c>
      <c r="B1871" s="2" t="s">
        <v>29</v>
      </c>
      <c r="C1871" s="2" t="s">
        <v>25</v>
      </c>
      <c r="D1871" s="2" t="s">
        <v>26</v>
      </c>
      <c r="E1871" s="2" t="s">
        <v>7</v>
      </c>
      <c r="G1871" s="2" t="s">
        <v>27</v>
      </c>
      <c r="H1871" s="5" t="s">
        <v>5971</v>
      </c>
      <c r="I1871" s="5" t="s">
        <v>5972</v>
      </c>
      <c r="J1871" s="2" t="s">
        <v>92</v>
      </c>
      <c r="K1871" s="2" t="s">
        <v>4905</v>
      </c>
      <c r="N1871" s="2" t="s">
        <v>5950</v>
      </c>
      <c r="Q1871" s="2" t="s">
        <v>5973</v>
      </c>
      <c r="R1871" s="5" t="s">
        <v>1535</v>
      </c>
      <c r="S1871" s="5" t="s">
        <v>1536</v>
      </c>
    </row>
    <row r="1872">
      <c r="A1872" s="2" t="s">
        <v>23</v>
      </c>
      <c r="B1872" s="2" t="s">
        <v>24</v>
      </c>
      <c r="C1872" s="2" t="s">
        <v>25</v>
      </c>
      <c r="D1872" s="2" t="s">
        <v>26</v>
      </c>
      <c r="E1872" s="2" t="s">
        <v>7</v>
      </c>
      <c r="G1872" s="2" t="s">
        <v>27</v>
      </c>
      <c r="H1872" s="5" t="s">
        <v>5975</v>
      </c>
      <c r="I1872" s="5" t="s">
        <v>5976</v>
      </c>
      <c r="J1872" s="5" t="s">
        <v>31</v>
      </c>
      <c r="Q1872" s="2" t="s">
        <v>5977</v>
      </c>
      <c r="R1872" s="5" t="s">
        <v>5979</v>
      </c>
    </row>
    <row r="1873">
      <c r="A1873" s="2" t="s">
        <v>18</v>
      </c>
      <c r="B1873" s="2" t="s">
        <v>29</v>
      </c>
      <c r="C1873" s="2" t="s">
        <v>25</v>
      </c>
      <c r="D1873" s="2" t="s">
        <v>26</v>
      </c>
      <c r="E1873" s="2" t="s">
        <v>7</v>
      </c>
      <c r="G1873" s="2" t="s">
        <v>27</v>
      </c>
      <c r="H1873" s="5" t="s">
        <v>5975</v>
      </c>
      <c r="I1873" s="5" t="s">
        <v>5976</v>
      </c>
      <c r="J1873" s="5" t="s">
        <v>31</v>
      </c>
      <c r="K1873" s="2" t="s">
        <v>4910</v>
      </c>
      <c r="N1873" s="2" t="s">
        <v>5980</v>
      </c>
      <c r="Q1873" s="2" t="s">
        <v>5977</v>
      </c>
      <c r="R1873" s="5" t="s">
        <v>5979</v>
      </c>
      <c r="S1873" s="5" t="s">
        <v>5981</v>
      </c>
    </row>
    <row r="1874">
      <c r="A1874" s="2" t="s">
        <v>23</v>
      </c>
      <c r="B1874" s="2" t="s">
        <v>24</v>
      </c>
      <c r="C1874" s="2" t="s">
        <v>25</v>
      </c>
      <c r="D1874" s="2" t="s">
        <v>26</v>
      </c>
      <c r="E1874" s="2" t="s">
        <v>7</v>
      </c>
      <c r="G1874" s="2" t="s">
        <v>27</v>
      </c>
      <c r="H1874" s="5" t="s">
        <v>5983</v>
      </c>
      <c r="I1874" s="5" t="s">
        <v>5984</v>
      </c>
      <c r="J1874" s="5" t="s">
        <v>31</v>
      </c>
      <c r="Q1874" s="2" t="s">
        <v>5985</v>
      </c>
      <c r="R1874" s="5" t="s">
        <v>5986</v>
      </c>
    </row>
    <row r="1875">
      <c r="A1875" s="2" t="s">
        <v>18</v>
      </c>
      <c r="B1875" s="2" t="s">
        <v>29</v>
      </c>
      <c r="C1875" s="2" t="s">
        <v>25</v>
      </c>
      <c r="D1875" s="2" t="s">
        <v>26</v>
      </c>
      <c r="E1875" s="2" t="s">
        <v>7</v>
      </c>
      <c r="G1875" s="2" t="s">
        <v>27</v>
      </c>
      <c r="H1875" s="5" t="s">
        <v>5983</v>
      </c>
      <c r="I1875" s="5" t="s">
        <v>5984</v>
      </c>
      <c r="J1875" s="5" t="s">
        <v>31</v>
      </c>
      <c r="K1875" s="2" t="s">
        <v>4911</v>
      </c>
      <c r="N1875" s="2" t="s">
        <v>5987</v>
      </c>
      <c r="Q1875" s="2" t="s">
        <v>5985</v>
      </c>
      <c r="R1875" s="5" t="s">
        <v>5986</v>
      </c>
      <c r="S1875" s="5" t="s">
        <v>1006</v>
      </c>
    </row>
    <row r="1876">
      <c r="A1876" s="2" t="s">
        <v>23</v>
      </c>
      <c r="B1876" s="2" t="s">
        <v>24</v>
      </c>
      <c r="C1876" s="2" t="s">
        <v>25</v>
      </c>
      <c r="D1876" s="2" t="s">
        <v>26</v>
      </c>
      <c r="E1876" s="2" t="s">
        <v>7</v>
      </c>
      <c r="G1876" s="2" t="s">
        <v>27</v>
      </c>
      <c r="H1876" s="5" t="s">
        <v>5989</v>
      </c>
      <c r="I1876" s="5" t="s">
        <v>5990</v>
      </c>
      <c r="J1876" s="5" t="s">
        <v>31</v>
      </c>
      <c r="Q1876" s="2" t="s">
        <v>5991</v>
      </c>
      <c r="R1876" s="5" t="s">
        <v>4564</v>
      </c>
    </row>
    <row r="1877">
      <c r="A1877" s="2" t="s">
        <v>18</v>
      </c>
      <c r="B1877" s="2" t="s">
        <v>29</v>
      </c>
      <c r="C1877" s="2" t="s">
        <v>25</v>
      </c>
      <c r="D1877" s="2" t="s">
        <v>26</v>
      </c>
      <c r="E1877" s="2" t="s">
        <v>7</v>
      </c>
      <c r="G1877" s="2" t="s">
        <v>27</v>
      </c>
      <c r="H1877" s="5" t="s">
        <v>5989</v>
      </c>
      <c r="I1877" s="5" t="s">
        <v>5990</v>
      </c>
      <c r="J1877" s="5" t="s">
        <v>31</v>
      </c>
      <c r="K1877" s="2" t="s">
        <v>4912</v>
      </c>
      <c r="N1877" s="2" t="s">
        <v>5993</v>
      </c>
      <c r="Q1877" s="2" t="s">
        <v>5991</v>
      </c>
      <c r="R1877" s="5" t="s">
        <v>4564</v>
      </c>
      <c r="S1877" s="5" t="s">
        <v>911</v>
      </c>
    </row>
    <row r="1878">
      <c r="A1878" s="2" t="s">
        <v>23</v>
      </c>
      <c r="B1878" s="2" t="s">
        <v>24</v>
      </c>
      <c r="C1878" s="2" t="s">
        <v>25</v>
      </c>
      <c r="D1878" s="2" t="s">
        <v>26</v>
      </c>
      <c r="E1878" s="2" t="s">
        <v>7</v>
      </c>
      <c r="G1878" s="2" t="s">
        <v>27</v>
      </c>
      <c r="H1878" s="5" t="s">
        <v>5995</v>
      </c>
      <c r="I1878" s="5" t="s">
        <v>5996</v>
      </c>
      <c r="J1878" s="5" t="s">
        <v>31</v>
      </c>
      <c r="Q1878" s="2" t="s">
        <v>5997</v>
      </c>
      <c r="R1878" s="5" t="s">
        <v>393</v>
      </c>
    </row>
    <row r="1879">
      <c r="A1879" s="2" t="s">
        <v>18</v>
      </c>
      <c r="B1879" s="2" t="s">
        <v>29</v>
      </c>
      <c r="C1879" s="2" t="s">
        <v>25</v>
      </c>
      <c r="D1879" s="2" t="s">
        <v>26</v>
      </c>
      <c r="E1879" s="2" t="s">
        <v>7</v>
      </c>
      <c r="G1879" s="2" t="s">
        <v>27</v>
      </c>
      <c r="H1879" s="5" t="s">
        <v>5995</v>
      </c>
      <c r="I1879" s="5" t="s">
        <v>5996</v>
      </c>
      <c r="J1879" s="5" t="s">
        <v>31</v>
      </c>
      <c r="K1879" s="2" t="s">
        <v>4917</v>
      </c>
      <c r="N1879" s="2" t="s">
        <v>5993</v>
      </c>
      <c r="Q1879" s="2" t="s">
        <v>5997</v>
      </c>
      <c r="R1879" s="5" t="s">
        <v>393</v>
      </c>
      <c r="S1879" s="5" t="s">
        <v>396</v>
      </c>
    </row>
    <row r="1880">
      <c r="A1880" s="2" t="s">
        <v>23</v>
      </c>
      <c r="B1880" s="2" t="s">
        <v>24</v>
      </c>
      <c r="C1880" s="2" t="s">
        <v>25</v>
      </c>
      <c r="D1880" s="2" t="s">
        <v>26</v>
      </c>
      <c r="E1880" s="2" t="s">
        <v>7</v>
      </c>
      <c r="G1880" s="2" t="s">
        <v>27</v>
      </c>
      <c r="H1880" s="5" t="s">
        <v>6000</v>
      </c>
      <c r="I1880" s="5" t="s">
        <v>6001</v>
      </c>
      <c r="J1880" s="5" t="s">
        <v>31</v>
      </c>
      <c r="Q1880" s="2" t="s">
        <v>6002</v>
      </c>
      <c r="R1880" s="5" t="s">
        <v>4571</v>
      </c>
    </row>
    <row r="1881">
      <c r="A1881" s="2" t="s">
        <v>18</v>
      </c>
      <c r="B1881" s="2" t="s">
        <v>29</v>
      </c>
      <c r="C1881" s="2" t="s">
        <v>25</v>
      </c>
      <c r="D1881" s="2" t="s">
        <v>26</v>
      </c>
      <c r="E1881" s="2" t="s">
        <v>7</v>
      </c>
      <c r="G1881" s="2" t="s">
        <v>27</v>
      </c>
      <c r="H1881" s="5" t="s">
        <v>6000</v>
      </c>
      <c r="I1881" s="5" t="s">
        <v>6001</v>
      </c>
      <c r="J1881" s="5" t="s">
        <v>31</v>
      </c>
      <c r="K1881" s="2" t="s">
        <v>4918</v>
      </c>
      <c r="N1881" s="2" t="s">
        <v>6004</v>
      </c>
      <c r="Q1881" s="2" t="s">
        <v>6002</v>
      </c>
      <c r="R1881" s="5" t="s">
        <v>4571</v>
      </c>
      <c r="S1881" s="5" t="s">
        <v>1647</v>
      </c>
    </row>
    <row r="1882">
      <c r="A1882" s="2" t="s">
        <v>23</v>
      </c>
      <c r="B1882" s="2" t="s">
        <v>24</v>
      </c>
      <c r="C1882" s="2" t="s">
        <v>25</v>
      </c>
      <c r="D1882" s="2" t="s">
        <v>26</v>
      </c>
      <c r="E1882" s="2" t="s">
        <v>7</v>
      </c>
      <c r="G1882" s="2" t="s">
        <v>27</v>
      </c>
      <c r="H1882" s="5" t="s">
        <v>6006</v>
      </c>
      <c r="I1882" s="5" t="s">
        <v>6007</v>
      </c>
      <c r="J1882" s="5" t="s">
        <v>31</v>
      </c>
      <c r="Q1882" s="2" t="s">
        <v>6008</v>
      </c>
      <c r="R1882" s="5" t="s">
        <v>250</v>
      </c>
    </row>
    <row r="1883">
      <c r="A1883" s="2" t="s">
        <v>18</v>
      </c>
      <c r="B1883" s="2" t="s">
        <v>29</v>
      </c>
      <c r="C1883" s="2" t="s">
        <v>25</v>
      </c>
      <c r="D1883" s="2" t="s">
        <v>26</v>
      </c>
      <c r="E1883" s="2" t="s">
        <v>7</v>
      </c>
      <c r="G1883" s="2" t="s">
        <v>27</v>
      </c>
      <c r="H1883" s="5" t="s">
        <v>6006</v>
      </c>
      <c r="I1883" s="5" t="s">
        <v>6007</v>
      </c>
      <c r="J1883" s="5" t="s">
        <v>31</v>
      </c>
      <c r="K1883" s="2" t="s">
        <v>4923</v>
      </c>
      <c r="N1883" s="2" t="s">
        <v>6010</v>
      </c>
      <c r="Q1883" s="2" t="s">
        <v>6008</v>
      </c>
      <c r="R1883" s="5" t="s">
        <v>250</v>
      </c>
      <c r="S1883" s="5" t="s">
        <v>5558</v>
      </c>
    </row>
    <row r="1884">
      <c r="A1884" s="2" t="s">
        <v>23</v>
      </c>
      <c r="B1884" s="2" t="s">
        <v>24</v>
      </c>
      <c r="C1884" s="2" t="s">
        <v>25</v>
      </c>
      <c r="D1884" s="2" t="s">
        <v>26</v>
      </c>
      <c r="E1884" s="2" t="s">
        <v>7</v>
      </c>
      <c r="G1884" s="2" t="s">
        <v>27</v>
      </c>
      <c r="H1884" s="5" t="s">
        <v>6011</v>
      </c>
      <c r="I1884" s="5" t="s">
        <v>6012</v>
      </c>
      <c r="J1884" s="5" t="s">
        <v>31</v>
      </c>
      <c r="Q1884" s="2" t="s">
        <v>6013</v>
      </c>
      <c r="R1884" s="5" t="s">
        <v>6014</v>
      </c>
    </row>
    <row r="1885">
      <c r="A1885" s="2" t="s">
        <v>18</v>
      </c>
      <c r="B1885" s="2" t="s">
        <v>29</v>
      </c>
      <c r="C1885" s="2" t="s">
        <v>25</v>
      </c>
      <c r="D1885" s="2" t="s">
        <v>26</v>
      </c>
      <c r="E1885" s="2" t="s">
        <v>7</v>
      </c>
      <c r="G1885" s="2" t="s">
        <v>27</v>
      </c>
      <c r="H1885" s="5" t="s">
        <v>6011</v>
      </c>
      <c r="I1885" s="5" t="s">
        <v>6012</v>
      </c>
      <c r="J1885" s="5" t="s">
        <v>31</v>
      </c>
      <c r="K1885" s="2" t="s">
        <v>4925</v>
      </c>
      <c r="N1885" s="2" t="s">
        <v>6016</v>
      </c>
      <c r="Q1885" s="2" t="s">
        <v>6013</v>
      </c>
      <c r="R1885" s="5" t="s">
        <v>6014</v>
      </c>
      <c r="S1885" s="5" t="s">
        <v>1354</v>
      </c>
    </row>
    <row r="1886">
      <c r="A1886" s="2" t="s">
        <v>23</v>
      </c>
      <c r="B1886" s="2" t="s">
        <v>24</v>
      </c>
      <c r="C1886" s="2" t="s">
        <v>25</v>
      </c>
      <c r="D1886" s="2" t="s">
        <v>26</v>
      </c>
      <c r="E1886" s="2" t="s">
        <v>7</v>
      </c>
      <c r="G1886" s="2" t="s">
        <v>27</v>
      </c>
      <c r="H1886" s="5" t="s">
        <v>6018</v>
      </c>
      <c r="I1886" s="5" t="s">
        <v>6019</v>
      </c>
      <c r="J1886" s="2" t="s">
        <v>92</v>
      </c>
      <c r="Q1886" s="2" t="s">
        <v>6021</v>
      </c>
      <c r="R1886" s="5" t="s">
        <v>2267</v>
      </c>
    </row>
    <row r="1887">
      <c r="A1887" s="2" t="s">
        <v>18</v>
      </c>
      <c r="B1887" s="2" t="s">
        <v>29</v>
      </c>
      <c r="C1887" s="2" t="s">
        <v>25</v>
      </c>
      <c r="D1887" s="2" t="s">
        <v>26</v>
      </c>
      <c r="E1887" s="2" t="s">
        <v>7</v>
      </c>
      <c r="G1887" s="2" t="s">
        <v>27</v>
      </c>
      <c r="H1887" s="5" t="s">
        <v>6018</v>
      </c>
      <c r="I1887" s="5" t="s">
        <v>6019</v>
      </c>
      <c r="J1887" s="2" t="s">
        <v>92</v>
      </c>
      <c r="K1887" s="2" t="s">
        <v>4926</v>
      </c>
      <c r="N1887" s="2" t="s">
        <v>395</v>
      </c>
      <c r="Q1887" s="2" t="s">
        <v>6021</v>
      </c>
      <c r="R1887" s="5" t="s">
        <v>2267</v>
      </c>
      <c r="S1887" s="5" t="s">
        <v>2269</v>
      </c>
    </row>
    <row r="1888">
      <c r="A1888" s="2" t="s">
        <v>23</v>
      </c>
      <c r="B1888" s="2" t="s">
        <v>24</v>
      </c>
      <c r="C1888" s="2" t="s">
        <v>25</v>
      </c>
      <c r="D1888" s="2" t="s">
        <v>26</v>
      </c>
      <c r="E1888" s="2" t="s">
        <v>7</v>
      </c>
      <c r="G1888" s="2" t="s">
        <v>27</v>
      </c>
      <c r="H1888" s="5" t="s">
        <v>6023</v>
      </c>
      <c r="I1888" s="5" t="s">
        <v>6024</v>
      </c>
      <c r="J1888" s="5" t="s">
        <v>31</v>
      </c>
      <c r="Q1888" s="2" t="s">
        <v>6026</v>
      </c>
      <c r="R1888" s="5" t="s">
        <v>417</v>
      </c>
    </row>
    <row r="1889">
      <c r="A1889" s="2" t="s">
        <v>18</v>
      </c>
      <c r="B1889" s="2" t="s">
        <v>29</v>
      </c>
      <c r="C1889" s="2" t="s">
        <v>25</v>
      </c>
      <c r="D1889" s="2" t="s">
        <v>26</v>
      </c>
      <c r="E1889" s="2" t="s">
        <v>7</v>
      </c>
      <c r="G1889" s="2" t="s">
        <v>27</v>
      </c>
      <c r="H1889" s="5" t="s">
        <v>6023</v>
      </c>
      <c r="I1889" s="5" t="s">
        <v>6024</v>
      </c>
      <c r="J1889" s="5" t="s">
        <v>31</v>
      </c>
      <c r="K1889" s="2" t="s">
        <v>4932</v>
      </c>
      <c r="N1889" s="2" t="s">
        <v>6027</v>
      </c>
      <c r="Q1889" s="2" t="s">
        <v>6026</v>
      </c>
      <c r="R1889" s="5" t="s">
        <v>417</v>
      </c>
      <c r="S1889" s="5" t="s">
        <v>419</v>
      </c>
    </row>
    <row r="1890">
      <c r="A1890" s="2" t="s">
        <v>23</v>
      </c>
      <c r="B1890" s="2" t="s">
        <v>24</v>
      </c>
      <c r="C1890" s="2" t="s">
        <v>25</v>
      </c>
      <c r="D1890" s="2" t="s">
        <v>26</v>
      </c>
      <c r="E1890" s="2" t="s">
        <v>7</v>
      </c>
      <c r="G1890" s="2" t="s">
        <v>27</v>
      </c>
      <c r="H1890" s="5" t="s">
        <v>6029</v>
      </c>
      <c r="I1890" s="5" t="s">
        <v>6030</v>
      </c>
      <c r="J1890" s="5" t="s">
        <v>31</v>
      </c>
      <c r="Q1890" s="2" t="s">
        <v>6032</v>
      </c>
      <c r="R1890" s="5" t="s">
        <v>1132</v>
      </c>
    </row>
    <row r="1891">
      <c r="A1891" s="2" t="s">
        <v>18</v>
      </c>
      <c r="B1891" s="2" t="s">
        <v>29</v>
      </c>
      <c r="C1891" s="2" t="s">
        <v>25</v>
      </c>
      <c r="D1891" s="2" t="s">
        <v>26</v>
      </c>
      <c r="E1891" s="2" t="s">
        <v>7</v>
      </c>
      <c r="G1891" s="2" t="s">
        <v>27</v>
      </c>
      <c r="H1891" s="5" t="s">
        <v>6029</v>
      </c>
      <c r="I1891" s="5" t="s">
        <v>6030</v>
      </c>
      <c r="J1891" s="5" t="s">
        <v>31</v>
      </c>
      <c r="K1891" s="2" t="s">
        <v>4938</v>
      </c>
      <c r="N1891" s="2" t="s">
        <v>6034</v>
      </c>
      <c r="Q1891" s="2" t="s">
        <v>6032</v>
      </c>
      <c r="R1891" s="5" t="s">
        <v>1132</v>
      </c>
      <c r="S1891" s="5" t="s">
        <v>1134</v>
      </c>
    </row>
    <row r="1892">
      <c r="A1892" s="2" t="s">
        <v>23</v>
      </c>
      <c r="B1892" s="2" t="s">
        <v>24</v>
      </c>
      <c r="C1892" s="2" t="s">
        <v>25</v>
      </c>
      <c r="D1892" s="2" t="s">
        <v>26</v>
      </c>
      <c r="E1892" s="2" t="s">
        <v>7</v>
      </c>
      <c r="G1892" s="2" t="s">
        <v>27</v>
      </c>
      <c r="H1892" s="5" t="s">
        <v>6035</v>
      </c>
      <c r="I1892" s="5" t="s">
        <v>6037</v>
      </c>
      <c r="J1892" s="5" t="s">
        <v>31</v>
      </c>
      <c r="Q1892" s="2" t="s">
        <v>6038</v>
      </c>
      <c r="R1892" s="5" t="s">
        <v>3288</v>
      </c>
    </row>
    <row r="1893">
      <c r="A1893" s="2" t="s">
        <v>18</v>
      </c>
      <c r="B1893" s="2" t="s">
        <v>29</v>
      </c>
      <c r="C1893" s="2" t="s">
        <v>25</v>
      </c>
      <c r="D1893" s="2" t="s">
        <v>26</v>
      </c>
      <c r="E1893" s="2" t="s">
        <v>7</v>
      </c>
      <c r="G1893" s="2" t="s">
        <v>27</v>
      </c>
      <c r="H1893" s="5" t="s">
        <v>6035</v>
      </c>
      <c r="I1893" s="5" t="s">
        <v>6037</v>
      </c>
      <c r="J1893" s="5" t="s">
        <v>31</v>
      </c>
      <c r="K1893" s="2" t="s">
        <v>4941</v>
      </c>
      <c r="N1893" s="2" t="s">
        <v>6039</v>
      </c>
      <c r="Q1893" s="2" t="s">
        <v>6038</v>
      </c>
      <c r="R1893" s="5" t="s">
        <v>3288</v>
      </c>
      <c r="S1893" s="5" t="s">
        <v>2766</v>
      </c>
    </row>
    <row r="1894">
      <c r="A1894" s="2" t="s">
        <v>23</v>
      </c>
      <c r="B1894" s="2" t="s">
        <v>24</v>
      </c>
      <c r="C1894" s="2" t="s">
        <v>25</v>
      </c>
      <c r="D1894" s="2" t="s">
        <v>26</v>
      </c>
      <c r="E1894" s="2" t="s">
        <v>7</v>
      </c>
      <c r="G1894" s="2" t="s">
        <v>27</v>
      </c>
      <c r="H1894" s="5" t="s">
        <v>6042</v>
      </c>
      <c r="I1894" s="5" t="s">
        <v>6043</v>
      </c>
      <c r="J1894" s="2" t="s">
        <v>92</v>
      </c>
      <c r="Q1894" s="2" t="s">
        <v>6044</v>
      </c>
      <c r="R1894" s="5" t="s">
        <v>406</v>
      </c>
    </row>
    <row r="1895">
      <c r="A1895" s="2" t="s">
        <v>18</v>
      </c>
      <c r="B1895" s="2" t="s">
        <v>29</v>
      </c>
      <c r="C1895" s="2" t="s">
        <v>25</v>
      </c>
      <c r="D1895" s="2" t="s">
        <v>26</v>
      </c>
      <c r="E1895" s="2" t="s">
        <v>7</v>
      </c>
      <c r="G1895" s="2" t="s">
        <v>27</v>
      </c>
      <c r="H1895" s="5" t="s">
        <v>6042</v>
      </c>
      <c r="I1895" s="5" t="s">
        <v>6043</v>
      </c>
      <c r="J1895" s="2" t="s">
        <v>92</v>
      </c>
      <c r="K1895" s="2" t="s">
        <v>4946</v>
      </c>
      <c r="N1895" s="2" t="s">
        <v>6046</v>
      </c>
      <c r="Q1895" s="2" t="s">
        <v>6044</v>
      </c>
      <c r="R1895" s="5" t="s">
        <v>406</v>
      </c>
      <c r="S1895" s="5" t="s">
        <v>409</v>
      </c>
    </row>
    <row r="1896">
      <c r="A1896" s="2" t="s">
        <v>23</v>
      </c>
      <c r="B1896" s="2" t="s">
        <v>24</v>
      </c>
      <c r="C1896" s="2" t="s">
        <v>25</v>
      </c>
      <c r="D1896" s="2" t="s">
        <v>26</v>
      </c>
      <c r="E1896" s="2" t="s">
        <v>7</v>
      </c>
      <c r="G1896" s="2" t="s">
        <v>27</v>
      </c>
      <c r="H1896" s="5" t="s">
        <v>6049</v>
      </c>
      <c r="I1896" s="5" t="s">
        <v>6050</v>
      </c>
      <c r="J1896" s="2" t="s">
        <v>92</v>
      </c>
      <c r="Q1896" s="2" t="s">
        <v>6051</v>
      </c>
      <c r="R1896" s="5" t="s">
        <v>393</v>
      </c>
    </row>
    <row r="1897">
      <c r="A1897" s="2" t="s">
        <v>18</v>
      </c>
      <c r="B1897" s="2" t="s">
        <v>29</v>
      </c>
      <c r="C1897" s="2" t="s">
        <v>25</v>
      </c>
      <c r="D1897" s="2" t="s">
        <v>26</v>
      </c>
      <c r="E1897" s="2" t="s">
        <v>7</v>
      </c>
      <c r="G1897" s="2" t="s">
        <v>27</v>
      </c>
      <c r="H1897" s="5" t="s">
        <v>6049</v>
      </c>
      <c r="I1897" s="5" t="s">
        <v>6050</v>
      </c>
      <c r="J1897" s="2" t="s">
        <v>92</v>
      </c>
      <c r="K1897" s="2" t="s">
        <v>4947</v>
      </c>
      <c r="N1897" s="2" t="s">
        <v>395</v>
      </c>
      <c r="Q1897" s="2" t="s">
        <v>6051</v>
      </c>
      <c r="R1897" s="5" t="s">
        <v>393</v>
      </c>
      <c r="S1897" s="5" t="s">
        <v>396</v>
      </c>
    </row>
    <row r="1898">
      <c r="A1898" s="2" t="s">
        <v>23</v>
      </c>
      <c r="B1898" s="2" t="s">
        <v>24</v>
      </c>
      <c r="C1898" s="2" t="s">
        <v>25</v>
      </c>
      <c r="D1898" s="2" t="s">
        <v>26</v>
      </c>
      <c r="E1898" s="2" t="s">
        <v>7</v>
      </c>
      <c r="G1898" s="2" t="s">
        <v>27</v>
      </c>
      <c r="H1898" s="5" t="s">
        <v>6053</v>
      </c>
      <c r="I1898" s="5" t="s">
        <v>6054</v>
      </c>
      <c r="J1898" s="2" t="s">
        <v>92</v>
      </c>
      <c r="Q1898" s="2" t="s">
        <v>6055</v>
      </c>
      <c r="R1898" s="5" t="s">
        <v>2052</v>
      </c>
    </row>
    <row r="1899">
      <c r="A1899" s="2" t="s">
        <v>18</v>
      </c>
      <c r="B1899" s="2" t="s">
        <v>29</v>
      </c>
      <c r="C1899" s="2" t="s">
        <v>25</v>
      </c>
      <c r="D1899" s="2" t="s">
        <v>26</v>
      </c>
      <c r="E1899" s="2" t="s">
        <v>7</v>
      </c>
      <c r="G1899" s="2" t="s">
        <v>27</v>
      </c>
      <c r="H1899" s="5" t="s">
        <v>6053</v>
      </c>
      <c r="I1899" s="5" t="s">
        <v>6054</v>
      </c>
      <c r="J1899" s="2" t="s">
        <v>92</v>
      </c>
      <c r="K1899" s="2" t="s">
        <v>4949</v>
      </c>
      <c r="N1899" s="2" t="s">
        <v>3549</v>
      </c>
      <c r="Q1899" s="2" t="s">
        <v>6055</v>
      </c>
      <c r="R1899" s="5" t="s">
        <v>2052</v>
      </c>
      <c r="S1899" s="5" t="s">
        <v>2054</v>
      </c>
    </row>
    <row r="1900">
      <c r="A1900" s="2" t="s">
        <v>23</v>
      </c>
      <c r="B1900" s="2" t="s">
        <v>24</v>
      </c>
      <c r="C1900" s="2" t="s">
        <v>25</v>
      </c>
      <c r="D1900" s="2" t="s">
        <v>26</v>
      </c>
      <c r="E1900" s="2" t="s">
        <v>7</v>
      </c>
      <c r="G1900" s="2" t="s">
        <v>27</v>
      </c>
      <c r="H1900" s="5" t="s">
        <v>6057</v>
      </c>
      <c r="I1900" s="5" t="s">
        <v>6059</v>
      </c>
      <c r="J1900" s="2" t="s">
        <v>92</v>
      </c>
      <c r="O1900" s="2" t="s">
        <v>6060</v>
      </c>
      <c r="Q1900" s="2" t="s">
        <v>6061</v>
      </c>
      <c r="R1900" s="5" t="s">
        <v>6062</v>
      </c>
    </row>
    <row r="1901">
      <c r="A1901" s="2" t="s">
        <v>18</v>
      </c>
      <c r="B1901" s="2" t="s">
        <v>29</v>
      </c>
      <c r="C1901" s="2" t="s">
        <v>25</v>
      </c>
      <c r="D1901" s="2" t="s">
        <v>26</v>
      </c>
      <c r="E1901" s="2" t="s">
        <v>7</v>
      </c>
      <c r="G1901" s="2" t="s">
        <v>27</v>
      </c>
      <c r="H1901" s="5" t="s">
        <v>6057</v>
      </c>
      <c r="I1901" s="5" t="s">
        <v>6059</v>
      </c>
      <c r="J1901" s="2" t="s">
        <v>92</v>
      </c>
      <c r="K1901" s="2" t="s">
        <v>4955</v>
      </c>
      <c r="N1901" s="2" t="s">
        <v>6064</v>
      </c>
      <c r="O1901" s="2" t="s">
        <v>6060</v>
      </c>
      <c r="Q1901" s="2" t="s">
        <v>6061</v>
      </c>
      <c r="R1901" s="5" t="s">
        <v>6062</v>
      </c>
      <c r="S1901" s="5" t="s">
        <v>6066</v>
      </c>
    </row>
    <row r="1902">
      <c r="A1902" s="2" t="s">
        <v>23</v>
      </c>
      <c r="B1902" s="2" t="s">
        <v>24</v>
      </c>
      <c r="C1902" s="2" t="s">
        <v>25</v>
      </c>
      <c r="D1902" s="2" t="s">
        <v>26</v>
      </c>
      <c r="E1902" s="2" t="s">
        <v>7</v>
      </c>
      <c r="G1902" s="2" t="s">
        <v>27</v>
      </c>
      <c r="H1902" s="5" t="s">
        <v>6067</v>
      </c>
      <c r="I1902" s="5" t="s">
        <v>6068</v>
      </c>
      <c r="J1902" s="2" t="s">
        <v>92</v>
      </c>
      <c r="Q1902" s="2" t="s">
        <v>6070</v>
      </c>
      <c r="R1902" s="5" t="s">
        <v>269</v>
      </c>
    </row>
    <row r="1903">
      <c r="A1903" s="2" t="s">
        <v>18</v>
      </c>
      <c r="B1903" s="2" t="s">
        <v>29</v>
      </c>
      <c r="C1903" s="2" t="s">
        <v>25</v>
      </c>
      <c r="D1903" s="2" t="s">
        <v>26</v>
      </c>
      <c r="E1903" s="2" t="s">
        <v>7</v>
      </c>
      <c r="G1903" s="2" t="s">
        <v>27</v>
      </c>
      <c r="H1903" s="5" t="s">
        <v>6067</v>
      </c>
      <c r="I1903" s="5" t="s">
        <v>6068</v>
      </c>
      <c r="J1903" s="2" t="s">
        <v>92</v>
      </c>
      <c r="K1903" s="2" t="s">
        <v>4957</v>
      </c>
      <c r="N1903" s="2" t="s">
        <v>6072</v>
      </c>
      <c r="Q1903" s="2" t="s">
        <v>6070</v>
      </c>
      <c r="R1903" s="5" t="s">
        <v>269</v>
      </c>
      <c r="S1903" s="5" t="s">
        <v>272</v>
      </c>
    </row>
    <row r="1904">
      <c r="A1904" s="2" t="s">
        <v>23</v>
      </c>
      <c r="B1904" s="2" t="s">
        <v>24</v>
      </c>
      <c r="C1904" s="2" t="s">
        <v>25</v>
      </c>
      <c r="D1904" s="2" t="s">
        <v>26</v>
      </c>
      <c r="E1904" s="2" t="s">
        <v>7</v>
      </c>
      <c r="G1904" s="2" t="s">
        <v>27</v>
      </c>
      <c r="H1904" s="5" t="s">
        <v>6074</v>
      </c>
      <c r="I1904" s="5" t="s">
        <v>6075</v>
      </c>
      <c r="J1904" s="2" t="s">
        <v>92</v>
      </c>
      <c r="Q1904" s="2" t="s">
        <v>6076</v>
      </c>
      <c r="R1904" s="5" t="s">
        <v>920</v>
      </c>
    </row>
    <row r="1905">
      <c r="A1905" s="2" t="s">
        <v>18</v>
      </c>
      <c r="B1905" s="2" t="s">
        <v>29</v>
      </c>
      <c r="C1905" s="2" t="s">
        <v>25</v>
      </c>
      <c r="D1905" s="2" t="s">
        <v>26</v>
      </c>
      <c r="E1905" s="2" t="s">
        <v>7</v>
      </c>
      <c r="G1905" s="2" t="s">
        <v>27</v>
      </c>
      <c r="H1905" s="5" t="s">
        <v>6074</v>
      </c>
      <c r="I1905" s="5" t="s">
        <v>6075</v>
      </c>
      <c r="J1905" s="2" t="s">
        <v>92</v>
      </c>
      <c r="K1905" s="2" t="s">
        <v>4960</v>
      </c>
      <c r="N1905" s="2" t="s">
        <v>6078</v>
      </c>
      <c r="Q1905" s="2" t="s">
        <v>6076</v>
      </c>
      <c r="R1905" s="5" t="s">
        <v>920</v>
      </c>
      <c r="S1905" s="5" t="s">
        <v>922</v>
      </c>
    </row>
    <row r="1906">
      <c r="A1906" s="2" t="s">
        <v>23</v>
      </c>
      <c r="B1906" s="2" t="s">
        <v>24</v>
      </c>
      <c r="C1906" s="2" t="s">
        <v>25</v>
      </c>
      <c r="D1906" s="2" t="s">
        <v>26</v>
      </c>
      <c r="E1906" s="2" t="s">
        <v>7</v>
      </c>
      <c r="G1906" s="2" t="s">
        <v>27</v>
      </c>
      <c r="H1906" s="5" t="s">
        <v>6080</v>
      </c>
      <c r="I1906" s="5" t="s">
        <v>6081</v>
      </c>
      <c r="J1906" s="5" t="s">
        <v>31</v>
      </c>
      <c r="Q1906" s="2" t="s">
        <v>6082</v>
      </c>
      <c r="R1906" s="5" t="s">
        <v>6083</v>
      </c>
    </row>
    <row r="1907">
      <c r="A1907" s="2" t="s">
        <v>18</v>
      </c>
      <c r="B1907" s="2" t="s">
        <v>29</v>
      </c>
      <c r="C1907" s="2" t="s">
        <v>25</v>
      </c>
      <c r="D1907" s="2" t="s">
        <v>26</v>
      </c>
      <c r="E1907" s="2" t="s">
        <v>7</v>
      </c>
      <c r="G1907" s="2" t="s">
        <v>27</v>
      </c>
      <c r="H1907" s="5" t="s">
        <v>6080</v>
      </c>
      <c r="I1907" s="5" t="s">
        <v>6081</v>
      </c>
      <c r="J1907" s="5" t="s">
        <v>31</v>
      </c>
      <c r="K1907" s="2" t="s">
        <v>4963</v>
      </c>
      <c r="N1907" s="2" t="s">
        <v>6085</v>
      </c>
      <c r="Q1907" s="2" t="s">
        <v>6082</v>
      </c>
      <c r="R1907" s="5" t="s">
        <v>6083</v>
      </c>
      <c r="S1907" s="5" t="s">
        <v>6086</v>
      </c>
    </row>
    <row r="1908">
      <c r="A1908" s="2" t="s">
        <v>23</v>
      </c>
      <c r="B1908" s="2" t="s">
        <v>24</v>
      </c>
      <c r="C1908" s="2" t="s">
        <v>25</v>
      </c>
      <c r="D1908" s="2" t="s">
        <v>26</v>
      </c>
      <c r="E1908" s="2" t="s">
        <v>7</v>
      </c>
      <c r="G1908" s="2" t="s">
        <v>27</v>
      </c>
      <c r="H1908" s="5" t="s">
        <v>6087</v>
      </c>
      <c r="I1908" s="5" t="s">
        <v>6088</v>
      </c>
      <c r="J1908" s="5" t="s">
        <v>31</v>
      </c>
      <c r="Q1908" s="2" t="s">
        <v>6089</v>
      </c>
      <c r="R1908" s="5" t="s">
        <v>823</v>
      </c>
    </row>
    <row r="1909">
      <c r="A1909" s="2" t="s">
        <v>18</v>
      </c>
      <c r="B1909" s="2" t="s">
        <v>29</v>
      </c>
      <c r="C1909" s="2" t="s">
        <v>25</v>
      </c>
      <c r="D1909" s="2" t="s">
        <v>26</v>
      </c>
      <c r="E1909" s="2" t="s">
        <v>7</v>
      </c>
      <c r="G1909" s="2" t="s">
        <v>27</v>
      </c>
      <c r="H1909" s="5" t="s">
        <v>6087</v>
      </c>
      <c r="I1909" s="5" t="s">
        <v>6088</v>
      </c>
      <c r="J1909" s="5" t="s">
        <v>31</v>
      </c>
      <c r="K1909" s="2" t="s">
        <v>4964</v>
      </c>
      <c r="N1909" s="2" t="s">
        <v>6091</v>
      </c>
      <c r="Q1909" s="2" t="s">
        <v>6089</v>
      </c>
      <c r="R1909" s="5" t="s">
        <v>823</v>
      </c>
      <c r="S1909" s="5" t="s">
        <v>826</v>
      </c>
    </row>
    <row r="1910">
      <c r="A1910" s="2" t="s">
        <v>23</v>
      </c>
      <c r="B1910" s="2" t="s">
        <v>24</v>
      </c>
      <c r="C1910" s="2" t="s">
        <v>25</v>
      </c>
      <c r="D1910" s="2" t="s">
        <v>26</v>
      </c>
      <c r="E1910" s="2" t="s">
        <v>7</v>
      </c>
      <c r="G1910" s="2" t="s">
        <v>27</v>
      </c>
      <c r="H1910" s="5" t="s">
        <v>6092</v>
      </c>
      <c r="I1910" s="5" t="s">
        <v>6093</v>
      </c>
      <c r="J1910" s="5" t="s">
        <v>31</v>
      </c>
      <c r="Q1910" s="2" t="s">
        <v>6094</v>
      </c>
      <c r="R1910" s="5" t="s">
        <v>787</v>
      </c>
    </row>
    <row r="1911">
      <c r="A1911" s="2" t="s">
        <v>18</v>
      </c>
      <c r="B1911" s="2" t="s">
        <v>29</v>
      </c>
      <c r="C1911" s="2" t="s">
        <v>25</v>
      </c>
      <c r="D1911" s="2" t="s">
        <v>26</v>
      </c>
      <c r="E1911" s="2" t="s">
        <v>7</v>
      </c>
      <c r="G1911" s="2" t="s">
        <v>27</v>
      </c>
      <c r="H1911" s="5" t="s">
        <v>6092</v>
      </c>
      <c r="I1911" s="5" t="s">
        <v>6093</v>
      </c>
      <c r="J1911" s="5" t="s">
        <v>31</v>
      </c>
      <c r="K1911" s="2" t="s">
        <v>4969</v>
      </c>
      <c r="N1911" s="2" t="s">
        <v>1975</v>
      </c>
      <c r="Q1911" s="2" t="s">
        <v>6094</v>
      </c>
      <c r="R1911" s="5" t="s">
        <v>787</v>
      </c>
      <c r="S1911" s="5" t="s">
        <v>1024</v>
      </c>
    </row>
    <row r="1912">
      <c r="A1912" s="2" t="s">
        <v>23</v>
      </c>
      <c r="B1912" s="2" t="s">
        <v>24</v>
      </c>
      <c r="C1912" s="2" t="s">
        <v>25</v>
      </c>
      <c r="D1912" s="2" t="s">
        <v>26</v>
      </c>
      <c r="E1912" s="2" t="s">
        <v>7</v>
      </c>
      <c r="G1912" s="2" t="s">
        <v>27</v>
      </c>
      <c r="H1912" s="5" t="s">
        <v>6097</v>
      </c>
      <c r="I1912" s="5" t="s">
        <v>6098</v>
      </c>
      <c r="J1912" s="5" t="s">
        <v>31</v>
      </c>
      <c r="Q1912" s="2" t="s">
        <v>6099</v>
      </c>
      <c r="R1912" s="5" t="s">
        <v>6100</v>
      </c>
    </row>
    <row r="1913">
      <c r="A1913" s="2" t="s">
        <v>18</v>
      </c>
      <c r="B1913" s="2" t="s">
        <v>29</v>
      </c>
      <c r="C1913" s="2" t="s">
        <v>25</v>
      </c>
      <c r="D1913" s="2" t="s">
        <v>26</v>
      </c>
      <c r="E1913" s="2" t="s">
        <v>7</v>
      </c>
      <c r="G1913" s="2" t="s">
        <v>27</v>
      </c>
      <c r="H1913" s="5" t="s">
        <v>6097</v>
      </c>
      <c r="I1913" s="5" t="s">
        <v>6098</v>
      </c>
      <c r="J1913" s="5" t="s">
        <v>31</v>
      </c>
      <c r="K1913" s="2" t="s">
        <v>4971</v>
      </c>
      <c r="N1913" s="2" t="s">
        <v>6102</v>
      </c>
      <c r="Q1913" s="2" t="s">
        <v>6099</v>
      </c>
      <c r="R1913" s="5" t="s">
        <v>6100</v>
      </c>
      <c r="S1913" s="5" t="s">
        <v>6103</v>
      </c>
    </row>
    <row r="1914">
      <c r="A1914" s="2" t="s">
        <v>23</v>
      </c>
      <c r="B1914" s="2" t="s">
        <v>24</v>
      </c>
      <c r="C1914" s="2" t="s">
        <v>25</v>
      </c>
      <c r="D1914" s="2" t="s">
        <v>26</v>
      </c>
      <c r="E1914" s="2" t="s">
        <v>7</v>
      </c>
      <c r="G1914" s="2" t="s">
        <v>27</v>
      </c>
      <c r="H1914" s="5" t="s">
        <v>6104</v>
      </c>
      <c r="I1914" s="5" t="s">
        <v>6105</v>
      </c>
      <c r="J1914" s="5" t="s">
        <v>31</v>
      </c>
      <c r="Q1914" s="2" t="s">
        <v>6106</v>
      </c>
      <c r="R1914" s="5" t="s">
        <v>6107</v>
      </c>
    </row>
    <row r="1915">
      <c r="A1915" s="2" t="s">
        <v>18</v>
      </c>
      <c r="B1915" s="2" t="s">
        <v>29</v>
      </c>
      <c r="C1915" s="2" t="s">
        <v>25</v>
      </c>
      <c r="D1915" s="2" t="s">
        <v>26</v>
      </c>
      <c r="E1915" s="2" t="s">
        <v>7</v>
      </c>
      <c r="G1915" s="2" t="s">
        <v>27</v>
      </c>
      <c r="H1915" s="5" t="s">
        <v>6104</v>
      </c>
      <c r="I1915" s="5" t="s">
        <v>6105</v>
      </c>
      <c r="J1915" s="5" t="s">
        <v>31</v>
      </c>
      <c r="K1915" s="2" t="s">
        <v>4972</v>
      </c>
      <c r="N1915" s="2" t="s">
        <v>6109</v>
      </c>
      <c r="Q1915" s="2" t="s">
        <v>6106</v>
      </c>
      <c r="R1915" s="5" t="s">
        <v>6107</v>
      </c>
      <c r="S1915" s="5" t="s">
        <v>6110</v>
      </c>
    </row>
    <row r="1916">
      <c r="A1916" s="2" t="s">
        <v>23</v>
      </c>
      <c r="B1916" s="2" t="s">
        <v>24</v>
      </c>
      <c r="C1916" s="2" t="s">
        <v>25</v>
      </c>
      <c r="D1916" s="2" t="s">
        <v>26</v>
      </c>
      <c r="E1916" s="2" t="s">
        <v>7</v>
      </c>
      <c r="G1916" s="2" t="s">
        <v>27</v>
      </c>
      <c r="H1916" s="5" t="s">
        <v>6112</v>
      </c>
      <c r="I1916" s="5" t="s">
        <v>6113</v>
      </c>
      <c r="J1916" s="5" t="s">
        <v>31</v>
      </c>
      <c r="Q1916" s="2" t="s">
        <v>6114</v>
      </c>
      <c r="R1916" s="5" t="s">
        <v>1727</v>
      </c>
    </row>
    <row r="1917">
      <c r="A1917" s="2" t="s">
        <v>18</v>
      </c>
      <c r="B1917" s="2" t="s">
        <v>29</v>
      </c>
      <c r="C1917" s="2" t="s">
        <v>25</v>
      </c>
      <c r="D1917" s="2" t="s">
        <v>26</v>
      </c>
      <c r="E1917" s="2" t="s">
        <v>7</v>
      </c>
      <c r="G1917" s="2" t="s">
        <v>27</v>
      </c>
      <c r="H1917" s="5" t="s">
        <v>6112</v>
      </c>
      <c r="I1917" s="5" t="s">
        <v>6113</v>
      </c>
      <c r="J1917" s="5" t="s">
        <v>31</v>
      </c>
      <c r="K1917" s="2" t="s">
        <v>4976</v>
      </c>
      <c r="N1917" s="2" t="s">
        <v>88</v>
      </c>
      <c r="Q1917" s="2" t="s">
        <v>6114</v>
      </c>
      <c r="R1917" s="5" t="s">
        <v>1727</v>
      </c>
      <c r="S1917" s="5" t="s">
        <v>1730</v>
      </c>
    </row>
    <row r="1918">
      <c r="A1918" s="2" t="s">
        <v>23</v>
      </c>
      <c r="B1918" s="2" t="s">
        <v>24</v>
      </c>
      <c r="C1918" s="2" t="s">
        <v>25</v>
      </c>
      <c r="D1918" s="2" t="s">
        <v>26</v>
      </c>
      <c r="E1918" s="2" t="s">
        <v>7</v>
      </c>
      <c r="G1918" s="2" t="s">
        <v>27</v>
      </c>
      <c r="H1918" s="5" t="s">
        <v>6116</v>
      </c>
      <c r="I1918" s="5" t="s">
        <v>6117</v>
      </c>
      <c r="J1918" s="5" t="s">
        <v>31</v>
      </c>
      <c r="Q1918" s="2" t="s">
        <v>6118</v>
      </c>
      <c r="R1918" s="5" t="s">
        <v>2766</v>
      </c>
    </row>
    <row r="1919">
      <c r="A1919" s="2" t="s">
        <v>18</v>
      </c>
      <c r="B1919" s="2" t="s">
        <v>29</v>
      </c>
      <c r="C1919" s="2" t="s">
        <v>25</v>
      </c>
      <c r="D1919" s="2" t="s">
        <v>26</v>
      </c>
      <c r="E1919" s="2" t="s">
        <v>7</v>
      </c>
      <c r="G1919" s="2" t="s">
        <v>27</v>
      </c>
      <c r="H1919" s="5" t="s">
        <v>6116</v>
      </c>
      <c r="I1919" s="5" t="s">
        <v>6117</v>
      </c>
      <c r="J1919" s="5" t="s">
        <v>31</v>
      </c>
      <c r="K1919" s="2" t="s">
        <v>4977</v>
      </c>
      <c r="N1919" s="2" t="s">
        <v>88</v>
      </c>
      <c r="Q1919" s="2" t="s">
        <v>6118</v>
      </c>
      <c r="R1919" s="5" t="s">
        <v>2766</v>
      </c>
      <c r="S1919" s="5" t="s">
        <v>2767</v>
      </c>
    </row>
    <row r="1920">
      <c r="A1920" s="2" t="s">
        <v>23</v>
      </c>
      <c r="B1920" s="2" t="s">
        <v>24</v>
      </c>
      <c r="C1920" s="2" t="s">
        <v>25</v>
      </c>
      <c r="D1920" s="2" t="s">
        <v>26</v>
      </c>
      <c r="E1920" s="2" t="s">
        <v>7</v>
      </c>
      <c r="G1920" s="2" t="s">
        <v>27</v>
      </c>
      <c r="H1920" s="5" t="s">
        <v>6120</v>
      </c>
      <c r="I1920" s="5" t="s">
        <v>6121</v>
      </c>
      <c r="J1920" s="5" t="s">
        <v>31</v>
      </c>
      <c r="Q1920" s="2" t="s">
        <v>6122</v>
      </c>
      <c r="R1920" s="5" t="s">
        <v>2594</v>
      </c>
    </row>
    <row r="1921">
      <c r="A1921" s="2" t="s">
        <v>18</v>
      </c>
      <c r="B1921" s="2" t="s">
        <v>29</v>
      </c>
      <c r="C1921" s="2" t="s">
        <v>25</v>
      </c>
      <c r="D1921" s="2" t="s">
        <v>26</v>
      </c>
      <c r="E1921" s="2" t="s">
        <v>7</v>
      </c>
      <c r="G1921" s="2" t="s">
        <v>27</v>
      </c>
      <c r="H1921" s="5" t="s">
        <v>6120</v>
      </c>
      <c r="I1921" s="5" t="s">
        <v>6121</v>
      </c>
      <c r="J1921" s="5" t="s">
        <v>31</v>
      </c>
      <c r="K1921" s="2" t="s">
        <v>4981</v>
      </c>
      <c r="N1921" s="2" t="s">
        <v>5314</v>
      </c>
      <c r="Q1921" s="2" t="s">
        <v>6122</v>
      </c>
      <c r="R1921" s="5" t="s">
        <v>2594</v>
      </c>
      <c r="S1921" s="5" t="s">
        <v>2597</v>
      </c>
    </row>
    <row r="1922">
      <c r="A1922" s="2" t="s">
        <v>23</v>
      </c>
      <c r="B1922" s="2" t="s">
        <v>24</v>
      </c>
      <c r="C1922" s="2" t="s">
        <v>25</v>
      </c>
      <c r="D1922" s="2" t="s">
        <v>26</v>
      </c>
      <c r="E1922" s="2" t="s">
        <v>7</v>
      </c>
      <c r="G1922" s="2" t="s">
        <v>27</v>
      </c>
      <c r="H1922" s="5" t="s">
        <v>6124</v>
      </c>
      <c r="I1922" s="5" t="s">
        <v>6125</v>
      </c>
      <c r="J1922" s="5" t="s">
        <v>31</v>
      </c>
      <c r="Q1922" s="2" t="s">
        <v>6126</v>
      </c>
      <c r="R1922" s="5" t="s">
        <v>705</v>
      </c>
    </row>
    <row r="1923">
      <c r="A1923" s="2" t="s">
        <v>18</v>
      </c>
      <c r="B1923" s="2" t="s">
        <v>29</v>
      </c>
      <c r="C1923" s="2" t="s">
        <v>25</v>
      </c>
      <c r="D1923" s="2" t="s">
        <v>26</v>
      </c>
      <c r="E1923" s="2" t="s">
        <v>7</v>
      </c>
      <c r="G1923" s="2" t="s">
        <v>27</v>
      </c>
      <c r="H1923" s="5" t="s">
        <v>6124</v>
      </c>
      <c r="I1923" s="5" t="s">
        <v>6125</v>
      </c>
      <c r="J1923" s="5" t="s">
        <v>31</v>
      </c>
      <c r="K1923" s="2" t="s">
        <v>4982</v>
      </c>
      <c r="N1923" s="2" t="s">
        <v>6127</v>
      </c>
      <c r="Q1923" s="2" t="s">
        <v>6126</v>
      </c>
      <c r="R1923" s="5" t="s">
        <v>705</v>
      </c>
      <c r="S1923" s="5" t="s">
        <v>708</v>
      </c>
    </row>
    <row r="1924">
      <c r="A1924" s="2" t="s">
        <v>23</v>
      </c>
      <c r="B1924" s="2" t="s">
        <v>24</v>
      </c>
      <c r="C1924" s="2" t="s">
        <v>25</v>
      </c>
      <c r="D1924" s="2" t="s">
        <v>26</v>
      </c>
      <c r="E1924" s="2" t="s">
        <v>7</v>
      </c>
      <c r="G1924" s="2" t="s">
        <v>27</v>
      </c>
      <c r="H1924" s="5" t="s">
        <v>6129</v>
      </c>
      <c r="I1924" s="5" t="s">
        <v>6130</v>
      </c>
      <c r="J1924" s="5" t="s">
        <v>31</v>
      </c>
      <c r="Q1924" s="2" t="s">
        <v>6131</v>
      </c>
      <c r="R1924" s="5" t="s">
        <v>6014</v>
      </c>
    </row>
    <row r="1925">
      <c r="A1925" s="2" t="s">
        <v>18</v>
      </c>
      <c r="B1925" s="2" t="s">
        <v>29</v>
      </c>
      <c r="C1925" s="2" t="s">
        <v>25</v>
      </c>
      <c r="D1925" s="2" t="s">
        <v>26</v>
      </c>
      <c r="E1925" s="2" t="s">
        <v>7</v>
      </c>
      <c r="G1925" s="2" t="s">
        <v>27</v>
      </c>
      <c r="H1925" s="5" t="s">
        <v>6129</v>
      </c>
      <c r="I1925" s="5" t="s">
        <v>6130</v>
      </c>
      <c r="J1925" s="5" t="s">
        <v>31</v>
      </c>
      <c r="K1925" s="2" t="s">
        <v>4987</v>
      </c>
      <c r="N1925" s="2" t="s">
        <v>6132</v>
      </c>
      <c r="Q1925" s="2" t="s">
        <v>6131</v>
      </c>
      <c r="R1925" s="5" t="s">
        <v>6014</v>
      </c>
      <c r="S1925" s="5" t="s">
        <v>1354</v>
      </c>
    </row>
    <row r="1926">
      <c r="A1926" s="2" t="s">
        <v>23</v>
      </c>
      <c r="B1926" s="2" t="s">
        <v>24</v>
      </c>
      <c r="C1926" s="2" t="s">
        <v>25</v>
      </c>
      <c r="D1926" s="2" t="s">
        <v>26</v>
      </c>
      <c r="E1926" s="2" t="s">
        <v>7</v>
      </c>
      <c r="G1926" s="2" t="s">
        <v>27</v>
      </c>
      <c r="H1926" s="5" t="s">
        <v>6133</v>
      </c>
      <c r="I1926" s="5" t="s">
        <v>6135</v>
      </c>
      <c r="J1926" s="2" t="s">
        <v>92</v>
      </c>
      <c r="Q1926" s="2" t="s">
        <v>6136</v>
      </c>
      <c r="R1926" s="5" t="s">
        <v>94</v>
      </c>
    </row>
    <row r="1927">
      <c r="A1927" s="2" t="s">
        <v>18</v>
      </c>
      <c r="B1927" s="2" t="s">
        <v>29</v>
      </c>
      <c r="C1927" s="2" t="s">
        <v>25</v>
      </c>
      <c r="D1927" s="2" t="s">
        <v>26</v>
      </c>
      <c r="E1927" s="2" t="s">
        <v>7</v>
      </c>
      <c r="G1927" s="2" t="s">
        <v>27</v>
      </c>
      <c r="H1927" s="5" t="s">
        <v>6133</v>
      </c>
      <c r="I1927" s="5" t="s">
        <v>6135</v>
      </c>
      <c r="J1927" s="2" t="s">
        <v>92</v>
      </c>
      <c r="K1927" s="2" t="s">
        <v>4990</v>
      </c>
      <c r="N1927" s="2" t="s">
        <v>6137</v>
      </c>
      <c r="Q1927" s="2" t="s">
        <v>6136</v>
      </c>
      <c r="R1927" s="5" t="s">
        <v>94</v>
      </c>
      <c r="S1927" s="5" t="s">
        <v>98</v>
      </c>
    </row>
    <row r="1928">
      <c r="A1928" s="2" t="s">
        <v>23</v>
      </c>
      <c r="B1928" s="2" t="s">
        <v>24</v>
      </c>
      <c r="C1928" s="2" t="s">
        <v>25</v>
      </c>
      <c r="D1928" s="2" t="s">
        <v>26</v>
      </c>
      <c r="E1928" s="2" t="s">
        <v>7</v>
      </c>
      <c r="G1928" s="2" t="s">
        <v>27</v>
      </c>
      <c r="H1928" s="5" t="s">
        <v>6138</v>
      </c>
      <c r="I1928" s="5" t="s">
        <v>6139</v>
      </c>
      <c r="J1928" s="5" t="s">
        <v>31</v>
      </c>
      <c r="Q1928" s="2" t="s">
        <v>6140</v>
      </c>
      <c r="R1928" s="5" t="s">
        <v>2916</v>
      </c>
    </row>
    <row r="1929">
      <c r="A1929" s="2" t="s">
        <v>18</v>
      </c>
      <c r="B1929" s="2" t="s">
        <v>29</v>
      </c>
      <c r="C1929" s="2" t="s">
        <v>25</v>
      </c>
      <c r="D1929" s="2" t="s">
        <v>26</v>
      </c>
      <c r="E1929" s="2" t="s">
        <v>7</v>
      </c>
      <c r="G1929" s="2" t="s">
        <v>27</v>
      </c>
      <c r="H1929" s="5" t="s">
        <v>6138</v>
      </c>
      <c r="I1929" s="5" t="s">
        <v>6139</v>
      </c>
      <c r="J1929" s="5" t="s">
        <v>31</v>
      </c>
      <c r="K1929" s="2" t="s">
        <v>4994</v>
      </c>
      <c r="N1929" s="2" t="s">
        <v>6141</v>
      </c>
      <c r="Q1929" s="2" t="s">
        <v>6140</v>
      </c>
      <c r="R1929" s="5" t="s">
        <v>2916</v>
      </c>
      <c r="S1929" s="5" t="s">
        <v>2918</v>
      </c>
    </row>
    <row r="1930">
      <c r="A1930" s="2" t="s">
        <v>23</v>
      </c>
      <c r="B1930" s="2" t="s">
        <v>24</v>
      </c>
      <c r="C1930" s="2" t="s">
        <v>25</v>
      </c>
      <c r="D1930" s="2" t="s">
        <v>26</v>
      </c>
      <c r="E1930" s="2" t="s">
        <v>7</v>
      </c>
      <c r="G1930" s="2" t="s">
        <v>27</v>
      </c>
      <c r="H1930" s="5" t="s">
        <v>6142</v>
      </c>
      <c r="I1930" s="5" t="s">
        <v>6143</v>
      </c>
      <c r="J1930" s="5" t="s">
        <v>31</v>
      </c>
      <c r="O1930" s="2" t="s">
        <v>6144</v>
      </c>
      <c r="Q1930" s="2" t="s">
        <v>6145</v>
      </c>
      <c r="R1930" s="5" t="s">
        <v>2581</v>
      </c>
    </row>
    <row r="1931">
      <c r="A1931" s="2" t="s">
        <v>18</v>
      </c>
      <c r="B1931" s="2" t="s">
        <v>29</v>
      </c>
      <c r="C1931" s="2" t="s">
        <v>25</v>
      </c>
      <c r="D1931" s="2" t="s">
        <v>26</v>
      </c>
      <c r="E1931" s="2" t="s">
        <v>7</v>
      </c>
      <c r="G1931" s="2" t="s">
        <v>27</v>
      </c>
      <c r="H1931" s="5" t="s">
        <v>6142</v>
      </c>
      <c r="I1931" s="5" t="s">
        <v>6143</v>
      </c>
      <c r="J1931" s="5" t="s">
        <v>31</v>
      </c>
      <c r="K1931" s="2" t="s">
        <v>4995</v>
      </c>
      <c r="N1931" s="2" t="s">
        <v>6147</v>
      </c>
      <c r="O1931" s="2" t="s">
        <v>6144</v>
      </c>
      <c r="Q1931" s="2" t="s">
        <v>6145</v>
      </c>
      <c r="R1931" s="5" t="s">
        <v>2581</v>
      </c>
      <c r="S1931" s="5" t="s">
        <v>2584</v>
      </c>
    </row>
    <row r="1932">
      <c r="A1932" s="2" t="s">
        <v>23</v>
      </c>
      <c r="B1932" s="2" t="s">
        <v>24</v>
      </c>
      <c r="C1932" s="2" t="s">
        <v>25</v>
      </c>
      <c r="D1932" s="2" t="s">
        <v>26</v>
      </c>
      <c r="E1932" s="2" t="s">
        <v>7</v>
      </c>
      <c r="G1932" s="2" t="s">
        <v>27</v>
      </c>
      <c r="H1932" s="5" t="s">
        <v>6148</v>
      </c>
      <c r="I1932" s="5" t="s">
        <v>6149</v>
      </c>
      <c r="J1932" s="2" t="s">
        <v>92</v>
      </c>
      <c r="Q1932" s="2" t="s">
        <v>6150</v>
      </c>
      <c r="R1932" s="5" t="s">
        <v>2393</v>
      </c>
    </row>
    <row r="1933">
      <c r="A1933" s="2" t="s">
        <v>18</v>
      </c>
      <c r="B1933" s="2" t="s">
        <v>29</v>
      </c>
      <c r="C1933" s="2" t="s">
        <v>25</v>
      </c>
      <c r="D1933" s="2" t="s">
        <v>26</v>
      </c>
      <c r="E1933" s="2" t="s">
        <v>7</v>
      </c>
      <c r="G1933" s="2" t="s">
        <v>27</v>
      </c>
      <c r="H1933" s="5" t="s">
        <v>6148</v>
      </c>
      <c r="I1933" s="5" t="s">
        <v>6149</v>
      </c>
      <c r="J1933" s="2" t="s">
        <v>92</v>
      </c>
      <c r="K1933" s="2" t="s">
        <v>5001</v>
      </c>
      <c r="N1933" s="2" t="s">
        <v>88</v>
      </c>
      <c r="Q1933" s="2" t="s">
        <v>6150</v>
      </c>
      <c r="R1933" s="5" t="s">
        <v>2393</v>
      </c>
      <c r="S1933" s="5" t="s">
        <v>6152</v>
      </c>
    </row>
    <row r="1934">
      <c r="A1934" s="2" t="s">
        <v>23</v>
      </c>
      <c r="B1934" s="2" t="s">
        <v>24</v>
      </c>
      <c r="C1934" s="2" t="s">
        <v>25</v>
      </c>
      <c r="D1934" s="2" t="s">
        <v>26</v>
      </c>
      <c r="E1934" s="2" t="s">
        <v>7</v>
      </c>
      <c r="G1934" s="2" t="s">
        <v>27</v>
      </c>
      <c r="H1934" s="5" t="s">
        <v>6153</v>
      </c>
      <c r="I1934" s="5" t="s">
        <v>6154</v>
      </c>
      <c r="J1934" s="2" t="s">
        <v>92</v>
      </c>
      <c r="Q1934" s="2" t="s">
        <v>6155</v>
      </c>
      <c r="R1934" s="5" t="s">
        <v>443</v>
      </c>
    </row>
    <row r="1935">
      <c r="A1935" s="2" t="s">
        <v>18</v>
      </c>
      <c r="B1935" s="2" t="s">
        <v>29</v>
      </c>
      <c r="C1935" s="2" t="s">
        <v>25</v>
      </c>
      <c r="D1935" s="2" t="s">
        <v>26</v>
      </c>
      <c r="E1935" s="2" t="s">
        <v>7</v>
      </c>
      <c r="G1935" s="2" t="s">
        <v>27</v>
      </c>
      <c r="H1935" s="5" t="s">
        <v>6153</v>
      </c>
      <c r="I1935" s="5" t="s">
        <v>6154</v>
      </c>
      <c r="J1935" s="2" t="s">
        <v>92</v>
      </c>
      <c r="K1935" s="2" t="s">
        <v>5004</v>
      </c>
      <c r="N1935" s="2" t="s">
        <v>88</v>
      </c>
      <c r="Q1935" s="2" t="s">
        <v>6155</v>
      </c>
      <c r="R1935" s="5" t="s">
        <v>443</v>
      </c>
      <c r="S1935" s="5" t="s">
        <v>445</v>
      </c>
    </row>
    <row r="1936">
      <c r="A1936" s="2" t="s">
        <v>23</v>
      </c>
      <c r="B1936" s="2" t="s">
        <v>24</v>
      </c>
      <c r="C1936" s="2" t="s">
        <v>25</v>
      </c>
      <c r="D1936" s="2" t="s">
        <v>26</v>
      </c>
      <c r="E1936" s="2" t="s">
        <v>7</v>
      </c>
      <c r="G1936" s="2" t="s">
        <v>27</v>
      </c>
      <c r="H1936" s="5" t="s">
        <v>6157</v>
      </c>
      <c r="I1936" s="5" t="s">
        <v>6158</v>
      </c>
      <c r="J1936" s="2" t="s">
        <v>92</v>
      </c>
      <c r="Q1936" s="2" t="s">
        <v>6159</v>
      </c>
      <c r="R1936" s="5" t="s">
        <v>5706</v>
      </c>
    </row>
    <row r="1937">
      <c r="A1937" s="2" t="s">
        <v>18</v>
      </c>
      <c r="B1937" s="2" t="s">
        <v>29</v>
      </c>
      <c r="C1937" s="2" t="s">
        <v>25</v>
      </c>
      <c r="D1937" s="2" t="s">
        <v>26</v>
      </c>
      <c r="E1937" s="2" t="s">
        <v>7</v>
      </c>
      <c r="G1937" s="2" t="s">
        <v>27</v>
      </c>
      <c r="H1937" s="5" t="s">
        <v>6157</v>
      </c>
      <c r="I1937" s="5" t="s">
        <v>6158</v>
      </c>
      <c r="J1937" s="2" t="s">
        <v>92</v>
      </c>
      <c r="K1937" s="2" t="s">
        <v>5008</v>
      </c>
      <c r="N1937" s="2" t="s">
        <v>6160</v>
      </c>
      <c r="Q1937" s="2" t="s">
        <v>6159</v>
      </c>
      <c r="R1937" s="5" t="s">
        <v>5706</v>
      </c>
      <c r="S1937" s="5" t="s">
        <v>2369</v>
      </c>
    </row>
    <row r="1938">
      <c r="A1938" s="2" t="s">
        <v>23</v>
      </c>
      <c r="B1938" s="2" t="s">
        <v>24</v>
      </c>
      <c r="C1938" s="2" t="s">
        <v>25</v>
      </c>
      <c r="D1938" s="2" t="s">
        <v>26</v>
      </c>
      <c r="E1938" s="2" t="s">
        <v>7</v>
      </c>
      <c r="G1938" s="2" t="s">
        <v>27</v>
      </c>
      <c r="H1938" s="5" t="s">
        <v>6162</v>
      </c>
      <c r="I1938" s="5" t="s">
        <v>6163</v>
      </c>
      <c r="J1938" s="5" t="s">
        <v>31</v>
      </c>
      <c r="Q1938" s="2" t="s">
        <v>6164</v>
      </c>
      <c r="R1938" s="5" t="s">
        <v>1866</v>
      </c>
    </row>
    <row r="1939">
      <c r="A1939" s="2" t="s">
        <v>18</v>
      </c>
      <c r="B1939" s="2" t="s">
        <v>29</v>
      </c>
      <c r="C1939" s="2" t="s">
        <v>25</v>
      </c>
      <c r="D1939" s="2" t="s">
        <v>26</v>
      </c>
      <c r="E1939" s="2" t="s">
        <v>7</v>
      </c>
      <c r="G1939" s="2" t="s">
        <v>27</v>
      </c>
      <c r="H1939" s="5" t="s">
        <v>6162</v>
      </c>
      <c r="I1939" s="5" t="s">
        <v>6163</v>
      </c>
      <c r="J1939" s="5" t="s">
        <v>31</v>
      </c>
      <c r="K1939" s="2" t="s">
        <v>5010</v>
      </c>
      <c r="N1939" s="2" t="s">
        <v>4070</v>
      </c>
      <c r="Q1939" s="2" t="s">
        <v>6164</v>
      </c>
      <c r="R1939" s="5" t="s">
        <v>1866</v>
      </c>
      <c r="S1939" s="5" t="s">
        <v>1869</v>
      </c>
    </row>
    <row r="1940">
      <c r="A1940" s="2" t="s">
        <v>23</v>
      </c>
      <c r="B1940" s="2" t="s">
        <v>24</v>
      </c>
      <c r="C1940" s="2" t="s">
        <v>25</v>
      </c>
      <c r="D1940" s="2" t="s">
        <v>26</v>
      </c>
      <c r="E1940" s="2" t="s">
        <v>7</v>
      </c>
      <c r="G1940" s="2" t="s">
        <v>27</v>
      </c>
      <c r="H1940" s="5" t="s">
        <v>6166</v>
      </c>
      <c r="I1940" s="5" t="s">
        <v>6167</v>
      </c>
      <c r="J1940" s="2" t="s">
        <v>92</v>
      </c>
      <c r="Q1940" s="2" t="s">
        <v>6168</v>
      </c>
      <c r="R1940" s="5" t="s">
        <v>1611</v>
      </c>
    </row>
    <row r="1941">
      <c r="A1941" s="2" t="s">
        <v>18</v>
      </c>
      <c r="B1941" s="2" t="s">
        <v>29</v>
      </c>
      <c r="C1941" s="2" t="s">
        <v>25</v>
      </c>
      <c r="D1941" s="2" t="s">
        <v>26</v>
      </c>
      <c r="E1941" s="2" t="s">
        <v>7</v>
      </c>
      <c r="G1941" s="2" t="s">
        <v>27</v>
      </c>
      <c r="H1941" s="5" t="s">
        <v>6166</v>
      </c>
      <c r="I1941" s="5" t="s">
        <v>6167</v>
      </c>
      <c r="J1941" s="2" t="s">
        <v>92</v>
      </c>
      <c r="K1941" s="2" t="s">
        <v>5014</v>
      </c>
      <c r="N1941" s="2" t="s">
        <v>6170</v>
      </c>
      <c r="Q1941" s="2" t="s">
        <v>6168</v>
      </c>
      <c r="R1941" s="5" t="s">
        <v>1611</v>
      </c>
      <c r="S1941" s="5" t="s">
        <v>3080</v>
      </c>
    </row>
    <row r="1942">
      <c r="A1942" s="2" t="s">
        <v>23</v>
      </c>
      <c r="B1942" s="2" t="s">
        <v>24</v>
      </c>
      <c r="C1942" s="2" t="s">
        <v>25</v>
      </c>
      <c r="D1942" s="2" t="s">
        <v>26</v>
      </c>
      <c r="E1942" s="2" t="s">
        <v>7</v>
      </c>
      <c r="G1942" s="2" t="s">
        <v>27</v>
      </c>
      <c r="H1942" s="5" t="s">
        <v>6171</v>
      </c>
      <c r="I1942" s="5" t="s">
        <v>6172</v>
      </c>
      <c r="J1942" s="2" t="s">
        <v>92</v>
      </c>
      <c r="Q1942" s="2" t="s">
        <v>6174</v>
      </c>
      <c r="R1942" s="5" t="s">
        <v>3275</v>
      </c>
    </row>
    <row r="1943">
      <c r="A1943" s="2" t="s">
        <v>18</v>
      </c>
      <c r="B1943" s="2" t="s">
        <v>29</v>
      </c>
      <c r="C1943" s="2" t="s">
        <v>25</v>
      </c>
      <c r="D1943" s="2" t="s">
        <v>26</v>
      </c>
      <c r="E1943" s="2" t="s">
        <v>7</v>
      </c>
      <c r="G1943" s="2" t="s">
        <v>27</v>
      </c>
      <c r="H1943" s="5" t="s">
        <v>6171</v>
      </c>
      <c r="I1943" s="5" t="s">
        <v>6172</v>
      </c>
      <c r="J1943" s="2" t="s">
        <v>92</v>
      </c>
      <c r="K1943" s="2" t="s">
        <v>5015</v>
      </c>
      <c r="N1943" s="2" t="s">
        <v>88</v>
      </c>
      <c r="Q1943" s="2" t="s">
        <v>6174</v>
      </c>
      <c r="R1943" s="5" t="s">
        <v>3275</v>
      </c>
      <c r="S1943" s="5" t="s">
        <v>6175</v>
      </c>
    </row>
    <row r="1944">
      <c r="A1944" s="2" t="s">
        <v>23</v>
      </c>
      <c r="B1944" s="2" t="s">
        <v>24</v>
      </c>
      <c r="C1944" s="2" t="s">
        <v>25</v>
      </c>
      <c r="D1944" s="2" t="s">
        <v>26</v>
      </c>
      <c r="E1944" s="2" t="s">
        <v>7</v>
      </c>
      <c r="G1944" s="2" t="s">
        <v>27</v>
      </c>
      <c r="H1944" s="5" t="s">
        <v>6177</v>
      </c>
      <c r="I1944" s="5" t="s">
        <v>6178</v>
      </c>
      <c r="J1944" s="2" t="s">
        <v>92</v>
      </c>
      <c r="O1944" s="2" t="s">
        <v>6179</v>
      </c>
      <c r="Q1944" s="2" t="s">
        <v>6180</v>
      </c>
      <c r="R1944" s="5" t="s">
        <v>449</v>
      </c>
    </row>
    <row r="1945">
      <c r="A1945" s="2" t="s">
        <v>18</v>
      </c>
      <c r="B1945" s="2" t="s">
        <v>29</v>
      </c>
      <c r="C1945" s="2" t="s">
        <v>25</v>
      </c>
      <c r="D1945" s="2" t="s">
        <v>26</v>
      </c>
      <c r="E1945" s="2" t="s">
        <v>7</v>
      </c>
      <c r="G1945" s="2" t="s">
        <v>27</v>
      </c>
      <c r="H1945" s="5" t="s">
        <v>6177</v>
      </c>
      <c r="I1945" s="5" t="s">
        <v>6178</v>
      </c>
      <c r="J1945" s="2" t="s">
        <v>92</v>
      </c>
      <c r="K1945" s="2" t="s">
        <v>5019</v>
      </c>
      <c r="N1945" s="2" t="s">
        <v>6181</v>
      </c>
      <c r="O1945" s="2" t="s">
        <v>6179</v>
      </c>
      <c r="Q1945" s="2" t="s">
        <v>6180</v>
      </c>
      <c r="R1945" s="5" t="s">
        <v>449</v>
      </c>
      <c r="S1945" s="5" t="s">
        <v>451</v>
      </c>
    </row>
    <row r="1946">
      <c r="A1946" s="2" t="s">
        <v>23</v>
      </c>
      <c r="B1946" s="2" t="s">
        <v>24</v>
      </c>
      <c r="C1946" s="2" t="s">
        <v>25</v>
      </c>
      <c r="D1946" s="2" t="s">
        <v>26</v>
      </c>
      <c r="E1946" s="2" t="s">
        <v>7</v>
      </c>
      <c r="G1946" s="2" t="s">
        <v>27</v>
      </c>
      <c r="H1946" s="5" t="s">
        <v>6183</v>
      </c>
      <c r="I1946" s="5" t="s">
        <v>6184</v>
      </c>
      <c r="J1946" s="2" t="s">
        <v>92</v>
      </c>
      <c r="O1946" s="2" t="s">
        <v>6185</v>
      </c>
      <c r="Q1946" s="2" t="s">
        <v>6186</v>
      </c>
      <c r="R1946" s="5" t="s">
        <v>1743</v>
      </c>
    </row>
    <row r="1947">
      <c r="A1947" s="2" t="s">
        <v>18</v>
      </c>
      <c r="B1947" s="2" t="s">
        <v>29</v>
      </c>
      <c r="C1947" s="2" t="s">
        <v>25</v>
      </c>
      <c r="D1947" s="2" t="s">
        <v>26</v>
      </c>
      <c r="E1947" s="2" t="s">
        <v>7</v>
      </c>
      <c r="G1947" s="2" t="s">
        <v>27</v>
      </c>
      <c r="H1947" s="5" t="s">
        <v>6183</v>
      </c>
      <c r="I1947" s="5" t="s">
        <v>6184</v>
      </c>
      <c r="J1947" s="2" t="s">
        <v>92</v>
      </c>
      <c r="K1947" s="2" t="s">
        <v>5022</v>
      </c>
      <c r="N1947" s="2" t="s">
        <v>6188</v>
      </c>
      <c r="O1947" s="2" t="s">
        <v>6185</v>
      </c>
      <c r="Q1947" s="2" t="s">
        <v>6186</v>
      </c>
      <c r="R1947" s="5" t="s">
        <v>1743</v>
      </c>
      <c r="S1947" s="5" t="s">
        <v>1284</v>
      </c>
    </row>
    <row r="1948">
      <c r="A1948" s="2" t="s">
        <v>23</v>
      </c>
      <c r="B1948" s="2" t="s">
        <v>24</v>
      </c>
      <c r="C1948" s="2" t="s">
        <v>25</v>
      </c>
      <c r="D1948" s="2" t="s">
        <v>26</v>
      </c>
      <c r="E1948" s="2" t="s">
        <v>7</v>
      </c>
      <c r="G1948" s="2" t="s">
        <v>27</v>
      </c>
      <c r="H1948" s="5" t="s">
        <v>6189</v>
      </c>
      <c r="I1948" s="5" t="s">
        <v>6190</v>
      </c>
      <c r="J1948" s="5" t="s">
        <v>31</v>
      </c>
      <c r="O1948" s="2" t="s">
        <v>6191</v>
      </c>
      <c r="Q1948" s="2" t="s">
        <v>6192</v>
      </c>
      <c r="R1948" s="5" t="s">
        <v>3729</v>
      </c>
    </row>
    <row r="1949">
      <c r="A1949" s="2" t="s">
        <v>18</v>
      </c>
      <c r="B1949" s="2" t="s">
        <v>29</v>
      </c>
      <c r="C1949" s="2" t="s">
        <v>25</v>
      </c>
      <c r="D1949" s="2" t="s">
        <v>26</v>
      </c>
      <c r="E1949" s="2" t="s">
        <v>7</v>
      </c>
      <c r="G1949" s="2" t="s">
        <v>27</v>
      </c>
      <c r="H1949" s="5" t="s">
        <v>6189</v>
      </c>
      <c r="I1949" s="5" t="s">
        <v>6190</v>
      </c>
      <c r="J1949" s="5" t="s">
        <v>31</v>
      </c>
      <c r="K1949" s="2" t="s">
        <v>5027</v>
      </c>
      <c r="N1949" s="2" t="s">
        <v>6194</v>
      </c>
      <c r="O1949" s="2" t="s">
        <v>6191</v>
      </c>
      <c r="Q1949" s="2" t="s">
        <v>6192</v>
      </c>
      <c r="R1949" s="5" t="s">
        <v>3729</v>
      </c>
      <c r="S1949" s="5" t="s">
        <v>2843</v>
      </c>
    </row>
    <row r="1950">
      <c r="A1950" s="2" t="s">
        <v>23</v>
      </c>
      <c r="B1950" s="2" t="s">
        <v>24</v>
      </c>
      <c r="C1950" s="2" t="s">
        <v>25</v>
      </c>
      <c r="D1950" s="2" t="s">
        <v>26</v>
      </c>
      <c r="E1950" s="2" t="s">
        <v>7</v>
      </c>
      <c r="G1950" s="2" t="s">
        <v>27</v>
      </c>
      <c r="H1950" s="5" t="s">
        <v>6196</v>
      </c>
      <c r="I1950" s="5" t="s">
        <v>6197</v>
      </c>
      <c r="J1950" s="5" t="s">
        <v>31</v>
      </c>
      <c r="O1950" s="2" t="s">
        <v>6198</v>
      </c>
      <c r="Q1950" s="2" t="s">
        <v>6199</v>
      </c>
      <c r="R1950" s="5" t="s">
        <v>2146</v>
      </c>
    </row>
    <row r="1951">
      <c r="A1951" s="2" t="s">
        <v>18</v>
      </c>
      <c r="B1951" s="2" t="s">
        <v>29</v>
      </c>
      <c r="C1951" s="2" t="s">
        <v>25</v>
      </c>
      <c r="D1951" s="2" t="s">
        <v>26</v>
      </c>
      <c r="E1951" s="2" t="s">
        <v>7</v>
      </c>
      <c r="G1951" s="2" t="s">
        <v>27</v>
      </c>
      <c r="H1951" s="5" t="s">
        <v>6196</v>
      </c>
      <c r="I1951" s="5" t="s">
        <v>6197</v>
      </c>
      <c r="J1951" s="5" t="s">
        <v>31</v>
      </c>
      <c r="K1951" s="2" t="s">
        <v>5033</v>
      </c>
      <c r="N1951" s="2" t="s">
        <v>6201</v>
      </c>
      <c r="O1951" s="2" t="s">
        <v>6198</v>
      </c>
      <c r="Q1951" s="2" t="s">
        <v>6199</v>
      </c>
      <c r="R1951" s="5" t="s">
        <v>2146</v>
      </c>
      <c r="S1951" s="5" t="s">
        <v>2148</v>
      </c>
    </row>
    <row r="1952">
      <c r="A1952" s="2" t="s">
        <v>23</v>
      </c>
      <c r="B1952" s="2" t="s">
        <v>24</v>
      </c>
      <c r="C1952" s="2" t="s">
        <v>25</v>
      </c>
      <c r="D1952" s="2" t="s">
        <v>26</v>
      </c>
      <c r="E1952" s="2" t="s">
        <v>7</v>
      </c>
      <c r="G1952" s="2" t="s">
        <v>27</v>
      </c>
      <c r="H1952" s="5" t="s">
        <v>6202</v>
      </c>
      <c r="I1952" s="5" t="s">
        <v>6203</v>
      </c>
      <c r="J1952" s="5" t="s">
        <v>31</v>
      </c>
      <c r="Q1952" s="2" t="s">
        <v>6204</v>
      </c>
      <c r="R1952" s="5" t="s">
        <v>6205</v>
      </c>
    </row>
    <row r="1953">
      <c r="A1953" s="2" t="s">
        <v>18</v>
      </c>
      <c r="B1953" s="2" t="s">
        <v>29</v>
      </c>
      <c r="C1953" s="2" t="s">
        <v>25</v>
      </c>
      <c r="D1953" s="2" t="s">
        <v>26</v>
      </c>
      <c r="E1953" s="2" t="s">
        <v>7</v>
      </c>
      <c r="G1953" s="2" t="s">
        <v>27</v>
      </c>
      <c r="H1953" s="5" t="s">
        <v>6202</v>
      </c>
      <c r="I1953" s="5" t="s">
        <v>6203</v>
      </c>
      <c r="J1953" s="5" t="s">
        <v>31</v>
      </c>
      <c r="K1953" s="2" t="s">
        <v>5035</v>
      </c>
      <c r="N1953" s="2" t="s">
        <v>6207</v>
      </c>
      <c r="Q1953" s="2" t="s">
        <v>6204</v>
      </c>
      <c r="R1953" s="5" t="s">
        <v>6205</v>
      </c>
      <c r="S1953" s="5" t="s">
        <v>6208</v>
      </c>
    </row>
    <row r="1954">
      <c r="A1954" s="2" t="s">
        <v>23</v>
      </c>
      <c r="B1954" s="2" t="s">
        <v>24</v>
      </c>
      <c r="C1954" s="2" t="s">
        <v>25</v>
      </c>
      <c r="D1954" s="2" t="s">
        <v>26</v>
      </c>
      <c r="E1954" s="2" t="s">
        <v>7</v>
      </c>
      <c r="G1954" s="2" t="s">
        <v>27</v>
      </c>
      <c r="H1954" s="5" t="s">
        <v>6209</v>
      </c>
      <c r="I1954" s="5" t="s">
        <v>6210</v>
      </c>
      <c r="J1954" s="5" t="s">
        <v>31</v>
      </c>
      <c r="Q1954" s="2" t="s">
        <v>6211</v>
      </c>
      <c r="R1954" s="5" t="s">
        <v>2884</v>
      </c>
    </row>
    <row r="1955">
      <c r="A1955" s="2" t="s">
        <v>18</v>
      </c>
      <c r="B1955" s="2" t="s">
        <v>29</v>
      </c>
      <c r="C1955" s="2" t="s">
        <v>25</v>
      </c>
      <c r="D1955" s="2" t="s">
        <v>26</v>
      </c>
      <c r="E1955" s="2" t="s">
        <v>7</v>
      </c>
      <c r="G1955" s="2" t="s">
        <v>27</v>
      </c>
      <c r="H1955" s="5" t="s">
        <v>6209</v>
      </c>
      <c r="I1955" s="5" t="s">
        <v>6210</v>
      </c>
      <c r="J1955" s="5" t="s">
        <v>31</v>
      </c>
      <c r="K1955" s="2" t="s">
        <v>5040</v>
      </c>
      <c r="N1955" s="2" t="s">
        <v>6213</v>
      </c>
      <c r="Q1955" s="2" t="s">
        <v>6211</v>
      </c>
      <c r="R1955" s="5" t="s">
        <v>2884</v>
      </c>
      <c r="S1955" s="5" t="s">
        <v>4308</v>
      </c>
    </row>
    <row r="1956">
      <c r="A1956" s="2" t="s">
        <v>23</v>
      </c>
      <c r="B1956" s="2" t="s">
        <v>24</v>
      </c>
      <c r="C1956" s="2" t="s">
        <v>25</v>
      </c>
      <c r="D1956" s="2" t="s">
        <v>26</v>
      </c>
      <c r="E1956" s="2" t="s">
        <v>7</v>
      </c>
      <c r="G1956" s="2" t="s">
        <v>27</v>
      </c>
      <c r="H1956" s="5" t="s">
        <v>6215</v>
      </c>
      <c r="I1956" s="5" t="s">
        <v>6216</v>
      </c>
      <c r="J1956" s="5" t="s">
        <v>31</v>
      </c>
      <c r="O1956" s="2" t="s">
        <v>6217</v>
      </c>
      <c r="Q1956" s="2" t="s">
        <v>6218</v>
      </c>
      <c r="R1956" s="5" t="s">
        <v>2667</v>
      </c>
    </row>
    <row r="1957">
      <c r="A1957" s="2" t="s">
        <v>18</v>
      </c>
      <c r="B1957" s="2" t="s">
        <v>29</v>
      </c>
      <c r="C1957" s="2" t="s">
        <v>25</v>
      </c>
      <c r="D1957" s="2" t="s">
        <v>26</v>
      </c>
      <c r="E1957" s="2" t="s">
        <v>7</v>
      </c>
      <c r="G1957" s="2" t="s">
        <v>27</v>
      </c>
      <c r="H1957" s="5" t="s">
        <v>6215</v>
      </c>
      <c r="I1957" s="5" t="s">
        <v>6216</v>
      </c>
      <c r="J1957" s="5" t="s">
        <v>31</v>
      </c>
      <c r="K1957" s="2" t="s">
        <v>5046</v>
      </c>
      <c r="N1957" s="2" t="s">
        <v>6220</v>
      </c>
      <c r="O1957" s="2" t="s">
        <v>6217</v>
      </c>
      <c r="Q1957" s="2" t="s">
        <v>6218</v>
      </c>
      <c r="R1957" s="5" t="s">
        <v>2667</v>
      </c>
      <c r="S1957" s="5" t="s">
        <v>2669</v>
      </c>
    </row>
    <row r="1958">
      <c r="A1958" s="2" t="s">
        <v>23</v>
      </c>
      <c r="B1958" s="2" t="s">
        <v>24</v>
      </c>
      <c r="C1958" s="2" t="s">
        <v>25</v>
      </c>
      <c r="D1958" s="2" t="s">
        <v>26</v>
      </c>
      <c r="E1958" s="2" t="s">
        <v>7</v>
      </c>
      <c r="G1958" s="2" t="s">
        <v>27</v>
      </c>
      <c r="H1958" s="5" t="s">
        <v>6222</v>
      </c>
      <c r="I1958" s="5" t="s">
        <v>6223</v>
      </c>
      <c r="J1958" s="5" t="s">
        <v>31</v>
      </c>
      <c r="O1958" s="2" t="s">
        <v>6224</v>
      </c>
      <c r="Q1958" s="2" t="s">
        <v>6225</v>
      </c>
      <c r="R1958" s="5" t="s">
        <v>920</v>
      </c>
    </row>
    <row r="1959">
      <c r="A1959" s="2" t="s">
        <v>18</v>
      </c>
      <c r="B1959" s="2" t="s">
        <v>29</v>
      </c>
      <c r="C1959" s="2" t="s">
        <v>25</v>
      </c>
      <c r="D1959" s="2" t="s">
        <v>26</v>
      </c>
      <c r="E1959" s="2" t="s">
        <v>7</v>
      </c>
      <c r="G1959" s="2" t="s">
        <v>27</v>
      </c>
      <c r="H1959" s="5" t="s">
        <v>6222</v>
      </c>
      <c r="I1959" s="5" t="s">
        <v>6223</v>
      </c>
      <c r="J1959" s="5" t="s">
        <v>31</v>
      </c>
      <c r="K1959" s="2" t="s">
        <v>5051</v>
      </c>
      <c r="N1959" s="2" t="s">
        <v>6228</v>
      </c>
      <c r="O1959" s="2" t="s">
        <v>6224</v>
      </c>
      <c r="Q1959" s="2" t="s">
        <v>6225</v>
      </c>
      <c r="R1959" s="5" t="s">
        <v>920</v>
      </c>
      <c r="S1959" s="5" t="s">
        <v>922</v>
      </c>
    </row>
    <row r="1960">
      <c r="A1960" s="2" t="s">
        <v>23</v>
      </c>
      <c r="B1960" s="2" t="s">
        <v>24</v>
      </c>
      <c r="C1960" s="2" t="s">
        <v>25</v>
      </c>
      <c r="D1960" s="2" t="s">
        <v>26</v>
      </c>
      <c r="E1960" s="2" t="s">
        <v>7</v>
      </c>
      <c r="G1960" s="2" t="s">
        <v>27</v>
      </c>
      <c r="H1960" s="5" t="s">
        <v>6230</v>
      </c>
      <c r="I1960" s="5" t="s">
        <v>6231</v>
      </c>
      <c r="J1960" s="5" t="s">
        <v>31</v>
      </c>
      <c r="O1960" s="2" t="s">
        <v>6232</v>
      </c>
      <c r="Q1960" s="2" t="s">
        <v>6233</v>
      </c>
      <c r="R1960" s="5" t="s">
        <v>6234</v>
      </c>
    </row>
    <row r="1961">
      <c r="A1961" s="2" t="s">
        <v>18</v>
      </c>
      <c r="B1961" s="2" t="s">
        <v>29</v>
      </c>
      <c r="C1961" s="2" t="s">
        <v>25</v>
      </c>
      <c r="D1961" s="2" t="s">
        <v>26</v>
      </c>
      <c r="E1961" s="2" t="s">
        <v>7</v>
      </c>
      <c r="G1961" s="2" t="s">
        <v>27</v>
      </c>
      <c r="H1961" s="5" t="s">
        <v>6230</v>
      </c>
      <c r="I1961" s="5" t="s">
        <v>6231</v>
      </c>
      <c r="J1961" s="5" t="s">
        <v>31</v>
      </c>
      <c r="K1961" s="2" t="s">
        <v>5058</v>
      </c>
      <c r="N1961" s="2" t="s">
        <v>6236</v>
      </c>
      <c r="O1961" s="2" t="s">
        <v>6232</v>
      </c>
      <c r="Q1961" s="2" t="s">
        <v>6233</v>
      </c>
      <c r="R1961" s="5" t="s">
        <v>6234</v>
      </c>
      <c r="S1961" s="5" t="s">
        <v>6238</v>
      </c>
    </row>
    <row r="1962">
      <c r="A1962" s="2" t="s">
        <v>23</v>
      </c>
      <c r="B1962" s="2" t="s">
        <v>24</v>
      </c>
      <c r="C1962" s="2" t="s">
        <v>25</v>
      </c>
      <c r="D1962" s="2" t="s">
        <v>26</v>
      </c>
      <c r="E1962" s="2" t="s">
        <v>7</v>
      </c>
      <c r="G1962" s="2" t="s">
        <v>27</v>
      </c>
      <c r="H1962" s="5" t="s">
        <v>6240</v>
      </c>
      <c r="I1962" s="5" t="s">
        <v>6241</v>
      </c>
      <c r="J1962" s="5" t="s">
        <v>31</v>
      </c>
      <c r="Q1962" s="2" t="s">
        <v>6242</v>
      </c>
      <c r="R1962" s="5" t="s">
        <v>464</v>
      </c>
    </row>
    <row r="1963">
      <c r="A1963" s="2" t="s">
        <v>18</v>
      </c>
      <c r="B1963" s="2" t="s">
        <v>29</v>
      </c>
      <c r="C1963" s="2" t="s">
        <v>25</v>
      </c>
      <c r="D1963" s="2" t="s">
        <v>26</v>
      </c>
      <c r="E1963" s="2" t="s">
        <v>7</v>
      </c>
      <c r="G1963" s="2" t="s">
        <v>27</v>
      </c>
      <c r="H1963" s="5" t="s">
        <v>6240</v>
      </c>
      <c r="I1963" s="5" t="s">
        <v>6241</v>
      </c>
      <c r="J1963" s="5" t="s">
        <v>31</v>
      </c>
      <c r="K1963" s="2" t="s">
        <v>5063</v>
      </c>
      <c r="N1963" s="2" t="s">
        <v>6244</v>
      </c>
      <c r="Q1963" s="2" t="s">
        <v>6242</v>
      </c>
      <c r="R1963" s="5" t="s">
        <v>464</v>
      </c>
      <c r="S1963" s="5" t="s">
        <v>467</v>
      </c>
    </row>
    <row r="1964">
      <c r="A1964" s="2" t="s">
        <v>23</v>
      </c>
      <c r="B1964" s="2" t="s">
        <v>24</v>
      </c>
      <c r="C1964" s="2" t="s">
        <v>25</v>
      </c>
      <c r="D1964" s="2" t="s">
        <v>26</v>
      </c>
      <c r="E1964" s="2" t="s">
        <v>7</v>
      </c>
      <c r="G1964" s="2" t="s">
        <v>27</v>
      </c>
      <c r="H1964" s="5" t="s">
        <v>6246</v>
      </c>
      <c r="I1964" s="5" t="s">
        <v>6247</v>
      </c>
      <c r="J1964" s="5" t="s">
        <v>31</v>
      </c>
      <c r="Q1964" s="2" t="s">
        <v>6248</v>
      </c>
      <c r="R1964" s="5" t="s">
        <v>787</v>
      </c>
    </row>
    <row r="1965">
      <c r="A1965" s="2" t="s">
        <v>18</v>
      </c>
      <c r="B1965" s="2" t="s">
        <v>29</v>
      </c>
      <c r="C1965" s="2" t="s">
        <v>25</v>
      </c>
      <c r="D1965" s="2" t="s">
        <v>26</v>
      </c>
      <c r="E1965" s="2" t="s">
        <v>7</v>
      </c>
      <c r="G1965" s="2" t="s">
        <v>27</v>
      </c>
      <c r="H1965" s="5" t="s">
        <v>6246</v>
      </c>
      <c r="I1965" s="5" t="s">
        <v>6247</v>
      </c>
      <c r="J1965" s="5" t="s">
        <v>31</v>
      </c>
      <c r="K1965" s="2" t="s">
        <v>5070</v>
      </c>
      <c r="N1965" s="2" t="s">
        <v>6249</v>
      </c>
      <c r="Q1965" s="2" t="s">
        <v>6248</v>
      </c>
      <c r="R1965" s="5" t="s">
        <v>787</v>
      </c>
      <c r="S1965" s="5" t="s">
        <v>1024</v>
      </c>
    </row>
    <row r="1966">
      <c r="A1966" s="2" t="s">
        <v>23</v>
      </c>
      <c r="B1966" s="2" t="s">
        <v>24</v>
      </c>
      <c r="C1966" s="2" t="s">
        <v>25</v>
      </c>
      <c r="D1966" s="2" t="s">
        <v>26</v>
      </c>
      <c r="E1966" s="2" t="s">
        <v>7</v>
      </c>
      <c r="G1966" s="2" t="s">
        <v>27</v>
      </c>
      <c r="H1966" s="5" t="s">
        <v>6251</v>
      </c>
      <c r="I1966" s="5" t="s">
        <v>6252</v>
      </c>
      <c r="J1966" s="5" t="s">
        <v>31</v>
      </c>
      <c r="Q1966" s="2" t="s">
        <v>6253</v>
      </c>
      <c r="R1966" s="5" t="s">
        <v>2783</v>
      </c>
    </row>
    <row r="1967">
      <c r="A1967" s="2" t="s">
        <v>18</v>
      </c>
      <c r="B1967" s="2" t="s">
        <v>29</v>
      </c>
      <c r="C1967" s="2" t="s">
        <v>25</v>
      </c>
      <c r="D1967" s="2" t="s">
        <v>26</v>
      </c>
      <c r="E1967" s="2" t="s">
        <v>7</v>
      </c>
      <c r="G1967" s="2" t="s">
        <v>27</v>
      </c>
      <c r="H1967" s="5" t="s">
        <v>6251</v>
      </c>
      <c r="I1967" s="5" t="s">
        <v>6252</v>
      </c>
      <c r="J1967" s="5" t="s">
        <v>31</v>
      </c>
      <c r="K1967" s="2" t="s">
        <v>5074</v>
      </c>
      <c r="N1967" s="2" t="s">
        <v>6255</v>
      </c>
      <c r="Q1967" s="2" t="s">
        <v>6253</v>
      </c>
      <c r="R1967" s="5" t="s">
        <v>2783</v>
      </c>
      <c r="S1967" s="5" t="s">
        <v>2785</v>
      </c>
    </row>
    <row r="1968">
      <c r="A1968" s="2" t="s">
        <v>23</v>
      </c>
      <c r="B1968" s="2" t="s">
        <v>24</v>
      </c>
      <c r="C1968" s="2" t="s">
        <v>25</v>
      </c>
      <c r="D1968" s="2" t="s">
        <v>26</v>
      </c>
      <c r="E1968" s="2" t="s">
        <v>7</v>
      </c>
      <c r="G1968" s="2" t="s">
        <v>27</v>
      </c>
      <c r="H1968" s="5" t="s">
        <v>6256</v>
      </c>
      <c r="I1968" s="5" t="s">
        <v>6257</v>
      </c>
      <c r="J1968" s="5" t="s">
        <v>31</v>
      </c>
      <c r="O1968" s="2" t="s">
        <v>6258</v>
      </c>
      <c r="Q1968" s="2" t="s">
        <v>6260</v>
      </c>
      <c r="R1968" s="5" t="s">
        <v>6261</v>
      </c>
    </row>
    <row r="1969">
      <c r="A1969" s="2" t="s">
        <v>18</v>
      </c>
      <c r="B1969" s="2" t="s">
        <v>29</v>
      </c>
      <c r="C1969" s="2" t="s">
        <v>25</v>
      </c>
      <c r="D1969" s="2" t="s">
        <v>26</v>
      </c>
      <c r="E1969" s="2" t="s">
        <v>7</v>
      </c>
      <c r="G1969" s="2" t="s">
        <v>27</v>
      </c>
      <c r="H1969" s="5" t="s">
        <v>6256</v>
      </c>
      <c r="I1969" s="5" t="s">
        <v>6257</v>
      </c>
      <c r="J1969" s="5" t="s">
        <v>31</v>
      </c>
      <c r="K1969" s="2" t="s">
        <v>5080</v>
      </c>
      <c r="N1969" s="2" t="s">
        <v>6262</v>
      </c>
      <c r="O1969" s="2" t="s">
        <v>6258</v>
      </c>
      <c r="Q1969" s="2" t="s">
        <v>6260</v>
      </c>
      <c r="R1969" s="5" t="s">
        <v>6261</v>
      </c>
      <c r="S1969" s="5" t="s">
        <v>6263</v>
      </c>
    </row>
    <row r="1970">
      <c r="A1970" s="2" t="s">
        <v>23</v>
      </c>
      <c r="B1970" s="2" t="s">
        <v>24</v>
      </c>
      <c r="C1970" s="2" t="s">
        <v>25</v>
      </c>
      <c r="D1970" s="2" t="s">
        <v>26</v>
      </c>
      <c r="E1970" s="2" t="s">
        <v>7</v>
      </c>
      <c r="G1970" s="2" t="s">
        <v>27</v>
      </c>
      <c r="H1970" s="5" t="s">
        <v>6265</v>
      </c>
      <c r="I1970" s="5" t="s">
        <v>6266</v>
      </c>
      <c r="J1970" s="5" t="s">
        <v>31</v>
      </c>
      <c r="O1970" s="2" t="s">
        <v>6267</v>
      </c>
      <c r="Q1970" s="2" t="s">
        <v>6268</v>
      </c>
      <c r="R1970" s="5" t="s">
        <v>4916</v>
      </c>
    </row>
    <row r="1971">
      <c r="A1971" s="2" t="s">
        <v>18</v>
      </c>
      <c r="B1971" s="2" t="s">
        <v>29</v>
      </c>
      <c r="C1971" s="2" t="s">
        <v>25</v>
      </c>
      <c r="D1971" s="2" t="s">
        <v>26</v>
      </c>
      <c r="E1971" s="2" t="s">
        <v>7</v>
      </c>
      <c r="G1971" s="2" t="s">
        <v>27</v>
      </c>
      <c r="H1971" s="5" t="s">
        <v>6265</v>
      </c>
      <c r="I1971" s="5" t="s">
        <v>6266</v>
      </c>
      <c r="J1971" s="5" t="s">
        <v>31</v>
      </c>
      <c r="K1971" s="2" t="s">
        <v>5085</v>
      </c>
      <c r="N1971" s="2" t="s">
        <v>6269</v>
      </c>
      <c r="O1971" s="2" t="s">
        <v>6267</v>
      </c>
      <c r="Q1971" s="2" t="s">
        <v>6268</v>
      </c>
      <c r="R1971" s="5" t="s">
        <v>4916</v>
      </c>
      <c r="S1971" s="5" t="s">
        <v>4920</v>
      </c>
    </row>
    <row r="1972">
      <c r="A1972" s="2" t="s">
        <v>23</v>
      </c>
      <c r="B1972" s="2" t="s">
        <v>24</v>
      </c>
      <c r="C1972" s="2" t="s">
        <v>25</v>
      </c>
      <c r="D1972" s="2" t="s">
        <v>26</v>
      </c>
      <c r="E1972" s="2" t="s">
        <v>7</v>
      </c>
      <c r="G1972" s="2" t="s">
        <v>27</v>
      </c>
      <c r="H1972" s="5" t="s">
        <v>6271</v>
      </c>
      <c r="I1972" s="5" t="s">
        <v>6272</v>
      </c>
      <c r="J1972" s="5" t="s">
        <v>31</v>
      </c>
      <c r="Q1972" s="2" t="s">
        <v>6273</v>
      </c>
      <c r="R1972" s="5" t="s">
        <v>3186</v>
      </c>
    </row>
    <row r="1973">
      <c r="A1973" s="2" t="s">
        <v>18</v>
      </c>
      <c r="B1973" s="2" t="s">
        <v>29</v>
      </c>
      <c r="C1973" s="2" t="s">
        <v>25</v>
      </c>
      <c r="D1973" s="2" t="s">
        <v>26</v>
      </c>
      <c r="E1973" s="2" t="s">
        <v>7</v>
      </c>
      <c r="G1973" s="2" t="s">
        <v>27</v>
      </c>
      <c r="H1973" s="5" t="s">
        <v>6271</v>
      </c>
      <c r="I1973" s="5" t="s">
        <v>6272</v>
      </c>
      <c r="J1973" s="5" t="s">
        <v>31</v>
      </c>
      <c r="K1973" s="2" t="s">
        <v>5090</v>
      </c>
      <c r="N1973" s="2" t="s">
        <v>6275</v>
      </c>
      <c r="Q1973" s="2" t="s">
        <v>6273</v>
      </c>
      <c r="R1973" s="5" t="s">
        <v>3186</v>
      </c>
      <c r="S1973" s="5" t="s">
        <v>3188</v>
      </c>
    </row>
    <row r="1974">
      <c r="A1974" s="2" t="s">
        <v>23</v>
      </c>
      <c r="B1974" s="2" t="s">
        <v>24</v>
      </c>
      <c r="C1974" s="2" t="s">
        <v>25</v>
      </c>
      <c r="D1974" s="2" t="s">
        <v>26</v>
      </c>
      <c r="E1974" s="2" t="s">
        <v>7</v>
      </c>
      <c r="G1974" s="2" t="s">
        <v>27</v>
      </c>
      <c r="H1974" s="5" t="s">
        <v>6276</v>
      </c>
      <c r="I1974" s="5" t="s">
        <v>6277</v>
      </c>
      <c r="J1974" s="5" t="s">
        <v>31</v>
      </c>
      <c r="Q1974" s="2" t="s">
        <v>6278</v>
      </c>
      <c r="R1974" s="5" t="s">
        <v>6279</v>
      </c>
    </row>
    <row r="1975">
      <c r="A1975" s="2" t="s">
        <v>18</v>
      </c>
      <c r="B1975" s="2" t="s">
        <v>29</v>
      </c>
      <c r="C1975" s="2" t="s">
        <v>25</v>
      </c>
      <c r="D1975" s="2" t="s">
        <v>26</v>
      </c>
      <c r="E1975" s="2" t="s">
        <v>7</v>
      </c>
      <c r="G1975" s="2" t="s">
        <v>27</v>
      </c>
      <c r="H1975" s="5" t="s">
        <v>6276</v>
      </c>
      <c r="I1975" s="5" t="s">
        <v>6277</v>
      </c>
      <c r="J1975" s="5" t="s">
        <v>31</v>
      </c>
      <c r="K1975" s="2" t="s">
        <v>5092</v>
      </c>
      <c r="N1975" s="2" t="s">
        <v>6281</v>
      </c>
      <c r="Q1975" s="2" t="s">
        <v>6278</v>
      </c>
      <c r="R1975" s="5" t="s">
        <v>6279</v>
      </c>
      <c r="S1975" s="5" t="s">
        <v>6282</v>
      </c>
    </row>
    <row r="1976">
      <c r="A1976" s="2" t="s">
        <v>23</v>
      </c>
      <c r="B1976" s="2" t="s">
        <v>24</v>
      </c>
      <c r="C1976" s="2" t="s">
        <v>25</v>
      </c>
      <c r="D1976" s="2" t="s">
        <v>26</v>
      </c>
      <c r="E1976" s="2" t="s">
        <v>7</v>
      </c>
      <c r="G1976" s="2" t="s">
        <v>27</v>
      </c>
      <c r="H1976" s="5" t="s">
        <v>6283</v>
      </c>
      <c r="I1976" s="5" t="s">
        <v>6284</v>
      </c>
      <c r="J1976" s="5" t="s">
        <v>31</v>
      </c>
      <c r="Q1976" s="2" t="s">
        <v>6286</v>
      </c>
      <c r="R1976" s="5" t="s">
        <v>1719</v>
      </c>
    </row>
    <row r="1977">
      <c r="A1977" s="2" t="s">
        <v>18</v>
      </c>
      <c r="B1977" s="2" t="s">
        <v>29</v>
      </c>
      <c r="C1977" s="2" t="s">
        <v>25</v>
      </c>
      <c r="D1977" s="2" t="s">
        <v>26</v>
      </c>
      <c r="E1977" s="2" t="s">
        <v>7</v>
      </c>
      <c r="G1977" s="2" t="s">
        <v>27</v>
      </c>
      <c r="H1977" s="5" t="s">
        <v>6283</v>
      </c>
      <c r="I1977" s="5" t="s">
        <v>6284</v>
      </c>
      <c r="J1977" s="5" t="s">
        <v>31</v>
      </c>
      <c r="K1977" s="2" t="s">
        <v>5096</v>
      </c>
      <c r="N1977" s="2" t="s">
        <v>6287</v>
      </c>
      <c r="Q1977" s="2" t="s">
        <v>6286</v>
      </c>
      <c r="R1977" s="5" t="s">
        <v>1719</v>
      </c>
      <c r="S1977" s="5" t="s">
        <v>1722</v>
      </c>
    </row>
    <row r="1978">
      <c r="A1978" s="2" t="s">
        <v>23</v>
      </c>
      <c r="B1978" s="2" t="s">
        <v>24</v>
      </c>
      <c r="C1978" s="2" t="s">
        <v>25</v>
      </c>
      <c r="D1978" s="2" t="s">
        <v>26</v>
      </c>
      <c r="E1978" s="2" t="s">
        <v>7</v>
      </c>
      <c r="G1978" s="2" t="s">
        <v>27</v>
      </c>
      <c r="H1978" s="5" t="s">
        <v>6289</v>
      </c>
      <c r="I1978" s="5" t="s">
        <v>6290</v>
      </c>
      <c r="J1978" s="2" t="s">
        <v>92</v>
      </c>
      <c r="Q1978" s="2" t="s">
        <v>6291</v>
      </c>
      <c r="R1978" s="5" t="s">
        <v>2261</v>
      </c>
    </row>
    <row r="1979">
      <c r="A1979" s="2" t="s">
        <v>18</v>
      </c>
      <c r="B1979" s="2" t="s">
        <v>29</v>
      </c>
      <c r="C1979" s="2" t="s">
        <v>25</v>
      </c>
      <c r="D1979" s="2" t="s">
        <v>26</v>
      </c>
      <c r="E1979" s="2" t="s">
        <v>7</v>
      </c>
      <c r="G1979" s="2" t="s">
        <v>27</v>
      </c>
      <c r="H1979" s="5" t="s">
        <v>6289</v>
      </c>
      <c r="I1979" s="5" t="s">
        <v>6290</v>
      </c>
      <c r="J1979" s="2" t="s">
        <v>92</v>
      </c>
      <c r="K1979" s="2" t="s">
        <v>5101</v>
      </c>
      <c r="N1979" s="2" t="s">
        <v>6293</v>
      </c>
      <c r="Q1979" s="2" t="s">
        <v>6291</v>
      </c>
      <c r="R1979" s="5" t="s">
        <v>2261</v>
      </c>
      <c r="S1979" s="5" t="s">
        <v>6294</v>
      </c>
    </row>
    <row r="1980">
      <c r="A1980" s="2" t="s">
        <v>23</v>
      </c>
      <c r="B1980" s="2" t="s">
        <v>24</v>
      </c>
      <c r="C1980" s="2" t="s">
        <v>25</v>
      </c>
      <c r="D1980" s="2" t="s">
        <v>26</v>
      </c>
      <c r="E1980" s="2" t="s">
        <v>7</v>
      </c>
      <c r="G1980" s="2" t="s">
        <v>27</v>
      </c>
      <c r="H1980" s="5" t="s">
        <v>6295</v>
      </c>
      <c r="I1980" s="5" t="s">
        <v>6296</v>
      </c>
      <c r="J1980" s="2" t="s">
        <v>92</v>
      </c>
      <c r="O1980" s="2" t="s">
        <v>6297</v>
      </c>
      <c r="Q1980" s="2" t="s">
        <v>6298</v>
      </c>
      <c r="R1980" s="5" t="s">
        <v>2627</v>
      </c>
    </row>
    <row r="1981">
      <c r="A1981" s="2" t="s">
        <v>18</v>
      </c>
      <c r="B1981" s="2" t="s">
        <v>29</v>
      </c>
      <c r="C1981" s="2" t="s">
        <v>25</v>
      </c>
      <c r="D1981" s="2" t="s">
        <v>26</v>
      </c>
      <c r="E1981" s="2" t="s">
        <v>7</v>
      </c>
      <c r="G1981" s="2" t="s">
        <v>27</v>
      </c>
      <c r="H1981" s="5" t="s">
        <v>6295</v>
      </c>
      <c r="I1981" s="5" t="s">
        <v>6296</v>
      </c>
      <c r="J1981" s="2" t="s">
        <v>92</v>
      </c>
      <c r="K1981" s="2" t="s">
        <v>5105</v>
      </c>
      <c r="N1981" s="2" t="s">
        <v>6300</v>
      </c>
      <c r="O1981" s="2" t="s">
        <v>6297</v>
      </c>
      <c r="Q1981" s="2" t="s">
        <v>6298</v>
      </c>
      <c r="R1981" s="5" t="s">
        <v>2627</v>
      </c>
      <c r="S1981" s="5" t="s">
        <v>2628</v>
      </c>
    </row>
    <row r="1982">
      <c r="A1982" s="2" t="s">
        <v>23</v>
      </c>
      <c r="B1982" s="2" t="s">
        <v>24</v>
      </c>
      <c r="C1982" s="2" t="s">
        <v>25</v>
      </c>
      <c r="D1982" s="2" t="s">
        <v>26</v>
      </c>
      <c r="E1982" s="2" t="s">
        <v>7</v>
      </c>
      <c r="G1982" s="2" t="s">
        <v>27</v>
      </c>
      <c r="H1982" s="5" t="s">
        <v>6302</v>
      </c>
      <c r="I1982" s="5" t="s">
        <v>6303</v>
      </c>
      <c r="J1982" s="2" t="s">
        <v>92</v>
      </c>
      <c r="O1982" s="2" t="s">
        <v>6304</v>
      </c>
      <c r="Q1982" s="2" t="s">
        <v>6305</v>
      </c>
      <c r="R1982" s="5" t="s">
        <v>86</v>
      </c>
    </row>
    <row r="1983">
      <c r="A1983" s="2" t="s">
        <v>18</v>
      </c>
      <c r="B1983" s="2" t="s">
        <v>29</v>
      </c>
      <c r="C1983" s="2" t="s">
        <v>25</v>
      </c>
      <c r="D1983" s="2" t="s">
        <v>26</v>
      </c>
      <c r="E1983" s="2" t="s">
        <v>7</v>
      </c>
      <c r="G1983" s="2" t="s">
        <v>27</v>
      </c>
      <c r="H1983" s="5" t="s">
        <v>6302</v>
      </c>
      <c r="I1983" s="5" t="s">
        <v>6303</v>
      </c>
      <c r="J1983" s="2" t="s">
        <v>92</v>
      </c>
      <c r="K1983" s="2" t="s">
        <v>5108</v>
      </c>
      <c r="N1983" s="2" t="s">
        <v>6306</v>
      </c>
      <c r="O1983" s="2" t="s">
        <v>6304</v>
      </c>
      <c r="Q1983" s="2" t="s">
        <v>6305</v>
      </c>
      <c r="R1983" s="5" t="s">
        <v>86</v>
      </c>
      <c r="S1983" s="5" t="s">
        <v>89</v>
      </c>
    </row>
    <row r="1984">
      <c r="A1984" s="2" t="s">
        <v>23</v>
      </c>
      <c r="B1984" s="2" t="s">
        <v>24</v>
      </c>
      <c r="C1984" s="2" t="s">
        <v>25</v>
      </c>
      <c r="D1984" s="2" t="s">
        <v>26</v>
      </c>
      <c r="E1984" s="2" t="s">
        <v>7</v>
      </c>
      <c r="G1984" s="2" t="s">
        <v>27</v>
      </c>
      <c r="H1984" s="5" t="s">
        <v>6308</v>
      </c>
      <c r="I1984" s="5" t="s">
        <v>6309</v>
      </c>
      <c r="J1984" s="5" t="s">
        <v>31</v>
      </c>
      <c r="O1984" s="2" t="s">
        <v>6310</v>
      </c>
      <c r="Q1984" s="2" t="s">
        <v>6311</v>
      </c>
      <c r="R1984" s="5" t="s">
        <v>2489</v>
      </c>
    </row>
    <row r="1985">
      <c r="A1985" s="2" t="s">
        <v>18</v>
      </c>
      <c r="B1985" s="2" t="s">
        <v>29</v>
      </c>
      <c r="C1985" s="2" t="s">
        <v>25</v>
      </c>
      <c r="D1985" s="2" t="s">
        <v>26</v>
      </c>
      <c r="E1985" s="2" t="s">
        <v>7</v>
      </c>
      <c r="G1985" s="2" t="s">
        <v>27</v>
      </c>
      <c r="H1985" s="5" t="s">
        <v>6308</v>
      </c>
      <c r="I1985" s="5" t="s">
        <v>6309</v>
      </c>
      <c r="J1985" s="5" t="s">
        <v>31</v>
      </c>
      <c r="K1985" s="2" t="s">
        <v>5112</v>
      </c>
      <c r="N1985" s="2" t="s">
        <v>6313</v>
      </c>
      <c r="O1985" s="2" t="s">
        <v>6310</v>
      </c>
      <c r="Q1985" s="2" t="s">
        <v>6311</v>
      </c>
      <c r="R1985" s="5" t="s">
        <v>2489</v>
      </c>
      <c r="S1985" s="5" t="s">
        <v>2819</v>
      </c>
    </row>
    <row r="1986">
      <c r="A1986" s="2" t="s">
        <v>23</v>
      </c>
      <c r="B1986" s="2" t="s">
        <v>24</v>
      </c>
      <c r="C1986" s="2" t="s">
        <v>25</v>
      </c>
      <c r="D1986" s="2" t="s">
        <v>26</v>
      </c>
      <c r="E1986" s="2" t="s">
        <v>7</v>
      </c>
      <c r="G1986" s="2" t="s">
        <v>27</v>
      </c>
      <c r="H1986" s="5" t="s">
        <v>6315</v>
      </c>
      <c r="I1986" s="5" t="s">
        <v>6316</v>
      </c>
      <c r="J1986" s="5" t="s">
        <v>31</v>
      </c>
      <c r="O1986" s="2" t="s">
        <v>6317</v>
      </c>
      <c r="Q1986" s="2" t="s">
        <v>6318</v>
      </c>
      <c r="R1986" s="5" t="s">
        <v>2494</v>
      </c>
    </row>
    <row r="1987">
      <c r="A1987" s="2" t="s">
        <v>18</v>
      </c>
      <c r="B1987" s="2" t="s">
        <v>29</v>
      </c>
      <c r="C1987" s="2" t="s">
        <v>25</v>
      </c>
      <c r="D1987" s="2" t="s">
        <v>26</v>
      </c>
      <c r="E1987" s="2" t="s">
        <v>7</v>
      </c>
      <c r="G1987" s="2" t="s">
        <v>27</v>
      </c>
      <c r="H1987" s="5" t="s">
        <v>6315</v>
      </c>
      <c r="I1987" s="5" t="s">
        <v>6316</v>
      </c>
      <c r="J1987" s="5" t="s">
        <v>31</v>
      </c>
      <c r="K1987" s="2" t="s">
        <v>5118</v>
      </c>
      <c r="N1987" s="2" t="s">
        <v>6320</v>
      </c>
      <c r="O1987" s="2" t="s">
        <v>6317</v>
      </c>
      <c r="Q1987" s="2" t="s">
        <v>6318</v>
      </c>
      <c r="R1987" s="5" t="s">
        <v>2494</v>
      </c>
      <c r="S1987" s="5" t="s">
        <v>2497</v>
      </c>
    </row>
    <row r="1988">
      <c r="A1988" s="2" t="s">
        <v>23</v>
      </c>
      <c r="B1988" s="2" t="s">
        <v>24</v>
      </c>
      <c r="C1988" s="2" t="s">
        <v>25</v>
      </c>
      <c r="D1988" s="2" t="s">
        <v>26</v>
      </c>
      <c r="E1988" s="2" t="s">
        <v>7</v>
      </c>
      <c r="G1988" s="2" t="s">
        <v>27</v>
      </c>
      <c r="H1988" s="5" t="s">
        <v>6321</v>
      </c>
      <c r="I1988" s="5" t="s">
        <v>6322</v>
      </c>
      <c r="J1988" s="5" t="s">
        <v>31</v>
      </c>
      <c r="O1988" s="2" t="s">
        <v>1407</v>
      </c>
      <c r="Q1988" s="2" t="s">
        <v>6323</v>
      </c>
      <c r="R1988" s="5" t="s">
        <v>1409</v>
      </c>
    </row>
    <row r="1989">
      <c r="A1989" s="2" t="s">
        <v>18</v>
      </c>
      <c r="B1989" s="2" t="s">
        <v>29</v>
      </c>
      <c r="C1989" s="2" t="s">
        <v>25</v>
      </c>
      <c r="D1989" s="2" t="s">
        <v>26</v>
      </c>
      <c r="E1989" s="2" t="s">
        <v>7</v>
      </c>
      <c r="G1989" s="2" t="s">
        <v>27</v>
      </c>
      <c r="H1989" s="5" t="s">
        <v>6321</v>
      </c>
      <c r="I1989" s="5" t="s">
        <v>6322</v>
      </c>
      <c r="J1989" s="5" t="s">
        <v>31</v>
      </c>
      <c r="K1989" s="2" t="s">
        <v>5124</v>
      </c>
      <c r="N1989" s="2" t="s">
        <v>4897</v>
      </c>
      <c r="O1989" s="2" t="s">
        <v>1407</v>
      </c>
      <c r="Q1989" s="2" t="s">
        <v>6323</v>
      </c>
      <c r="R1989" s="5" t="s">
        <v>1409</v>
      </c>
      <c r="S1989" s="5" t="s">
        <v>523</v>
      </c>
    </row>
    <row r="1990">
      <c r="A1990" s="2" t="s">
        <v>23</v>
      </c>
      <c r="B1990" s="2" t="s">
        <v>24</v>
      </c>
      <c r="C1990" s="2" t="s">
        <v>25</v>
      </c>
      <c r="D1990" s="2" t="s">
        <v>26</v>
      </c>
      <c r="E1990" s="2" t="s">
        <v>7</v>
      </c>
      <c r="G1990" s="2" t="s">
        <v>27</v>
      </c>
      <c r="H1990" s="5" t="s">
        <v>6326</v>
      </c>
      <c r="I1990" s="5" t="s">
        <v>6327</v>
      </c>
      <c r="J1990" s="5" t="s">
        <v>31</v>
      </c>
      <c r="O1990" s="2" t="s">
        <v>1414</v>
      </c>
      <c r="Q1990" s="2" t="s">
        <v>6328</v>
      </c>
      <c r="R1990" s="5" t="s">
        <v>1416</v>
      </c>
    </row>
    <row r="1991">
      <c r="A1991" s="2" t="s">
        <v>18</v>
      </c>
      <c r="B1991" s="2" t="s">
        <v>29</v>
      </c>
      <c r="C1991" s="2" t="s">
        <v>25</v>
      </c>
      <c r="D1991" s="2" t="s">
        <v>26</v>
      </c>
      <c r="E1991" s="2" t="s">
        <v>7</v>
      </c>
      <c r="G1991" s="2" t="s">
        <v>27</v>
      </c>
      <c r="H1991" s="5" t="s">
        <v>6326</v>
      </c>
      <c r="I1991" s="5" t="s">
        <v>6327</v>
      </c>
      <c r="J1991" s="5" t="s">
        <v>31</v>
      </c>
      <c r="K1991" s="2" t="s">
        <v>5128</v>
      </c>
      <c r="N1991" s="2" t="s">
        <v>4897</v>
      </c>
      <c r="O1991" s="2" t="s">
        <v>1414</v>
      </c>
      <c r="Q1991" s="2" t="s">
        <v>6328</v>
      </c>
      <c r="R1991" s="5" t="s">
        <v>1416</v>
      </c>
      <c r="S1991" s="5" t="s">
        <v>1418</v>
      </c>
    </row>
    <row r="1992">
      <c r="A1992" s="2" t="s">
        <v>23</v>
      </c>
      <c r="B1992" s="2" t="s">
        <v>24</v>
      </c>
      <c r="C1992" s="2" t="s">
        <v>25</v>
      </c>
      <c r="D1992" s="2" t="s">
        <v>26</v>
      </c>
      <c r="E1992" s="2" t="s">
        <v>7</v>
      </c>
      <c r="G1992" s="2" t="s">
        <v>27</v>
      </c>
      <c r="H1992" s="5" t="s">
        <v>6330</v>
      </c>
      <c r="I1992" s="5" t="s">
        <v>6332</v>
      </c>
      <c r="J1992" s="5" t="s">
        <v>31</v>
      </c>
      <c r="O1992" s="2" t="s">
        <v>1422</v>
      </c>
      <c r="Q1992" s="2" t="s">
        <v>6333</v>
      </c>
      <c r="R1992" s="5" t="s">
        <v>1424</v>
      </c>
    </row>
    <row r="1993">
      <c r="A1993" s="2" t="s">
        <v>18</v>
      </c>
      <c r="B1993" s="2" t="s">
        <v>29</v>
      </c>
      <c r="C1993" s="2" t="s">
        <v>25</v>
      </c>
      <c r="D1993" s="2" t="s">
        <v>26</v>
      </c>
      <c r="E1993" s="2" t="s">
        <v>7</v>
      </c>
      <c r="G1993" s="2" t="s">
        <v>27</v>
      </c>
      <c r="H1993" s="5" t="s">
        <v>6330</v>
      </c>
      <c r="I1993" s="5" t="s">
        <v>6332</v>
      </c>
      <c r="J1993" s="5" t="s">
        <v>31</v>
      </c>
      <c r="K1993" s="2" t="s">
        <v>5134</v>
      </c>
      <c r="N1993" s="2" t="s">
        <v>4892</v>
      </c>
      <c r="O1993" s="2" t="s">
        <v>1422</v>
      </c>
      <c r="Q1993" s="2" t="s">
        <v>6333</v>
      </c>
      <c r="R1993" s="5" t="s">
        <v>1424</v>
      </c>
      <c r="S1993" s="5" t="s">
        <v>1267</v>
      </c>
    </row>
    <row r="1994">
      <c r="A1994" s="2" t="s">
        <v>23</v>
      </c>
      <c r="B1994" s="2" t="s">
        <v>24</v>
      </c>
      <c r="C1994" s="2" t="s">
        <v>25</v>
      </c>
      <c r="D1994" s="2" t="s">
        <v>26</v>
      </c>
      <c r="E1994" s="2" t="s">
        <v>7</v>
      </c>
      <c r="G1994" s="2" t="s">
        <v>27</v>
      </c>
      <c r="H1994" s="5" t="s">
        <v>6335</v>
      </c>
      <c r="I1994" s="5" t="s">
        <v>6336</v>
      </c>
      <c r="J1994" s="5" t="s">
        <v>31</v>
      </c>
      <c r="O1994" s="2" t="s">
        <v>1429</v>
      </c>
      <c r="Q1994" s="2" t="s">
        <v>6337</v>
      </c>
      <c r="R1994" s="5" t="s">
        <v>1431</v>
      </c>
    </row>
    <row r="1995">
      <c r="A1995" s="2" t="s">
        <v>18</v>
      </c>
      <c r="B1995" s="2" t="s">
        <v>29</v>
      </c>
      <c r="C1995" s="2" t="s">
        <v>25</v>
      </c>
      <c r="D1995" s="2" t="s">
        <v>26</v>
      </c>
      <c r="E1995" s="2" t="s">
        <v>7</v>
      </c>
      <c r="G1995" s="2" t="s">
        <v>27</v>
      </c>
      <c r="H1995" s="5" t="s">
        <v>6335</v>
      </c>
      <c r="I1995" s="5" t="s">
        <v>6336</v>
      </c>
      <c r="J1995" s="5" t="s">
        <v>31</v>
      </c>
      <c r="K1995" s="2" t="s">
        <v>5138</v>
      </c>
      <c r="N1995" s="2" t="s">
        <v>4892</v>
      </c>
      <c r="O1995" s="2" t="s">
        <v>1429</v>
      </c>
      <c r="Q1995" s="2" t="s">
        <v>6337</v>
      </c>
      <c r="R1995" s="5" t="s">
        <v>1431</v>
      </c>
      <c r="S1995" s="5" t="s">
        <v>1432</v>
      </c>
    </row>
    <row r="1996">
      <c r="A1996" s="2" t="s">
        <v>23</v>
      </c>
      <c r="B1996" s="2" t="s">
        <v>24</v>
      </c>
      <c r="C1996" s="2" t="s">
        <v>25</v>
      </c>
      <c r="D1996" s="2" t="s">
        <v>26</v>
      </c>
      <c r="E1996" s="2" t="s">
        <v>7</v>
      </c>
      <c r="G1996" s="2" t="s">
        <v>27</v>
      </c>
      <c r="H1996" s="5" t="s">
        <v>6339</v>
      </c>
      <c r="I1996" s="5" t="s">
        <v>6340</v>
      </c>
      <c r="J1996" s="2" t="s">
        <v>92</v>
      </c>
      <c r="Q1996" s="2" t="s">
        <v>6341</v>
      </c>
      <c r="R1996" s="5" t="s">
        <v>1380</v>
      </c>
    </row>
    <row r="1997">
      <c r="A1997" s="2" t="s">
        <v>18</v>
      </c>
      <c r="B1997" s="2" t="s">
        <v>29</v>
      </c>
      <c r="C1997" s="2" t="s">
        <v>25</v>
      </c>
      <c r="D1997" s="2" t="s">
        <v>26</v>
      </c>
      <c r="E1997" s="2" t="s">
        <v>7</v>
      </c>
      <c r="G1997" s="2" t="s">
        <v>27</v>
      </c>
      <c r="H1997" s="5" t="s">
        <v>6339</v>
      </c>
      <c r="I1997" s="5" t="s">
        <v>6340</v>
      </c>
      <c r="J1997" s="2" t="s">
        <v>92</v>
      </c>
      <c r="K1997" s="2" t="s">
        <v>5144</v>
      </c>
      <c r="N1997" s="2" t="s">
        <v>88</v>
      </c>
      <c r="Q1997" s="2" t="s">
        <v>6341</v>
      </c>
      <c r="R1997" s="5" t="s">
        <v>1380</v>
      </c>
      <c r="S1997" s="5" t="s">
        <v>1383</v>
      </c>
    </row>
    <row r="1998">
      <c r="A1998" s="2" t="s">
        <v>23</v>
      </c>
      <c r="B1998" s="2" t="s">
        <v>24</v>
      </c>
      <c r="C1998" s="2" t="s">
        <v>25</v>
      </c>
      <c r="D1998" s="2" t="s">
        <v>26</v>
      </c>
      <c r="E1998" s="2" t="s">
        <v>7</v>
      </c>
      <c r="G1998" s="2" t="s">
        <v>27</v>
      </c>
      <c r="H1998" s="5" t="s">
        <v>6344</v>
      </c>
      <c r="I1998" s="5" t="s">
        <v>6345</v>
      </c>
      <c r="J1998" s="5" t="s">
        <v>31</v>
      </c>
      <c r="Q1998" s="2" t="s">
        <v>6346</v>
      </c>
      <c r="R1998" s="5" t="s">
        <v>6347</v>
      </c>
    </row>
    <row r="1999">
      <c r="A1999" s="2" t="s">
        <v>18</v>
      </c>
      <c r="B1999" s="2" t="s">
        <v>29</v>
      </c>
      <c r="C1999" s="2" t="s">
        <v>25</v>
      </c>
      <c r="D1999" s="2" t="s">
        <v>26</v>
      </c>
      <c r="E1999" s="2" t="s">
        <v>7</v>
      </c>
      <c r="G1999" s="2" t="s">
        <v>27</v>
      </c>
      <c r="H1999" s="5" t="s">
        <v>6344</v>
      </c>
      <c r="I1999" s="5" t="s">
        <v>6345</v>
      </c>
      <c r="J1999" s="5" t="s">
        <v>31</v>
      </c>
      <c r="K1999" s="2" t="s">
        <v>5148</v>
      </c>
      <c r="N1999" s="2" t="s">
        <v>6349</v>
      </c>
      <c r="Q1999" s="2" t="s">
        <v>6346</v>
      </c>
      <c r="R1999" s="5" t="s">
        <v>6347</v>
      </c>
      <c r="S1999" s="5" t="s">
        <v>6350</v>
      </c>
    </row>
    <row r="2000">
      <c r="A2000" s="2" t="s">
        <v>23</v>
      </c>
      <c r="B2000" s="2" t="s">
        <v>24</v>
      </c>
      <c r="C2000" s="2" t="s">
        <v>25</v>
      </c>
      <c r="D2000" s="2" t="s">
        <v>26</v>
      </c>
      <c r="E2000" s="2" t="s">
        <v>7</v>
      </c>
      <c r="G2000" s="2" t="s">
        <v>27</v>
      </c>
      <c r="H2000" s="5" t="s">
        <v>6351</v>
      </c>
      <c r="I2000" s="5" t="s">
        <v>6352</v>
      </c>
      <c r="J2000" s="5" t="s">
        <v>31</v>
      </c>
      <c r="Q2000" s="2" t="s">
        <v>6353</v>
      </c>
      <c r="R2000" s="5" t="s">
        <v>2369</v>
      </c>
    </row>
    <row r="2001">
      <c r="A2001" s="2" t="s">
        <v>18</v>
      </c>
      <c r="B2001" s="2" t="s">
        <v>29</v>
      </c>
      <c r="C2001" s="2" t="s">
        <v>25</v>
      </c>
      <c r="D2001" s="2" t="s">
        <v>26</v>
      </c>
      <c r="E2001" s="2" t="s">
        <v>7</v>
      </c>
      <c r="G2001" s="2" t="s">
        <v>27</v>
      </c>
      <c r="H2001" s="5" t="s">
        <v>6351</v>
      </c>
      <c r="I2001" s="5" t="s">
        <v>6352</v>
      </c>
      <c r="J2001" s="5" t="s">
        <v>31</v>
      </c>
      <c r="K2001" s="2" t="s">
        <v>5152</v>
      </c>
      <c r="N2001" s="2" t="s">
        <v>88</v>
      </c>
      <c r="Q2001" s="2" t="s">
        <v>6353</v>
      </c>
      <c r="R2001" s="5" t="s">
        <v>2369</v>
      </c>
      <c r="S2001" s="5" t="s">
        <v>2372</v>
      </c>
    </row>
    <row r="2002">
      <c r="A2002" s="2" t="s">
        <v>23</v>
      </c>
      <c r="B2002" s="2" t="s">
        <v>24</v>
      </c>
      <c r="C2002" s="2" t="s">
        <v>25</v>
      </c>
      <c r="D2002" s="2" t="s">
        <v>26</v>
      </c>
      <c r="E2002" s="2" t="s">
        <v>7</v>
      </c>
      <c r="G2002" s="2" t="s">
        <v>27</v>
      </c>
      <c r="H2002" s="5" t="s">
        <v>6355</v>
      </c>
      <c r="I2002" s="5" t="s">
        <v>6357</v>
      </c>
      <c r="J2002" s="5" t="s">
        <v>31</v>
      </c>
      <c r="Q2002" s="2" t="s">
        <v>6358</v>
      </c>
      <c r="R2002" s="5" t="s">
        <v>997</v>
      </c>
    </row>
    <row r="2003">
      <c r="A2003" s="2" t="s">
        <v>18</v>
      </c>
      <c r="B2003" s="2" t="s">
        <v>29</v>
      </c>
      <c r="C2003" s="2" t="s">
        <v>25</v>
      </c>
      <c r="D2003" s="2" t="s">
        <v>26</v>
      </c>
      <c r="E2003" s="2" t="s">
        <v>7</v>
      </c>
      <c r="G2003" s="2" t="s">
        <v>27</v>
      </c>
      <c r="H2003" s="5" t="s">
        <v>6355</v>
      </c>
      <c r="I2003" s="5" t="s">
        <v>6357</v>
      </c>
      <c r="J2003" s="5" t="s">
        <v>31</v>
      </c>
      <c r="K2003" s="2" t="s">
        <v>5157</v>
      </c>
      <c r="N2003" s="2" t="s">
        <v>88</v>
      </c>
      <c r="Q2003" s="2" t="s">
        <v>6358</v>
      </c>
      <c r="R2003" s="5" t="s">
        <v>997</v>
      </c>
      <c r="S2003" s="5" t="s">
        <v>1000</v>
      </c>
    </row>
    <row r="2004">
      <c r="A2004" s="2" t="s">
        <v>23</v>
      </c>
      <c r="B2004" s="2" t="s">
        <v>24</v>
      </c>
      <c r="C2004" s="2" t="s">
        <v>25</v>
      </c>
      <c r="D2004" s="2" t="s">
        <v>26</v>
      </c>
      <c r="E2004" s="2" t="s">
        <v>7</v>
      </c>
      <c r="G2004" s="2" t="s">
        <v>27</v>
      </c>
      <c r="H2004" s="5" t="s">
        <v>6360</v>
      </c>
      <c r="I2004" s="5" t="s">
        <v>6361</v>
      </c>
      <c r="J2004" s="5" t="s">
        <v>31</v>
      </c>
      <c r="Q2004" s="2" t="s">
        <v>6362</v>
      </c>
      <c r="R2004" s="5" t="s">
        <v>4454</v>
      </c>
    </row>
    <row r="2005">
      <c r="A2005" s="2" t="s">
        <v>18</v>
      </c>
      <c r="B2005" s="2" t="s">
        <v>29</v>
      </c>
      <c r="C2005" s="2" t="s">
        <v>25</v>
      </c>
      <c r="D2005" s="2" t="s">
        <v>26</v>
      </c>
      <c r="E2005" s="2" t="s">
        <v>7</v>
      </c>
      <c r="G2005" s="2" t="s">
        <v>27</v>
      </c>
      <c r="H2005" s="5" t="s">
        <v>6360</v>
      </c>
      <c r="I2005" s="5" t="s">
        <v>6361</v>
      </c>
      <c r="J2005" s="5" t="s">
        <v>31</v>
      </c>
      <c r="K2005" s="2" t="s">
        <v>5159</v>
      </c>
      <c r="N2005" s="2" t="s">
        <v>6363</v>
      </c>
      <c r="Q2005" s="2" t="s">
        <v>6362</v>
      </c>
      <c r="R2005" s="5" t="s">
        <v>4454</v>
      </c>
      <c r="S2005" s="5" t="s">
        <v>4457</v>
      </c>
    </row>
    <row r="2006">
      <c r="A2006" s="2" t="s">
        <v>23</v>
      </c>
      <c r="B2006" s="2" t="s">
        <v>24</v>
      </c>
      <c r="C2006" s="2" t="s">
        <v>25</v>
      </c>
      <c r="D2006" s="2" t="s">
        <v>26</v>
      </c>
      <c r="E2006" s="2" t="s">
        <v>7</v>
      </c>
      <c r="G2006" s="2" t="s">
        <v>27</v>
      </c>
      <c r="H2006" s="5" t="s">
        <v>6365</v>
      </c>
      <c r="I2006" s="5" t="s">
        <v>6366</v>
      </c>
      <c r="J2006" s="5" t="s">
        <v>31</v>
      </c>
      <c r="Q2006" s="2" t="s">
        <v>6367</v>
      </c>
      <c r="R2006" s="5" t="s">
        <v>3393</v>
      </c>
    </row>
    <row r="2007">
      <c r="A2007" s="2" t="s">
        <v>18</v>
      </c>
      <c r="B2007" s="2" t="s">
        <v>29</v>
      </c>
      <c r="C2007" s="2" t="s">
        <v>25</v>
      </c>
      <c r="D2007" s="2" t="s">
        <v>26</v>
      </c>
      <c r="E2007" s="2" t="s">
        <v>7</v>
      </c>
      <c r="G2007" s="2" t="s">
        <v>27</v>
      </c>
      <c r="H2007" s="5" t="s">
        <v>6365</v>
      </c>
      <c r="I2007" s="5" t="s">
        <v>6366</v>
      </c>
      <c r="J2007" s="5" t="s">
        <v>31</v>
      </c>
      <c r="K2007" s="2" t="s">
        <v>5163</v>
      </c>
      <c r="N2007" s="2" t="s">
        <v>88</v>
      </c>
      <c r="Q2007" s="2" t="s">
        <v>6367</v>
      </c>
      <c r="R2007" s="5" t="s">
        <v>3393</v>
      </c>
      <c r="S2007" s="5" t="s">
        <v>3396</v>
      </c>
    </row>
    <row r="2008">
      <c r="A2008" s="2" t="s">
        <v>23</v>
      </c>
      <c r="B2008" s="2" t="s">
        <v>24</v>
      </c>
      <c r="C2008" s="2" t="s">
        <v>25</v>
      </c>
      <c r="D2008" s="2" t="s">
        <v>26</v>
      </c>
      <c r="E2008" s="2" t="s">
        <v>7</v>
      </c>
      <c r="G2008" s="2" t="s">
        <v>27</v>
      </c>
      <c r="H2008" s="5" t="s">
        <v>6369</v>
      </c>
      <c r="I2008" s="5" t="s">
        <v>6370</v>
      </c>
      <c r="J2008" s="5" t="s">
        <v>31</v>
      </c>
      <c r="Q2008" s="2" t="s">
        <v>6371</v>
      </c>
      <c r="R2008" s="5" t="s">
        <v>840</v>
      </c>
    </row>
    <row r="2009">
      <c r="A2009" s="2" t="s">
        <v>18</v>
      </c>
      <c r="B2009" s="2" t="s">
        <v>29</v>
      </c>
      <c r="C2009" s="2" t="s">
        <v>25</v>
      </c>
      <c r="D2009" s="2" t="s">
        <v>26</v>
      </c>
      <c r="E2009" s="2" t="s">
        <v>7</v>
      </c>
      <c r="G2009" s="2" t="s">
        <v>27</v>
      </c>
      <c r="H2009" s="5" t="s">
        <v>6369</v>
      </c>
      <c r="I2009" s="5" t="s">
        <v>6370</v>
      </c>
      <c r="J2009" s="5" t="s">
        <v>31</v>
      </c>
      <c r="K2009" s="2" t="s">
        <v>5164</v>
      </c>
      <c r="N2009" s="2" t="s">
        <v>88</v>
      </c>
      <c r="Q2009" s="2" t="s">
        <v>6371</v>
      </c>
      <c r="R2009" s="5" t="s">
        <v>840</v>
      </c>
      <c r="S2009" s="5" t="s">
        <v>844</v>
      </c>
    </row>
    <row r="2010">
      <c r="A2010" s="2" t="s">
        <v>23</v>
      </c>
      <c r="B2010" s="2" t="s">
        <v>24</v>
      </c>
      <c r="C2010" s="2" t="s">
        <v>25</v>
      </c>
      <c r="D2010" s="2" t="s">
        <v>26</v>
      </c>
      <c r="E2010" s="2" t="s">
        <v>7</v>
      </c>
      <c r="G2010" s="2" t="s">
        <v>27</v>
      </c>
      <c r="H2010" s="5" t="s">
        <v>6373</v>
      </c>
      <c r="I2010" s="5" t="s">
        <v>6374</v>
      </c>
      <c r="J2010" s="5" t="s">
        <v>31</v>
      </c>
      <c r="Q2010" s="2" t="s">
        <v>6375</v>
      </c>
      <c r="R2010" s="5" t="s">
        <v>2990</v>
      </c>
    </row>
    <row r="2011">
      <c r="A2011" s="2" t="s">
        <v>18</v>
      </c>
      <c r="B2011" s="2" t="s">
        <v>29</v>
      </c>
      <c r="C2011" s="2" t="s">
        <v>25</v>
      </c>
      <c r="D2011" s="2" t="s">
        <v>26</v>
      </c>
      <c r="E2011" s="2" t="s">
        <v>7</v>
      </c>
      <c r="G2011" s="2" t="s">
        <v>27</v>
      </c>
      <c r="H2011" s="5" t="s">
        <v>6373</v>
      </c>
      <c r="I2011" s="5" t="s">
        <v>6374</v>
      </c>
      <c r="J2011" s="5" t="s">
        <v>31</v>
      </c>
      <c r="K2011" s="2" t="s">
        <v>5165</v>
      </c>
      <c r="N2011" s="2" t="s">
        <v>6377</v>
      </c>
      <c r="Q2011" s="2" t="s">
        <v>6375</v>
      </c>
      <c r="R2011" s="5" t="s">
        <v>2990</v>
      </c>
      <c r="S2011" s="5" t="s">
        <v>6378</v>
      </c>
    </row>
    <row r="2012">
      <c r="A2012" s="2" t="s">
        <v>23</v>
      </c>
      <c r="B2012" s="2" t="s">
        <v>24</v>
      </c>
      <c r="C2012" s="2" t="s">
        <v>25</v>
      </c>
      <c r="D2012" s="2" t="s">
        <v>26</v>
      </c>
      <c r="E2012" s="2" t="s">
        <v>7</v>
      </c>
      <c r="G2012" s="2" t="s">
        <v>27</v>
      </c>
      <c r="H2012" s="5" t="s">
        <v>6380</v>
      </c>
      <c r="I2012" s="5" t="s">
        <v>6381</v>
      </c>
      <c r="J2012" s="5" t="s">
        <v>31</v>
      </c>
      <c r="Q2012" s="2" t="s">
        <v>6382</v>
      </c>
      <c r="R2012" s="5" t="s">
        <v>3311</v>
      </c>
    </row>
    <row r="2013">
      <c r="A2013" s="2" t="s">
        <v>18</v>
      </c>
      <c r="B2013" s="2" t="s">
        <v>29</v>
      </c>
      <c r="C2013" s="2" t="s">
        <v>25</v>
      </c>
      <c r="D2013" s="2" t="s">
        <v>26</v>
      </c>
      <c r="E2013" s="2" t="s">
        <v>7</v>
      </c>
      <c r="G2013" s="2" t="s">
        <v>27</v>
      </c>
      <c r="H2013" s="5" t="s">
        <v>6380</v>
      </c>
      <c r="I2013" s="5" t="s">
        <v>6381</v>
      </c>
      <c r="J2013" s="5" t="s">
        <v>31</v>
      </c>
      <c r="K2013" s="2" t="s">
        <v>5169</v>
      </c>
      <c r="N2013" s="2" t="s">
        <v>6383</v>
      </c>
      <c r="Q2013" s="2" t="s">
        <v>6382</v>
      </c>
      <c r="R2013" s="5" t="s">
        <v>3311</v>
      </c>
      <c r="S2013" s="5" t="s">
        <v>3313</v>
      </c>
    </row>
    <row r="2014">
      <c r="A2014" s="2" t="s">
        <v>23</v>
      </c>
      <c r="B2014" s="2" t="s">
        <v>24</v>
      </c>
      <c r="C2014" s="2" t="s">
        <v>25</v>
      </c>
      <c r="D2014" s="2" t="s">
        <v>26</v>
      </c>
      <c r="E2014" s="2" t="s">
        <v>7</v>
      </c>
      <c r="G2014" s="2" t="s">
        <v>27</v>
      </c>
      <c r="H2014" s="5" t="s">
        <v>6385</v>
      </c>
      <c r="I2014" s="5" t="s">
        <v>6386</v>
      </c>
      <c r="J2014" s="5" t="s">
        <v>31</v>
      </c>
      <c r="Q2014" s="2" t="s">
        <v>6387</v>
      </c>
      <c r="R2014" s="5" t="s">
        <v>3454</v>
      </c>
    </row>
    <row r="2015">
      <c r="A2015" s="2" t="s">
        <v>18</v>
      </c>
      <c r="B2015" s="2" t="s">
        <v>29</v>
      </c>
      <c r="C2015" s="2" t="s">
        <v>25</v>
      </c>
      <c r="D2015" s="2" t="s">
        <v>26</v>
      </c>
      <c r="E2015" s="2" t="s">
        <v>7</v>
      </c>
      <c r="G2015" s="2" t="s">
        <v>27</v>
      </c>
      <c r="H2015" s="5" t="s">
        <v>6385</v>
      </c>
      <c r="I2015" s="5" t="s">
        <v>6386</v>
      </c>
      <c r="J2015" s="5" t="s">
        <v>31</v>
      </c>
      <c r="K2015" s="2" t="s">
        <v>5171</v>
      </c>
      <c r="N2015" s="2" t="s">
        <v>6389</v>
      </c>
      <c r="Q2015" s="2" t="s">
        <v>6387</v>
      </c>
      <c r="R2015" s="5" t="s">
        <v>3454</v>
      </c>
      <c r="S2015" s="5" t="s">
        <v>3457</v>
      </c>
    </row>
    <row r="2016">
      <c r="A2016" s="2" t="s">
        <v>23</v>
      </c>
      <c r="B2016" s="2" t="s">
        <v>24</v>
      </c>
      <c r="C2016" s="2" t="s">
        <v>25</v>
      </c>
      <c r="D2016" s="2" t="s">
        <v>26</v>
      </c>
      <c r="E2016" s="2" t="s">
        <v>7</v>
      </c>
      <c r="G2016" s="2" t="s">
        <v>27</v>
      </c>
      <c r="H2016" s="5" t="s">
        <v>6390</v>
      </c>
      <c r="I2016" s="5" t="s">
        <v>6391</v>
      </c>
      <c r="J2016" s="5" t="s">
        <v>31</v>
      </c>
      <c r="Q2016" s="2" t="s">
        <v>6392</v>
      </c>
      <c r="R2016" s="5" t="s">
        <v>6393</v>
      </c>
    </row>
    <row r="2017">
      <c r="A2017" s="2" t="s">
        <v>18</v>
      </c>
      <c r="B2017" s="2" t="s">
        <v>29</v>
      </c>
      <c r="C2017" s="2" t="s">
        <v>25</v>
      </c>
      <c r="D2017" s="2" t="s">
        <v>26</v>
      </c>
      <c r="E2017" s="2" t="s">
        <v>7</v>
      </c>
      <c r="G2017" s="2" t="s">
        <v>27</v>
      </c>
      <c r="H2017" s="5" t="s">
        <v>6390</v>
      </c>
      <c r="I2017" s="5" t="s">
        <v>6391</v>
      </c>
      <c r="J2017" s="5" t="s">
        <v>31</v>
      </c>
      <c r="K2017" s="2" t="s">
        <v>5177</v>
      </c>
      <c r="N2017" s="2" t="s">
        <v>6395</v>
      </c>
      <c r="Q2017" s="2" t="s">
        <v>6392</v>
      </c>
      <c r="R2017" s="5" t="s">
        <v>6393</v>
      </c>
      <c r="S2017" s="5" t="s">
        <v>6396</v>
      </c>
    </row>
    <row r="2018">
      <c r="A2018" s="2" t="s">
        <v>23</v>
      </c>
      <c r="B2018" s="2" t="s">
        <v>24</v>
      </c>
      <c r="C2018" s="2" t="s">
        <v>25</v>
      </c>
      <c r="D2018" s="2" t="s">
        <v>26</v>
      </c>
      <c r="E2018" s="2" t="s">
        <v>7</v>
      </c>
      <c r="G2018" s="2" t="s">
        <v>27</v>
      </c>
      <c r="H2018" s="5" t="s">
        <v>6397</v>
      </c>
      <c r="I2018" s="5" t="s">
        <v>6398</v>
      </c>
      <c r="J2018" s="5" t="s">
        <v>31</v>
      </c>
      <c r="Q2018" s="2" t="s">
        <v>6400</v>
      </c>
      <c r="R2018" s="5" t="s">
        <v>3505</v>
      </c>
    </row>
    <row r="2019">
      <c r="A2019" s="2" t="s">
        <v>18</v>
      </c>
      <c r="B2019" s="2" t="s">
        <v>29</v>
      </c>
      <c r="C2019" s="2" t="s">
        <v>25</v>
      </c>
      <c r="D2019" s="2" t="s">
        <v>26</v>
      </c>
      <c r="E2019" s="2" t="s">
        <v>7</v>
      </c>
      <c r="G2019" s="2" t="s">
        <v>27</v>
      </c>
      <c r="H2019" s="5" t="s">
        <v>6397</v>
      </c>
      <c r="I2019" s="5" t="s">
        <v>6398</v>
      </c>
      <c r="J2019" s="5" t="s">
        <v>31</v>
      </c>
      <c r="K2019" s="2" t="s">
        <v>5180</v>
      </c>
      <c r="N2019" s="2" t="s">
        <v>6401</v>
      </c>
      <c r="Q2019" s="2" t="s">
        <v>6400</v>
      </c>
      <c r="R2019" s="5" t="s">
        <v>3505</v>
      </c>
      <c r="S2019" s="5" t="s">
        <v>6402</v>
      </c>
    </row>
    <row r="2020">
      <c r="A2020" s="2" t="s">
        <v>23</v>
      </c>
      <c r="B2020" s="2" t="s">
        <v>24</v>
      </c>
      <c r="C2020" s="2" t="s">
        <v>25</v>
      </c>
      <c r="D2020" s="2" t="s">
        <v>26</v>
      </c>
      <c r="E2020" s="2" t="s">
        <v>7</v>
      </c>
      <c r="G2020" s="2" t="s">
        <v>27</v>
      </c>
      <c r="H2020" s="5" t="s">
        <v>6403</v>
      </c>
      <c r="I2020" s="5" t="s">
        <v>6405</v>
      </c>
      <c r="J2020" s="5" t="s">
        <v>31</v>
      </c>
      <c r="Q2020" s="2" t="s">
        <v>6406</v>
      </c>
      <c r="R2020" s="5" t="s">
        <v>1816</v>
      </c>
    </row>
    <row r="2021">
      <c r="A2021" s="2" t="s">
        <v>18</v>
      </c>
      <c r="B2021" s="2" t="s">
        <v>29</v>
      </c>
      <c r="C2021" s="2" t="s">
        <v>25</v>
      </c>
      <c r="D2021" s="2" t="s">
        <v>26</v>
      </c>
      <c r="E2021" s="2" t="s">
        <v>7</v>
      </c>
      <c r="G2021" s="2" t="s">
        <v>27</v>
      </c>
      <c r="H2021" s="5" t="s">
        <v>6403</v>
      </c>
      <c r="I2021" s="5" t="s">
        <v>6405</v>
      </c>
      <c r="J2021" s="5" t="s">
        <v>31</v>
      </c>
      <c r="K2021" s="2" t="s">
        <v>5183</v>
      </c>
      <c r="N2021" s="2" t="s">
        <v>88</v>
      </c>
      <c r="Q2021" s="2" t="s">
        <v>6406</v>
      </c>
      <c r="R2021" s="5" t="s">
        <v>1816</v>
      </c>
      <c r="S2021" s="5" t="s">
        <v>3530</v>
      </c>
    </row>
    <row r="2022">
      <c r="A2022" s="2" t="s">
        <v>23</v>
      </c>
      <c r="B2022" s="2" t="s">
        <v>24</v>
      </c>
      <c r="C2022" s="2" t="s">
        <v>25</v>
      </c>
      <c r="D2022" s="2" t="s">
        <v>26</v>
      </c>
      <c r="E2022" s="2" t="s">
        <v>7</v>
      </c>
      <c r="G2022" s="2" t="s">
        <v>27</v>
      </c>
      <c r="H2022" s="5" t="s">
        <v>6409</v>
      </c>
      <c r="I2022" s="5" t="s">
        <v>6410</v>
      </c>
      <c r="J2022" s="5" t="s">
        <v>31</v>
      </c>
      <c r="Q2022" s="2" t="s">
        <v>6411</v>
      </c>
      <c r="R2022" s="5" t="s">
        <v>2608</v>
      </c>
    </row>
    <row r="2023">
      <c r="A2023" s="2" t="s">
        <v>18</v>
      </c>
      <c r="B2023" s="2" t="s">
        <v>29</v>
      </c>
      <c r="C2023" s="2" t="s">
        <v>25</v>
      </c>
      <c r="D2023" s="2" t="s">
        <v>26</v>
      </c>
      <c r="E2023" s="2" t="s">
        <v>7</v>
      </c>
      <c r="G2023" s="2" t="s">
        <v>27</v>
      </c>
      <c r="H2023" s="5" t="s">
        <v>6409</v>
      </c>
      <c r="I2023" s="5" t="s">
        <v>6410</v>
      </c>
      <c r="J2023" s="5" t="s">
        <v>31</v>
      </c>
      <c r="K2023" s="2" t="s">
        <v>5187</v>
      </c>
      <c r="N2023" s="2" t="s">
        <v>6412</v>
      </c>
      <c r="Q2023" s="2" t="s">
        <v>6411</v>
      </c>
      <c r="R2023" s="5" t="s">
        <v>2608</v>
      </c>
      <c r="S2023" s="5" t="s">
        <v>3581</v>
      </c>
    </row>
    <row r="2024">
      <c r="A2024" s="2" t="s">
        <v>23</v>
      </c>
      <c r="B2024" s="2" t="s">
        <v>24</v>
      </c>
      <c r="C2024" s="2" t="s">
        <v>25</v>
      </c>
      <c r="D2024" s="2" t="s">
        <v>26</v>
      </c>
      <c r="E2024" s="2" t="s">
        <v>7</v>
      </c>
      <c r="G2024" s="2" t="s">
        <v>27</v>
      </c>
      <c r="H2024" s="5" t="s">
        <v>6414</v>
      </c>
      <c r="I2024" s="5" t="s">
        <v>6415</v>
      </c>
      <c r="J2024" s="2" t="s">
        <v>92</v>
      </c>
      <c r="Q2024" s="2" t="s">
        <v>6416</v>
      </c>
      <c r="R2024" s="5" t="s">
        <v>956</v>
      </c>
    </row>
    <row r="2025">
      <c r="A2025" s="2" t="s">
        <v>18</v>
      </c>
      <c r="B2025" s="2" t="s">
        <v>29</v>
      </c>
      <c r="C2025" s="2" t="s">
        <v>25</v>
      </c>
      <c r="D2025" s="2" t="s">
        <v>26</v>
      </c>
      <c r="E2025" s="2" t="s">
        <v>7</v>
      </c>
      <c r="G2025" s="2" t="s">
        <v>27</v>
      </c>
      <c r="H2025" s="5" t="s">
        <v>6414</v>
      </c>
      <c r="I2025" s="5" t="s">
        <v>6415</v>
      </c>
      <c r="J2025" s="2" t="s">
        <v>92</v>
      </c>
      <c r="K2025" s="2" t="s">
        <v>5192</v>
      </c>
      <c r="N2025" s="2" t="s">
        <v>88</v>
      </c>
      <c r="Q2025" s="2" t="s">
        <v>6416</v>
      </c>
      <c r="R2025" s="5" t="s">
        <v>956</v>
      </c>
      <c r="S2025" s="5" t="s">
        <v>960</v>
      </c>
    </row>
    <row r="2026">
      <c r="A2026" s="2" t="s">
        <v>23</v>
      </c>
      <c r="B2026" s="2" t="s">
        <v>24</v>
      </c>
      <c r="C2026" s="2" t="s">
        <v>25</v>
      </c>
      <c r="D2026" s="2" t="s">
        <v>26</v>
      </c>
      <c r="E2026" s="2" t="s">
        <v>7</v>
      </c>
      <c r="G2026" s="2" t="s">
        <v>27</v>
      </c>
      <c r="H2026" s="5" t="s">
        <v>6417</v>
      </c>
      <c r="I2026" s="5" t="s">
        <v>6419</v>
      </c>
      <c r="J2026" s="2" t="s">
        <v>92</v>
      </c>
      <c r="Q2026" s="2" t="s">
        <v>6420</v>
      </c>
      <c r="R2026" s="5" t="s">
        <v>4279</v>
      </c>
    </row>
    <row r="2027">
      <c r="A2027" s="2" t="s">
        <v>18</v>
      </c>
      <c r="B2027" s="2" t="s">
        <v>29</v>
      </c>
      <c r="C2027" s="2" t="s">
        <v>25</v>
      </c>
      <c r="D2027" s="2" t="s">
        <v>26</v>
      </c>
      <c r="E2027" s="2" t="s">
        <v>7</v>
      </c>
      <c r="G2027" s="2" t="s">
        <v>27</v>
      </c>
      <c r="H2027" s="5" t="s">
        <v>6417</v>
      </c>
      <c r="I2027" s="5" t="s">
        <v>6419</v>
      </c>
      <c r="J2027" s="2" t="s">
        <v>92</v>
      </c>
      <c r="K2027" s="2" t="s">
        <v>5194</v>
      </c>
      <c r="N2027" s="2" t="s">
        <v>88</v>
      </c>
      <c r="Q2027" s="2" t="s">
        <v>6420</v>
      </c>
      <c r="R2027" s="5" t="s">
        <v>4279</v>
      </c>
      <c r="S2027" s="5" t="s">
        <v>6421</v>
      </c>
    </row>
    <row r="2028">
      <c r="A2028" s="2" t="s">
        <v>23</v>
      </c>
      <c r="B2028" s="2" t="s">
        <v>24</v>
      </c>
      <c r="C2028" s="2" t="s">
        <v>25</v>
      </c>
      <c r="D2028" s="2" t="s">
        <v>26</v>
      </c>
      <c r="E2028" s="2" t="s">
        <v>7</v>
      </c>
      <c r="G2028" s="2" t="s">
        <v>27</v>
      </c>
      <c r="H2028" s="5" t="s">
        <v>6422</v>
      </c>
      <c r="I2028" s="5" t="s">
        <v>6423</v>
      </c>
      <c r="J2028" s="5" t="s">
        <v>31</v>
      </c>
      <c r="O2028" s="2" t="s">
        <v>6424</v>
      </c>
      <c r="Q2028" s="2" t="s">
        <v>6425</v>
      </c>
      <c r="R2028" s="5" t="s">
        <v>3408</v>
      </c>
    </row>
    <row r="2029">
      <c r="A2029" s="2" t="s">
        <v>18</v>
      </c>
      <c r="B2029" s="2" t="s">
        <v>29</v>
      </c>
      <c r="C2029" s="2" t="s">
        <v>25</v>
      </c>
      <c r="D2029" s="2" t="s">
        <v>26</v>
      </c>
      <c r="E2029" s="2" t="s">
        <v>7</v>
      </c>
      <c r="G2029" s="2" t="s">
        <v>27</v>
      </c>
      <c r="H2029" s="5" t="s">
        <v>6422</v>
      </c>
      <c r="I2029" s="5" t="s">
        <v>6423</v>
      </c>
      <c r="J2029" s="5" t="s">
        <v>31</v>
      </c>
      <c r="K2029" s="2" t="s">
        <v>5198</v>
      </c>
      <c r="N2029" s="2" t="s">
        <v>6427</v>
      </c>
      <c r="O2029" s="2" t="s">
        <v>6424</v>
      </c>
      <c r="Q2029" s="2" t="s">
        <v>6425</v>
      </c>
      <c r="R2029" s="5" t="s">
        <v>3408</v>
      </c>
      <c r="S2029" s="5" t="s">
        <v>3410</v>
      </c>
    </row>
    <row r="2030">
      <c r="A2030" s="2" t="s">
        <v>23</v>
      </c>
      <c r="B2030" s="2" t="s">
        <v>24</v>
      </c>
      <c r="C2030" s="2" t="s">
        <v>25</v>
      </c>
      <c r="D2030" s="2" t="s">
        <v>26</v>
      </c>
      <c r="E2030" s="2" t="s">
        <v>7</v>
      </c>
      <c r="G2030" s="2" t="s">
        <v>27</v>
      </c>
      <c r="H2030" s="5" t="s">
        <v>6428</v>
      </c>
      <c r="I2030" s="5" t="s">
        <v>6429</v>
      </c>
      <c r="J2030" s="5" t="s">
        <v>31</v>
      </c>
      <c r="O2030" s="2" t="s">
        <v>6431</v>
      </c>
      <c r="Q2030" s="2" t="s">
        <v>6432</v>
      </c>
      <c r="R2030" s="5" t="s">
        <v>4564</v>
      </c>
    </row>
    <row r="2031">
      <c r="A2031" s="2" t="s">
        <v>18</v>
      </c>
      <c r="B2031" s="2" t="s">
        <v>29</v>
      </c>
      <c r="C2031" s="2" t="s">
        <v>25</v>
      </c>
      <c r="D2031" s="2" t="s">
        <v>26</v>
      </c>
      <c r="E2031" s="2" t="s">
        <v>7</v>
      </c>
      <c r="G2031" s="2" t="s">
        <v>27</v>
      </c>
      <c r="H2031" s="5" t="s">
        <v>6428</v>
      </c>
      <c r="I2031" s="5" t="s">
        <v>6429</v>
      </c>
      <c r="J2031" s="5" t="s">
        <v>31</v>
      </c>
      <c r="K2031" s="2" t="s">
        <v>5200</v>
      </c>
      <c r="N2031" s="2" t="s">
        <v>6433</v>
      </c>
      <c r="O2031" s="2" t="s">
        <v>6431</v>
      </c>
      <c r="Q2031" s="2" t="s">
        <v>6432</v>
      </c>
      <c r="R2031" s="5" t="s">
        <v>4564</v>
      </c>
      <c r="S2031" s="5" t="s">
        <v>911</v>
      </c>
    </row>
    <row r="2032">
      <c r="A2032" s="2" t="s">
        <v>23</v>
      </c>
      <c r="B2032" s="2" t="s">
        <v>24</v>
      </c>
      <c r="C2032" s="2" t="s">
        <v>25</v>
      </c>
      <c r="D2032" s="2" t="s">
        <v>26</v>
      </c>
      <c r="E2032" s="2" t="s">
        <v>7</v>
      </c>
      <c r="G2032" s="2" t="s">
        <v>27</v>
      </c>
      <c r="H2032" s="5" t="s">
        <v>6434</v>
      </c>
      <c r="I2032" s="5" t="s">
        <v>6435</v>
      </c>
      <c r="J2032" s="5" t="s">
        <v>31</v>
      </c>
      <c r="O2032" s="2" t="s">
        <v>6436</v>
      </c>
      <c r="Q2032" s="2" t="s">
        <v>6437</v>
      </c>
      <c r="R2032" s="5" t="s">
        <v>2512</v>
      </c>
    </row>
    <row r="2033">
      <c r="A2033" s="2" t="s">
        <v>18</v>
      </c>
      <c r="B2033" s="2" t="s">
        <v>29</v>
      </c>
      <c r="C2033" s="2" t="s">
        <v>25</v>
      </c>
      <c r="D2033" s="2" t="s">
        <v>26</v>
      </c>
      <c r="E2033" s="2" t="s">
        <v>7</v>
      </c>
      <c r="G2033" s="2" t="s">
        <v>27</v>
      </c>
      <c r="H2033" s="5" t="s">
        <v>6434</v>
      </c>
      <c r="I2033" s="5" t="s">
        <v>6435</v>
      </c>
      <c r="J2033" s="5" t="s">
        <v>31</v>
      </c>
      <c r="K2033" s="2" t="s">
        <v>5201</v>
      </c>
      <c r="N2033" s="2" t="s">
        <v>6439</v>
      </c>
      <c r="O2033" s="2" t="s">
        <v>6436</v>
      </c>
      <c r="Q2033" s="2" t="s">
        <v>6437</v>
      </c>
      <c r="R2033" s="5" t="s">
        <v>2512</v>
      </c>
      <c r="S2033" s="5" t="s">
        <v>587</v>
      </c>
    </row>
    <row r="2034">
      <c r="A2034" s="2" t="s">
        <v>23</v>
      </c>
      <c r="B2034" s="2" t="s">
        <v>24</v>
      </c>
      <c r="C2034" s="2" t="s">
        <v>25</v>
      </c>
      <c r="D2034" s="2" t="s">
        <v>26</v>
      </c>
      <c r="E2034" s="2" t="s">
        <v>7</v>
      </c>
      <c r="G2034" s="2" t="s">
        <v>27</v>
      </c>
      <c r="H2034" s="5" t="s">
        <v>6440</v>
      </c>
      <c r="I2034" s="5" t="s">
        <v>6441</v>
      </c>
      <c r="J2034" s="5" t="s">
        <v>31</v>
      </c>
      <c r="Q2034" s="2" t="s">
        <v>6442</v>
      </c>
      <c r="R2034" s="5" t="s">
        <v>1443</v>
      </c>
    </row>
    <row r="2035">
      <c r="A2035" s="2" t="s">
        <v>18</v>
      </c>
      <c r="B2035" s="2" t="s">
        <v>29</v>
      </c>
      <c r="C2035" s="2" t="s">
        <v>25</v>
      </c>
      <c r="D2035" s="2" t="s">
        <v>26</v>
      </c>
      <c r="E2035" s="2" t="s">
        <v>7</v>
      </c>
      <c r="G2035" s="2" t="s">
        <v>27</v>
      </c>
      <c r="H2035" s="5" t="s">
        <v>6440</v>
      </c>
      <c r="I2035" s="5" t="s">
        <v>6441</v>
      </c>
      <c r="J2035" s="5" t="s">
        <v>31</v>
      </c>
      <c r="K2035" s="2" t="s">
        <v>5205</v>
      </c>
      <c r="N2035" s="2" t="s">
        <v>3016</v>
      </c>
      <c r="Q2035" s="2" t="s">
        <v>6442</v>
      </c>
      <c r="R2035" s="5" t="s">
        <v>1443</v>
      </c>
      <c r="S2035" s="5" t="s">
        <v>1445</v>
      </c>
    </row>
    <row r="2036">
      <c r="A2036" s="2" t="s">
        <v>23</v>
      </c>
      <c r="B2036" s="2" t="s">
        <v>24</v>
      </c>
      <c r="C2036" s="2" t="s">
        <v>25</v>
      </c>
      <c r="D2036" s="2" t="s">
        <v>26</v>
      </c>
      <c r="E2036" s="2" t="s">
        <v>7</v>
      </c>
      <c r="G2036" s="2" t="s">
        <v>27</v>
      </c>
      <c r="H2036" s="5" t="s">
        <v>6444</v>
      </c>
      <c r="I2036" s="5" t="s">
        <v>6445</v>
      </c>
      <c r="J2036" s="2" t="s">
        <v>92</v>
      </c>
      <c r="Q2036" s="2" t="s">
        <v>6446</v>
      </c>
      <c r="R2036" s="5" t="s">
        <v>1611</v>
      </c>
    </row>
    <row r="2037">
      <c r="A2037" s="2" t="s">
        <v>18</v>
      </c>
      <c r="B2037" s="2" t="s">
        <v>29</v>
      </c>
      <c r="C2037" s="2" t="s">
        <v>25</v>
      </c>
      <c r="D2037" s="2" t="s">
        <v>26</v>
      </c>
      <c r="E2037" s="2" t="s">
        <v>7</v>
      </c>
      <c r="G2037" s="2" t="s">
        <v>27</v>
      </c>
      <c r="H2037" s="5" t="s">
        <v>6444</v>
      </c>
      <c r="I2037" s="5" t="s">
        <v>6445</v>
      </c>
      <c r="J2037" s="2" t="s">
        <v>92</v>
      </c>
      <c r="K2037" s="2" t="s">
        <v>5210</v>
      </c>
      <c r="N2037" s="2" t="s">
        <v>6447</v>
      </c>
      <c r="Q2037" s="2" t="s">
        <v>6446</v>
      </c>
      <c r="R2037" s="5" t="s">
        <v>1611</v>
      </c>
      <c r="S2037" s="5" t="s">
        <v>3080</v>
      </c>
    </row>
    <row r="2038">
      <c r="A2038" s="2" t="s">
        <v>23</v>
      </c>
      <c r="B2038" s="2" t="s">
        <v>24</v>
      </c>
      <c r="C2038" s="2" t="s">
        <v>25</v>
      </c>
      <c r="D2038" s="2" t="s">
        <v>26</v>
      </c>
      <c r="E2038" s="2" t="s">
        <v>7</v>
      </c>
      <c r="G2038" s="2" t="s">
        <v>27</v>
      </c>
      <c r="H2038" s="5" t="s">
        <v>6449</v>
      </c>
      <c r="I2038" s="5" t="s">
        <v>6450</v>
      </c>
      <c r="J2038" s="2" t="s">
        <v>92</v>
      </c>
      <c r="Q2038" s="2" t="s">
        <v>6451</v>
      </c>
      <c r="R2038" s="5" t="s">
        <v>2584</v>
      </c>
    </row>
    <row r="2039">
      <c r="A2039" s="2" t="s">
        <v>18</v>
      </c>
      <c r="B2039" s="2" t="s">
        <v>29</v>
      </c>
      <c r="C2039" s="2" t="s">
        <v>25</v>
      </c>
      <c r="D2039" s="2" t="s">
        <v>26</v>
      </c>
      <c r="E2039" s="2" t="s">
        <v>7</v>
      </c>
      <c r="G2039" s="2" t="s">
        <v>27</v>
      </c>
      <c r="H2039" s="5" t="s">
        <v>6449</v>
      </c>
      <c r="I2039" s="5" t="s">
        <v>6450</v>
      </c>
      <c r="J2039" s="2" t="s">
        <v>92</v>
      </c>
      <c r="K2039" s="2" t="s">
        <v>5212</v>
      </c>
      <c r="N2039" s="2" t="s">
        <v>88</v>
      </c>
      <c r="Q2039" s="2" t="s">
        <v>6451</v>
      </c>
      <c r="R2039" s="5" t="s">
        <v>2584</v>
      </c>
      <c r="S2039" s="5" t="s">
        <v>6452</v>
      </c>
    </row>
    <row r="2040">
      <c r="A2040" s="2" t="s">
        <v>23</v>
      </c>
      <c r="B2040" s="2" t="s">
        <v>24</v>
      </c>
      <c r="C2040" s="2" t="s">
        <v>25</v>
      </c>
      <c r="D2040" s="2" t="s">
        <v>26</v>
      </c>
      <c r="E2040" s="2" t="s">
        <v>7</v>
      </c>
      <c r="G2040" s="2" t="s">
        <v>27</v>
      </c>
      <c r="H2040" s="5" t="s">
        <v>6453</v>
      </c>
      <c r="I2040" s="5" t="s">
        <v>6454</v>
      </c>
      <c r="J2040" s="5" t="s">
        <v>31</v>
      </c>
      <c r="Q2040" s="2" t="s">
        <v>6455</v>
      </c>
      <c r="R2040" s="5" t="s">
        <v>2089</v>
      </c>
    </row>
    <row r="2041">
      <c r="A2041" s="2" t="s">
        <v>18</v>
      </c>
      <c r="B2041" s="2" t="s">
        <v>29</v>
      </c>
      <c r="C2041" s="2" t="s">
        <v>25</v>
      </c>
      <c r="D2041" s="2" t="s">
        <v>26</v>
      </c>
      <c r="E2041" s="2" t="s">
        <v>7</v>
      </c>
      <c r="G2041" s="2" t="s">
        <v>27</v>
      </c>
      <c r="H2041" s="5" t="s">
        <v>6453</v>
      </c>
      <c r="I2041" s="5" t="s">
        <v>6454</v>
      </c>
      <c r="J2041" s="5" t="s">
        <v>31</v>
      </c>
      <c r="K2041" s="2" t="s">
        <v>5217</v>
      </c>
      <c r="N2041" s="2" t="s">
        <v>6457</v>
      </c>
      <c r="Q2041" s="2" t="s">
        <v>6455</v>
      </c>
      <c r="R2041" s="5" t="s">
        <v>2089</v>
      </c>
      <c r="S2041" s="5" t="s">
        <v>2091</v>
      </c>
    </row>
    <row r="2042">
      <c r="A2042" s="2" t="s">
        <v>23</v>
      </c>
      <c r="B2042" s="2" t="s">
        <v>24</v>
      </c>
      <c r="C2042" s="2" t="s">
        <v>25</v>
      </c>
      <c r="D2042" s="2" t="s">
        <v>26</v>
      </c>
      <c r="E2042" s="2" t="s">
        <v>7</v>
      </c>
      <c r="G2042" s="2" t="s">
        <v>27</v>
      </c>
      <c r="H2042" s="5" t="s">
        <v>6458</v>
      </c>
      <c r="I2042" s="5" t="s">
        <v>6459</v>
      </c>
      <c r="J2042" s="2" t="s">
        <v>92</v>
      </c>
      <c r="Q2042" s="2" t="s">
        <v>6460</v>
      </c>
      <c r="R2042" s="5" t="s">
        <v>6461</v>
      </c>
    </row>
    <row r="2043">
      <c r="A2043" s="2" t="s">
        <v>18</v>
      </c>
      <c r="B2043" s="2" t="s">
        <v>29</v>
      </c>
      <c r="C2043" s="2" t="s">
        <v>25</v>
      </c>
      <c r="D2043" s="2" t="s">
        <v>26</v>
      </c>
      <c r="E2043" s="2" t="s">
        <v>7</v>
      </c>
      <c r="G2043" s="2" t="s">
        <v>27</v>
      </c>
      <c r="H2043" s="5" t="s">
        <v>6458</v>
      </c>
      <c r="I2043" s="5" t="s">
        <v>6459</v>
      </c>
      <c r="J2043" s="2" t="s">
        <v>92</v>
      </c>
      <c r="K2043" s="2" t="s">
        <v>5220</v>
      </c>
      <c r="N2043" s="2" t="s">
        <v>3718</v>
      </c>
      <c r="Q2043" s="2" t="s">
        <v>6460</v>
      </c>
      <c r="R2043" s="5" t="s">
        <v>6461</v>
      </c>
      <c r="S2043" s="5" t="s">
        <v>648</v>
      </c>
    </row>
    <row r="2044">
      <c r="A2044" s="2" t="s">
        <v>23</v>
      </c>
      <c r="B2044" s="2" t="s">
        <v>24</v>
      </c>
      <c r="C2044" s="2" t="s">
        <v>25</v>
      </c>
      <c r="D2044" s="2" t="s">
        <v>26</v>
      </c>
      <c r="E2044" s="2" t="s">
        <v>7</v>
      </c>
      <c r="G2044" s="2" t="s">
        <v>27</v>
      </c>
      <c r="H2044" s="5" t="s">
        <v>6463</v>
      </c>
      <c r="I2044" s="5" t="s">
        <v>6464</v>
      </c>
      <c r="J2044" s="5" t="s">
        <v>31</v>
      </c>
      <c r="Q2044" s="2" t="s">
        <v>6465</v>
      </c>
      <c r="R2044" s="5" t="s">
        <v>6466</v>
      </c>
    </row>
    <row r="2045">
      <c r="A2045" s="2" t="s">
        <v>18</v>
      </c>
      <c r="B2045" s="2" t="s">
        <v>29</v>
      </c>
      <c r="C2045" s="2" t="s">
        <v>25</v>
      </c>
      <c r="D2045" s="2" t="s">
        <v>26</v>
      </c>
      <c r="E2045" s="2" t="s">
        <v>7</v>
      </c>
      <c r="G2045" s="2" t="s">
        <v>27</v>
      </c>
      <c r="H2045" s="5" t="s">
        <v>6463</v>
      </c>
      <c r="I2045" s="5" t="s">
        <v>6464</v>
      </c>
      <c r="J2045" s="5" t="s">
        <v>31</v>
      </c>
      <c r="K2045" s="2" t="s">
        <v>5224</v>
      </c>
      <c r="N2045" s="2" t="s">
        <v>6468</v>
      </c>
      <c r="Q2045" s="2" t="s">
        <v>6465</v>
      </c>
      <c r="R2045" s="5" t="s">
        <v>6466</v>
      </c>
      <c r="S2045" s="5" t="s">
        <v>103</v>
      </c>
    </row>
    <row r="2046">
      <c r="A2046" s="2" t="s">
        <v>23</v>
      </c>
      <c r="B2046" s="2" t="s">
        <v>24</v>
      </c>
      <c r="C2046" s="2" t="s">
        <v>25</v>
      </c>
      <c r="D2046" s="2" t="s">
        <v>26</v>
      </c>
      <c r="E2046" s="2" t="s">
        <v>7</v>
      </c>
      <c r="G2046" s="2" t="s">
        <v>27</v>
      </c>
      <c r="H2046" s="5" t="s">
        <v>6469</v>
      </c>
      <c r="I2046" s="5" t="s">
        <v>6470</v>
      </c>
      <c r="J2046" s="5" t="s">
        <v>31</v>
      </c>
      <c r="Q2046" s="2" t="s">
        <v>6471</v>
      </c>
      <c r="R2046" s="5" t="s">
        <v>1821</v>
      </c>
    </row>
    <row r="2047">
      <c r="A2047" s="2" t="s">
        <v>18</v>
      </c>
      <c r="B2047" s="2" t="s">
        <v>29</v>
      </c>
      <c r="C2047" s="2" t="s">
        <v>25</v>
      </c>
      <c r="D2047" s="2" t="s">
        <v>26</v>
      </c>
      <c r="E2047" s="2" t="s">
        <v>7</v>
      </c>
      <c r="G2047" s="2" t="s">
        <v>27</v>
      </c>
      <c r="H2047" s="5" t="s">
        <v>6469</v>
      </c>
      <c r="I2047" s="5" t="s">
        <v>6470</v>
      </c>
      <c r="J2047" s="5" t="s">
        <v>31</v>
      </c>
      <c r="K2047" s="2" t="s">
        <v>5226</v>
      </c>
      <c r="N2047" s="2" t="s">
        <v>6473</v>
      </c>
      <c r="Q2047" s="2" t="s">
        <v>6471</v>
      </c>
      <c r="R2047" s="5" t="s">
        <v>1821</v>
      </c>
      <c r="S2047" s="5" t="s">
        <v>1824</v>
      </c>
    </row>
    <row r="2048">
      <c r="A2048" s="2" t="s">
        <v>23</v>
      </c>
      <c r="B2048" s="2" t="s">
        <v>24</v>
      </c>
      <c r="C2048" s="2" t="s">
        <v>25</v>
      </c>
      <c r="D2048" s="2" t="s">
        <v>26</v>
      </c>
      <c r="E2048" s="2" t="s">
        <v>7</v>
      </c>
      <c r="G2048" s="2" t="s">
        <v>27</v>
      </c>
      <c r="H2048" s="5" t="s">
        <v>6474</v>
      </c>
      <c r="I2048" s="5" t="s">
        <v>6475</v>
      </c>
      <c r="J2048" s="5" t="s">
        <v>31</v>
      </c>
      <c r="Q2048" s="2" t="s">
        <v>6476</v>
      </c>
      <c r="R2048" s="5" t="s">
        <v>568</v>
      </c>
    </row>
    <row r="2049">
      <c r="A2049" s="2" t="s">
        <v>18</v>
      </c>
      <c r="B2049" s="2" t="s">
        <v>29</v>
      </c>
      <c r="C2049" s="2" t="s">
        <v>25</v>
      </c>
      <c r="D2049" s="2" t="s">
        <v>26</v>
      </c>
      <c r="E2049" s="2" t="s">
        <v>7</v>
      </c>
      <c r="G2049" s="2" t="s">
        <v>27</v>
      </c>
      <c r="H2049" s="5" t="s">
        <v>6474</v>
      </c>
      <c r="I2049" s="5" t="s">
        <v>6475</v>
      </c>
      <c r="J2049" s="5" t="s">
        <v>31</v>
      </c>
      <c r="K2049" s="2" t="s">
        <v>5230</v>
      </c>
      <c r="N2049" s="2" t="s">
        <v>6478</v>
      </c>
      <c r="Q2049" s="2" t="s">
        <v>6476</v>
      </c>
      <c r="R2049" s="5" t="s">
        <v>568</v>
      </c>
      <c r="S2049" s="5" t="s">
        <v>570</v>
      </c>
    </row>
    <row r="2050">
      <c r="A2050" s="2" t="s">
        <v>23</v>
      </c>
      <c r="B2050" s="2" t="s">
        <v>24</v>
      </c>
      <c r="C2050" s="2" t="s">
        <v>25</v>
      </c>
      <c r="D2050" s="2" t="s">
        <v>26</v>
      </c>
      <c r="E2050" s="2" t="s">
        <v>7</v>
      </c>
      <c r="G2050" s="2" t="s">
        <v>27</v>
      </c>
      <c r="H2050" s="5" t="s">
        <v>6479</v>
      </c>
      <c r="I2050" s="5" t="s">
        <v>6480</v>
      </c>
      <c r="J2050" s="5" t="s">
        <v>31</v>
      </c>
      <c r="Q2050" s="2" t="s">
        <v>6482</v>
      </c>
      <c r="R2050" s="5" t="s">
        <v>713</v>
      </c>
    </row>
    <row r="2051">
      <c r="A2051" s="2" t="s">
        <v>18</v>
      </c>
      <c r="B2051" s="2" t="s">
        <v>29</v>
      </c>
      <c r="C2051" s="2" t="s">
        <v>25</v>
      </c>
      <c r="D2051" s="2" t="s">
        <v>26</v>
      </c>
      <c r="E2051" s="2" t="s">
        <v>7</v>
      </c>
      <c r="G2051" s="2" t="s">
        <v>27</v>
      </c>
      <c r="H2051" s="5" t="s">
        <v>6479</v>
      </c>
      <c r="I2051" s="5" t="s">
        <v>6480</v>
      </c>
      <c r="J2051" s="5" t="s">
        <v>31</v>
      </c>
      <c r="K2051" s="2" t="s">
        <v>5231</v>
      </c>
      <c r="N2051" s="2" t="s">
        <v>6483</v>
      </c>
      <c r="Q2051" s="2" t="s">
        <v>6482</v>
      </c>
      <c r="R2051" s="5" t="s">
        <v>713</v>
      </c>
      <c r="S2051" s="5" t="s">
        <v>716</v>
      </c>
    </row>
    <row r="2052">
      <c r="A2052" s="2" t="s">
        <v>23</v>
      </c>
      <c r="B2052" s="2" t="s">
        <v>24</v>
      </c>
      <c r="C2052" s="2" t="s">
        <v>25</v>
      </c>
      <c r="D2052" s="2" t="s">
        <v>26</v>
      </c>
      <c r="E2052" s="2" t="s">
        <v>7</v>
      </c>
      <c r="G2052" s="2" t="s">
        <v>27</v>
      </c>
      <c r="H2052" s="5" t="s">
        <v>6485</v>
      </c>
      <c r="I2052" s="5" t="s">
        <v>6486</v>
      </c>
      <c r="J2052" s="5" t="s">
        <v>31</v>
      </c>
      <c r="O2052" s="2" t="s">
        <v>2900</v>
      </c>
      <c r="Q2052" s="2" t="s">
        <v>6487</v>
      </c>
      <c r="R2052" s="5" t="s">
        <v>6488</v>
      </c>
    </row>
    <row r="2053">
      <c r="A2053" s="2" t="s">
        <v>18</v>
      </c>
      <c r="B2053" s="2" t="s">
        <v>29</v>
      </c>
      <c r="C2053" s="2" t="s">
        <v>25</v>
      </c>
      <c r="D2053" s="2" t="s">
        <v>26</v>
      </c>
      <c r="E2053" s="2" t="s">
        <v>7</v>
      </c>
      <c r="G2053" s="2" t="s">
        <v>27</v>
      </c>
      <c r="H2053" s="5" t="s">
        <v>6485</v>
      </c>
      <c r="I2053" s="5" t="s">
        <v>6486</v>
      </c>
      <c r="J2053" s="5" t="s">
        <v>31</v>
      </c>
      <c r="K2053" s="2" t="s">
        <v>5236</v>
      </c>
      <c r="N2053" s="2" t="s">
        <v>2903</v>
      </c>
      <c r="O2053" s="2" t="s">
        <v>2900</v>
      </c>
      <c r="Q2053" s="2" t="s">
        <v>6487</v>
      </c>
      <c r="R2053" s="5" t="s">
        <v>6488</v>
      </c>
      <c r="S2053" s="5" t="s">
        <v>6489</v>
      </c>
    </row>
    <row r="2054">
      <c r="A2054" s="2" t="s">
        <v>23</v>
      </c>
      <c r="B2054" s="2" t="s">
        <v>24</v>
      </c>
      <c r="C2054" s="2" t="s">
        <v>25</v>
      </c>
      <c r="D2054" s="2" t="s">
        <v>26</v>
      </c>
      <c r="E2054" s="2" t="s">
        <v>7</v>
      </c>
      <c r="G2054" s="2" t="s">
        <v>27</v>
      </c>
      <c r="H2054" s="5" t="s">
        <v>6490</v>
      </c>
      <c r="I2054" s="5" t="s">
        <v>6491</v>
      </c>
      <c r="J2054" s="5" t="s">
        <v>31</v>
      </c>
      <c r="O2054" s="2" t="s">
        <v>2893</v>
      </c>
      <c r="Q2054" s="2" t="s">
        <v>6492</v>
      </c>
      <c r="R2054" s="5" t="s">
        <v>6493</v>
      </c>
    </row>
    <row r="2055">
      <c r="A2055" s="2" t="s">
        <v>18</v>
      </c>
      <c r="B2055" s="2" t="s">
        <v>29</v>
      </c>
      <c r="C2055" s="2" t="s">
        <v>25</v>
      </c>
      <c r="D2055" s="2" t="s">
        <v>26</v>
      </c>
      <c r="E2055" s="2" t="s">
        <v>7</v>
      </c>
      <c r="G2055" s="2" t="s">
        <v>27</v>
      </c>
      <c r="H2055" s="5" t="s">
        <v>6490</v>
      </c>
      <c r="I2055" s="5" t="s">
        <v>6491</v>
      </c>
      <c r="J2055" s="5" t="s">
        <v>31</v>
      </c>
      <c r="K2055" s="2" t="s">
        <v>5240</v>
      </c>
      <c r="N2055" s="2" t="s">
        <v>2014</v>
      </c>
      <c r="O2055" s="2" t="s">
        <v>2893</v>
      </c>
      <c r="Q2055" s="2" t="s">
        <v>6492</v>
      </c>
      <c r="R2055" s="5" t="s">
        <v>6493</v>
      </c>
      <c r="S2055" s="5" t="s">
        <v>6495</v>
      </c>
    </row>
    <row r="2056">
      <c r="A2056" s="2" t="s">
        <v>23</v>
      </c>
      <c r="B2056" s="2" t="s">
        <v>24</v>
      </c>
      <c r="C2056" s="2" t="s">
        <v>25</v>
      </c>
      <c r="D2056" s="2" t="s">
        <v>26</v>
      </c>
      <c r="E2056" s="2" t="s">
        <v>7</v>
      </c>
      <c r="G2056" s="2" t="s">
        <v>27</v>
      </c>
      <c r="H2056" s="5" t="s">
        <v>6496</v>
      </c>
      <c r="I2056" s="5" t="s">
        <v>6497</v>
      </c>
      <c r="J2056" s="5" t="s">
        <v>31</v>
      </c>
      <c r="Q2056" s="2" t="s">
        <v>6499</v>
      </c>
      <c r="R2056" s="5" t="s">
        <v>3844</v>
      </c>
    </row>
    <row r="2057">
      <c r="A2057" s="2" t="s">
        <v>18</v>
      </c>
      <c r="B2057" s="2" t="s">
        <v>29</v>
      </c>
      <c r="C2057" s="2" t="s">
        <v>25</v>
      </c>
      <c r="D2057" s="2" t="s">
        <v>26</v>
      </c>
      <c r="E2057" s="2" t="s">
        <v>7</v>
      </c>
      <c r="G2057" s="2" t="s">
        <v>27</v>
      </c>
      <c r="H2057" s="5" t="s">
        <v>6496</v>
      </c>
      <c r="I2057" s="5" t="s">
        <v>6497</v>
      </c>
      <c r="J2057" s="5" t="s">
        <v>31</v>
      </c>
      <c r="K2057" s="2" t="s">
        <v>5243</v>
      </c>
      <c r="N2057" s="2" t="s">
        <v>88</v>
      </c>
      <c r="Q2057" s="2" t="s">
        <v>6499</v>
      </c>
      <c r="R2057" s="5" t="s">
        <v>3844</v>
      </c>
      <c r="S2057" s="5" t="s">
        <v>3846</v>
      </c>
    </row>
    <row r="2058">
      <c r="A2058" s="2" t="s">
        <v>23</v>
      </c>
      <c r="B2058" s="2" t="s">
        <v>24</v>
      </c>
      <c r="C2058" s="2" t="s">
        <v>25</v>
      </c>
      <c r="D2058" s="2" t="s">
        <v>26</v>
      </c>
      <c r="E2058" s="2" t="s">
        <v>7</v>
      </c>
      <c r="G2058" s="2" t="s">
        <v>27</v>
      </c>
      <c r="H2058" s="5" t="s">
        <v>6501</v>
      </c>
      <c r="I2058" s="5" t="s">
        <v>6502</v>
      </c>
      <c r="J2058" s="2" t="s">
        <v>92</v>
      </c>
      <c r="Q2058" s="2" t="s">
        <v>6503</v>
      </c>
      <c r="R2058" s="5" t="s">
        <v>163</v>
      </c>
    </row>
    <row r="2059">
      <c r="A2059" s="2" t="s">
        <v>18</v>
      </c>
      <c r="B2059" s="2" t="s">
        <v>29</v>
      </c>
      <c r="C2059" s="2" t="s">
        <v>25</v>
      </c>
      <c r="D2059" s="2" t="s">
        <v>26</v>
      </c>
      <c r="E2059" s="2" t="s">
        <v>7</v>
      </c>
      <c r="G2059" s="2" t="s">
        <v>27</v>
      </c>
      <c r="H2059" s="5" t="s">
        <v>6501</v>
      </c>
      <c r="I2059" s="5" t="s">
        <v>6502</v>
      </c>
      <c r="J2059" s="2" t="s">
        <v>92</v>
      </c>
      <c r="K2059" s="2" t="s">
        <v>5248</v>
      </c>
      <c r="N2059" s="2" t="s">
        <v>6505</v>
      </c>
      <c r="Q2059" s="2" t="s">
        <v>6503</v>
      </c>
      <c r="R2059" s="5" t="s">
        <v>163</v>
      </c>
      <c r="S2059" s="5" t="s">
        <v>166</v>
      </c>
    </row>
    <row r="2060">
      <c r="A2060" s="2" t="s">
        <v>23</v>
      </c>
      <c r="B2060" s="2" t="s">
        <v>24</v>
      </c>
      <c r="C2060" s="2" t="s">
        <v>25</v>
      </c>
      <c r="D2060" s="2" t="s">
        <v>26</v>
      </c>
      <c r="E2060" s="2" t="s">
        <v>7</v>
      </c>
      <c r="G2060" s="2" t="s">
        <v>27</v>
      </c>
      <c r="H2060" s="5" t="s">
        <v>6506</v>
      </c>
      <c r="I2060" s="5" t="s">
        <v>6507</v>
      </c>
      <c r="J2060" s="2" t="s">
        <v>92</v>
      </c>
      <c r="Q2060" s="2" t="s">
        <v>6508</v>
      </c>
      <c r="R2060" s="5" t="s">
        <v>82</v>
      </c>
    </row>
    <row r="2061">
      <c r="A2061" s="2" t="s">
        <v>18</v>
      </c>
      <c r="B2061" s="2" t="s">
        <v>29</v>
      </c>
      <c r="C2061" s="2" t="s">
        <v>25</v>
      </c>
      <c r="D2061" s="2" t="s">
        <v>26</v>
      </c>
      <c r="E2061" s="2" t="s">
        <v>7</v>
      </c>
      <c r="G2061" s="2" t="s">
        <v>27</v>
      </c>
      <c r="H2061" s="5" t="s">
        <v>6506</v>
      </c>
      <c r="I2061" s="5" t="s">
        <v>6507</v>
      </c>
      <c r="J2061" s="2" t="s">
        <v>92</v>
      </c>
      <c r="K2061" s="2" t="s">
        <v>5249</v>
      </c>
      <c r="N2061" s="2" t="s">
        <v>171</v>
      </c>
      <c r="Q2061" s="2" t="s">
        <v>6508</v>
      </c>
      <c r="R2061" s="5" t="s">
        <v>82</v>
      </c>
      <c r="S2061" s="5" t="s">
        <v>172</v>
      </c>
    </row>
    <row r="2062">
      <c r="A2062" s="2" t="s">
        <v>23</v>
      </c>
      <c r="B2062" s="2" t="s">
        <v>102</v>
      </c>
      <c r="C2062" s="2" t="s">
        <v>25</v>
      </c>
      <c r="D2062" s="2" t="s">
        <v>26</v>
      </c>
      <c r="E2062" s="2" t="s">
        <v>7</v>
      </c>
      <c r="G2062" s="2" t="s">
        <v>27</v>
      </c>
      <c r="H2062" s="5" t="s">
        <v>6511</v>
      </c>
      <c r="I2062" s="5" t="s">
        <v>6512</v>
      </c>
      <c r="J2062" s="2" t="s">
        <v>92</v>
      </c>
      <c r="O2062" s="2" t="s">
        <v>6513</v>
      </c>
      <c r="Q2062" s="2" t="s">
        <v>6514</v>
      </c>
      <c r="R2062" s="5" t="s">
        <v>792</v>
      </c>
    </row>
    <row r="2063">
      <c r="A2063" s="2" t="s">
        <v>102</v>
      </c>
      <c r="C2063" s="2" t="s">
        <v>25</v>
      </c>
      <c r="D2063" s="2" t="s">
        <v>26</v>
      </c>
      <c r="E2063" s="2" t="s">
        <v>7</v>
      </c>
      <c r="G2063" s="2" t="s">
        <v>27</v>
      </c>
      <c r="H2063" s="5" t="s">
        <v>6511</v>
      </c>
      <c r="I2063" s="5" t="s">
        <v>6512</v>
      </c>
      <c r="J2063" s="2" t="s">
        <v>92</v>
      </c>
      <c r="N2063" s="2" t="s">
        <v>6515</v>
      </c>
      <c r="O2063" s="2" t="s">
        <v>6513</v>
      </c>
      <c r="Q2063" s="2" t="s">
        <v>6514</v>
      </c>
      <c r="R2063" s="5" t="s">
        <v>792</v>
      </c>
    </row>
    <row r="2064">
      <c r="A2064" s="2" t="s">
        <v>23</v>
      </c>
      <c r="B2064" s="2" t="s">
        <v>24</v>
      </c>
      <c r="C2064" s="2" t="s">
        <v>25</v>
      </c>
      <c r="D2064" s="2" t="s">
        <v>26</v>
      </c>
      <c r="E2064" s="2" t="s">
        <v>7</v>
      </c>
      <c r="G2064" s="2" t="s">
        <v>27</v>
      </c>
      <c r="H2064" s="5" t="s">
        <v>6517</v>
      </c>
      <c r="I2064" s="5" t="s">
        <v>6518</v>
      </c>
      <c r="J2064" s="2" t="s">
        <v>92</v>
      </c>
      <c r="Q2064" s="2" t="s">
        <v>6519</v>
      </c>
      <c r="R2064" s="5" t="s">
        <v>1334</v>
      </c>
    </row>
    <row r="2065">
      <c r="A2065" s="2" t="s">
        <v>18</v>
      </c>
      <c r="B2065" s="2" t="s">
        <v>29</v>
      </c>
      <c r="C2065" s="2" t="s">
        <v>25</v>
      </c>
      <c r="D2065" s="2" t="s">
        <v>26</v>
      </c>
      <c r="E2065" s="2" t="s">
        <v>7</v>
      </c>
      <c r="G2065" s="2" t="s">
        <v>27</v>
      </c>
      <c r="H2065" s="5" t="s">
        <v>6517</v>
      </c>
      <c r="I2065" s="5" t="s">
        <v>6518</v>
      </c>
      <c r="J2065" s="2" t="s">
        <v>92</v>
      </c>
      <c r="K2065" s="2" t="s">
        <v>5253</v>
      </c>
      <c r="N2065" s="2" t="s">
        <v>6521</v>
      </c>
      <c r="Q2065" s="2" t="s">
        <v>6519</v>
      </c>
      <c r="R2065" s="5" t="s">
        <v>1334</v>
      </c>
      <c r="S2065" s="5" t="s">
        <v>1337</v>
      </c>
    </row>
    <row r="2066">
      <c r="A2066" s="2" t="s">
        <v>23</v>
      </c>
      <c r="B2066" s="2" t="s">
        <v>24</v>
      </c>
      <c r="C2066" s="2" t="s">
        <v>25</v>
      </c>
      <c r="D2066" s="2" t="s">
        <v>26</v>
      </c>
      <c r="E2066" s="2" t="s">
        <v>7</v>
      </c>
      <c r="G2066" s="2" t="s">
        <v>27</v>
      </c>
      <c r="H2066" s="5" t="s">
        <v>6523</v>
      </c>
      <c r="I2066" s="5" t="s">
        <v>6524</v>
      </c>
      <c r="J2066" s="2" t="s">
        <v>92</v>
      </c>
      <c r="Q2066" s="2" t="s">
        <v>6525</v>
      </c>
      <c r="R2066" s="5" t="s">
        <v>4258</v>
      </c>
    </row>
    <row r="2067">
      <c r="A2067" s="2" t="s">
        <v>18</v>
      </c>
      <c r="B2067" s="2" t="s">
        <v>29</v>
      </c>
      <c r="C2067" s="2" t="s">
        <v>25</v>
      </c>
      <c r="D2067" s="2" t="s">
        <v>26</v>
      </c>
      <c r="E2067" s="2" t="s">
        <v>7</v>
      </c>
      <c r="G2067" s="2" t="s">
        <v>27</v>
      </c>
      <c r="H2067" s="5" t="s">
        <v>6523</v>
      </c>
      <c r="I2067" s="5" t="s">
        <v>6524</v>
      </c>
      <c r="J2067" s="2" t="s">
        <v>92</v>
      </c>
      <c r="K2067" s="2" t="s">
        <v>5254</v>
      </c>
      <c r="N2067" s="2" t="s">
        <v>6527</v>
      </c>
      <c r="Q2067" s="2" t="s">
        <v>6525</v>
      </c>
      <c r="R2067" s="5" t="s">
        <v>4258</v>
      </c>
      <c r="S2067" s="5" t="s">
        <v>4260</v>
      </c>
    </row>
    <row r="2068">
      <c r="A2068" s="2" t="s">
        <v>23</v>
      </c>
      <c r="B2068" s="2" t="s">
        <v>24</v>
      </c>
      <c r="C2068" s="2" t="s">
        <v>25</v>
      </c>
      <c r="D2068" s="2" t="s">
        <v>26</v>
      </c>
      <c r="E2068" s="2" t="s">
        <v>7</v>
      </c>
      <c r="G2068" s="2" t="s">
        <v>27</v>
      </c>
      <c r="H2068" s="5" t="s">
        <v>6528</v>
      </c>
      <c r="I2068" s="5" t="s">
        <v>6529</v>
      </c>
      <c r="J2068" s="2" t="s">
        <v>92</v>
      </c>
      <c r="Q2068" s="2" t="s">
        <v>6530</v>
      </c>
      <c r="R2068" s="5" t="s">
        <v>1527</v>
      </c>
    </row>
    <row r="2069">
      <c r="A2069" s="2" t="s">
        <v>18</v>
      </c>
      <c r="B2069" s="2" t="s">
        <v>29</v>
      </c>
      <c r="C2069" s="2" t="s">
        <v>25</v>
      </c>
      <c r="D2069" s="2" t="s">
        <v>26</v>
      </c>
      <c r="E2069" s="2" t="s">
        <v>7</v>
      </c>
      <c r="G2069" s="2" t="s">
        <v>27</v>
      </c>
      <c r="H2069" s="5" t="s">
        <v>6528</v>
      </c>
      <c r="I2069" s="5" t="s">
        <v>6529</v>
      </c>
      <c r="J2069" s="2" t="s">
        <v>92</v>
      </c>
      <c r="K2069" s="2" t="s">
        <v>5258</v>
      </c>
      <c r="N2069" s="2" t="s">
        <v>6532</v>
      </c>
      <c r="Q2069" s="2" t="s">
        <v>6530</v>
      </c>
      <c r="R2069" s="5" t="s">
        <v>1527</v>
      </c>
      <c r="S2069" s="5" t="s">
        <v>1530</v>
      </c>
    </row>
    <row r="2070">
      <c r="A2070" s="2" t="s">
        <v>23</v>
      </c>
      <c r="B2070" s="2" t="s">
        <v>24</v>
      </c>
      <c r="C2070" s="2" t="s">
        <v>25</v>
      </c>
      <c r="D2070" s="2" t="s">
        <v>26</v>
      </c>
      <c r="E2070" s="2" t="s">
        <v>7</v>
      </c>
      <c r="G2070" s="2" t="s">
        <v>27</v>
      </c>
      <c r="H2070" s="5" t="s">
        <v>6534</v>
      </c>
      <c r="I2070" s="5" t="s">
        <v>6535</v>
      </c>
      <c r="J2070" s="2" t="s">
        <v>92</v>
      </c>
      <c r="O2070" s="2" t="s">
        <v>6536</v>
      </c>
      <c r="Q2070" s="2" t="s">
        <v>6537</v>
      </c>
      <c r="R2070" s="5" t="s">
        <v>2533</v>
      </c>
    </row>
    <row r="2071">
      <c r="A2071" s="2" t="s">
        <v>18</v>
      </c>
      <c r="B2071" s="2" t="s">
        <v>29</v>
      </c>
      <c r="C2071" s="2" t="s">
        <v>25</v>
      </c>
      <c r="D2071" s="2" t="s">
        <v>26</v>
      </c>
      <c r="E2071" s="2" t="s">
        <v>7</v>
      </c>
      <c r="G2071" s="2" t="s">
        <v>27</v>
      </c>
      <c r="H2071" s="5" t="s">
        <v>6534</v>
      </c>
      <c r="I2071" s="5" t="s">
        <v>6535</v>
      </c>
      <c r="J2071" s="2" t="s">
        <v>92</v>
      </c>
      <c r="K2071" s="2" t="s">
        <v>5259</v>
      </c>
      <c r="N2071" s="2" t="s">
        <v>6539</v>
      </c>
      <c r="O2071" s="2" t="s">
        <v>6536</v>
      </c>
      <c r="Q2071" s="2" t="s">
        <v>6537</v>
      </c>
      <c r="R2071" s="5" t="s">
        <v>2533</v>
      </c>
      <c r="S2071" s="5" t="s">
        <v>2990</v>
      </c>
    </row>
    <row r="2072">
      <c r="A2072" s="2" t="s">
        <v>23</v>
      </c>
      <c r="B2072" s="2" t="s">
        <v>24</v>
      </c>
      <c r="C2072" s="2" t="s">
        <v>25</v>
      </c>
      <c r="D2072" s="2" t="s">
        <v>26</v>
      </c>
      <c r="E2072" s="2" t="s">
        <v>7</v>
      </c>
      <c r="G2072" s="2" t="s">
        <v>27</v>
      </c>
      <c r="H2072" s="5" t="s">
        <v>6540</v>
      </c>
      <c r="I2072" s="5" t="s">
        <v>6541</v>
      </c>
      <c r="J2072" s="2" t="s">
        <v>92</v>
      </c>
      <c r="O2072" s="2" t="s">
        <v>1971</v>
      </c>
      <c r="Q2072" s="2" t="s">
        <v>6543</v>
      </c>
      <c r="R2072" s="5" t="s">
        <v>1062</v>
      </c>
    </row>
    <row r="2073">
      <c r="A2073" s="2" t="s">
        <v>18</v>
      </c>
      <c r="B2073" s="2" t="s">
        <v>29</v>
      </c>
      <c r="C2073" s="2" t="s">
        <v>25</v>
      </c>
      <c r="D2073" s="2" t="s">
        <v>26</v>
      </c>
      <c r="E2073" s="2" t="s">
        <v>7</v>
      </c>
      <c r="G2073" s="2" t="s">
        <v>27</v>
      </c>
      <c r="H2073" s="5" t="s">
        <v>6540</v>
      </c>
      <c r="I2073" s="5" t="s">
        <v>6541</v>
      </c>
      <c r="J2073" s="2" t="s">
        <v>92</v>
      </c>
      <c r="K2073" s="2" t="s">
        <v>5264</v>
      </c>
      <c r="N2073" s="2" t="s">
        <v>1975</v>
      </c>
      <c r="O2073" s="2" t="s">
        <v>1971</v>
      </c>
      <c r="Q2073" s="2" t="s">
        <v>6543</v>
      </c>
      <c r="R2073" s="5" t="s">
        <v>1062</v>
      </c>
      <c r="S2073" s="5" t="s">
        <v>1065</v>
      </c>
    </row>
    <row r="2074">
      <c r="A2074" s="2" t="s">
        <v>23</v>
      </c>
      <c r="B2074" s="2" t="s">
        <v>24</v>
      </c>
      <c r="C2074" s="2" t="s">
        <v>25</v>
      </c>
      <c r="D2074" s="2" t="s">
        <v>26</v>
      </c>
      <c r="E2074" s="2" t="s">
        <v>7</v>
      </c>
      <c r="G2074" s="2" t="s">
        <v>27</v>
      </c>
      <c r="H2074" s="5" t="s">
        <v>6541</v>
      </c>
      <c r="I2074" s="5" t="s">
        <v>6545</v>
      </c>
      <c r="J2074" s="2" t="s">
        <v>92</v>
      </c>
      <c r="O2074" s="2" t="s">
        <v>6546</v>
      </c>
      <c r="Q2074" s="2" t="s">
        <v>6547</v>
      </c>
      <c r="R2074" s="5" t="s">
        <v>1697</v>
      </c>
    </row>
    <row r="2075">
      <c r="A2075" s="2" t="s">
        <v>18</v>
      </c>
      <c r="B2075" s="2" t="s">
        <v>29</v>
      </c>
      <c r="C2075" s="2" t="s">
        <v>25</v>
      </c>
      <c r="D2075" s="2" t="s">
        <v>26</v>
      </c>
      <c r="E2075" s="2" t="s">
        <v>7</v>
      </c>
      <c r="G2075" s="2" t="s">
        <v>27</v>
      </c>
      <c r="H2075" s="5" t="s">
        <v>6541</v>
      </c>
      <c r="I2075" s="5" t="s">
        <v>6545</v>
      </c>
      <c r="J2075" s="2" t="s">
        <v>92</v>
      </c>
      <c r="K2075" s="2" t="s">
        <v>5266</v>
      </c>
      <c r="N2075" s="2" t="s">
        <v>1954</v>
      </c>
      <c r="O2075" s="2" t="s">
        <v>6546</v>
      </c>
      <c r="Q2075" s="2" t="s">
        <v>6547</v>
      </c>
      <c r="R2075" s="5" t="s">
        <v>1697</v>
      </c>
      <c r="S2075" s="5" t="s">
        <v>1700</v>
      </c>
    </row>
    <row r="2076">
      <c r="A2076" s="2" t="s">
        <v>23</v>
      </c>
      <c r="B2076" s="2" t="s">
        <v>24</v>
      </c>
      <c r="C2076" s="2" t="s">
        <v>25</v>
      </c>
      <c r="D2076" s="2" t="s">
        <v>26</v>
      </c>
      <c r="E2076" s="2" t="s">
        <v>7</v>
      </c>
      <c r="G2076" s="2" t="s">
        <v>27</v>
      </c>
      <c r="H2076" s="5" t="s">
        <v>6550</v>
      </c>
      <c r="I2076" s="5" t="s">
        <v>6551</v>
      </c>
      <c r="J2076" s="2" t="s">
        <v>92</v>
      </c>
      <c r="Q2076" s="2" t="s">
        <v>6552</v>
      </c>
      <c r="R2076" s="5" t="s">
        <v>1987</v>
      </c>
    </row>
    <row r="2077">
      <c r="A2077" s="2" t="s">
        <v>18</v>
      </c>
      <c r="B2077" s="2" t="s">
        <v>29</v>
      </c>
      <c r="C2077" s="2" t="s">
        <v>25</v>
      </c>
      <c r="D2077" s="2" t="s">
        <v>26</v>
      </c>
      <c r="E2077" s="2" t="s">
        <v>7</v>
      </c>
      <c r="G2077" s="2" t="s">
        <v>27</v>
      </c>
      <c r="H2077" s="5" t="s">
        <v>6550</v>
      </c>
      <c r="I2077" s="5" t="s">
        <v>6551</v>
      </c>
      <c r="J2077" s="2" t="s">
        <v>92</v>
      </c>
      <c r="K2077" s="2" t="s">
        <v>5271</v>
      </c>
      <c r="N2077" s="2" t="s">
        <v>6554</v>
      </c>
      <c r="Q2077" s="2" t="s">
        <v>6552</v>
      </c>
      <c r="R2077" s="5" t="s">
        <v>1987</v>
      </c>
      <c r="S2077" s="5" t="s">
        <v>1988</v>
      </c>
    </row>
    <row r="2078">
      <c r="A2078" s="2" t="s">
        <v>23</v>
      </c>
      <c r="B2078" s="2" t="s">
        <v>24</v>
      </c>
      <c r="C2078" s="2" t="s">
        <v>25</v>
      </c>
      <c r="D2078" s="2" t="s">
        <v>26</v>
      </c>
      <c r="E2078" s="2" t="s">
        <v>7</v>
      </c>
      <c r="G2078" s="2" t="s">
        <v>27</v>
      </c>
      <c r="H2078" s="5" t="s">
        <v>6555</v>
      </c>
      <c r="I2078" s="5" t="s">
        <v>6556</v>
      </c>
      <c r="J2078" s="2" t="s">
        <v>92</v>
      </c>
      <c r="Q2078" s="2" t="s">
        <v>6557</v>
      </c>
      <c r="R2078" s="5" t="s">
        <v>553</v>
      </c>
    </row>
    <row r="2079">
      <c r="A2079" s="2" t="s">
        <v>18</v>
      </c>
      <c r="B2079" s="2" t="s">
        <v>29</v>
      </c>
      <c r="C2079" s="2" t="s">
        <v>25</v>
      </c>
      <c r="D2079" s="2" t="s">
        <v>26</v>
      </c>
      <c r="E2079" s="2" t="s">
        <v>7</v>
      </c>
      <c r="G2079" s="2" t="s">
        <v>27</v>
      </c>
      <c r="H2079" s="5" t="s">
        <v>6555</v>
      </c>
      <c r="I2079" s="5" t="s">
        <v>6556</v>
      </c>
      <c r="J2079" s="2" t="s">
        <v>92</v>
      </c>
      <c r="K2079" s="2" t="s">
        <v>5273</v>
      </c>
      <c r="N2079" s="2" t="s">
        <v>5428</v>
      </c>
      <c r="Q2079" s="2" t="s">
        <v>6557</v>
      </c>
      <c r="R2079" s="5" t="s">
        <v>553</v>
      </c>
      <c r="S2079" s="5" t="s">
        <v>556</v>
      </c>
    </row>
    <row r="2080">
      <c r="A2080" s="2" t="s">
        <v>23</v>
      </c>
      <c r="B2080" s="2" t="s">
        <v>24</v>
      </c>
      <c r="C2080" s="2" t="s">
        <v>25</v>
      </c>
      <c r="D2080" s="2" t="s">
        <v>26</v>
      </c>
      <c r="E2080" s="2" t="s">
        <v>7</v>
      </c>
      <c r="G2080" s="2" t="s">
        <v>27</v>
      </c>
      <c r="H2080" s="5" t="s">
        <v>6559</v>
      </c>
      <c r="I2080" s="5" t="s">
        <v>6560</v>
      </c>
      <c r="J2080" s="5" t="s">
        <v>31</v>
      </c>
      <c r="O2080" s="2" t="s">
        <v>6562</v>
      </c>
      <c r="Q2080" s="2" t="s">
        <v>6563</v>
      </c>
      <c r="R2080" s="5" t="s">
        <v>109</v>
      </c>
    </row>
    <row r="2081">
      <c r="A2081" s="2" t="s">
        <v>18</v>
      </c>
      <c r="B2081" s="2" t="s">
        <v>29</v>
      </c>
      <c r="C2081" s="2" t="s">
        <v>25</v>
      </c>
      <c r="D2081" s="2" t="s">
        <v>26</v>
      </c>
      <c r="E2081" s="2" t="s">
        <v>7</v>
      </c>
      <c r="G2081" s="2" t="s">
        <v>27</v>
      </c>
      <c r="H2081" s="5" t="s">
        <v>6559</v>
      </c>
      <c r="I2081" s="5" t="s">
        <v>6560</v>
      </c>
      <c r="J2081" s="5" t="s">
        <v>31</v>
      </c>
      <c r="K2081" s="2" t="s">
        <v>5277</v>
      </c>
      <c r="N2081" s="2" t="s">
        <v>6564</v>
      </c>
      <c r="O2081" s="2" t="s">
        <v>6562</v>
      </c>
      <c r="Q2081" s="2" t="s">
        <v>6563</v>
      </c>
      <c r="R2081" s="5" t="s">
        <v>109</v>
      </c>
      <c r="S2081" s="5" t="s">
        <v>113</v>
      </c>
    </row>
    <row r="2082">
      <c r="A2082" s="2" t="s">
        <v>23</v>
      </c>
      <c r="B2082" s="2" t="s">
        <v>24</v>
      </c>
      <c r="C2082" s="2" t="s">
        <v>25</v>
      </c>
      <c r="D2082" s="2" t="s">
        <v>26</v>
      </c>
      <c r="E2082" s="2" t="s">
        <v>7</v>
      </c>
      <c r="G2082" s="2" t="s">
        <v>27</v>
      </c>
      <c r="H2082" s="5" t="s">
        <v>6566</v>
      </c>
      <c r="I2082" s="5" t="s">
        <v>6567</v>
      </c>
      <c r="J2082" s="5" t="s">
        <v>31</v>
      </c>
      <c r="O2082" s="2" t="s">
        <v>6568</v>
      </c>
      <c r="Q2082" s="2" t="s">
        <v>6569</v>
      </c>
      <c r="R2082" s="5" t="s">
        <v>4276</v>
      </c>
    </row>
    <row r="2083">
      <c r="A2083" s="2" t="s">
        <v>18</v>
      </c>
      <c r="B2083" s="2" t="s">
        <v>29</v>
      </c>
      <c r="C2083" s="2" t="s">
        <v>25</v>
      </c>
      <c r="D2083" s="2" t="s">
        <v>26</v>
      </c>
      <c r="E2083" s="2" t="s">
        <v>7</v>
      </c>
      <c r="G2083" s="2" t="s">
        <v>27</v>
      </c>
      <c r="H2083" s="5" t="s">
        <v>6566</v>
      </c>
      <c r="I2083" s="5" t="s">
        <v>6567</v>
      </c>
      <c r="J2083" s="5" t="s">
        <v>31</v>
      </c>
      <c r="K2083" s="2" t="s">
        <v>5279</v>
      </c>
      <c r="N2083" s="2" t="s">
        <v>6570</v>
      </c>
      <c r="O2083" s="2" t="s">
        <v>6568</v>
      </c>
      <c r="Q2083" s="2" t="s">
        <v>6569</v>
      </c>
      <c r="R2083" s="5" t="s">
        <v>4276</v>
      </c>
      <c r="S2083" s="5" t="s">
        <v>4279</v>
      </c>
    </row>
    <row r="2084">
      <c r="A2084" s="2" t="s">
        <v>23</v>
      </c>
      <c r="B2084" s="2" t="s">
        <v>24</v>
      </c>
      <c r="C2084" s="2" t="s">
        <v>25</v>
      </c>
      <c r="D2084" s="2" t="s">
        <v>26</v>
      </c>
      <c r="E2084" s="2" t="s">
        <v>7</v>
      </c>
      <c r="G2084" s="2" t="s">
        <v>27</v>
      </c>
      <c r="H2084" s="5" t="s">
        <v>6572</v>
      </c>
      <c r="I2084" s="5" t="s">
        <v>6573</v>
      </c>
      <c r="J2084" s="2" t="s">
        <v>92</v>
      </c>
      <c r="Q2084" s="2" t="s">
        <v>6574</v>
      </c>
      <c r="R2084" s="5" t="s">
        <v>911</v>
      </c>
    </row>
    <row r="2085">
      <c r="A2085" s="2" t="s">
        <v>18</v>
      </c>
      <c r="B2085" s="2" t="s">
        <v>29</v>
      </c>
      <c r="C2085" s="2" t="s">
        <v>25</v>
      </c>
      <c r="D2085" s="2" t="s">
        <v>26</v>
      </c>
      <c r="E2085" s="2" t="s">
        <v>7</v>
      </c>
      <c r="G2085" s="2" t="s">
        <v>27</v>
      </c>
      <c r="H2085" s="5" t="s">
        <v>6572</v>
      </c>
      <c r="I2085" s="5" t="s">
        <v>6573</v>
      </c>
      <c r="J2085" s="2" t="s">
        <v>92</v>
      </c>
      <c r="K2085" s="2" t="s">
        <v>5283</v>
      </c>
      <c r="N2085" s="2" t="s">
        <v>6576</v>
      </c>
      <c r="Q2085" s="2" t="s">
        <v>6574</v>
      </c>
      <c r="R2085" s="5" t="s">
        <v>911</v>
      </c>
      <c r="S2085" s="5" t="s">
        <v>914</v>
      </c>
    </row>
    <row r="2086">
      <c r="A2086" s="2" t="s">
        <v>23</v>
      </c>
      <c r="B2086" s="2" t="s">
        <v>24</v>
      </c>
      <c r="C2086" s="2" t="s">
        <v>25</v>
      </c>
      <c r="D2086" s="2" t="s">
        <v>26</v>
      </c>
      <c r="E2086" s="2" t="s">
        <v>7</v>
      </c>
      <c r="G2086" s="2" t="s">
        <v>27</v>
      </c>
      <c r="H2086" s="5" t="s">
        <v>6578</v>
      </c>
      <c r="I2086" s="5" t="s">
        <v>6580</v>
      </c>
      <c r="J2086" s="2" t="s">
        <v>92</v>
      </c>
      <c r="Q2086" s="2" t="s">
        <v>6581</v>
      </c>
      <c r="R2086" s="5" t="s">
        <v>823</v>
      </c>
    </row>
    <row r="2087">
      <c r="A2087" s="2" t="s">
        <v>18</v>
      </c>
      <c r="B2087" s="2" t="s">
        <v>29</v>
      </c>
      <c r="C2087" s="2" t="s">
        <v>25</v>
      </c>
      <c r="D2087" s="2" t="s">
        <v>26</v>
      </c>
      <c r="E2087" s="2" t="s">
        <v>7</v>
      </c>
      <c r="G2087" s="2" t="s">
        <v>27</v>
      </c>
      <c r="H2087" s="5" t="s">
        <v>6578</v>
      </c>
      <c r="I2087" s="5" t="s">
        <v>6580</v>
      </c>
      <c r="J2087" s="2" t="s">
        <v>92</v>
      </c>
      <c r="K2087" s="2" t="s">
        <v>5287</v>
      </c>
      <c r="N2087" s="2" t="s">
        <v>6583</v>
      </c>
      <c r="Q2087" s="2" t="s">
        <v>6581</v>
      </c>
      <c r="R2087" s="5" t="s">
        <v>823</v>
      </c>
      <c r="S2087" s="5" t="s">
        <v>826</v>
      </c>
    </row>
    <row r="2088">
      <c r="A2088" s="2" t="s">
        <v>23</v>
      </c>
      <c r="B2088" s="2" t="s">
        <v>24</v>
      </c>
      <c r="C2088" s="2" t="s">
        <v>25</v>
      </c>
      <c r="D2088" s="2" t="s">
        <v>26</v>
      </c>
      <c r="E2088" s="2" t="s">
        <v>7</v>
      </c>
      <c r="G2088" s="2" t="s">
        <v>27</v>
      </c>
      <c r="H2088" s="5" t="s">
        <v>6584</v>
      </c>
      <c r="I2088" s="5" t="s">
        <v>6585</v>
      </c>
      <c r="J2088" s="2" t="s">
        <v>92</v>
      </c>
      <c r="O2088" s="2" t="s">
        <v>6586</v>
      </c>
      <c r="Q2088" s="2" t="s">
        <v>6587</v>
      </c>
      <c r="R2088" s="5" t="s">
        <v>6588</v>
      </c>
    </row>
    <row r="2089">
      <c r="A2089" s="2" t="s">
        <v>18</v>
      </c>
      <c r="B2089" s="2" t="s">
        <v>29</v>
      </c>
      <c r="C2089" s="2" t="s">
        <v>25</v>
      </c>
      <c r="D2089" s="2" t="s">
        <v>26</v>
      </c>
      <c r="E2089" s="2" t="s">
        <v>7</v>
      </c>
      <c r="G2089" s="2" t="s">
        <v>27</v>
      </c>
      <c r="H2089" s="5" t="s">
        <v>6584</v>
      </c>
      <c r="I2089" s="5" t="s">
        <v>6585</v>
      </c>
      <c r="J2089" s="2" t="s">
        <v>92</v>
      </c>
      <c r="K2089" s="2" t="s">
        <v>5289</v>
      </c>
      <c r="N2089" s="2" t="s">
        <v>6590</v>
      </c>
      <c r="O2089" s="2" t="s">
        <v>6586</v>
      </c>
      <c r="Q2089" s="2" t="s">
        <v>6587</v>
      </c>
      <c r="R2089" s="5" t="s">
        <v>6588</v>
      </c>
      <c r="S2089" s="5" t="s">
        <v>6591</v>
      </c>
    </row>
    <row r="2090">
      <c r="A2090" s="2" t="s">
        <v>23</v>
      </c>
      <c r="B2090" s="2" t="s">
        <v>24</v>
      </c>
      <c r="C2090" s="2" t="s">
        <v>25</v>
      </c>
      <c r="D2090" s="2" t="s">
        <v>26</v>
      </c>
      <c r="E2090" s="2" t="s">
        <v>7</v>
      </c>
      <c r="G2090" s="2" t="s">
        <v>27</v>
      </c>
      <c r="H2090" s="5" t="s">
        <v>6593</v>
      </c>
      <c r="I2090" s="5" t="s">
        <v>6594</v>
      </c>
      <c r="J2090" s="5" t="s">
        <v>31</v>
      </c>
      <c r="O2090" s="2" t="s">
        <v>6595</v>
      </c>
      <c r="Q2090" s="2" t="s">
        <v>6596</v>
      </c>
      <c r="R2090" s="5" t="s">
        <v>510</v>
      </c>
    </row>
    <row r="2091">
      <c r="A2091" s="2" t="s">
        <v>18</v>
      </c>
      <c r="B2091" s="2" t="s">
        <v>29</v>
      </c>
      <c r="C2091" s="2" t="s">
        <v>25</v>
      </c>
      <c r="D2091" s="2" t="s">
        <v>26</v>
      </c>
      <c r="E2091" s="2" t="s">
        <v>7</v>
      </c>
      <c r="G2091" s="2" t="s">
        <v>27</v>
      </c>
      <c r="H2091" s="5" t="s">
        <v>6593</v>
      </c>
      <c r="I2091" s="5" t="s">
        <v>6594</v>
      </c>
      <c r="J2091" s="5" t="s">
        <v>31</v>
      </c>
      <c r="K2091" s="2" t="s">
        <v>5293</v>
      </c>
      <c r="N2091" s="2" t="s">
        <v>6598</v>
      </c>
      <c r="O2091" s="2" t="s">
        <v>6595</v>
      </c>
      <c r="Q2091" s="2" t="s">
        <v>6596</v>
      </c>
      <c r="R2091" s="5" t="s">
        <v>510</v>
      </c>
      <c r="S2091" s="5" t="s">
        <v>513</v>
      </c>
    </row>
    <row r="2092">
      <c r="A2092" s="2" t="s">
        <v>23</v>
      </c>
      <c r="B2092" s="2" t="s">
        <v>24</v>
      </c>
      <c r="C2092" s="2" t="s">
        <v>25</v>
      </c>
      <c r="D2092" s="2" t="s">
        <v>26</v>
      </c>
      <c r="E2092" s="2" t="s">
        <v>7</v>
      </c>
      <c r="G2092" s="2" t="s">
        <v>27</v>
      </c>
      <c r="H2092" s="5" t="s">
        <v>6600</v>
      </c>
      <c r="I2092" s="5" t="s">
        <v>6601</v>
      </c>
      <c r="J2092" s="5" t="s">
        <v>31</v>
      </c>
      <c r="O2092" s="2" t="s">
        <v>6602</v>
      </c>
      <c r="Q2092" s="2" t="s">
        <v>6603</v>
      </c>
      <c r="R2092" s="5" t="s">
        <v>406</v>
      </c>
    </row>
    <row r="2093">
      <c r="A2093" s="2" t="s">
        <v>18</v>
      </c>
      <c r="B2093" s="2" t="s">
        <v>29</v>
      </c>
      <c r="C2093" s="2" t="s">
        <v>25</v>
      </c>
      <c r="D2093" s="2" t="s">
        <v>26</v>
      </c>
      <c r="E2093" s="2" t="s">
        <v>7</v>
      </c>
      <c r="G2093" s="2" t="s">
        <v>27</v>
      </c>
      <c r="H2093" s="5" t="s">
        <v>6600</v>
      </c>
      <c r="I2093" s="5" t="s">
        <v>6601</v>
      </c>
      <c r="J2093" s="5" t="s">
        <v>31</v>
      </c>
      <c r="K2093" s="2" t="s">
        <v>5296</v>
      </c>
      <c r="N2093" s="2" t="s">
        <v>6605</v>
      </c>
      <c r="O2093" s="2" t="s">
        <v>6602</v>
      </c>
      <c r="Q2093" s="2" t="s">
        <v>6603</v>
      </c>
      <c r="R2093" s="5" t="s">
        <v>406</v>
      </c>
      <c r="S2093" s="5" t="s">
        <v>409</v>
      </c>
    </row>
    <row r="2094">
      <c r="A2094" s="2" t="s">
        <v>23</v>
      </c>
      <c r="B2094" s="2" t="s">
        <v>24</v>
      </c>
      <c r="C2094" s="2" t="s">
        <v>25</v>
      </c>
      <c r="D2094" s="2" t="s">
        <v>26</v>
      </c>
      <c r="E2094" s="2" t="s">
        <v>7</v>
      </c>
      <c r="G2094" s="2" t="s">
        <v>27</v>
      </c>
      <c r="H2094" s="5" t="s">
        <v>6607</v>
      </c>
      <c r="I2094" s="5" t="s">
        <v>6608</v>
      </c>
      <c r="J2094" s="2" t="s">
        <v>92</v>
      </c>
      <c r="Q2094" s="2" t="s">
        <v>6610</v>
      </c>
      <c r="R2094" s="5" t="s">
        <v>1674</v>
      </c>
    </row>
    <row r="2095">
      <c r="A2095" s="2" t="s">
        <v>18</v>
      </c>
      <c r="B2095" s="2" t="s">
        <v>29</v>
      </c>
      <c r="C2095" s="2" t="s">
        <v>25</v>
      </c>
      <c r="D2095" s="2" t="s">
        <v>26</v>
      </c>
      <c r="E2095" s="2" t="s">
        <v>7</v>
      </c>
      <c r="G2095" s="2" t="s">
        <v>27</v>
      </c>
      <c r="H2095" s="5" t="s">
        <v>6607</v>
      </c>
      <c r="I2095" s="5" t="s">
        <v>6608</v>
      </c>
      <c r="J2095" s="2" t="s">
        <v>92</v>
      </c>
      <c r="K2095" s="2" t="s">
        <v>5299</v>
      </c>
      <c r="N2095" s="2" t="s">
        <v>6612</v>
      </c>
      <c r="Q2095" s="2" t="s">
        <v>6610</v>
      </c>
      <c r="R2095" s="5" t="s">
        <v>1674</v>
      </c>
      <c r="S2095" s="5" t="s">
        <v>1676</v>
      </c>
    </row>
    <row r="2096">
      <c r="A2096" s="2" t="s">
        <v>23</v>
      </c>
      <c r="B2096" s="2" t="s">
        <v>24</v>
      </c>
      <c r="C2096" s="2" t="s">
        <v>25</v>
      </c>
      <c r="D2096" s="2" t="s">
        <v>26</v>
      </c>
      <c r="E2096" s="2" t="s">
        <v>7</v>
      </c>
      <c r="G2096" s="2" t="s">
        <v>27</v>
      </c>
      <c r="H2096" s="5" t="s">
        <v>6614</v>
      </c>
      <c r="I2096" s="5" t="s">
        <v>6615</v>
      </c>
      <c r="J2096" s="2" t="s">
        <v>92</v>
      </c>
      <c r="Q2096" s="2" t="s">
        <v>6616</v>
      </c>
      <c r="R2096" s="5" t="s">
        <v>6261</v>
      </c>
    </row>
    <row r="2097">
      <c r="A2097" s="2" t="s">
        <v>18</v>
      </c>
      <c r="B2097" s="2" t="s">
        <v>29</v>
      </c>
      <c r="C2097" s="2" t="s">
        <v>25</v>
      </c>
      <c r="D2097" s="2" t="s">
        <v>26</v>
      </c>
      <c r="E2097" s="2" t="s">
        <v>7</v>
      </c>
      <c r="G2097" s="2" t="s">
        <v>27</v>
      </c>
      <c r="H2097" s="5" t="s">
        <v>6614</v>
      </c>
      <c r="I2097" s="5" t="s">
        <v>6615</v>
      </c>
      <c r="J2097" s="2" t="s">
        <v>92</v>
      </c>
      <c r="K2097" s="2" t="s">
        <v>5302</v>
      </c>
      <c r="N2097" s="2" t="s">
        <v>6618</v>
      </c>
      <c r="Q2097" s="2" t="s">
        <v>6616</v>
      </c>
      <c r="R2097" s="5" t="s">
        <v>6261</v>
      </c>
      <c r="S2097" s="5" t="s">
        <v>6263</v>
      </c>
    </row>
    <row r="2098">
      <c r="A2098" s="2" t="s">
        <v>23</v>
      </c>
      <c r="B2098" s="2" t="s">
        <v>24</v>
      </c>
      <c r="C2098" s="2" t="s">
        <v>25</v>
      </c>
      <c r="D2098" s="2" t="s">
        <v>26</v>
      </c>
      <c r="E2098" s="2" t="s">
        <v>7</v>
      </c>
      <c r="G2098" s="2" t="s">
        <v>27</v>
      </c>
      <c r="H2098" s="5" t="s">
        <v>6620</v>
      </c>
      <c r="I2098" s="5" t="s">
        <v>6621</v>
      </c>
      <c r="J2098" s="2" t="s">
        <v>92</v>
      </c>
      <c r="Q2098" s="2" t="s">
        <v>6623</v>
      </c>
      <c r="R2098" s="5" t="s">
        <v>713</v>
      </c>
    </row>
    <row r="2099">
      <c r="A2099" s="2" t="s">
        <v>18</v>
      </c>
      <c r="B2099" s="2" t="s">
        <v>29</v>
      </c>
      <c r="C2099" s="2" t="s">
        <v>25</v>
      </c>
      <c r="D2099" s="2" t="s">
        <v>26</v>
      </c>
      <c r="E2099" s="2" t="s">
        <v>7</v>
      </c>
      <c r="G2099" s="2" t="s">
        <v>27</v>
      </c>
      <c r="H2099" s="5" t="s">
        <v>6620</v>
      </c>
      <c r="I2099" s="5" t="s">
        <v>6621</v>
      </c>
      <c r="J2099" s="2" t="s">
        <v>92</v>
      </c>
      <c r="K2099" s="2" t="s">
        <v>5308</v>
      </c>
      <c r="N2099" s="2" t="s">
        <v>6625</v>
      </c>
      <c r="Q2099" s="2" t="s">
        <v>6623</v>
      </c>
      <c r="R2099" s="5" t="s">
        <v>713</v>
      </c>
      <c r="S2099" s="5" t="s">
        <v>716</v>
      </c>
    </row>
    <row r="2100">
      <c r="A2100" s="2" t="s">
        <v>23</v>
      </c>
      <c r="B2100" s="2" t="s">
        <v>24</v>
      </c>
      <c r="C2100" s="2" t="s">
        <v>25</v>
      </c>
      <c r="D2100" s="2" t="s">
        <v>26</v>
      </c>
      <c r="E2100" s="2" t="s">
        <v>7</v>
      </c>
      <c r="G2100" s="2" t="s">
        <v>27</v>
      </c>
      <c r="H2100" s="5" t="s">
        <v>6626</v>
      </c>
      <c r="I2100" s="5" t="s">
        <v>6628</v>
      </c>
      <c r="J2100" s="2" t="s">
        <v>92</v>
      </c>
      <c r="Q2100" s="2" t="s">
        <v>6629</v>
      </c>
      <c r="R2100" s="5" t="s">
        <v>5122</v>
      </c>
    </row>
    <row r="2101">
      <c r="A2101" s="2" t="s">
        <v>18</v>
      </c>
      <c r="B2101" s="2" t="s">
        <v>29</v>
      </c>
      <c r="C2101" s="2" t="s">
        <v>25</v>
      </c>
      <c r="D2101" s="2" t="s">
        <v>26</v>
      </c>
      <c r="E2101" s="2" t="s">
        <v>7</v>
      </c>
      <c r="G2101" s="2" t="s">
        <v>27</v>
      </c>
      <c r="H2101" s="5" t="s">
        <v>6626</v>
      </c>
      <c r="I2101" s="5" t="s">
        <v>6628</v>
      </c>
      <c r="J2101" s="2" t="s">
        <v>92</v>
      </c>
      <c r="K2101" s="2" t="s">
        <v>5312</v>
      </c>
      <c r="N2101" s="2" t="s">
        <v>6631</v>
      </c>
      <c r="Q2101" s="2" t="s">
        <v>6629</v>
      </c>
      <c r="R2101" s="5" t="s">
        <v>5122</v>
      </c>
      <c r="S2101" s="5" t="s">
        <v>621</v>
      </c>
    </row>
    <row r="2102">
      <c r="A2102" s="2" t="s">
        <v>23</v>
      </c>
      <c r="B2102" s="2" t="s">
        <v>24</v>
      </c>
      <c r="C2102" s="2" t="s">
        <v>25</v>
      </c>
      <c r="D2102" s="2" t="s">
        <v>26</v>
      </c>
      <c r="E2102" s="2" t="s">
        <v>7</v>
      </c>
      <c r="G2102" s="2" t="s">
        <v>27</v>
      </c>
      <c r="H2102" s="5" t="s">
        <v>6633</v>
      </c>
      <c r="I2102" s="5" t="s">
        <v>6634</v>
      </c>
      <c r="J2102" s="2" t="s">
        <v>92</v>
      </c>
      <c r="Q2102" s="2" t="s">
        <v>6635</v>
      </c>
      <c r="R2102" s="5" t="s">
        <v>5079</v>
      </c>
    </row>
    <row r="2103">
      <c r="A2103" s="2" t="s">
        <v>18</v>
      </c>
      <c r="B2103" s="2" t="s">
        <v>29</v>
      </c>
      <c r="C2103" s="2" t="s">
        <v>25</v>
      </c>
      <c r="D2103" s="2" t="s">
        <v>26</v>
      </c>
      <c r="E2103" s="2" t="s">
        <v>7</v>
      </c>
      <c r="G2103" s="2" t="s">
        <v>27</v>
      </c>
      <c r="H2103" s="5" t="s">
        <v>6633</v>
      </c>
      <c r="I2103" s="5" t="s">
        <v>6634</v>
      </c>
      <c r="J2103" s="2" t="s">
        <v>92</v>
      </c>
      <c r="K2103" s="2" t="s">
        <v>5315</v>
      </c>
      <c r="N2103" s="2" t="s">
        <v>6638</v>
      </c>
      <c r="Q2103" s="2" t="s">
        <v>6635</v>
      </c>
      <c r="R2103" s="5" t="s">
        <v>5079</v>
      </c>
      <c r="S2103" s="5" t="s">
        <v>561</v>
      </c>
    </row>
    <row r="2104">
      <c r="A2104" s="2" t="s">
        <v>23</v>
      </c>
      <c r="B2104" s="2" t="s">
        <v>24</v>
      </c>
      <c r="C2104" s="2" t="s">
        <v>25</v>
      </c>
      <c r="D2104" s="2" t="s">
        <v>26</v>
      </c>
      <c r="E2104" s="2" t="s">
        <v>7</v>
      </c>
      <c r="G2104" s="2" t="s">
        <v>27</v>
      </c>
      <c r="H2104" s="5" t="s">
        <v>6640</v>
      </c>
      <c r="I2104" s="5" t="s">
        <v>6641</v>
      </c>
      <c r="J2104" s="2" t="s">
        <v>92</v>
      </c>
      <c r="O2104" s="2" t="s">
        <v>6642</v>
      </c>
      <c r="Q2104" s="2" t="s">
        <v>6643</v>
      </c>
      <c r="R2104" s="5" t="s">
        <v>464</v>
      </c>
    </row>
    <row r="2105">
      <c r="A2105" s="2" t="s">
        <v>18</v>
      </c>
      <c r="B2105" s="2" t="s">
        <v>29</v>
      </c>
      <c r="C2105" s="2" t="s">
        <v>25</v>
      </c>
      <c r="D2105" s="2" t="s">
        <v>26</v>
      </c>
      <c r="E2105" s="2" t="s">
        <v>7</v>
      </c>
      <c r="G2105" s="2" t="s">
        <v>27</v>
      </c>
      <c r="H2105" s="5" t="s">
        <v>6640</v>
      </c>
      <c r="I2105" s="5" t="s">
        <v>6641</v>
      </c>
      <c r="J2105" s="2" t="s">
        <v>92</v>
      </c>
      <c r="K2105" s="2" t="s">
        <v>5319</v>
      </c>
      <c r="N2105" s="2" t="s">
        <v>6645</v>
      </c>
      <c r="O2105" s="2" t="s">
        <v>6642</v>
      </c>
      <c r="Q2105" s="2" t="s">
        <v>6643</v>
      </c>
      <c r="R2105" s="5" t="s">
        <v>464</v>
      </c>
      <c r="S2105" s="5" t="s">
        <v>467</v>
      </c>
    </row>
    <row r="2106">
      <c r="A2106" s="2" t="s">
        <v>23</v>
      </c>
      <c r="B2106" s="2" t="s">
        <v>24</v>
      </c>
      <c r="C2106" s="2" t="s">
        <v>25</v>
      </c>
      <c r="D2106" s="2" t="s">
        <v>26</v>
      </c>
      <c r="E2106" s="2" t="s">
        <v>7</v>
      </c>
      <c r="G2106" s="2" t="s">
        <v>27</v>
      </c>
      <c r="H2106" s="5" t="s">
        <v>6647</v>
      </c>
      <c r="I2106" s="5" t="s">
        <v>6648</v>
      </c>
      <c r="J2106" s="5" t="s">
        <v>31</v>
      </c>
      <c r="O2106" s="2" t="s">
        <v>6649</v>
      </c>
      <c r="Q2106" s="2" t="s">
        <v>6650</v>
      </c>
      <c r="R2106" s="5" t="s">
        <v>956</v>
      </c>
    </row>
    <row r="2107">
      <c r="A2107" s="2" t="s">
        <v>18</v>
      </c>
      <c r="B2107" s="2" t="s">
        <v>29</v>
      </c>
      <c r="C2107" s="2" t="s">
        <v>25</v>
      </c>
      <c r="D2107" s="2" t="s">
        <v>26</v>
      </c>
      <c r="E2107" s="2" t="s">
        <v>7</v>
      </c>
      <c r="G2107" s="2" t="s">
        <v>27</v>
      </c>
      <c r="H2107" s="5" t="s">
        <v>6647</v>
      </c>
      <c r="I2107" s="5" t="s">
        <v>6648</v>
      </c>
      <c r="J2107" s="5" t="s">
        <v>31</v>
      </c>
      <c r="K2107" s="2" t="s">
        <v>5323</v>
      </c>
      <c r="N2107" s="2" t="s">
        <v>6652</v>
      </c>
      <c r="O2107" s="2" t="s">
        <v>6649</v>
      </c>
      <c r="Q2107" s="2" t="s">
        <v>6650</v>
      </c>
      <c r="R2107" s="5" t="s">
        <v>956</v>
      </c>
      <c r="S2107" s="5" t="s">
        <v>960</v>
      </c>
    </row>
    <row r="2108">
      <c r="A2108" s="2" t="s">
        <v>23</v>
      </c>
      <c r="B2108" s="2" t="s">
        <v>24</v>
      </c>
      <c r="C2108" s="2" t="s">
        <v>25</v>
      </c>
      <c r="D2108" s="2" t="s">
        <v>26</v>
      </c>
      <c r="E2108" s="2" t="s">
        <v>7</v>
      </c>
      <c r="G2108" s="2" t="s">
        <v>27</v>
      </c>
      <c r="H2108" s="5" t="s">
        <v>6653</v>
      </c>
      <c r="I2108" s="5" t="s">
        <v>6654</v>
      </c>
      <c r="J2108" s="5" t="s">
        <v>31</v>
      </c>
      <c r="O2108" s="2" t="s">
        <v>6655</v>
      </c>
      <c r="Q2108" s="2" t="s">
        <v>6656</v>
      </c>
      <c r="R2108" s="5" t="s">
        <v>6658</v>
      </c>
    </row>
    <row r="2109">
      <c r="A2109" s="2" t="s">
        <v>18</v>
      </c>
      <c r="B2109" s="2" t="s">
        <v>29</v>
      </c>
      <c r="C2109" s="2" t="s">
        <v>25</v>
      </c>
      <c r="D2109" s="2" t="s">
        <v>26</v>
      </c>
      <c r="E2109" s="2" t="s">
        <v>7</v>
      </c>
      <c r="G2109" s="2" t="s">
        <v>27</v>
      </c>
      <c r="H2109" s="5" t="s">
        <v>6653</v>
      </c>
      <c r="I2109" s="5" t="s">
        <v>6654</v>
      </c>
      <c r="J2109" s="5" t="s">
        <v>31</v>
      </c>
      <c r="K2109" s="2" t="s">
        <v>5326</v>
      </c>
      <c r="N2109" s="2" t="s">
        <v>6659</v>
      </c>
      <c r="O2109" s="2" t="s">
        <v>6655</v>
      </c>
      <c r="Q2109" s="2" t="s">
        <v>6656</v>
      </c>
      <c r="R2109" s="5" t="s">
        <v>6658</v>
      </c>
      <c r="S2109" s="5" t="s">
        <v>6661</v>
      </c>
    </row>
    <row r="2110">
      <c r="A2110" s="2" t="s">
        <v>23</v>
      </c>
      <c r="B2110" s="2" t="s">
        <v>24</v>
      </c>
      <c r="C2110" s="2" t="s">
        <v>25</v>
      </c>
      <c r="D2110" s="2" t="s">
        <v>26</v>
      </c>
      <c r="E2110" s="2" t="s">
        <v>7</v>
      </c>
      <c r="G2110" s="2" t="s">
        <v>27</v>
      </c>
      <c r="H2110" s="5" t="s">
        <v>6662</v>
      </c>
      <c r="I2110" s="5" t="s">
        <v>6664</v>
      </c>
      <c r="J2110" s="5" t="s">
        <v>31</v>
      </c>
      <c r="O2110" s="2" t="s">
        <v>6665</v>
      </c>
      <c r="Q2110" s="2" t="s">
        <v>6666</v>
      </c>
      <c r="R2110" s="5" t="s">
        <v>1161</v>
      </c>
    </row>
    <row r="2111">
      <c r="A2111" s="2" t="s">
        <v>18</v>
      </c>
      <c r="B2111" s="2" t="s">
        <v>29</v>
      </c>
      <c r="C2111" s="2" t="s">
        <v>25</v>
      </c>
      <c r="D2111" s="2" t="s">
        <v>26</v>
      </c>
      <c r="E2111" s="2" t="s">
        <v>7</v>
      </c>
      <c r="G2111" s="2" t="s">
        <v>27</v>
      </c>
      <c r="H2111" s="5" t="s">
        <v>6662</v>
      </c>
      <c r="I2111" s="5" t="s">
        <v>6664</v>
      </c>
      <c r="J2111" s="5" t="s">
        <v>31</v>
      </c>
      <c r="K2111" s="2" t="s">
        <v>5331</v>
      </c>
      <c r="N2111" s="2" t="s">
        <v>6668</v>
      </c>
      <c r="O2111" s="2" t="s">
        <v>6665</v>
      </c>
      <c r="Q2111" s="2" t="s">
        <v>6666</v>
      </c>
      <c r="R2111" s="5" t="s">
        <v>1161</v>
      </c>
      <c r="S2111" s="5" t="s">
        <v>1163</v>
      </c>
    </row>
    <row r="2112">
      <c r="A2112" s="2" t="s">
        <v>23</v>
      </c>
      <c r="B2112" s="2" t="s">
        <v>24</v>
      </c>
      <c r="C2112" s="2" t="s">
        <v>25</v>
      </c>
      <c r="D2112" s="2" t="s">
        <v>26</v>
      </c>
      <c r="E2112" s="2" t="s">
        <v>7</v>
      </c>
      <c r="G2112" s="2" t="s">
        <v>27</v>
      </c>
      <c r="H2112" s="5" t="s">
        <v>6671</v>
      </c>
      <c r="I2112" s="5" t="s">
        <v>6672</v>
      </c>
      <c r="J2112" s="5" t="s">
        <v>31</v>
      </c>
      <c r="Q2112" s="2" t="s">
        <v>6673</v>
      </c>
      <c r="R2112" s="5" t="s">
        <v>2856</v>
      </c>
    </row>
    <row r="2113">
      <c r="A2113" s="2" t="s">
        <v>18</v>
      </c>
      <c r="B2113" s="2" t="s">
        <v>29</v>
      </c>
      <c r="C2113" s="2" t="s">
        <v>25</v>
      </c>
      <c r="D2113" s="2" t="s">
        <v>26</v>
      </c>
      <c r="E2113" s="2" t="s">
        <v>7</v>
      </c>
      <c r="G2113" s="2" t="s">
        <v>27</v>
      </c>
      <c r="H2113" s="5" t="s">
        <v>6671</v>
      </c>
      <c r="I2113" s="5" t="s">
        <v>6672</v>
      </c>
      <c r="J2113" s="5" t="s">
        <v>31</v>
      </c>
      <c r="K2113" s="2" t="s">
        <v>5337</v>
      </c>
      <c r="N2113" s="2" t="s">
        <v>6675</v>
      </c>
      <c r="Q2113" s="2" t="s">
        <v>6673</v>
      </c>
      <c r="R2113" s="5" t="s">
        <v>2856</v>
      </c>
      <c r="S2113" s="5" t="s">
        <v>2859</v>
      </c>
    </row>
    <row r="2114">
      <c r="A2114" s="2" t="s">
        <v>23</v>
      </c>
      <c r="B2114" s="2" t="s">
        <v>24</v>
      </c>
      <c r="C2114" s="2" t="s">
        <v>25</v>
      </c>
      <c r="D2114" s="2" t="s">
        <v>26</v>
      </c>
      <c r="E2114" s="2" t="s">
        <v>7</v>
      </c>
      <c r="G2114" s="2" t="s">
        <v>27</v>
      </c>
      <c r="H2114" s="5" t="s">
        <v>6677</v>
      </c>
      <c r="I2114" s="5" t="s">
        <v>6678</v>
      </c>
      <c r="J2114" s="2" t="s">
        <v>92</v>
      </c>
      <c r="Q2114" s="2" t="s">
        <v>6680</v>
      </c>
      <c r="R2114" s="5" t="s">
        <v>1401</v>
      </c>
    </row>
    <row r="2115">
      <c r="A2115" s="2" t="s">
        <v>18</v>
      </c>
      <c r="B2115" s="2" t="s">
        <v>29</v>
      </c>
      <c r="C2115" s="2" t="s">
        <v>25</v>
      </c>
      <c r="D2115" s="2" t="s">
        <v>26</v>
      </c>
      <c r="E2115" s="2" t="s">
        <v>7</v>
      </c>
      <c r="G2115" s="2" t="s">
        <v>27</v>
      </c>
      <c r="H2115" s="5" t="s">
        <v>6677</v>
      </c>
      <c r="I2115" s="5" t="s">
        <v>6678</v>
      </c>
      <c r="J2115" s="2" t="s">
        <v>92</v>
      </c>
      <c r="K2115" s="2" t="s">
        <v>5342</v>
      </c>
      <c r="N2115" s="2" t="s">
        <v>6682</v>
      </c>
      <c r="Q2115" s="2" t="s">
        <v>6680</v>
      </c>
      <c r="R2115" s="5" t="s">
        <v>1401</v>
      </c>
      <c r="S2115" s="5" t="s">
        <v>1404</v>
      </c>
    </row>
    <row r="2116">
      <c r="A2116" s="2" t="s">
        <v>23</v>
      </c>
      <c r="B2116" s="2" t="s">
        <v>24</v>
      </c>
      <c r="C2116" s="2" t="s">
        <v>25</v>
      </c>
      <c r="D2116" s="2" t="s">
        <v>26</v>
      </c>
      <c r="E2116" s="2" t="s">
        <v>7</v>
      </c>
      <c r="G2116" s="2" t="s">
        <v>27</v>
      </c>
      <c r="H2116" s="5" t="s">
        <v>6684</v>
      </c>
      <c r="I2116" s="5" t="s">
        <v>6685</v>
      </c>
      <c r="J2116" s="2" t="s">
        <v>92</v>
      </c>
      <c r="Q2116" s="2" t="s">
        <v>6686</v>
      </c>
      <c r="R2116" s="5" t="s">
        <v>3619</v>
      </c>
    </row>
    <row r="2117">
      <c r="A2117" s="2" t="s">
        <v>18</v>
      </c>
      <c r="B2117" s="2" t="s">
        <v>29</v>
      </c>
      <c r="C2117" s="2" t="s">
        <v>25</v>
      </c>
      <c r="D2117" s="2" t="s">
        <v>26</v>
      </c>
      <c r="E2117" s="2" t="s">
        <v>7</v>
      </c>
      <c r="G2117" s="2" t="s">
        <v>27</v>
      </c>
      <c r="H2117" s="5" t="s">
        <v>6684</v>
      </c>
      <c r="I2117" s="5" t="s">
        <v>6685</v>
      </c>
      <c r="J2117" s="2" t="s">
        <v>92</v>
      </c>
      <c r="K2117" s="2" t="s">
        <v>5346</v>
      </c>
      <c r="N2117" s="2" t="s">
        <v>88</v>
      </c>
      <c r="Q2117" s="2" t="s">
        <v>6686</v>
      </c>
      <c r="R2117" s="5" t="s">
        <v>3619</v>
      </c>
      <c r="S2117" s="5" t="s">
        <v>2324</v>
      </c>
    </row>
    <row r="2118">
      <c r="A2118" s="2" t="s">
        <v>23</v>
      </c>
      <c r="B2118" s="2" t="s">
        <v>24</v>
      </c>
      <c r="C2118" s="2" t="s">
        <v>25</v>
      </c>
      <c r="D2118" s="2" t="s">
        <v>26</v>
      </c>
      <c r="E2118" s="2" t="s">
        <v>7</v>
      </c>
      <c r="G2118" s="2" t="s">
        <v>27</v>
      </c>
      <c r="H2118" s="5" t="s">
        <v>6689</v>
      </c>
      <c r="I2118" s="5" t="s">
        <v>6690</v>
      </c>
      <c r="J2118" s="5" t="s">
        <v>31</v>
      </c>
      <c r="O2118" s="2" t="s">
        <v>6691</v>
      </c>
      <c r="Q2118" s="2" t="s">
        <v>6692</v>
      </c>
      <c r="R2118" s="5" t="s">
        <v>6693</v>
      </c>
    </row>
    <row r="2119">
      <c r="A2119" s="2" t="s">
        <v>18</v>
      </c>
      <c r="B2119" s="2" t="s">
        <v>29</v>
      </c>
      <c r="C2119" s="2" t="s">
        <v>25</v>
      </c>
      <c r="D2119" s="2" t="s">
        <v>26</v>
      </c>
      <c r="E2119" s="2" t="s">
        <v>7</v>
      </c>
      <c r="G2119" s="2" t="s">
        <v>27</v>
      </c>
      <c r="H2119" s="5" t="s">
        <v>6689</v>
      </c>
      <c r="I2119" s="5" t="s">
        <v>6690</v>
      </c>
      <c r="J2119" s="5" t="s">
        <v>31</v>
      </c>
      <c r="K2119" s="2" t="s">
        <v>5348</v>
      </c>
      <c r="N2119" s="2" t="s">
        <v>6695</v>
      </c>
      <c r="O2119" s="2" t="s">
        <v>6691</v>
      </c>
      <c r="Q2119" s="2" t="s">
        <v>6692</v>
      </c>
      <c r="R2119" s="5" t="s">
        <v>6693</v>
      </c>
      <c r="S2119" s="5" t="s">
        <v>6696</v>
      </c>
    </row>
    <row r="2120">
      <c r="A2120" s="2" t="s">
        <v>23</v>
      </c>
      <c r="B2120" s="2" t="s">
        <v>24</v>
      </c>
      <c r="C2120" s="2" t="s">
        <v>25</v>
      </c>
      <c r="D2120" s="2" t="s">
        <v>26</v>
      </c>
      <c r="E2120" s="2" t="s">
        <v>7</v>
      </c>
      <c r="G2120" s="2" t="s">
        <v>27</v>
      </c>
      <c r="H2120" s="5" t="s">
        <v>6697</v>
      </c>
      <c r="I2120" s="5" t="s">
        <v>6698</v>
      </c>
      <c r="J2120" s="5" t="s">
        <v>31</v>
      </c>
      <c r="Q2120" s="2" t="s">
        <v>6700</v>
      </c>
      <c r="R2120" s="5" t="s">
        <v>2881</v>
      </c>
    </row>
    <row r="2121">
      <c r="A2121" s="2" t="s">
        <v>18</v>
      </c>
      <c r="B2121" s="2" t="s">
        <v>29</v>
      </c>
      <c r="C2121" s="2" t="s">
        <v>25</v>
      </c>
      <c r="D2121" s="2" t="s">
        <v>26</v>
      </c>
      <c r="E2121" s="2" t="s">
        <v>7</v>
      </c>
      <c r="G2121" s="2" t="s">
        <v>27</v>
      </c>
      <c r="H2121" s="5" t="s">
        <v>6697</v>
      </c>
      <c r="I2121" s="5" t="s">
        <v>6698</v>
      </c>
      <c r="J2121" s="5" t="s">
        <v>31</v>
      </c>
      <c r="K2121" s="2" t="s">
        <v>5353</v>
      </c>
      <c r="N2121" s="2" t="s">
        <v>6702</v>
      </c>
      <c r="Q2121" s="2" t="s">
        <v>6700</v>
      </c>
      <c r="R2121" s="5" t="s">
        <v>2881</v>
      </c>
      <c r="S2121" s="5" t="s">
        <v>2884</v>
      </c>
    </row>
    <row r="2122">
      <c r="A2122" s="2" t="s">
        <v>23</v>
      </c>
      <c r="B2122" s="2" t="s">
        <v>24</v>
      </c>
      <c r="C2122" s="2" t="s">
        <v>25</v>
      </c>
      <c r="D2122" s="2" t="s">
        <v>26</v>
      </c>
      <c r="E2122" s="2" t="s">
        <v>7</v>
      </c>
      <c r="G2122" s="2" t="s">
        <v>27</v>
      </c>
      <c r="H2122" s="5" t="s">
        <v>6704</v>
      </c>
      <c r="I2122" s="5" t="s">
        <v>6705</v>
      </c>
      <c r="J2122" s="2" t="s">
        <v>92</v>
      </c>
      <c r="Q2122" s="2" t="s">
        <v>6706</v>
      </c>
      <c r="R2122" s="5" t="s">
        <v>1424</v>
      </c>
    </row>
    <row r="2123">
      <c r="A2123" s="2" t="s">
        <v>18</v>
      </c>
      <c r="B2123" s="2" t="s">
        <v>29</v>
      </c>
      <c r="C2123" s="2" t="s">
        <v>25</v>
      </c>
      <c r="D2123" s="2" t="s">
        <v>26</v>
      </c>
      <c r="E2123" s="2" t="s">
        <v>7</v>
      </c>
      <c r="G2123" s="2" t="s">
        <v>27</v>
      </c>
      <c r="H2123" s="5" t="s">
        <v>6704</v>
      </c>
      <c r="I2123" s="5" t="s">
        <v>6705</v>
      </c>
      <c r="J2123" s="2" t="s">
        <v>92</v>
      </c>
      <c r="K2123" s="2" t="s">
        <v>5356</v>
      </c>
      <c r="N2123" s="2" t="s">
        <v>359</v>
      </c>
      <c r="Q2123" s="2" t="s">
        <v>6706</v>
      </c>
      <c r="R2123" s="5" t="s">
        <v>1424</v>
      </c>
      <c r="S2123" s="5" t="s">
        <v>1267</v>
      </c>
    </row>
    <row r="2124">
      <c r="A2124" s="2" t="s">
        <v>23</v>
      </c>
      <c r="B2124" s="2" t="s">
        <v>24</v>
      </c>
      <c r="C2124" s="2" t="s">
        <v>25</v>
      </c>
      <c r="D2124" s="2" t="s">
        <v>26</v>
      </c>
      <c r="E2124" s="2" t="s">
        <v>7</v>
      </c>
      <c r="G2124" s="2" t="s">
        <v>27</v>
      </c>
      <c r="H2124" s="5" t="s">
        <v>6710</v>
      </c>
      <c r="I2124" s="5" t="s">
        <v>6711</v>
      </c>
      <c r="J2124" s="2" t="s">
        <v>92</v>
      </c>
      <c r="Q2124" s="2" t="s">
        <v>6712</v>
      </c>
      <c r="R2124" s="5" t="s">
        <v>3054</v>
      </c>
    </row>
    <row r="2125">
      <c r="A2125" s="2" t="s">
        <v>18</v>
      </c>
      <c r="B2125" s="2" t="s">
        <v>29</v>
      </c>
      <c r="C2125" s="2" t="s">
        <v>25</v>
      </c>
      <c r="D2125" s="2" t="s">
        <v>26</v>
      </c>
      <c r="E2125" s="2" t="s">
        <v>7</v>
      </c>
      <c r="G2125" s="2" t="s">
        <v>27</v>
      </c>
      <c r="H2125" s="5" t="s">
        <v>6710</v>
      </c>
      <c r="I2125" s="5" t="s">
        <v>6711</v>
      </c>
      <c r="J2125" s="2" t="s">
        <v>92</v>
      </c>
      <c r="K2125" s="2" t="s">
        <v>5359</v>
      </c>
      <c r="N2125" s="2" t="s">
        <v>6714</v>
      </c>
      <c r="Q2125" s="2" t="s">
        <v>6712</v>
      </c>
      <c r="R2125" s="5" t="s">
        <v>3054</v>
      </c>
      <c r="S2125" s="5" t="s">
        <v>3056</v>
      </c>
    </row>
    <row r="2126">
      <c r="A2126" s="2" t="s">
        <v>23</v>
      </c>
      <c r="B2126" s="2" t="s">
        <v>24</v>
      </c>
      <c r="C2126" s="2" t="s">
        <v>25</v>
      </c>
      <c r="D2126" s="2" t="s">
        <v>26</v>
      </c>
      <c r="E2126" s="2" t="s">
        <v>7</v>
      </c>
      <c r="G2126" s="2" t="s">
        <v>27</v>
      </c>
      <c r="H2126" s="5" t="s">
        <v>6716</v>
      </c>
      <c r="I2126" s="5" t="s">
        <v>6717</v>
      </c>
      <c r="J2126" s="5" t="s">
        <v>31</v>
      </c>
      <c r="Q2126" s="2" t="s">
        <v>6718</v>
      </c>
      <c r="R2126" s="5" t="s">
        <v>1424</v>
      </c>
    </row>
    <row r="2127">
      <c r="A2127" s="2" t="s">
        <v>18</v>
      </c>
      <c r="B2127" s="2" t="s">
        <v>29</v>
      </c>
      <c r="C2127" s="2" t="s">
        <v>25</v>
      </c>
      <c r="D2127" s="2" t="s">
        <v>26</v>
      </c>
      <c r="E2127" s="2" t="s">
        <v>7</v>
      </c>
      <c r="G2127" s="2" t="s">
        <v>27</v>
      </c>
      <c r="H2127" s="5" t="s">
        <v>6716</v>
      </c>
      <c r="I2127" s="5" t="s">
        <v>6717</v>
      </c>
      <c r="J2127" s="5" t="s">
        <v>31</v>
      </c>
      <c r="K2127" s="2" t="s">
        <v>5364</v>
      </c>
      <c r="N2127" s="2" t="s">
        <v>6720</v>
      </c>
      <c r="Q2127" s="2" t="s">
        <v>6718</v>
      </c>
      <c r="R2127" s="5" t="s">
        <v>1424</v>
      </c>
      <c r="S2127" s="5" t="s">
        <v>1267</v>
      </c>
    </row>
    <row r="2128">
      <c r="A2128" s="2" t="s">
        <v>23</v>
      </c>
      <c r="B2128" s="2" t="s">
        <v>24</v>
      </c>
      <c r="C2128" s="2" t="s">
        <v>25</v>
      </c>
      <c r="D2128" s="2" t="s">
        <v>26</v>
      </c>
      <c r="E2128" s="2" t="s">
        <v>7</v>
      </c>
      <c r="G2128" s="2" t="s">
        <v>27</v>
      </c>
      <c r="H2128" s="5" t="s">
        <v>6723</v>
      </c>
      <c r="I2128" s="5" t="s">
        <v>6724</v>
      </c>
      <c r="J2128" s="5" t="s">
        <v>31</v>
      </c>
      <c r="Q2128" s="2" t="s">
        <v>6725</v>
      </c>
      <c r="R2128" s="5" t="s">
        <v>4616</v>
      </c>
    </row>
    <row r="2129">
      <c r="A2129" s="2" t="s">
        <v>18</v>
      </c>
      <c r="B2129" s="2" t="s">
        <v>29</v>
      </c>
      <c r="C2129" s="2" t="s">
        <v>25</v>
      </c>
      <c r="D2129" s="2" t="s">
        <v>26</v>
      </c>
      <c r="E2129" s="2" t="s">
        <v>7</v>
      </c>
      <c r="G2129" s="2" t="s">
        <v>27</v>
      </c>
      <c r="H2129" s="5" t="s">
        <v>6723</v>
      </c>
      <c r="I2129" s="5" t="s">
        <v>6724</v>
      </c>
      <c r="J2129" s="5" t="s">
        <v>31</v>
      </c>
      <c r="K2129" s="2" t="s">
        <v>5365</v>
      </c>
      <c r="N2129" s="2" t="s">
        <v>6727</v>
      </c>
      <c r="Q2129" s="2" t="s">
        <v>6725</v>
      </c>
      <c r="R2129" s="5" t="s">
        <v>4616</v>
      </c>
      <c r="S2129" s="5" t="s">
        <v>4618</v>
      </c>
    </row>
    <row r="2130">
      <c r="A2130" s="2" t="s">
        <v>23</v>
      </c>
      <c r="B2130" s="2" t="s">
        <v>24</v>
      </c>
      <c r="C2130" s="2" t="s">
        <v>25</v>
      </c>
      <c r="D2130" s="2" t="s">
        <v>26</v>
      </c>
      <c r="E2130" s="2" t="s">
        <v>7</v>
      </c>
      <c r="G2130" s="2" t="s">
        <v>27</v>
      </c>
      <c r="H2130" s="5" t="s">
        <v>6728</v>
      </c>
      <c r="I2130" s="5" t="s">
        <v>6729</v>
      </c>
      <c r="J2130" s="5" t="s">
        <v>31</v>
      </c>
      <c r="Q2130" s="2" t="s">
        <v>6730</v>
      </c>
      <c r="R2130" s="5" t="s">
        <v>4097</v>
      </c>
    </row>
    <row r="2131">
      <c r="A2131" s="2" t="s">
        <v>18</v>
      </c>
      <c r="B2131" s="2" t="s">
        <v>29</v>
      </c>
      <c r="C2131" s="2" t="s">
        <v>25</v>
      </c>
      <c r="D2131" s="2" t="s">
        <v>26</v>
      </c>
      <c r="E2131" s="2" t="s">
        <v>7</v>
      </c>
      <c r="G2131" s="2" t="s">
        <v>27</v>
      </c>
      <c r="H2131" s="5" t="s">
        <v>6728</v>
      </c>
      <c r="I2131" s="5" t="s">
        <v>6729</v>
      </c>
      <c r="J2131" s="5" t="s">
        <v>31</v>
      </c>
      <c r="K2131" s="2" t="s">
        <v>5369</v>
      </c>
      <c r="N2131" s="2" t="s">
        <v>3176</v>
      </c>
      <c r="Q2131" s="2" t="s">
        <v>6730</v>
      </c>
      <c r="R2131" s="5" t="s">
        <v>4097</v>
      </c>
      <c r="S2131" s="5" t="s">
        <v>4099</v>
      </c>
    </row>
    <row r="2132">
      <c r="A2132" s="2" t="s">
        <v>23</v>
      </c>
      <c r="B2132" s="2" t="s">
        <v>24</v>
      </c>
      <c r="C2132" s="2" t="s">
        <v>25</v>
      </c>
      <c r="D2132" s="2" t="s">
        <v>26</v>
      </c>
      <c r="E2132" s="2" t="s">
        <v>7</v>
      </c>
      <c r="G2132" s="2" t="s">
        <v>27</v>
      </c>
      <c r="H2132" s="5" t="s">
        <v>6733</v>
      </c>
      <c r="I2132" s="5" t="s">
        <v>6734</v>
      </c>
      <c r="J2132" s="5" t="s">
        <v>31</v>
      </c>
      <c r="Q2132" s="2" t="s">
        <v>6735</v>
      </c>
      <c r="R2132" s="5" t="s">
        <v>6737</v>
      </c>
    </row>
    <row r="2133">
      <c r="A2133" s="2" t="s">
        <v>18</v>
      </c>
      <c r="B2133" s="2" t="s">
        <v>29</v>
      </c>
      <c r="C2133" s="2" t="s">
        <v>25</v>
      </c>
      <c r="D2133" s="2" t="s">
        <v>26</v>
      </c>
      <c r="E2133" s="2" t="s">
        <v>7</v>
      </c>
      <c r="G2133" s="2" t="s">
        <v>27</v>
      </c>
      <c r="H2133" s="5" t="s">
        <v>6733</v>
      </c>
      <c r="I2133" s="5" t="s">
        <v>6734</v>
      </c>
      <c r="J2133" s="5" t="s">
        <v>31</v>
      </c>
      <c r="K2133" s="2" t="s">
        <v>5370</v>
      </c>
      <c r="N2133" s="2" t="s">
        <v>6739</v>
      </c>
      <c r="Q2133" s="2" t="s">
        <v>6735</v>
      </c>
      <c r="R2133" s="5" t="s">
        <v>6737</v>
      </c>
      <c r="S2133" s="5" t="s">
        <v>6740</v>
      </c>
    </row>
    <row r="2134">
      <c r="A2134" s="2" t="s">
        <v>23</v>
      </c>
      <c r="B2134" s="2" t="s">
        <v>24</v>
      </c>
      <c r="C2134" s="2" t="s">
        <v>25</v>
      </c>
      <c r="D2134" s="2" t="s">
        <v>26</v>
      </c>
      <c r="E2134" s="2" t="s">
        <v>7</v>
      </c>
      <c r="G2134" s="2" t="s">
        <v>27</v>
      </c>
      <c r="H2134" s="5" t="s">
        <v>6742</v>
      </c>
      <c r="I2134" s="5" t="s">
        <v>6743</v>
      </c>
      <c r="J2134" s="5" t="s">
        <v>31</v>
      </c>
      <c r="O2134" s="2" t="s">
        <v>6744</v>
      </c>
      <c r="Q2134" s="2" t="s">
        <v>6745</v>
      </c>
      <c r="R2134" s="5" t="s">
        <v>2012</v>
      </c>
    </row>
    <row r="2135">
      <c r="A2135" s="2" t="s">
        <v>18</v>
      </c>
      <c r="B2135" s="2" t="s">
        <v>29</v>
      </c>
      <c r="C2135" s="2" t="s">
        <v>25</v>
      </c>
      <c r="D2135" s="2" t="s">
        <v>26</v>
      </c>
      <c r="E2135" s="2" t="s">
        <v>7</v>
      </c>
      <c r="G2135" s="2" t="s">
        <v>27</v>
      </c>
      <c r="H2135" s="5" t="s">
        <v>6742</v>
      </c>
      <c r="I2135" s="5" t="s">
        <v>6743</v>
      </c>
      <c r="J2135" s="5" t="s">
        <v>31</v>
      </c>
      <c r="K2135" s="2" t="s">
        <v>5374</v>
      </c>
      <c r="N2135" s="2" t="s">
        <v>6747</v>
      </c>
      <c r="O2135" s="2" t="s">
        <v>6744</v>
      </c>
      <c r="Q2135" s="2" t="s">
        <v>6745</v>
      </c>
      <c r="R2135" s="5" t="s">
        <v>2012</v>
      </c>
      <c r="S2135" s="5" t="s">
        <v>2015</v>
      </c>
    </row>
    <row r="2136">
      <c r="A2136" s="2" t="s">
        <v>23</v>
      </c>
      <c r="B2136" s="2" t="s">
        <v>24</v>
      </c>
      <c r="C2136" s="2" t="s">
        <v>25</v>
      </c>
      <c r="D2136" s="2" t="s">
        <v>26</v>
      </c>
      <c r="E2136" s="2" t="s">
        <v>7</v>
      </c>
      <c r="G2136" s="2" t="s">
        <v>27</v>
      </c>
      <c r="H2136" s="5" t="s">
        <v>6748</v>
      </c>
      <c r="I2136" s="5" t="s">
        <v>6750</v>
      </c>
      <c r="J2136" s="5" t="s">
        <v>31</v>
      </c>
      <c r="Q2136" s="2" t="s">
        <v>6751</v>
      </c>
      <c r="R2136" s="5" t="s">
        <v>6752</v>
      </c>
    </row>
    <row r="2137">
      <c r="A2137" s="2" t="s">
        <v>18</v>
      </c>
      <c r="B2137" s="2" t="s">
        <v>29</v>
      </c>
      <c r="C2137" s="2" t="s">
        <v>25</v>
      </c>
      <c r="D2137" s="2" t="s">
        <v>26</v>
      </c>
      <c r="E2137" s="2" t="s">
        <v>7</v>
      </c>
      <c r="G2137" s="2" t="s">
        <v>27</v>
      </c>
      <c r="H2137" s="5" t="s">
        <v>6748</v>
      </c>
      <c r="I2137" s="5" t="s">
        <v>6750</v>
      </c>
      <c r="J2137" s="5" t="s">
        <v>31</v>
      </c>
      <c r="K2137" s="2" t="s">
        <v>5375</v>
      </c>
      <c r="N2137" s="2" t="s">
        <v>3549</v>
      </c>
      <c r="Q2137" s="2" t="s">
        <v>6751</v>
      </c>
      <c r="R2137" s="5" t="s">
        <v>6752</v>
      </c>
      <c r="S2137" s="5" t="s">
        <v>6754</v>
      </c>
    </row>
    <row r="2138">
      <c r="A2138" s="2" t="s">
        <v>23</v>
      </c>
      <c r="B2138" s="2" t="s">
        <v>24</v>
      </c>
      <c r="C2138" s="2" t="s">
        <v>25</v>
      </c>
      <c r="D2138" s="2" t="s">
        <v>26</v>
      </c>
      <c r="E2138" s="2" t="s">
        <v>7</v>
      </c>
      <c r="G2138" s="2" t="s">
        <v>27</v>
      </c>
      <c r="H2138" s="5" t="s">
        <v>6755</v>
      </c>
      <c r="I2138" s="5" t="s">
        <v>6756</v>
      </c>
      <c r="J2138" s="2" t="s">
        <v>92</v>
      </c>
      <c r="O2138" s="2" t="s">
        <v>6757</v>
      </c>
      <c r="Q2138" s="2" t="s">
        <v>6758</v>
      </c>
      <c r="R2138" s="5" t="s">
        <v>4276</v>
      </c>
    </row>
    <row r="2139">
      <c r="A2139" s="2" t="s">
        <v>18</v>
      </c>
      <c r="B2139" s="2" t="s">
        <v>29</v>
      </c>
      <c r="C2139" s="2" t="s">
        <v>25</v>
      </c>
      <c r="D2139" s="2" t="s">
        <v>26</v>
      </c>
      <c r="E2139" s="2" t="s">
        <v>7</v>
      </c>
      <c r="G2139" s="2" t="s">
        <v>27</v>
      </c>
      <c r="H2139" s="5" t="s">
        <v>6755</v>
      </c>
      <c r="I2139" s="5" t="s">
        <v>6756</v>
      </c>
      <c r="J2139" s="2" t="s">
        <v>92</v>
      </c>
      <c r="K2139" s="2" t="s">
        <v>5379</v>
      </c>
      <c r="N2139" s="2" t="s">
        <v>6760</v>
      </c>
      <c r="O2139" s="2" t="s">
        <v>6757</v>
      </c>
      <c r="Q2139" s="2" t="s">
        <v>6758</v>
      </c>
      <c r="R2139" s="5" t="s">
        <v>4276</v>
      </c>
      <c r="S2139" s="5" t="s">
        <v>4279</v>
      </c>
    </row>
    <row r="2140">
      <c r="A2140" s="2" t="s">
        <v>23</v>
      </c>
      <c r="B2140" s="2" t="s">
        <v>24</v>
      </c>
      <c r="C2140" s="2" t="s">
        <v>25</v>
      </c>
      <c r="D2140" s="2" t="s">
        <v>26</v>
      </c>
      <c r="E2140" s="2" t="s">
        <v>7</v>
      </c>
      <c r="G2140" s="2" t="s">
        <v>27</v>
      </c>
      <c r="H2140" s="5" t="s">
        <v>6761</v>
      </c>
      <c r="I2140" s="5" t="s">
        <v>6762</v>
      </c>
      <c r="J2140" s="2" t="s">
        <v>92</v>
      </c>
      <c r="O2140" s="2" t="s">
        <v>6764</v>
      </c>
      <c r="Q2140" s="2" t="s">
        <v>6765</v>
      </c>
      <c r="R2140" s="5" t="s">
        <v>6766</v>
      </c>
    </row>
    <row r="2141">
      <c r="A2141" s="2" t="s">
        <v>18</v>
      </c>
      <c r="B2141" s="2" t="s">
        <v>29</v>
      </c>
      <c r="C2141" s="2" t="s">
        <v>25</v>
      </c>
      <c r="D2141" s="2" t="s">
        <v>26</v>
      </c>
      <c r="E2141" s="2" t="s">
        <v>7</v>
      </c>
      <c r="G2141" s="2" t="s">
        <v>27</v>
      </c>
      <c r="H2141" s="5" t="s">
        <v>6761</v>
      </c>
      <c r="I2141" s="5" t="s">
        <v>6762</v>
      </c>
      <c r="J2141" s="2" t="s">
        <v>92</v>
      </c>
      <c r="K2141" s="2" t="s">
        <v>5381</v>
      </c>
      <c r="N2141" s="2" t="s">
        <v>6767</v>
      </c>
      <c r="O2141" s="2" t="s">
        <v>6764</v>
      </c>
      <c r="Q2141" s="2" t="s">
        <v>6765</v>
      </c>
      <c r="R2141" s="5" t="s">
        <v>6766</v>
      </c>
      <c r="S2141" s="5" t="s">
        <v>6768</v>
      </c>
    </row>
    <row r="2142">
      <c r="A2142" s="2" t="s">
        <v>23</v>
      </c>
      <c r="B2142" s="2" t="s">
        <v>24</v>
      </c>
      <c r="C2142" s="2" t="s">
        <v>25</v>
      </c>
      <c r="D2142" s="2" t="s">
        <v>26</v>
      </c>
      <c r="E2142" s="2" t="s">
        <v>7</v>
      </c>
      <c r="G2142" s="2" t="s">
        <v>27</v>
      </c>
      <c r="H2142" s="5" t="s">
        <v>6770</v>
      </c>
      <c r="I2142" s="5" t="s">
        <v>6771</v>
      </c>
      <c r="J2142" s="5" t="s">
        <v>31</v>
      </c>
      <c r="O2142" s="2" t="s">
        <v>6772</v>
      </c>
      <c r="Q2142" s="2" t="s">
        <v>6773</v>
      </c>
      <c r="R2142" s="5" t="s">
        <v>6774</v>
      </c>
    </row>
    <row r="2143">
      <c r="A2143" s="2" t="s">
        <v>18</v>
      </c>
      <c r="B2143" s="2" t="s">
        <v>29</v>
      </c>
      <c r="C2143" s="2" t="s">
        <v>25</v>
      </c>
      <c r="D2143" s="2" t="s">
        <v>26</v>
      </c>
      <c r="E2143" s="2" t="s">
        <v>7</v>
      </c>
      <c r="G2143" s="2" t="s">
        <v>27</v>
      </c>
      <c r="H2143" s="5" t="s">
        <v>6770</v>
      </c>
      <c r="I2143" s="5" t="s">
        <v>6771</v>
      </c>
      <c r="J2143" s="5" t="s">
        <v>31</v>
      </c>
      <c r="K2143" s="2" t="s">
        <v>5386</v>
      </c>
      <c r="N2143" s="2" t="s">
        <v>6776</v>
      </c>
      <c r="O2143" s="2" t="s">
        <v>6772</v>
      </c>
      <c r="Q2143" s="2" t="s">
        <v>6773</v>
      </c>
      <c r="R2143" s="5" t="s">
        <v>6774</v>
      </c>
      <c r="S2143" s="5" t="s">
        <v>6777</v>
      </c>
    </row>
    <row r="2144">
      <c r="A2144" s="2" t="s">
        <v>23</v>
      </c>
      <c r="B2144" s="2" t="s">
        <v>24</v>
      </c>
      <c r="C2144" s="2" t="s">
        <v>25</v>
      </c>
      <c r="D2144" s="2" t="s">
        <v>26</v>
      </c>
      <c r="E2144" s="2" t="s">
        <v>7</v>
      </c>
      <c r="G2144" s="2" t="s">
        <v>27</v>
      </c>
      <c r="H2144" s="5" t="s">
        <v>6778</v>
      </c>
      <c r="I2144" s="5" t="s">
        <v>6779</v>
      </c>
      <c r="J2144" s="5" t="s">
        <v>31</v>
      </c>
      <c r="O2144" s="2" t="s">
        <v>6780</v>
      </c>
      <c r="Q2144" s="2" t="s">
        <v>6781</v>
      </c>
      <c r="R2144" s="5" t="s">
        <v>5122</v>
      </c>
    </row>
    <row r="2145">
      <c r="A2145" s="2" t="s">
        <v>18</v>
      </c>
      <c r="B2145" s="2" t="s">
        <v>29</v>
      </c>
      <c r="C2145" s="2" t="s">
        <v>25</v>
      </c>
      <c r="D2145" s="2" t="s">
        <v>26</v>
      </c>
      <c r="E2145" s="2" t="s">
        <v>7</v>
      </c>
      <c r="G2145" s="2" t="s">
        <v>27</v>
      </c>
      <c r="H2145" s="5" t="s">
        <v>6778</v>
      </c>
      <c r="I2145" s="5" t="s">
        <v>6779</v>
      </c>
      <c r="J2145" s="5" t="s">
        <v>31</v>
      </c>
      <c r="K2145" s="2" t="s">
        <v>5390</v>
      </c>
      <c r="N2145" s="2" t="s">
        <v>6783</v>
      </c>
      <c r="O2145" s="2" t="s">
        <v>6780</v>
      </c>
      <c r="Q2145" s="2" t="s">
        <v>6781</v>
      </c>
      <c r="R2145" s="5" t="s">
        <v>5122</v>
      </c>
      <c r="S2145" s="5" t="s">
        <v>621</v>
      </c>
    </row>
    <row r="2146">
      <c r="A2146" s="2" t="s">
        <v>23</v>
      </c>
      <c r="B2146" s="2" t="s">
        <v>24</v>
      </c>
      <c r="C2146" s="2" t="s">
        <v>25</v>
      </c>
      <c r="D2146" s="2" t="s">
        <v>26</v>
      </c>
      <c r="E2146" s="2" t="s">
        <v>7</v>
      </c>
      <c r="G2146" s="2" t="s">
        <v>27</v>
      </c>
      <c r="H2146" s="5" t="s">
        <v>6779</v>
      </c>
      <c r="I2146" s="5" t="s">
        <v>6785</v>
      </c>
      <c r="J2146" s="5" t="s">
        <v>31</v>
      </c>
      <c r="O2146" s="2" t="s">
        <v>6786</v>
      </c>
      <c r="Q2146" s="2" t="s">
        <v>6787</v>
      </c>
      <c r="R2146" s="5" t="s">
        <v>3901</v>
      </c>
    </row>
    <row r="2147">
      <c r="A2147" s="2" t="s">
        <v>18</v>
      </c>
      <c r="B2147" s="2" t="s">
        <v>29</v>
      </c>
      <c r="C2147" s="2" t="s">
        <v>25</v>
      </c>
      <c r="D2147" s="2" t="s">
        <v>26</v>
      </c>
      <c r="E2147" s="2" t="s">
        <v>7</v>
      </c>
      <c r="G2147" s="2" t="s">
        <v>27</v>
      </c>
      <c r="H2147" s="5" t="s">
        <v>6779</v>
      </c>
      <c r="I2147" s="5" t="s">
        <v>6785</v>
      </c>
      <c r="J2147" s="5" t="s">
        <v>31</v>
      </c>
      <c r="K2147" s="2" t="s">
        <v>5392</v>
      </c>
      <c r="N2147" s="2" t="s">
        <v>6783</v>
      </c>
      <c r="O2147" s="2" t="s">
        <v>6786</v>
      </c>
      <c r="Q2147" s="2" t="s">
        <v>6787</v>
      </c>
      <c r="R2147" s="5" t="s">
        <v>3901</v>
      </c>
      <c r="S2147" s="5" t="s">
        <v>3903</v>
      </c>
    </row>
    <row r="2148">
      <c r="A2148" s="2" t="s">
        <v>23</v>
      </c>
      <c r="B2148" s="2" t="s">
        <v>24</v>
      </c>
      <c r="C2148" s="2" t="s">
        <v>25</v>
      </c>
      <c r="D2148" s="2" t="s">
        <v>26</v>
      </c>
      <c r="E2148" s="2" t="s">
        <v>7</v>
      </c>
      <c r="G2148" s="2" t="s">
        <v>27</v>
      </c>
      <c r="H2148" s="5" t="s">
        <v>6791</v>
      </c>
      <c r="I2148" s="5" t="s">
        <v>6792</v>
      </c>
      <c r="J2148" s="5" t="s">
        <v>31</v>
      </c>
      <c r="O2148" s="2" t="s">
        <v>6793</v>
      </c>
      <c r="Q2148" s="2" t="s">
        <v>6794</v>
      </c>
      <c r="R2148" s="5" t="s">
        <v>966</v>
      </c>
    </row>
    <row r="2149">
      <c r="A2149" s="2" t="s">
        <v>18</v>
      </c>
      <c r="B2149" s="2" t="s">
        <v>29</v>
      </c>
      <c r="C2149" s="2" t="s">
        <v>25</v>
      </c>
      <c r="D2149" s="2" t="s">
        <v>26</v>
      </c>
      <c r="E2149" s="2" t="s">
        <v>7</v>
      </c>
      <c r="G2149" s="2" t="s">
        <v>27</v>
      </c>
      <c r="H2149" s="5" t="s">
        <v>6791</v>
      </c>
      <c r="I2149" s="5" t="s">
        <v>6792</v>
      </c>
      <c r="J2149" s="5" t="s">
        <v>31</v>
      </c>
      <c r="K2149" s="2" t="s">
        <v>5396</v>
      </c>
      <c r="N2149" s="2" t="s">
        <v>6795</v>
      </c>
      <c r="O2149" s="2" t="s">
        <v>6793</v>
      </c>
      <c r="Q2149" s="2" t="s">
        <v>6794</v>
      </c>
      <c r="R2149" s="5" t="s">
        <v>966</v>
      </c>
      <c r="S2149" s="5" t="s">
        <v>969</v>
      </c>
    </row>
    <row r="2150">
      <c r="A2150" s="2" t="s">
        <v>23</v>
      </c>
      <c r="B2150" s="2" t="s">
        <v>24</v>
      </c>
      <c r="C2150" s="2" t="s">
        <v>25</v>
      </c>
      <c r="D2150" s="2" t="s">
        <v>26</v>
      </c>
      <c r="E2150" s="2" t="s">
        <v>7</v>
      </c>
      <c r="G2150" s="2" t="s">
        <v>27</v>
      </c>
      <c r="H2150" s="5" t="s">
        <v>6796</v>
      </c>
      <c r="I2150" s="5" t="s">
        <v>6797</v>
      </c>
      <c r="J2150" s="5" t="s">
        <v>31</v>
      </c>
      <c r="O2150" s="2" t="s">
        <v>6798</v>
      </c>
      <c r="Q2150" s="2" t="s">
        <v>6799</v>
      </c>
      <c r="R2150" s="5" t="s">
        <v>2674</v>
      </c>
    </row>
    <row r="2151">
      <c r="A2151" s="2" t="s">
        <v>18</v>
      </c>
      <c r="B2151" s="2" t="s">
        <v>29</v>
      </c>
      <c r="C2151" s="2" t="s">
        <v>25</v>
      </c>
      <c r="D2151" s="2" t="s">
        <v>26</v>
      </c>
      <c r="E2151" s="2" t="s">
        <v>7</v>
      </c>
      <c r="G2151" s="2" t="s">
        <v>27</v>
      </c>
      <c r="H2151" s="5" t="s">
        <v>6796</v>
      </c>
      <c r="I2151" s="5" t="s">
        <v>6797</v>
      </c>
      <c r="J2151" s="5" t="s">
        <v>31</v>
      </c>
      <c r="K2151" s="2" t="s">
        <v>5397</v>
      </c>
      <c r="N2151" s="2" t="s">
        <v>6803</v>
      </c>
      <c r="O2151" s="2" t="s">
        <v>6798</v>
      </c>
      <c r="Q2151" s="2" t="s">
        <v>6799</v>
      </c>
      <c r="R2151" s="5" t="s">
        <v>2674</v>
      </c>
      <c r="S2151" s="5" t="s">
        <v>2677</v>
      </c>
    </row>
    <row r="2152">
      <c r="A2152" s="2" t="s">
        <v>23</v>
      </c>
      <c r="B2152" s="2" t="s">
        <v>24</v>
      </c>
      <c r="C2152" s="2" t="s">
        <v>25</v>
      </c>
      <c r="D2152" s="2" t="s">
        <v>26</v>
      </c>
      <c r="E2152" s="2" t="s">
        <v>7</v>
      </c>
      <c r="G2152" s="2" t="s">
        <v>27</v>
      </c>
      <c r="H2152" s="5" t="s">
        <v>6804</v>
      </c>
      <c r="I2152" s="5" t="s">
        <v>6806</v>
      </c>
      <c r="J2152" s="5" t="s">
        <v>31</v>
      </c>
      <c r="O2152" s="2" t="s">
        <v>6807</v>
      </c>
      <c r="Q2152" s="2" t="s">
        <v>6808</v>
      </c>
      <c r="R2152" s="5" t="s">
        <v>6809</v>
      </c>
    </row>
    <row r="2153">
      <c r="A2153" s="2" t="s">
        <v>18</v>
      </c>
      <c r="B2153" s="2" t="s">
        <v>29</v>
      </c>
      <c r="C2153" s="2" t="s">
        <v>25</v>
      </c>
      <c r="D2153" s="2" t="s">
        <v>26</v>
      </c>
      <c r="E2153" s="2" t="s">
        <v>7</v>
      </c>
      <c r="G2153" s="2" t="s">
        <v>27</v>
      </c>
      <c r="H2153" s="5" t="s">
        <v>6804</v>
      </c>
      <c r="I2153" s="5" t="s">
        <v>6806</v>
      </c>
      <c r="J2153" s="5" t="s">
        <v>31</v>
      </c>
      <c r="K2153" s="2" t="s">
        <v>5401</v>
      </c>
      <c r="N2153" s="2" t="s">
        <v>6810</v>
      </c>
      <c r="O2153" s="2" t="s">
        <v>6807</v>
      </c>
      <c r="Q2153" s="2" t="s">
        <v>6808</v>
      </c>
      <c r="R2153" s="5" t="s">
        <v>6809</v>
      </c>
      <c r="S2153" s="5" t="s">
        <v>6811</v>
      </c>
    </row>
    <row r="2154">
      <c r="A2154" s="2" t="s">
        <v>23</v>
      </c>
      <c r="B2154" s="2" t="s">
        <v>24</v>
      </c>
      <c r="C2154" s="2" t="s">
        <v>25</v>
      </c>
      <c r="D2154" s="2" t="s">
        <v>26</v>
      </c>
      <c r="E2154" s="2" t="s">
        <v>7</v>
      </c>
      <c r="G2154" s="2" t="s">
        <v>27</v>
      </c>
      <c r="H2154" s="5" t="s">
        <v>6812</v>
      </c>
      <c r="I2154" s="5" t="s">
        <v>6814</v>
      </c>
      <c r="J2154" s="5" t="s">
        <v>31</v>
      </c>
      <c r="O2154" s="2" t="s">
        <v>6815</v>
      </c>
      <c r="Q2154" s="2" t="s">
        <v>6816</v>
      </c>
      <c r="R2154" s="5" t="s">
        <v>2777</v>
      </c>
    </row>
    <row r="2155">
      <c r="A2155" s="2" t="s">
        <v>18</v>
      </c>
      <c r="B2155" s="2" t="s">
        <v>29</v>
      </c>
      <c r="C2155" s="2" t="s">
        <v>25</v>
      </c>
      <c r="D2155" s="2" t="s">
        <v>26</v>
      </c>
      <c r="E2155" s="2" t="s">
        <v>7</v>
      </c>
      <c r="G2155" s="2" t="s">
        <v>27</v>
      </c>
      <c r="H2155" s="5" t="s">
        <v>6812</v>
      </c>
      <c r="I2155" s="5" t="s">
        <v>6814</v>
      </c>
      <c r="J2155" s="5" t="s">
        <v>31</v>
      </c>
      <c r="K2155" s="2" t="s">
        <v>5404</v>
      </c>
      <c r="N2155" s="2" t="s">
        <v>6817</v>
      </c>
      <c r="O2155" s="2" t="s">
        <v>6815</v>
      </c>
      <c r="Q2155" s="2" t="s">
        <v>6816</v>
      </c>
      <c r="R2155" s="5" t="s">
        <v>2777</v>
      </c>
      <c r="S2155" s="5" t="s">
        <v>2779</v>
      </c>
    </row>
    <row r="2156">
      <c r="A2156" s="2" t="s">
        <v>23</v>
      </c>
      <c r="B2156" s="2" t="s">
        <v>24</v>
      </c>
      <c r="C2156" s="2" t="s">
        <v>25</v>
      </c>
      <c r="D2156" s="2" t="s">
        <v>26</v>
      </c>
      <c r="E2156" s="2" t="s">
        <v>7</v>
      </c>
      <c r="G2156" s="2" t="s">
        <v>27</v>
      </c>
      <c r="H2156" s="5" t="s">
        <v>6818</v>
      </c>
      <c r="I2156" s="5" t="s">
        <v>6819</v>
      </c>
      <c r="J2156" s="5" t="s">
        <v>31</v>
      </c>
      <c r="Q2156" s="2" t="s">
        <v>6820</v>
      </c>
      <c r="R2156" s="5" t="s">
        <v>3857</v>
      </c>
    </row>
    <row r="2157">
      <c r="A2157" s="2" t="s">
        <v>18</v>
      </c>
      <c r="B2157" s="2" t="s">
        <v>29</v>
      </c>
      <c r="C2157" s="2" t="s">
        <v>25</v>
      </c>
      <c r="D2157" s="2" t="s">
        <v>26</v>
      </c>
      <c r="E2157" s="2" t="s">
        <v>7</v>
      </c>
      <c r="G2157" s="2" t="s">
        <v>27</v>
      </c>
      <c r="H2157" s="5" t="s">
        <v>6818</v>
      </c>
      <c r="I2157" s="5" t="s">
        <v>6819</v>
      </c>
      <c r="J2157" s="5" t="s">
        <v>31</v>
      </c>
      <c r="K2157" s="2" t="s">
        <v>5406</v>
      </c>
      <c r="N2157" s="2" t="s">
        <v>3016</v>
      </c>
      <c r="Q2157" s="2" t="s">
        <v>6820</v>
      </c>
      <c r="R2157" s="5" t="s">
        <v>3857</v>
      </c>
      <c r="S2157" s="5" t="s">
        <v>3860</v>
      </c>
    </row>
    <row r="2158">
      <c r="A2158" s="2" t="s">
        <v>23</v>
      </c>
      <c r="B2158" s="2" t="s">
        <v>24</v>
      </c>
      <c r="C2158" s="2" t="s">
        <v>25</v>
      </c>
      <c r="D2158" s="2" t="s">
        <v>26</v>
      </c>
      <c r="E2158" s="2" t="s">
        <v>7</v>
      </c>
      <c r="G2158" s="2" t="s">
        <v>27</v>
      </c>
      <c r="H2158" s="5" t="s">
        <v>6822</v>
      </c>
      <c r="I2158" s="5" t="s">
        <v>6823</v>
      </c>
      <c r="J2158" s="2" t="s">
        <v>92</v>
      </c>
      <c r="O2158" s="2" t="s">
        <v>6824</v>
      </c>
      <c r="Q2158" s="2" t="s">
        <v>6825</v>
      </c>
      <c r="R2158" s="5" t="s">
        <v>553</v>
      </c>
    </row>
    <row r="2159">
      <c r="A2159" s="2" t="s">
        <v>18</v>
      </c>
      <c r="B2159" s="2" t="s">
        <v>29</v>
      </c>
      <c r="C2159" s="2" t="s">
        <v>25</v>
      </c>
      <c r="D2159" s="2" t="s">
        <v>26</v>
      </c>
      <c r="E2159" s="2" t="s">
        <v>7</v>
      </c>
      <c r="G2159" s="2" t="s">
        <v>27</v>
      </c>
      <c r="H2159" s="5" t="s">
        <v>6822</v>
      </c>
      <c r="I2159" s="5" t="s">
        <v>6823</v>
      </c>
      <c r="J2159" s="2" t="s">
        <v>92</v>
      </c>
      <c r="K2159" s="2" t="s">
        <v>5408</v>
      </c>
      <c r="N2159" s="2" t="s">
        <v>6826</v>
      </c>
      <c r="O2159" s="2" t="s">
        <v>6824</v>
      </c>
      <c r="Q2159" s="2" t="s">
        <v>6825</v>
      </c>
      <c r="R2159" s="5" t="s">
        <v>553</v>
      </c>
      <c r="S2159" s="5" t="s">
        <v>556</v>
      </c>
    </row>
    <row r="2160">
      <c r="A2160" s="2" t="s">
        <v>23</v>
      </c>
      <c r="B2160" s="2" t="s">
        <v>24</v>
      </c>
      <c r="C2160" s="2" t="s">
        <v>25</v>
      </c>
      <c r="D2160" s="2" t="s">
        <v>26</v>
      </c>
      <c r="E2160" s="2" t="s">
        <v>7</v>
      </c>
      <c r="G2160" s="2" t="s">
        <v>27</v>
      </c>
      <c r="H2160" s="5" t="s">
        <v>6828</v>
      </c>
      <c r="I2160" s="5" t="s">
        <v>6829</v>
      </c>
      <c r="J2160" s="2" t="s">
        <v>92</v>
      </c>
      <c r="Q2160" s="2" t="s">
        <v>6830</v>
      </c>
      <c r="R2160" s="5" t="s">
        <v>568</v>
      </c>
    </row>
    <row r="2161">
      <c r="A2161" s="2" t="s">
        <v>18</v>
      </c>
      <c r="B2161" s="2" t="s">
        <v>29</v>
      </c>
      <c r="C2161" s="2" t="s">
        <v>25</v>
      </c>
      <c r="D2161" s="2" t="s">
        <v>26</v>
      </c>
      <c r="E2161" s="2" t="s">
        <v>7</v>
      </c>
      <c r="G2161" s="2" t="s">
        <v>27</v>
      </c>
      <c r="H2161" s="5" t="s">
        <v>6828</v>
      </c>
      <c r="I2161" s="5" t="s">
        <v>6829</v>
      </c>
      <c r="J2161" s="2" t="s">
        <v>92</v>
      </c>
      <c r="K2161" s="2" t="s">
        <v>5414</v>
      </c>
      <c r="N2161" s="2" t="s">
        <v>6831</v>
      </c>
      <c r="Q2161" s="2" t="s">
        <v>6830</v>
      </c>
      <c r="R2161" s="5" t="s">
        <v>568</v>
      </c>
      <c r="S2161" s="5" t="s">
        <v>570</v>
      </c>
    </row>
    <row r="2162">
      <c r="A2162" s="2" t="s">
        <v>23</v>
      </c>
      <c r="B2162" s="2" t="s">
        <v>24</v>
      </c>
      <c r="C2162" s="2" t="s">
        <v>25</v>
      </c>
      <c r="D2162" s="2" t="s">
        <v>26</v>
      </c>
      <c r="E2162" s="2" t="s">
        <v>7</v>
      </c>
      <c r="G2162" s="2" t="s">
        <v>27</v>
      </c>
      <c r="H2162" s="5" t="s">
        <v>6832</v>
      </c>
      <c r="I2162" s="5" t="s">
        <v>6833</v>
      </c>
      <c r="J2162" s="2" t="s">
        <v>92</v>
      </c>
      <c r="Q2162" s="2" t="s">
        <v>6834</v>
      </c>
      <c r="R2162" s="5" t="s">
        <v>3901</v>
      </c>
    </row>
    <row r="2163">
      <c r="A2163" s="2" t="s">
        <v>18</v>
      </c>
      <c r="B2163" s="2" t="s">
        <v>29</v>
      </c>
      <c r="C2163" s="2" t="s">
        <v>25</v>
      </c>
      <c r="D2163" s="2" t="s">
        <v>26</v>
      </c>
      <c r="E2163" s="2" t="s">
        <v>7</v>
      </c>
      <c r="G2163" s="2" t="s">
        <v>27</v>
      </c>
      <c r="H2163" s="5" t="s">
        <v>6832</v>
      </c>
      <c r="I2163" s="5" t="s">
        <v>6833</v>
      </c>
      <c r="J2163" s="2" t="s">
        <v>92</v>
      </c>
      <c r="K2163" s="2" t="s">
        <v>5417</v>
      </c>
      <c r="N2163" s="2" t="s">
        <v>395</v>
      </c>
      <c r="Q2163" s="2" t="s">
        <v>6834</v>
      </c>
      <c r="R2163" s="5" t="s">
        <v>3901</v>
      </c>
      <c r="S2163" s="5" t="s">
        <v>3903</v>
      </c>
    </row>
    <row r="2164">
      <c r="A2164" s="2" t="s">
        <v>23</v>
      </c>
      <c r="B2164" s="2" t="s">
        <v>24</v>
      </c>
      <c r="C2164" s="2" t="s">
        <v>25</v>
      </c>
      <c r="D2164" s="2" t="s">
        <v>26</v>
      </c>
      <c r="E2164" s="2" t="s">
        <v>7</v>
      </c>
      <c r="G2164" s="2" t="s">
        <v>27</v>
      </c>
      <c r="H2164" s="5" t="s">
        <v>6836</v>
      </c>
      <c r="I2164" s="5" t="s">
        <v>6837</v>
      </c>
      <c r="J2164" s="5" t="s">
        <v>31</v>
      </c>
      <c r="Q2164" s="2" t="s">
        <v>6838</v>
      </c>
      <c r="R2164" s="5" t="s">
        <v>5631</v>
      </c>
    </row>
    <row r="2165">
      <c r="A2165" s="2" t="s">
        <v>18</v>
      </c>
      <c r="B2165" s="2" t="s">
        <v>29</v>
      </c>
      <c r="C2165" s="2" t="s">
        <v>25</v>
      </c>
      <c r="D2165" s="2" t="s">
        <v>26</v>
      </c>
      <c r="E2165" s="2" t="s">
        <v>7</v>
      </c>
      <c r="G2165" s="2" t="s">
        <v>27</v>
      </c>
      <c r="H2165" s="5" t="s">
        <v>6836</v>
      </c>
      <c r="I2165" s="5" t="s">
        <v>6837</v>
      </c>
      <c r="J2165" s="5" t="s">
        <v>31</v>
      </c>
      <c r="K2165" s="2" t="s">
        <v>5422</v>
      </c>
      <c r="N2165" s="2" t="s">
        <v>6840</v>
      </c>
      <c r="Q2165" s="2" t="s">
        <v>6838</v>
      </c>
      <c r="R2165" s="5" t="s">
        <v>5631</v>
      </c>
      <c r="S2165" s="5" t="s">
        <v>5634</v>
      </c>
    </row>
    <row r="2166">
      <c r="A2166" s="2" t="s">
        <v>23</v>
      </c>
      <c r="B2166" s="2" t="s">
        <v>24</v>
      </c>
      <c r="C2166" s="2" t="s">
        <v>25</v>
      </c>
      <c r="D2166" s="2" t="s">
        <v>26</v>
      </c>
      <c r="E2166" s="2" t="s">
        <v>7</v>
      </c>
      <c r="G2166" s="2" t="s">
        <v>27</v>
      </c>
      <c r="H2166" s="5" t="s">
        <v>6841</v>
      </c>
      <c r="I2166" s="5" t="s">
        <v>6842</v>
      </c>
      <c r="J2166" s="5" t="s">
        <v>31</v>
      </c>
      <c r="O2166" s="2" t="s">
        <v>6843</v>
      </c>
      <c r="Q2166" s="2" t="s">
        <v>6844</v>
      </c>
      <c r="R2166" s="5" t="s">
        <v>6845</v>
      </c>
    </row>
    <row r="2167">
      <c r="A2167" s="2" t="s">
        <v>18</v>
      </c>
      <c r="B2167" s="2" t="s">
        <v>29</v>
      </c>
      <c r="C2167" s="2" t="s">
        <v>25</v>
      </c>
      <c r="D2167" s="2" t="s">
        <v>26</v>
      </c>
      <c r="E2167" s="2" t="s">
        <v>7</v>
      </c>
      <c r="G2167" s="2" t="s">
        <v>27</v>
      </c>
      <c r="H2167" s="5" t="s">
        <v>6841</v>
      </c>
      <c r="I2167" s="5" t="s">
        <v>6842</v>
      </c>
      <c r="J2167" s="5" t="s">
        <v>31</v>
      </c>
      <c r="K2167" s="2" t="s">
        <v>5427</v>
      </c>
      <c r="N2167" s="2" t="s">
        <v>6847</v>
      </c>
      <c r="O2167" s="2" t="s">
        <v>6843</v>
      </c>
      <c r="Q2167" s="2" t="s">
        <v>6844</v>
      </c>
      <c r="R2167" s="5" t="s">
        <v>6845</v>
      </c>
      <c r="S2167" s="5" t="s">
        <v>6848</v>
      </c>
    </row>
    <row r="2168">
      <c r="A2168" s="2" t="s">
        <v>23</v>
      </c>
      <c r="B2168" s="2" t="s">
        <v>24</v>
      </c>
      <c r="C2168" s="2" t="s">
        <v>25</v>
      </c>
      <c r="D2168" s="2" t="s">
        <v>26</v>
      </c>
      <c r="E2168" s="2" t="s">
        <v>7</v>
      </c>
      <c r="G2168" s="2" t="s">
        <v>27</v>
      </c>
      <c r="H2168" s="5" t="s">
        <v>6850</v>
      </c>
      <c r="I2168" s="5" t="s">
        <v>6851</v>
      </c>
      <c r="J2168" s="5" t="s">
        <v>31</v>
      </c>
      <c r="Q2168" s="2" t="s">
        <v>6852</v>
      </c>
      <c r="R2168" s="5" t="s">
        <v>309</v>
      </c>
    </row>
    <row r="2169">
      <c r="A2169" s="2" t="s">
        <v>18</v>
      </c>
      <c r="B2169" s="2" t="s">
        <v>29</v>
      </c>
      <c r="C2169" s="2" t="s">
        <v>25</v>
      </c>
      <c r="D2169" s="2" t="s">
        <v>26</v>
      </c>
      <c r="E2169" s="2" t="s">
        <v>7</v>
      </c>
      <c r="G2169" s="2" t="s">
        <v>27</v>
      </c>
      <c r="H2169" s="5" t="s">
        <v>6850</v>
      </c>
      <c r="I2169" s="5" t="s">
        <v>6851</v>
      </c>
      <c r="J2169" s="5" t="s">
        <v>31</v>
      </c>
      <c r="K2169" s="2" t="s">
        <v>5429</v>
      </c>
      <c r="N2169" s="2" t="s">
        <v>6853</v>
      </c>
      <c r="Q2169" s="2" t="s">
        <v>6852</v>
      </c>
      <c r="R2169" s="5" t="s">
        <v>309</v>
      </c>
      <c r="S2169" s="5" t="s">
        <v>311</v>
      </c>
    </row>
    <row r="2170">
      <c r="A2170" s="2" t="s">
        <v>23</v>
      </c>
      <c r="B2170" s="2" t="s">
        <v>24</v>
      </c>
      <c r="C2170" s="2" t="s">
        <v>25</v>
      </c>
      <c r="D2170" s="2" t="s">
        <v>26</v>
      </c>
      <c r="E2170" s="2" t="s">
        <v>7</v>
      </c>
      <c r="G2170" s="2" t="s">
        <v>27</v>
      </c>
      <c r="H2170" s="5" t="s">
        <v>6856</v>
      </c>
      <c r="I2170" s="5" t="s">
        <v>6857</v>
      </c>
      <c r="J2170" s="5" t="s">
        <v>31</v>
      </c>
      <c r="Q2170" s="2" t="s">
        <v>6858</v>
      </c>
      <c r="R2170" s="5" t="s">
        <v>2185</v>
      </c>
    </row>
    <row r="2171">
      <c r="A2171" s="2" t="s">
        <v>18</v>
      </c>
      <c r="B2171" s="2" t="s">
        <v>29</v>
      </c>
      <c r="C2171" s="2" t="s">
        <v>25</v>
      </c>
      <c r="D2171" s="2" t="s">
        <v>26</v>
      </c>
      <c r="E2171" s="2" t="s">
        <v>7</v>
      </c>
      <c r="G2171" s="2" t="s">
        <v>27</v>
      </c>
      <c r="H2171" s="5" t="s">
        <v>6856</v>
      </c>
      <c r="I2171" s="5" t="s">
        <v>6857</v>
      </c>
      <c r="J2171" s="5" t="s">
        <v>31</v>
      </c>
      <c r="K2171" s="2" t="s">
        <v>5433</v>
      </c>
      <c r="N2171" s="2" t="s">
        <v>6860</v>
      </c>
      <c r="Q2171" s="2" t="s">
        <v>6858</v>
      </c>
      <c r="R2171" s="5" t="s">
        <v>2185</v>
      </c>
      <c r="S2171" s="5" t="s">
        <v>1347</v>
      </c>
    </row>
    <row r="2172">
      <c r="A2172" s="2" t="s">
        <v>23</v>
      </c>
      <c r="B2172" s="2" t="s">
        <v>24</v>
      </c>
      <c r="C2172" s="2" t="s">
        <v>25</v>
      </c>
      <c r="D2172" s="2" t="s">
        <v>26</v>
      </c>
      <c r="E2172" s="2" t="s">
        <v>7</v>
      </c>
      <c r="G2172" s="2" t="s">
        <v>27</v>
      </c>
      <c r="H2172" s="5" t="s">
        <v>6861</v>
      </c>
      <c r="I2172" s="5" t="s">
        <v>6863</v>
      </c>
      <c r="J2172" s="5" t="s">
        <v>31</v>
      </c>
      <c r="Q2172" s="2" t="s">
        <v>6864</v>
      </c>
      <c r="R2172" s="5" t="s">
        <v>4506</v>
      </c>
    </row>
    <row r="2173">
      <c r="A2173" s="2" t="s">
        <v>18</v>
      </c>
      <c r="B2173" s="2" t="s">
        <v>29</v>
      </c>
      <c r="C2173" s="2" t="s">
        <v>25</v>
      </c>
      <c r="D2173" s="2" t="s">
        <v>26</v>
      </c>
      <c r="E2173" s="2" t="s">
        <v>7</v>
      </c>
      <c r="G2173" s="2" t="s">
        <v>27</v>
      </c>
      <c r="H2173" s="5" t="s">
        <v>6861</v>
      </c>
      <c r="I2173" s="5" t="s">
        <v>6863</v>
      </c>
      <c r="J2173" s="5" t="s">
        <v>31</v>
      </c>
      <c r="K2173" s="2" t="s">
        <v>5437</v>
      </c>
      <c r="N2173" s="2" t="s">
        <v>395</v>
      </c>
      <c r="Q2173" s="2" t="s">
        <v>6864</v>
      </c>
      <c r="R2173" s="5" t="s">
        <v>4506</v>
      </c>
      <c r="S2173" s="5" t="s">
        <v>4508</v>
      </c>
    </row>
    <row r="2174">
      <c r="A2174" s="2" t="s">
        <v>23</v>
      </c>
      <c r="B2174" s="2" t="s">
        <v>24</v>
      </c>
      <c r="C2174" s="2" t="s">
        <v>25</v>
      </c>
      <c r="D2174" s="2" t="s">
        <v>26</v>
      </c>
      <c r="E2174" s="2" t="s">
        <v>7</v>
      </c>
      <c r="G2174" s="2" t="s">
        <v>27</v>
      </c>
      <c r="H2174" s="5" t="s">
        <v>6866</v>
      </c>
      <c r="I2174" s="5" t="s">
        <v>6867</v>
      </c>
      <c r="J2174" s="5" t="s">
        <v>31</v>
      </c>
      <c r="Q2174" s="2" t="s">
        <v>6868</v>
      </c>
      <c r="R2174" s="5" t="s">
        <v>1987</v>
      </c>
    </row>
    <row r="2175">
      <c r="A2175" s="2" t="s">
        <v>18</v>
      </c>
      <c r="B2175" s="2" t="s">
        <v>29</v>
      </c>
      <c r="C2175" s="2" t="s">
        <v>25</v>
      </c>
      <c r="D2175" s="2" t="s">
        <v>26</v>
      </c>
      <c r="E2175" s="2" t="s">
        <v>7</v>
      </c>
      <c r="G2175" s="2" t="s">
        <v>27</v>
      </c>
      <c r="H2175" s="5" t="s">
        <v>6866</v>
      </c>
      <c r="I2175" s="5" t="s">
        <v>6867</v>
      </c>
      <c r="J2175" s="5" t="s">
        <v>31</v>
      </c>
      <c r="K2175" s="2" t="s">
        <v>5438</v>
      </c>
      <c r="N2175" s="2" t="s">
        <v>5206</v>
      </c>
      <c r="Q2175" s="2" t="s">
        <v>6868</v>
      </c>
      <c r="R2175" s="5" t="s">
        <v>1987</v>
      </c>
      <c r="S2175" s="5" t="s">
        <v>1988</v>
      </c>
    </row>
    <row r="2176">
      <c r="A2176" s="2" t="s">
        <v>23</v>
      </c>
      <c r="B2176" s="2" t="s">
        <v>24</v>
      </c>
      <c r="C2176" s="2" t="s">
        <v>25</v>
      </c>
      <c r="D2176" s="2" t="s">
        <v>26</v>
      </c>
      <c r="E2176" s="2" t="s">
        <v>7</v>
      </c>
      <c r="G2176" s="2" t="s">
        <v>27</v>
      </c>
      <c r="H2176" s="5" t="s">
        <v>6870</v>
      </c>
      <c r="I2176" s="5" t="s">
        <v>6872</v>
      </c>
      <c r="J2176" s="5" t="s">
        <v>31</v>
      </c>
      <c r="Q2176" s="2" t="s">
        <v>6873</v>
      </c>
      <c r="R2176" s="5" t="s">
        <v>82</v>
      </c>
    </row>
    <row r="2177">
      <c r="A2177" s="2" t="s">
        <v>18</v>
      </c>
      <c r="B2177" s="2" t="s">
        <v>29</v>
      </c>
      <c r="C2177" s="2" t="s">
        <v>25</v>
      </c>
      <c r="D2177" s="2" t="s">
        <v>26</v>
      </c>
      <c r="E2177" s="2" t="s">
        <v>7</v>
      </c>
      <c r="G2177" s="2" t="s">
        <v>27</v>
      </c>
      <c r="H2177" s="5" t="s">
        <v>6870</v>
      </c>
      <c r="I2177" s="5" t="s">
        <v>6872</v>
      </c>
      <c r="J2177" s="5" t="s">
        <v>31</v>
      </c>
      <c r="K2177" s="2" t="s">
        <v>5442</v>
      </c>
      <c r="N2177" s="2" t="s">
        <v>171</v>
      </c>
      <c r="Q2177" s="2" t="s">
        <v>6873</v>
      </c>
      <c r="R2177" s="5" t="s">
        <v>82</v>
      </c>
      <c r="S2177" s="5" t="s">
        <v>172</v>
      </c>
    </row>
    <row r="2178">
      <c r="A2178" s="2" t="s">
        <v>23</v>
      </c>
      <c r="B2178" s="2" t="s">
        <v>24</v>
      </c>
      <c r="C2178" s="2" t="s">
        <v>25</v>
      </c>
      <c r="D2178" s="2" t="s">
        <v>26</v>
      </c>
      <c r="E2178" s="2" t="s">
        <v>7</v>
      </c>
      <c r="G2178" s="2" t="s">
        <v>27</v>
      </c>
      <c r="H2178" s="5" t="s">
        <v>6876</v>
      </c>
      <c r="I2178" s="5" t="s">
        <v>6877</v>
      </c>
      <c r="J2178" s="5" t="s">
        <v>31</v>
      </c>
      <c r="Q2178" s="2" t="s">
        <v>6878</v>
      </c>
      <c r="R2178" s="5" t="s">
        <v>163</v>
      </c>
    </row>
    <row r="2179">
      <c r="A2179" s="2" t="s">
        <v>18</v>
      </c>
      <c r="B2179" s="2" t="s">
        <v>29</v>
      </c>
      <c r="C2179" s="2" t="s">
        <v>25</v>
      </c>
      <c r="D2179" s="2" t="s">
        <v>26</v>
      </c>
      <c r="E2179" s="2" t="s">
        <v>7</v>
      </c>
      <c r="G2179" s="2" t="s">
        <v>27</v>
      </c>
      <c r="H2179" s="5" t="s">
        <v>6876</v>
      </c>
      <c r="I2179" s="5" t="s">
        <v>6877</v>
      </c>
      <c r="J2179" s="5" t="s">
        <v>31</v>
      </c>
      <c r="K2179" s="2" t="s">
        <v>5446</v>
      </c>
      <c r="N2179" s="2" t="s">
        <v>6880</v>
      </c>
      <c r="Q2179" s="2" t="s">
        <v>6878</v>
      </c>
      <c r="R2179" s="5" t="s">
        <v>163</v>
      </c>
      <c r="S2179" s="5" t="s">
        <v>166</v>
      </c>
    </row>
    <row r="2180">
      <c r="A2180" s="2" t="s">
        <v>23</v>
      </c>
      <c r="B2180" s="2" t="s">
        <v>97</v>
      </c>
      <c r="C2180" s="2" t="s">
        <v>25</v>
      </c>
      <c r="D2180" s="2" t="s">
        <v>26</v>
      </c>
      <c r="E2180" s="2" t="s">
        <v>7</v>
      </c>
      <c r="G2180" s="2" t="s">
        <v>27</v>
      </c>
      <c r="H2180" s="5" t="s">
        <v>6882</v>
      </c>
      <c r="I2180" s="5" t="s">
        <v>6883</v>
      </c>
      <c r="J2180" s="5" t="s">
        <v>31</v>
      </c>
      <c r="Q2180" s="2" t="s">
        <v>6884</v>
      </c>
      <c r="R2180" s="5" t="s">
        <v>2812</v>
      </c>
      <c r="T2180" s="2" t="s">
        <v>330</v>
      </c>
    </row>
    <row r="2181">
      <c r="A2181" s="2" t="s">
        <v>18</v>
      </c>
      <c r="B2181" s="2" t="s">
        <v>65</v>
      </c>
      <c r="C2181" s="2" t="s">
        <v>25</v>
      </c>
      <c r="D2181" s="2" t="s">
        <v>26</v>
      </c>
      <c r="E2181" s="2" t="s">
        <v>7</v>
      </c>
      <c r="G2181" s="2" t="s">
        <v>27</v>
      </c>
      <c r="H2181" s="5" t="s">
        <v>6882</v>
      </c>
      <c r="I2181" s="5" t="s">
        <v>6883</v>
      </c>
      <c r="J2181" s="5" t="s">
        <v>31</v>
      </c>
      <c r="N2181" s="2" t="s">
        <v>6886</v>
      </c>
      <c r="Q2181" s="2" t="s">
        <v>6884</v>
      </c>
      <c r="R2181" s="5" t="s">
        <v>2812</v>
      </c>
      <c r="T2181" s="2" t="s">
        <v>330</v>
      </c>
    </row>
    <row r="2182">
      <c r="A2182" s="2" t="s">
        <v>23</v>
      </c>
      <c r="B2182" s="2" t="s">
        <v>97</v>
      </c>
      <c r="C2182" s="2" t="s">
        <v>25</v>
      </c>
      <c r="D2182" s="2" t="s">
        <v>26</v>
      </c>
      <c r="E2182" s="2" t="s">
        <v>7</v>
      </c>
      <c r="G2182" s="2" t="s">
        <v>27</v>
      </c>
      <c r="H2182" s="5" t="s">
        <v>6889</v>
      </c>
      <c r="I2182" s="5" t="s">
        <v>6890</v>
      </c>
      <c r="J2182" s="5" t="s">
        <v>31</v>
      </c>
      <c r="Q2182" s="2" t="s">
        <v>6891</v>
      </c>
      <c r="R2182" s="5" t="s">
        <v>3806</v>
      </c>
      <c r="T2182" s="2" t="s">
        <v>330</v>
      </c>
    </row>
    <row r="2183">
      <c r="A2183" s="2" t="s">
        <v>18</v>
      </c>
      <c r="B2183" s="2" t="s">
        <v>65</v>
      </c>
      <c r="C2183" s="2" t="s">
        <v>25</v>
      </c>
      <c r="D2183" s="2" t="s">
        <v>26</v>
      </c>
      <c r="E2183" s="2" t="s">
        <v>7</v>
      </c>
      <c r="G2183" s="2" t="s">
        <v>27</v>
      </c>
      <c r="H2183" s="5" t="s">
        <v>6889</v>
      </c>
      <c r="I2183" s="5" t="s">
        <v>6890</v>
      </c>
      <c r="J2183" s="5" t="s">
        <v>31</v>
      </c>
      <c r="N2183" s="2" t="s">
        <v>6893</v>
      </c>
      <c r="Q2183" s="2" t="s">
        <v>6891</v>
      </c>
      <c r="R2183" s="5" t="s">
        <v>3806</v>
      </c>
      <c r="T2183" s="2" t="s">
        <v>330</v>
      </c>
    </row>
    <row r="2184">
      <c r="A2184" s="2" t="s">
        <v>23</v>
      </c>
      <c r="B2184" s="2" t="s">
        <v>97</v>
      </c>
      <c r="C2184" s="2" t="s">
        <v>25</v>
      </c>
      <c r="D2184" s="2" t="s">
        <v>26</v>
      </c>
      <c r="E2184" s="2" t="s">
        <v>7</v>
      </c>
      <c r="G2184" s="2" t="s">
        <v>27</v>
      </c>
      <c r="H2184" s="5" t="s">
        <v>6895</v>
      </c>
      <c r="I2184" s="5" t="s">
        <v>6896</v>
      </c>
      <c r="J2184" s="5" t="s">
        <v>31</v>
      </c>
      <c r="Q2184" s="2" t="s">
        <v>6897</v>
      </c>
      <c r="R2184" s="5" t="s">
        <v>1439</v>
      </c>
      <c r="T2184" s="2" t="s">
        <v>330</v>
      </c>
    </row>
    <row r="2185">
      <c r="A2185" s="2" t="s">
        <v>18</v>
      </c>
      <c r="B2185" s="2" t="s">
        <v>65</v>
      </c>
      <c r="C2185" s="2" t="s">
        <v>25</v>
      </c>
      <c r="D2185" s="2" t="s">
        <v>26</v>
      </c>
      <c r="E2185" s="2" t="s">
        <v>7</v>
      </c>
      <c r="G2185" s="2" t="s">
        <v>27</v>
      </c>
      <c r="H2185" s="5" t="s">
        <v>6895</v>
      </c>
      <c r="I2185" s="5" t="s">
        <v>6896</v>
      </c>
      <c r="J2185" s="5" t="s">
        <v>31</v>
      </c>
      <c r="N2185" s="2" t="s">
        <v>6900</v>
      </c>
      <c r="Q2185" s="2" t="s">
        <v>6897</v>
      </c>
      <c r="R2185" s="5" t="s">
        <v>1439</v>
      </c>
      <c r="T2185" s="2" t="s">
        <v>330</v>
      </c>
    </row>
    <row r="2186">
      <c r="A2186" s="2" t="s">
        <v>23</v>
      </c>
      <c r="B2186" s="2" t="s">
        <v>24</v>
      </c>
      <c r="C2186" s="2" t="s">
        <v>25</v>
      </c>
      <c r="D2186" s="2" t="s">
        <v>26</v>
      </c>
      <c r="E2186" s="2" t="s">
        <v>7</v>
      </c>
      <c r="G2186" s="2" t="s">
        <v>27</v>
      </c>
      <c r="H2186" s="5" t="s">
        <v>6901</v>
      </c>
      <c r="I2186" s="5" t="s">
        <v>6902</v>
      </c>
      <c r="J2186" s="5" t="s">
        <v>31</v>
      </c>
      <c r="O2186" s="2" t="s">
        <v>6903</v>
      </c>
      <c r="Q2186" s="2" t="s">
        <v>6905</v>
      </c>
      <c r="R2186" s="5" t="s">
        <v>6906</v>
      </c>
    </row>
    <row r="2187">
      <c r="A2187" s="2" t="s">
        <v>18</v>
      </c>
      <c r="B2187" s="2" t="s">
        <v>29</v>
      </c>
      <c r="C2187" s="2" t="s">
        <v>25</v>
      </c>
      <c r="D2187" s="2" t="s">
        <v>26</v>
      </c>
      <c r="E2187" s="2" t="s">
        <v>7</v>
      </c>
      <c r="G2187" s="2" t="s">
        <v>27</v>
      </c>
      <c r="H2187" s="5" t="s">
        <v>6901</v>
      </c>
      <c r="I2187" s="5" t="s">
        <v>6902</v>
      </c>
      <c r="J2187" s="5" t="s">
        <v>31</v>
      </c>
      <c r="K2187" s="2" t="s">
        <v>5447</v>
      </c>
      <c r="N2187" s="2" t="s">
        <v>6908</v>
      </c>
      <c r="O2187" s="2" t="s">
        <v>6903</v>
      </c>
      <c r="Q2187" s="2" t="s">
        <v>6905</v>
      </c>
      <c r="R2187" s="5" t="s">
        <v>6906</v>
      </c>
      <c r="S2187" s="5" t="s">
        <v>6909</v>
      </c>
    </row>
    <row r="2188">
      <c r="A2188" s="2" t="s">
        <v>23</v>
      </c>
      <c r="B2188" s="2" t="s">
        <v>24</v>
      </c>
      <c r="C2188" s="2" t="s">
        <v>25</v>
      </c>
      <c r="D2188" s="2" t="s">
        <v>26</v>
      </c>
      <c r="E2188" s="2" t="s">
        <v>7</v>
      </c>
      <c r="G2188" s="2" t="s">
        <v>27</v>
      </c>
      <c r="H2188" s="5" t="s">
        <v>6910</v>
      </c>
      <c r="I2188" s="5" t="s">
        <v>6911</v>
      </c>
      <c r="J2188" s="5" t="s">
        <v>31</v>
      </c>
      <c r="O2188" s="2" t="s">
        <v>6912</v>
      </c>
      <c r="Q2188" s="2" t="s">
        <v>6913</v>
      </c>
      <c r="R2188" s="5" t="s">
        <v>2478</v>
      </c>
    </row>
    <row r="2189">
      <c r="A2189" s="2" t="s">
        <v>18</v>
      </c>
      <c r="B2189" s="2" t="s">
        <v>29</v>
      </c>
      <c r="C2189" s="2" t="s">
        <v>25</v>
      </c>
      <c r="D2189" s="2" t="s">
        <v>26</v>
      </c>
      <c r="E2189" s="2" t="s">
        <v>7</v>
      </c>
      <c r="G2189" s="2" t="s">
        <v>27</v>
      </c>
      <c r="H2189" s="5" t="s">
        <v>6910</v>
      </c>
      <c r="I2189" s="5" t="s">
        <v>6911</v>
      </c>
      <c r="J2189" s="5" t="s">
        <v>31</v>
      </c>
      <c r="K2189" s="2" t="s">
        <v>5451</v>
      </c>
      <c r="N2189" s="2" t="s">
        <v>6915</v>
      </c>
      <c r="O2189" s="2" t="s">
        <v>6912</v>
      </c>
      <c r="Q2189" s="2" t="s">
        <v>6913</v>
      </c>
      <c r="R2189" s="5" t="s">
        <v>2478</v>
      </c>
      <c r="S2189" s="5" t="s">
        <v>2481</v>
      </c>
    </row>
    <row r="2190">
      <c r="A2190" s="2" t="s">
        <v>23</v>
      </c>
      <c r="B2190" s="2" t="s">
        <v>24</v>
      </c>
      <c r="C2190" s="2" t="s">
        <v>25</v>
      </c>
      <c r="D2190" s="2" t="s">
        <v>26</v>
      </c>
      <c r="E2190" s="2" t="s">
        <v>7</v>
      </c>
      <c r="G2190" s="2" t="s">
        <v>27</v>
      </c>
      <c r="H2190" s="5" t="s">
        <v>6917</v>
      </c>
      <c r="I2190" s="5" t="s">
        <v>6918</v>
      </c>
      <c r="J2190" s="5" t="s">
        <v>31</v>
      </c>
      <c r="Q2190" s="2" t="s">
        <v>6919</v>
      </c>
      <c r="R2190" s="5" t="s">
        <v>3031</v>
      </c>
    </row>
    <row r="2191">
      <c r="A2191" s="2" t="s">
        <v>18</v>
      </c>
      <c r="B2191" s="2" t="s">
        <v>29</v>
      </c>
      <c r="C2191" s="2" t="s">
        <v>25</v>
      </c>
      <c r="D2191" s="2" t="s">
        <v>26</v>
      </c>
      <c r="E2191" s="2" t="s">
        <v>7</v>
      </c>
      <c r="G2191" s="2" t="s">
        <v>27</v>
      </c>
      <c r="H2191" s="5" t="s">
        <v>6917</v>
      </c>
      <c r="I2191" s="5" t="s">
        <v>6918</v>
      </c>
      <c r="J2191" s="5" t="s">
        <v>31</v>
      </c>
      <c r="K2191" s="2" t="s">
        <v>5453</v>
      </c>
      <c r="N2191" s="2" t="s">
        <v>1375</v>
      </c>
      <c r="Q2191" s="2" t="s">
        <v>6919</v>
      </c>
      <c r="R2191" s="5" t="s">
        <v>3031</v>
      </c>
      <c r="S2191" s="5" t="s">
        <v>3034</v>
      </c>
    </row>
    <row r="2192">
      <c r="A2192" s="2" t="s">
        <v>23</v>
      </c>
      <c r="B2192" s="2" t="s">
        <v>24</v>
      </c>
      <c r="C2192" s="2" t="s">
        <v>25</v>
      </c>
      <c r="D2192" s="2" t="s">
        <v>26</v>
      </c>
      <c r="E2192" s="2" t="s">
        <v>7</v>
      </c>
      <c r="G2192" s="2" t="s">
        <v>27</v>
      </c>
      <c r="H2192" s="5" t="s">
        <v>6921</v>
      </c>
      <c r="I2192" s="5" t="s">
        <v>6922</v>
      </c>
      <c r="J2192" s="5" t="s">
        <v>31</v>
      </c>
      <c r="Q2192" s="2" t="s">
        <v>6923</v>
      </c>
      <c r="R2192" s="5" t="s">
        <v>242</v>
      </c>
    </row>
    <row r="2193">
      <c r="A2193" s="2" t="s">
        <v>18</v>
      </c>
      <c r="B2193" s="2" t="s">
        <v>29</v>
      </c>
      <c r="C2193" s="2" t="s">
        <v>25</v>
      </c>
      <c r="D2193" s="2" t="s">
        <v>26</v>
      </c>
      <c r="E2193" s="2" t="s">
        <v>7</v>
      </c>
      <c r="G2193" s="2" t="s">
        <v>27</v>
      </c>
      <c r="H2193" s="5" t="s">
        <v>6921</v>
      </c>
      <c r="I2193" s="5" t="s">
        <v>6922</v>
      </c>
      <c r="J2193" s="5" t="s">
        <v>31</v>
      </c>
      <c r="K2193" s="2" t="s">
        <v>5457</v>
      </c>
      <c r="N2193" s="2" t="s">
        <v>6925</v>
      </c>
      <c r="Q2193" s="2" t="s">
        <v>6923</v>
      </c>
      <c r="R2193" s="5" t="s">
        <v>242</v>
      </c>
      <c r="S2193" s="5" t="s">
        <v>244</v>
      </c>
    </row>
    <row r="2194">
      <c r="A2194" s="2" t="s">
        <v>23</v>
      </c>
      <c r="B2194" s="2" t="s">
        <v>24</v>
      </c>
      <c r="C2194" s="2" t="s">
        <v>25</v>
      </c>
      <c r="D2194" s="2" t="s">
        <v>26</v>
      </c>
      <c r="E2194" s="2" t="s">
        <v>7</v>
      </c>
      <c r="G2194" s="2" t="s">
        <v>27</v>
      </c>
      <c r="H2194" s="5" t="s">
        <v>6926</v>
      </c>
      <c r="I2194" s="5" t="s">
        <v>6928</v>
      </c>
      <c r="J2194" s="5" t="s">
        <v>31</v>
      </c>
      <c r="O2194" s="2" t="s">
        <v>6929</v>
      </c>
      <c r="Q2194" s="2" t="s">
        <v>6930</v>
      </c>
      <c r="R2194" s="5" t="s">
        <v>517</v>
      </c>
    </row>
    <row r="2195">
      <c r="A2195" s="2" t="s">
        <v>18</v>
      </c>
      <c r="B2195" s="2" t="s">
        <v>29</v>
      </c>
      <c r="C2195" s="2" t="s">
        <v>25</v>
      </c>
      <c r="D2195" s="2" t="s">
        <v>26</v>
      </c>
      <c r="E2195" s="2" t="s">
        <v>7</v>
      </c>
      <c r="G2195" s="2" t="s">
        <v>27</v>
      </c>
      <c r="H2195" s="5" t="s">
        <v>6926</v>
      </c>
      <c r="I2195" s="5" t="s">
        <v>6928</v>
      </c>
      <c r="J2195" s="5" t="s">
        <v>31</v>
      </c>
      <c r="K2195" s="2" t="s">
        <v>5461</v>
      </c>
      <c r="N2195" s="2" t="s">
        <v>6931</v>
      </c>
      <c r="O2195" s="2" t="s">
        <v>6929</v>
      </c>
      <c r="Q2195" s="2" t="s">
        <v>6930</v>
      </c>
      <c r="R2195" s="5" t="s">
        <v>517</v>
      </c>
      <c r="S2195" s="5" t="s">
        <v>519</v>
      </c>
    </row>
    <row r="2196">
      <c r="A2196" s="2" t="s">
        <v>23</v>
      </c>
      <c r="B2196" s="2" t="s">
        <v>24</v>
      </c>
      <c r="C2196" s="2" t="s">
        <v>25</v>
      </c>
      <c r="D2196" s="2" t="s">
        <v>26</v>
      </c>
      <c r="E2196" s="2" t="s">
        <v>7</v>
      </c>
      <c r="G2196" s="2" t="s">
        <v>27</v>
      </c>
      <c r="H2196" s="5" t="s">
        <v>6933</v>
      </c>
      <c r="I2196" s="5" t="s">
        <v>6934</v>
      </c>
      <c r="J2196" s="2" t="s">
        <v>92</v>
      </c>
      <c r="Q2196" s="2" t="s">
        <v>6935</v>
      </c>
      <c r="R2196" s="5" t="s">
        <v>157</v>
      </c>
    </row>
    <row r="2197">
      <c r="A2197" s="2" t="s">
        <v>18</v>
      </c>
      <c r="B2197" s="2" t="s">
        <v>29</v>
      </c>
      <c r="C2197" s="2" t="s">
        <v>25</v>
      </c>
      <c r="D2197" s="2" t="s">
        <v>26</v>
      </c>
      <c r="E2197" s="2" t="s">
        <v>7</v>
      </c>
      <c r="G2197" s="2" t="s">
        <v>27</v>
      </c>
      <c r="H2197" s="5" t="s">
        <v>6933</v>
      </c>
      <c r="I2197" s="5" t="s">
        <v>6934</v>
      </c>
      <c r="J2197" s="2" t="s">
        <v>92</v>
      </c>
      <c r="K2197" s="2" t="s">
        <v>5466</v>
      </c>
      <c r="N2197" s="2" t="s">
        <v>171</v>
      </c>
      <c r="Q2197" s="2" t="s">
        <v>6935</v>
      </c>
      <c r="R2197" s="5" t="s">
        <v>157</v>
      </c>
      <c r="S2197" s="5" t="s">
        <v>159</v>
      </c>
    </row>
    <row r="2198">
      <c r="A2198" s="2" t="s">
        <v>23</v>
      </c>
      <c r="B2198" s="2" t="s">
        <v>24</v>
      </c>
      <c r="C2198" s="2" t="s">
        <v>25</v>
      </c>
      <c r="D2198" s="2" t="s">
        <v>26</v>
      </c>
      <c r="E2198" s="2" t="s">
        <v>7</v>
      </c>
      <c r="G2198" s="2" t="s">
        <v>27</v>
      </c>
      <c r="H2198" s="5" t="s">
        <v>6937</v>
      </c>
      <c r="I2198" s="5" t="s">
        <v>6938</v>
      </c>
      <c r="J2198" s="2" t="s">
        <v>92</v>
      </c>
      <c r="Q2198" s="2" t="s">
        <v>6939</v>
      </c>
      <c r="R2198" s="5" t="s">
        <v>4822</v>
      </c>
    </row>
    <row r="2199">
      <c r="A2199" s="2" t="s">
        <v>18</v>
      </c>
      <c r="B2199" s="2" t="s">
        <v>29</v>
      </c>
      <c r="C2199" s="2" t="s">
        <v>25</v>
      </c>
      <c r="D2199" s="2" t="s">
        <v>26</v>
      </c>
      <c r="E2199" s="2" t="s">
        <v>7</v>
      </c>
      <c r="G2199" s="2" t="s">
        <v>27</v>
      </c>
      <c r="H2199" s="5" t="s">
        <v>6937</v>
      </c>
      <c r="I2199" s="5" t="s">
        <v>6938</v>
      </c>
      <c r="J2199" s="2" t="s">
        <v>92</v>
      </c>
      <c r="K2199" s="2" t="s">
        <v>5467</v>
      </c>
      <c r="N2199" s="2" t="s">
        <v>6447</v>
      </c>
      <c r="Q2199" s="2" t="s">
        <v>6939</v>
      </c>
      <c r="R2199" s="5" t="s">
        <v>4822</v>
      </c>
      <c r="S2199" s="5" t="s">
        <v>4823</v>
      </c>
    </row>
    <row r="2200">
      <c r="A2200" s="2" t="s">
        <v>23</v>
      </c>
      <c r="B2200" s="2" t="s">
        <v>24</v>
      </c>
      <c r="C2200" s="2" t="s">
        <v>25</v>
      </c>
      <c r="D2200" s="2" t="s">
        <v>26</v>
      </c>
      <c r="E2200" s="2" t="s">
        <v>7</v>
      </c>
      <c r="G2200" s="2" t="s">
        <v>27</v>
      </c>
      <c r="H2200" s="5" t="s">
        <v>6941</v>
      </c>
      <c r="I2200" s="5" t="s">
        <v>6942</v>
      </c>
      <c r="J2200" s="2" t="s">
        <v>92</v>
      </c>
      <c r="Q2200" s="2" t="s">
        <v>6944</v>
      </c>
      <c r="R2200" s="5" t="s">
        <v>1873</v>
      </c>
    </row>
    <row r="2201">
      <c r="A2201" s="2" t="s">
        <v>18</v>
      </c>
      <c r="B2201" s="2" t="s">
        <v>29</v>
      </c>
      <c r="C2201" s="2" t="s">
        <v>25</v>
      </c>
      <c r="D2201" s="2" t="s">
        <v>26</v>
      </c>
      <c r="E2201" s="2" t="s">
        <v>7</v>
      </c>
      <c r="G2201" s="2" t="s">
        <v>27</v>
      </c>
      <c r="H2201" s="5" t="s">
        <v>6941</v>
      </c>
      <c r="I2201" s="5" t="s">
        <v>6942</v>
      </c>
      <c r="J2201" s="2" t="s">
        <v>92</v>
      </c>
      <c r="K2201" s="2" t="s">
        <v>5471</v>
      </c>
      <c r="N2201" s="2" t="s">
        <v>6945</v>
      </c>
      <c r="Q2201" s="2" t="s">
        <v>6944</v>
      </c>
      <c r="R2201" s="5" t="s">
        <v>1873</v>
      </c>
      <c r="S2201" s="5" t="s">
        <v>1877</v>
      </c>
    </row>
    <row r="2202">
      <c r="A2202" s="2" t="s">
        <v>23</v>
      </c>
      <c r="B2202" s="2" t="s">
        <v>24</v>
      </c>
      <c r="C2202" s="2" t="s">
        <v>25</v>
      </c>
      <c r="D2202" s="2" t="s">
        <v>26</v>
      </c>
      <c r="E2202" s="2" t="s">
        <v>7</v>
      </c>
      <c r="G2202" s="2" t="s">
        <v>27</v>
      </c>
      <c r="H2202" s="5" t="s">
        <v>6947</v>
      </c>
      <c r="I2202" s="5" t="s">
        <v>6948</v>
      </c>
      <c r="J2202" s="2" t="s">
        <v>92</v>
      </c>
      <c r="Q2202" s="2" t="s">
        <v>6949</v>
      </c>
      <c r="R2202" s="5" t="s">
        <v>56</v>
      </c>
    </row>
    <row r="2203">
      <c r="A2203" s="2" t="s">
        <v>18</v>
      </c>
      <c r="B2203" s="2" t="s">
        <v>29</v>
      </c>
      <c r="C2203" s="2" t="s">
        <v>25</v>
      </c>
      <c r="D2203" s="2" t="s">
        <v>26</v>
      </c>
      <c r="E2203" s="2" t="s">
        <v>7</v>
      </c>
      <c r="G2203" s="2" t="s">
        <v>27</v>
      </c>
      <c r="H2203" s="5" t="s">
        <v>6947</v>
      </c>
      <c r="I2203" s="5" t="s">
        <v>6948</v>
      </c>
      <c r="J2203" s="2" t="s">
        <v>92</v>
      </c>
      <c r="K2203" s="2" t="s">
        <v>5472</v>
      </c>
      <c r="N2203" s="2" t="s">
        <v>6950</v>
      </c>
      <c r="Q2203" s="2" t="s">
        <v>6949</v>
      </c>
      <c r="R2203" s="5" t="s">
        <v>56</v>
      </c>
      <c r="S2203" s="5" t="s">
        <v>59</v>
      </c>
    </row>
    <row r="2204">
      <c r="A2204" s="2" t="s">
        <v>23</v>
      </c>
      <c r="B2204" s="2" t="s">
        <v>24</v>
      </c>
      <c r="C2204" s="2" t="s">
        <v>25</v>
      </c>
      <c r="D2204" s="2" t="s">
        <v>26</v>
      </c>
      <c r="E2204" s="2" t="s">
        <v>7</v>
      </c>
      <c r="G2204" s="2" t="s">
        <v>27</v>
      </c>
      <c r="H2204" s="5" t="s">
        <v>6951</v>
      </c>
      <c r="I2204" s="5" t="s">
        <v>6952</v>
      </c>
      <c r="J2204" s="2" t="s">
        <v>92</v>
      </c>
      <c r="Q2204" s="2" t="s">
        <v>6953</v>
      </c>
      <c r="R2204" s="5" t="s">
        <v>464</v>
      </c>
    </row>
    <row r="2205">
      <c r="A2205" s="2" t="s">
        <v>18</v>
      </c>
      <c r="B2205" s="2" t="s">
        <v>29</v>
      </c>
      <c r="C2205" s="2" t="s">
        <v>25</v>
      </c>
      <c r="D2205" s="2" t="s">
        <v>26</v>
      </c>
      <c r="E2205" s="2" t="s">
        <v>7</v>
      </c>
      <c r="G2205" s="2" t="s">
        <v>27</v>
      </c>
      <c r="H2205" s="5" t="s">
        <v>6951</v>
      </c>
      <c r="I2205" s="5" t="s">
        <v>6952</v>
      </c>
      <c r="J2205" s="2" t="s">
        <v>92</v>
      </c>
      <c r="K2205" s="2" t="s">
        <v>5477</v>
      </c>
      <c r="N2205" s="2" t="s">
        <v>6955</v>
      </c>
      <c r="Q2205" s="2" t="s">
        <v>6953</v>
      </c>
      <c r="R2205" s="5" t="s">
        <v>464</v>
      </c>
      <c r="S2205" s="5" t="s">
        <v>467</v>
      </c>
    </row>
    <row r="2206">
      <c r="A2206" s="2" t="s">
        <v>23</v>
      </c>
      <c r="B2206" s="2" t="s">
        <v>24</v>
      </c>
      <c r="C2206" s="2" t="s">
        <v>25</v>
      </c>
      <c r="D2206" s="2" t="s">
        <v>26</v>
      </c>
      <c r="E2206" s="2" t="s">
        <v>7</v>
      </c>
      <c r="G2206" s="2" t="s">
        <v>27</v>
      </c>
      <c r="H2206" s="5" t="s">
        <v>6956</v>
      </c>
      <c r="I2206" s="5" t="s">
        <v>6957</v>
      </c>
      <c r="J2206" s="5" t="s">
        <v>31</v>
      </c>
      <c r="Q2206" s="2" t="s">
        <v>6959</v>
      </c>
      <c r="R2206" s="5" t="s">
        <v>3010</v>
      </c>
    </row>
    <row r="2207">
      <c r="A2207" s="2" t="s">
        <v>18</v>
      </c>
      <c r="B2207" s="2" t="s">
        <v>29</v>
      </c>
      <c r="C2207" s="2" t="s">
        <v>25</v>
      </c>
      <c r="D2207" s="2" t="s">
        <v>26</v>
      </c>
      <c r="E2207" s="2" t="s">
        <v>7</v>
      </c>
      <c r="G2207" s="2" t="s">
        <v>27</v>
      </c>
      <c r="H2207" s="5" t="s">
        <v>6956</v>
      </c>
      <c r="I2207" s="5" t="s">
        <v>6957</v>
      </c>
      <c r="J2207" s="5" t="s">
        <v>31</v>
      </c>
      <c r="K2207" s="2" t="s">
        <v>5481</v>
      </c>
      <c r="N2207" s="2" t="s">
        <v>395</v>
      </c>
      <c r="Q2207" s="2" t="s">
        <v>6959</v>
      </c>
      <c r="R2207" s="5" t="s">
        <v>3010</v>
      </c>
      <c r="S2207" s="5" t="s">
        <v>1014</v>
      </c>
    </row>
    <row r="2208">
      <c r="A2208" s="2" t="s">
        <v>23</v>
      </c>
      <c r="B2208" s="2" t="s">
        <v>24</v>
      </c>
      <c r="C2208" s="2" t="s">
        <v>25</v>
      </c>
      <c r="D2208" s="2" t="s">
        <v>26</v>
      </c>
      <c r="E2208" s="2" t="s">
        <v>7</v>
      </c>
      <c r="G2208" s="2" t="s">
        <v>27</v>
      </c>
      <c r="H2208" s="5" t="s">
        <v>6961</v>
      </c>
      <c r="I2208" s="5" t="s">
        <v>6962</v>
      </c>
      <c r="J2208" s="2" t="s">
        <v>92</v>
      </c>
      <c r="Q2208" s="2" t="s">
        <v>6963</v>
      </c>
      <c r="R2208" s="5" t="s">
        <v>2584</v>
      </c>
    </row>
    <row r="2209">
      <c r="A2209" s="2" t="s">
        <v>18</v>
      </c>
      <c r="B2209" s="2" t="s">
        <v>29</v>
      </c>
      <c r="C2209" s="2" t="s">
        <v>25</v>
      </c>
      <c r="D2209" s="2" t="s">
        <v>26</v>
      </c>
      <c r="E2209" s="2" t="s">
        <v>7</v>
      </c>
      <c r="G2209" s="2" t="s">
        <v>27</v>
      </c>
      <c r="H2209" s="5" t="s">
        <v>6961</v>
      </c>
      <c r="I2209" s="5" t="s">
        <v>6962</v>
      </c>
      <c r="J2209" s="2" t="s">
        <v>92</v>
      </c>
      <c r="K2209" s="2" t="s">
        <v>5483</v>
      </c>
      <c r="N2209" s="2" t="s">
        <v>6964</v>
      </c>
      <c r="Q2209" s="2" t="s">
        <v>6963</v>
      </c>
      <c r="R2209" s="5" t="s">
        <v>2584</v>
      </c>
      <c r="S2209" s="5" t="s">
        <v>6452</v>
      </c>
    </row>
    <row r="2210">
      <c r="A2210" s="2" t="s">
        <v>23</v>
      </c>
      <c r="B2210" s="2" t="s">
        <v>24</v>
      </c>
      <c r="C2210" s="2" t="s">
        <v>25</v>
      </c>
      <c r="D2210" s="2" t="s">
        <v>26</v>
      </c>
      <c r="E2210" s="2" t="s">
        <v>7</v>
      </c>
      <c r="G2210" s="2" t="s">
        <v>27</v>
      </c>
      <c r="H2210" s="5" t="s">
        <v>6965</v>
      </c>
      <c r="I2210" s="5" t="s">
        <v>6966</v>
      </c>
      <c r="J2210" s="5" t="s">
        <v>31</v>
      </c>
      <c r="Q2210" s="2" t="s">
        <v>6967</v>
      </c>
      <c r="R2210" s="5" t="s">
        <v>6968</v>
      </c>
    </row>
    <row r="2211">
      <c r="A2211" s="2" t="s">
        <v>18</v>
      </c>
      <c r="B2211" s="2" t="s">
        <v>29</v>
      </c>
      <c r="C2211" s="2" t="s">
        <v>25</v>
      </c>
      <c r="D2211" s="2" t="s">
        <v>26</v>
      </c>
      <c r="E2211" s="2" t="s">
        <v>7</v>
      </c>
      <c r="G2211" s="2" t="s">
        <v>27</v>
      </c>
      <c r="H2211" s="5" t="s">
        <v>6965</v>
      </c>
      <c r="I2211" s="5" t="s">
        <v>6966</v>
      </c>
      <c r="J2211" s="5" t="s">
        <v>31</v>
      </c>
      <c r="K2211" s="2" t="s">
        <v>5487</v>
      </c>
      <c r="N2211" s="2" t="s">
        <v>88</v>
      </c>
      <c r="Q2211" s="2" t="s">
        <v>6967</v>
      </c>
      <c r="R2211" s="5" t="s">
        <v>6968</v>
      </c>
      <c r="S2211" s="5" t="s">
        <v>6970</v>
      </c>
    </row>
    <row r="2212">
      <c r="A2212" s="2" t="s">
        <v>23</v>
      </c>
      <c r="B2212" s="2" t="s">
        <v>24</v>
      </c>
      <c r="C2212" s="2" t="s">
        <v>25</v>
      </c>
      <c r="D2212" s="2" t="s">
        <v>26</v>
      </c>
      <c r="E2212" s="2" t="s">
        <v>7</v>
      </c>
      <c r="G2212" s="2" t="s">
        <v>27</v>
      </c>
      <c r="H2212" s="5" t="s">
        <v>6972</v>
      </c>
      <c r="I2212" s="5" t="s">
        <v>6973</v>
      </c>
      <c r="J2212" s="5" t="s">
        <v>31</v>
      </c>
      <c r="Q2212" s="2" t="s">
        <v>6974</v>
      </c>
      <c r="R2212" s="5" t="s">
        <v>6975</v>
      </c>
    </row>
    <row r="2213">
      <c r="A2213" s="2" t="s">
        <v>18</v>
      </c>
      <c r="B2213" s="2" t="s">
        <v>29</v>
      </c>
      <c r="C2213" s="2" t="s">
        <v>25</v>
      </c>
      <c r="D2213" s="2" t="s">
        <v>26</v>
      </c>
      <c r="E2213" s="2" t="s">
        <v>7</v>
      </c>
      <c r="G2213" s="2" t="s">
        <v>27</v>
      </c>
      <c r="H2213" s="5" t="s">
        <v>6972</v>
      </c>
      <c r="I2213" s="5" t="s">
        <v>6973</v>
      </c>
      <c r="J2213" s="5" t="s">
        <v>31</v>
      </c>
      <c r="K2213" s="2" t="s">
        <v>5491</v>
      </c>
      <c r="N2213" s="2" t="s">
        <v>88</v>
      </c>
      <c r="Q2213" s="2" t="s">
        <v>6974</v>
      </c>
      <c r="R2213" s="5" t="s">
        <v>6975</v>
      </c>
      <c r="S2213" s="5" t="s">
        <v>6977</v>
      </c>
    </row>
    <row r="2214">
      <c r="A2214" s="2" t="s">
        <v>23</v>
      </c>
      <c r="B2214" s="2" t="s">
        <v>24</v>
      </c>
      <c r="C2214" s="2" t="s">
        <v>25</v>
      </c>
      <c r="D2214" s="2" t="s">
        <v>26</v>
      </c>
      <c r="E2214" s="2" t="s">
        <v>7</v>
      </c>
      <c r="G2214" s="2" t="s">
        <v>27</v>
      </c>
      <c r="H2214" s="5" t="s">
        <v>6978</v>
      </c>
      <c r="I2214" s="5" t="s">
        <v>6979</v>
      </c>
      <c r="J2214" s="2" t="s">
        <v>92</v>
      </c>
      <c r="Q2214" s="2" t="s">
        <v>6980</v>
      </c>
      <c r="R2214" s="5" t="s">
        <v>4815</v>
      </c>
    </row>
    <row r="2215">
      <c r="A2215" s="2" t="s">
        <v>18</v>
      </c>
      <c r="B2215" s="2" t="s">
        <v>29</v>
      </c>
      <c r="C2215" s="2" t="s">
        <v>25</v>
      </c>
      <c r="D2215" s="2" t="s">
        <v>26</v>
      </c>
      <c r="E2215" s="2" t="s">
        <v>7</v>
      </c>
      <c r="G2215" s="2" t="s">
        <v>27</v>
      </c>
      <c r="H2215" s="5" t="s">
        <v>6978</v>
      </c>
      <c r="I2215" s="5" t="s">
        <v>6979</v>
      </c>
      <c r="J2215" s="2" t="s">
        <v>92</v>
      </c>
      <c r="K2215" s="2" t="s">
        <v>5495</v>
      </c>
      <c r="N2215" s="2" t="s">
        <v>6982</v>
      </c>
      <c r="Q2215" s="2" t="s">
        <v>6980</v>
      </c>
      <c r="R2215" s="5" t="s">
        <v>4815</v>
      </c>
      <c r="S2215" s="5" t="s">
        <v>4817</v>
      </c>
    </row>
    <row r="2216">
      <c r="A2216" s="2" t="s">
        <v>23</v>
      </c>
      <c r="B2216" s="2" t="s">
        <v>24</v>
      </c>
      <c r="C2216" s="2" t="s">
        <v>25</v>
      </c>
      <c r="D2216" s="2" t="s">
        <v>26</v>
      </c>
      <c r="E2216" s="2" t="s">
        <v>7</v>
      </c>
      <c r="G2216" s="2" t="s">
        <v>27</v>
      </c>
      <c r="H2216" s="5" t="s">
        <v>6984</v>
      </c>
      <c r="I2216" s="5" t="s">
        <v>6985</v>
      </c>
      <c r="J2216" s="2" t="s">
        <v>92</v>
      </c>
      <c r="Q2216" s="2" t="s">
        <v>6986</v>
      </c>
      <c r="R2216" s="5" t="s">
        <v>464</v>
      </c>
    </row>
    <row r="2217">
      <c r="A2217" s="2" t="s">
        <v>18</v>
      </c>
      <c r="B2217" s="2" t="s">
        <v>29</v>
      </c>
      <c r="C2217" s="2" t="s">
        <v>25</v>
      </c>
      <c r="D2217" s="2" t="s">
        <v>26</v>
      </c>
      <c r="E2217" s="2" t="s">
        <v>7</v>
      </c>
      <c r="G2217" s="2" t="s">
        <v>27</v>
      </c>
      <c r="H2217" s="5" t="s">
        <v>6984</v>
      </c>
      <c r="I2217" s="5" t="s">
        <v>6985</v>
      </c>
      <c r="J2217" s="2" t="s">
        <v>92</v>
      </c>
      <c r="K2217" s="2" t="s">
        <v>5497</v>
      </c>
      <c r="N2217" s="2" t="s">
        <v>6988</v>
      </c>
      <c r="Q2217" s="2" t="s">
        <v>6986</v>
      </c>
      <c r="R2217" s="5" t="s">
        <v>464</v>
      </c>
      <c r="S2217" s="5" t="s">
        <v>467</v>
      </c>
    </row>
    <row r="2218">
      <c r="A2218" s="2" t="s">
        <v>23</v>
      </c>
      <c r="B2218" s="2" t="s">
        <v>24</v>
      </c>
      <c r="C2218" s="2" t="s">
        <v>25</v>
      </c>
      <c r="D2218" s="2" t="s">
        <v>26</v>
      </c>
      <c r="E2218" s="2" t="s">
        <v>7</v>
      </c>
      <c r="G2218" s="2" t="s">
        <v>27</v>
      </c>
      <c r="H2218" s="5" t="s">
        <v>6989</v>
      </c>
      <c r="I2218" s="5" t="s">
        <v>6990</v>
      </c>
      <c r="J2218" s="5" t="s">
        <v>31</v>
      </c>
      <c r="Q2218" s="2" t="s">
        <v>6991</v>
      </c>
      <c r="R2218" s="5" t="s">
        <v>1866</v>
      </c>
    </row>
    <row r="2219">
      <c r="A2219" s="2" t="s">
        <v>18</v>
      </c>
      <c r="B2219" s="2" t="s">
        <v>29</v>
      </c>
      <c r="C2219" s="2" t="s">
        <v>25</v>
      </c>
      <c r="D2219" s="2" t="s">
        <v>26</v>
      </c>
      <c r="E2219" s="2" t="s">
        <v>7</v>
      </c>
      <c r="G2219" s="2" t="s">
        <v>27</v>
      </c>
      <c r="H2219" s="5" t="s">
        <v>6989</v>
      </c>
      <c r="I2219" s="5" t="s">
        <v>6990</v>
      </c>
      <c r="J2219" s="5" t="s">
        <v>31</v>
      </c>
      <c r="K2219" s="2" t="s">
        <v>5500</v>
      </c>
      <c r="N2219" s="2" t="s">
        <v>6993</v>
      </c>
      <c r="Q2219" s="2" t="s">
        <v>6991</v>
      </c>
      <c r="R2219" s="5" t="s">
        <v>1866</v>
      </c>
      <c r="S2219" s="5" t="s">
        <v>1869</v>
      </c>
    </row>
    <row r="2220">
      <c r="A2220" s="2" t="s">
        <v>23</v>
      </c>
      <c r="B2220" s="2" t="s">
        <v>24</v>
      </c>
      <c r="C2220" s="2" t="s">
        <v>25</v>
      </c>
      <c r="D2220" s="2" t="s">
        <v>26</v>
      </c>
      <c r="E2220" s="2" t="s">
        <v>7</v>
      </c>
      <c r="G2220" s="2" t="s">
        <v>27</v>
      </c>
      <c r="H2220" s="5" t="s">
        <v>6995</v>
      </c>
      <c r="I2220" s="5" t="s">
        <v>6996</v>
      </c>
      <c r="J2220" s="5" t="s">
        <v>31</v>
      </c>
      <c r="Q2220" s="2" t="s">
        <v>6997</v>
      </c>
      <c r="R2220" s="5" t="s">
        <v>6998</v>
      </c>
    </row>
    <row r="2221">
      <c r="A2221" s="2" t="s">
        <v>18</v>
      </c>
      <c r="B2221" s="2" t="s">
        <v>29</v>
      </c>
      <c r="C2221" s="2" t="s">
        <v>25</v>
      </c>
      <c r="D2221" s="2" t="s">
        <v>26</v>
      </c>
      <c r="E2221" s="2" t="s">
        <v>7</v>
      </c>
      <c r="G2221" s="2" t="s">
        <v>27</v>
      </c>
      <c r="H2221" s="5" t="s">
        <v>6995</v>
      </c>
      <c r="I2221" s="5" t="s">
        <v>6996</v>
      </c>
      <c r="J2221" s="5" t="s">
        <v>31</v>
      </c>
      <c r="K2221" s="2" t="s">
        <v>5502</v>
      </c>
      <c r="N2221" s="2" t="s">
        <v>7000</v>
      </c>
      <c r="Q2221" s="2" t="s">
        <v>6997</v>
      </c>
      <c r="R2221" s="5" t="s">
        <v>6998</v>
      </c>
      <c r="S2221" s="5" t="s">
        <v>7001</v>
      </c>
    </row>
    <row r="2222">
      <c r="A2222" s="2" t="s">
        <v>23</v>
      </c>
      <c r="B2222" s="2" t="s">
        <v>24</v>
      </c>
      <c r="C2222" s="2" t="s">
        <v>25</v>
      </c>
      <c r="D2222" s="2" t="s">
        <v>26</v>
      </c>
      <c r="E2222" s="2" t="s">
        <v>7</v>
      </c>
      <c r="G2222" s="2" t="s">
        <v>27</v>
      </c>
      <c r="H2222" s="5" t="s">
        <v>7002</v>
      </c>
      <c r="I2222" s="5" t="s">
        <v>7003</v>
      </c>
      <c r="J2222" s="5" t="s">
        <v>31</v>
      </c>
      <c r="Q2222" s="2" t="s">
        <v>7004</v>
      </c>
      <c r="R2222" s="5" t="s">
        <v>7005</v>
      </c>
    </row>
    <row r="2223">
      <c r="A2223" s="2" t="s">
        <v>18</v>
      </c>
      <c r="B2223" s="2" t="s">
        <v>29</v>
      </c>
      <c r="C2223" s="2" t="s">
        <v>25</v>
      </c>
      <c r="D2223" s="2" t="s">
        <v>26</v>
      </c>
      <c r="E2223" s="2" t="s">
        <v>7</v>
      </c>
      <c r="G2223" s="2" t="s">
        <v>27</v>
      </c>
      <c r="H2223" s="5" t="s">
        <v>7002</v>
      </c>
      <c r="I2223" s="5" t="s">
        <v>7003</v>
      </c>
      <c r="J2223" s="5" t="s">
        <v>31</v>
      </c>
      <c r="K2223" s="2" t="s">
        <v>5505</v>
      </c>
      <c r="N2223" s="2" t="s">
        <v>88</v>
      </c>
      <c r="Q2223" s="2" t="s">
        <v>7004</v>
      </c>
      <c r="R2223" s="5" t="s">
        <v>7005</v>
      </c>
      <c r="S2223" s="5" t="s">
        <v>7007</v>
      </c>
    </row>
    <row r="2224">
      <c r="A2224" s="2" t="s">
        <v>23</v>
      </c>
      <c r="B2224" s="2" t="s">
        <v>24</v>
      </c>
      <c r="C2224" s="2" t="s">
        <v>25</v>
      </c>
      <c r="D2224" s="2" t="s">
        <v>26</v>
      </c>
      <c r="E2224" s="2" t="s">
        <v>7</v>
      </c>
      <c r="G2224" s="2" t="s">
        <v>27</v>
      </c>
      <c r="H2224" s="5" t="s">
        <v>7008</v>
      </c>
      <c r="I2224" s="5" t="s">
        <v>7009</v>
      </c>
      <c r="J2224" s="5" t="s">
        <v>31</v>
      </c>
      <c r="Q2224" s="2" t="s">
        <v>7010</v>
      </c>
      <c r="R2224" s="5" t="s">
        <v>7012</v>
      </c>
    </row>
    <row r="2225">
      <c r="A2225" s="2" t="s">
        <v>18</v>
      </c>
      <c r="B2225" s="2" t="s">
        <v>29</v>
      </c>
      <c r="C2225" s="2" t="s">
        <v>25</v>
      </c>
      <c r="D2225" s="2" t="s">
        <v>26</v>
      </c>
      <c r="E2225" s="2" t="s">
        <v>7</v>
      </c>
      <c r="G2225" s="2" t="s">
        <v>27</v>
      </c>
      <c r="H2225" s="5" t="s">
        <v>7008</v>
      </c>
      <c r="I2225" s="5" t="s">
        <v>7009</v>
      </c>
      <c r="J2225" s="5" t="s">
        <v>31</v>
      </c>
      <c r="K2225" s="2" t="s">
        <v>5508</v>
      </c>
      <c r="N2225" s="2" t="s">
        <v>88</v>
      </c>
      <c r="Q2225" s="2" t="s">
        <v>7010</v>
      </c>
      <c r="R2225" s="5" t="s">
        <v>7012</v>
      </c>
      <c r="S2225" s="5" t="s">
        <v>7013</v>
      </c>
    </row>
    <row r="2226">
      <c r="A2226" s="2" t="s">
        <v>23</v>
      </c>
      <c r="B2226" s="2" t="s">
        <v>24</v>
      </c>
      <c r="C2226" s="2" t="s">
        <v>25</v>
      </c>
      <c r="D2226" s="2" t="s">
        <v>26</v>
      </c>
      <c r="E2226" s="2" t="s">
        <v>7</v>
      </c>
      <c r="G2226" s="2" t="s">
        <v>27</v>
      </c>
      <c r="H2226" s="5" t="s">
        <v>7015</v>
      </c>
      <c r="I2226" s="5" t="s">
        <v>7016</v>
      </c>
      <c r="J2226" s="5" t="s">
        <v>31</v>
      </c>
      <c r="Q2226" s="2" t="s">
        <v>7017</v>
      </c>
      <c r="R2226" s="5" t="s">
        <v>2489</v>
      </c>
    </row>
    <row r="2227">
      <c r="A2227" s="2" t="s">
        <v>18</v>
      </c>
      <c r="B2227" s="2" t="s">
        <v>29</v>
      </c>
      <c r="C2227" s="2" t="s">
        <v>25</v>
      </c>
      <c r="D2227" s="2" t="s">
        <v>26</v>
      </c>
      <c r="E2227" s="2" t="s">
        <v>7</v>
      </c>
      <c r="G2227" s="2" t="s">
        <v>27</v>
      </c>
      <c r="H2227" s="5" t="s">
        <v>7015</v>
      </c>
      <c r="I2227" s="5" t="s">
        <v>7016</v>
      </c>
      <c r="J2227" s="5" t="s">
        <v>31</v>
      </c>
      <c r="K2227" s="2" t="s">
        <v>5514</v>
      </c>
      <c r="N2227" s="2" t="s">
        <v>88</v>
      </c>
      <c r="Q2227" s="2" t="s">
        <v>7017</v>
      </c>
      <c r="R2227" s="5" t="s">
        <v>2489</v>
      </c>
      <c r="S2227" s="5" t="s">
        <v>2819</v>
      </c>
    </row>
    <row r="2228">
      <c r="A2228" s="2" t="s">
        <v>23</v>
      </c>
      <c r="B2228" s="2" t="s">
        <v>24</v>
      </c>
      <c r="C2228" s="2" t="s">
        <v>25</v>
      </c>
      <c r="D2228" s="2" t="s">
        <v>26</v>
      </c>
      <c r="E2228" s="2" t="s">
        <v>7</v>
      </c>
      <c r="G2228" s="2" t="s">
        <v>27</v>
      </c>
      <c r="H2228" s="5" t="s">
        <v>7019</v>
      </c>
      <c r="I2228" s="5" t="s">
        <v>7020</v>
      </c>
      <c r="J2228" s="5" t="s">
        <v>31</v>
      </c>
      <c r="Q2228" s="2" t="s">
        <v>7021</v>
      </c>
      <c r="R2228" s="5" t="s">
        <v>3857</v>
      </c>
    </row>
    <row r="2229">
      <c r="A2229" s="2" t="s">
        <v>18</v>
      </c>
      <c r="B2229" s="2" t="s">
        <v>29</v>
      </c>
      <c r="C2229" s="2" t="s">
        <v>25</v>
      </c>
      <c r="D2229" s="2" t="s">
        <v>26</v>
      </c>
      <c r="E2229" s="2" t="s">
        <v>7</v>
      </c>
      <c r="G2229" s="2" t="s">
        <v>27</v>
      </c>
      <c r="H2229" s="5" t="s">
        <v>7019</v>
      </c>
      <c r="I2229" s="5" t="s">
        <v>7020</v>
      </c>
      <c r="J2229" s="5" t="s">
        <v>31</v>
      </c>
      <c r="K2229" s="2" t="s">
        <v>5516</v>
      </c>
      <c r="N2229" s="2" t="s">
        <v>7022</v>
      </c>
      <c r="Q2229" s="2" t="s">
        <v>7021</v>
      </c>
      <c r="R2229" s="5" t="s">
        <v>3857</v>
      </c>
      <c r="S2229" s="5" t="s">
        <v>3860</v>
      </c>
    </row>
    <row r="2230">
      <c r="A2230" s="2" t="s">
        <v>23</v>
      </c>
      <c r="B2230" s="2" t="s">
        <v>24</v>
      </c>
      <c r="C2230" s="2" t="s">
        <v>25</v>
      </c>
      <c r="D2230" s="2" t="s">
        <v>26</v>
      </c>
      <c r="E2230" s="2" t="s">
        <v>7</v>
      </c>
      <c r="G2230" s="2" t="s">
        <v>27</v>
      </c>
      <c r="H2230" s="5" t="s">
        <v>7024</v>
      </c>
      <c r="I2230" s="5" t="s">
        <v>7025</v>
      </c>
      <c r="J2230" s="5" t="s">
        <v>31</v>
      </c>
      <c r="Q2230" s="2" t="s">
        <v>7026</v>
      </c>
      <c r="R2230" s="5" t="s">
        <v>7027</v>
      </c>
    </row>
    <row r="2231">
      <c r="A2231" s="2" t="s">
        <v>18</v>
      </c>
      <c r="B2231" s="2" t="s">
        <v>29</v>
      </c>
      <c r="C2231" s="2" t="s">
        <v>25</v>
      </c>
      <c r="D2231" s="2" t="s">
        <v>26</v>
      </c>
      <c r="E2231" s="2" t="s">
        <v>7</v>
      </c>
      <c r="G2231" s="2" t="s">
        <v>27</v>
      </c>
      <c r="H2231" s="5" t="s">
        <v>7024</v>
      </c>
      <c r="I2231" s="5" t="s">
        <v>7025</v>
      </c>
      <c r="J2231" s="5" t="s">
        <v>31</v>
      </c>
      <c r="K2231" s="2" t="s">
        <v>5521</v>
      </c>
      <c r="N2231" s="2" t="s">
        <v>7029</v>
      </c>
      <c r="Q2231" s="2" t="s">
        <v>7026</v>
      </c>
      <c r="R2231" s="5" t="s">
        <v>7027</v>
      </c>
      <c r="S2231" s="5" t="s">
        <v>2236</v>
      </c>
    </row>
    <row r="2232">
      <c r="A2232" s="2" t="s">
        <v>23</v>
      </c>
      <c r="B2232" s="2" t="s">
        <v>24</v>
      </c>
      <c r="C2232" s="2" t="s">
        <v>25</v>
      </c>
      <c r="D2232" s="2" t="s">
        <v>26</v>
      </c>
      <c r="E2232" s="2" t="s">
        <v>7</v>
      </c>
      <c r="G2232" s="2" t="s">
        <v>27</v>
      </c>
      <c r="H2232" s="5" t="s">
        <v>7030</v>
      </c>
      <c r="I2232" s="5" t="s">
        <v>7031</v>
      </c>
      <c r="J2232" s="5" t="s">
        <v>31</v>
      </c>
      <c r="O2232" s="2" t="s">
        <v>7033</v>
      </c>
      <c r="Q2232" s="2" t="s">
        <v>7034</v>
      </c>
      <c r="R2232" s="5" t="s">
        <v>6014</v>
      </c>
    </row>
    <row r="2233">
      <c r="A2233" s="2" t="s">
        <v>18</v>
      </c>
      <c r="B2233" s="2" t="s">
        <v>29</v>
      </c>
      <c r="C2233" s="2" t="s">
        <v>25</v>
      </c>
      <c r="D2233" s="2" t="s">
        <v>26</v>
      </c>
      <c r="E2233" s="2" t="s">
        <v>7</v>
      </c>
      <c r="G2233" s="2" t="s">
        <v>27</v>
      </c>
      <c r="H2233" s="5" t="s">
        <v>7030</v>
      </c>
      <c r="I2233" s="5" t="s">
        <v>7031</v>
      </c>
      <c r="J2233" s="5" t="s">
        <v>31</v>
      </c>
      <c r="K2233" s="2" t="s">
        <v>5523</v>
      </c>
      <c r="N2233" s="2" t="s">
        <v>7035</v>
      </c>
      <c r="O2233" s="2" t="s">
        <v>7033</v>
      </c>
      <c r="Q2233" s="2" t="s">
        <v>7034</v>
      </c>
      <c r="R2233" s="5" t="s">
        <v>6014</v>
      </c>
      <c r="S2233" s="5" t="s">
        <v>1354</v>
      </c>
    </row>
    <row r="2234">
      <c r="A2234" s="2" t="s">
        <v>23</v>
      </c>
      <c r="B2234" s="2" t="s">
        <v>24</v>
      </c>
      <c r="C2234" s="2" t="s">
        <v>25</v>
      </c>
      <c r="D2234" s="2" t="s">
        <v>26</v>
      </c>
      <c r="E2234" s="2" t="s">
        <v>7</v>
      </c>
      <c r="G2234" s="2" t="s">
        <v>27</v>
      </c>
      <c r="H2234" s="5" t="s">
        <v>7037</v>
      </c>
      <c r="I2234" s="5" t="s">
        <v>7038</v>
      </c>
      <c r="J2234" s="5" t="s">
        <v>31</v>
      </c>
      <c r="O2234" s="2" t="s">
        <v>7039</v>
      </c>
      <c r="Q2234" s="2" t="s">
        <v>7040</v>
      </c>
      <c r="R2234" s="5" t="s">
        <v>7041</v>
      </c>
    </row>
    <row r="2235">
      <c r="A2235" s="2" t="s">
        <v>18</v>
      </c>
      <c r="B2235" s="2" t="s">
        <v>29</v>
      </c>
      <c r="C2235" s="2" t="s">
        <v>25</v>
      </c>
      <c r="D2235" s="2" t="s">
        <v>26</v>
      </c>
      <c r="E2235" s="2" t="s">
        <v>7</v>
      </c>
      <c r="G2235" s="2" t="s">
        <v>27</v>
      </c>
      <c r="H2235" s="5" t="s">
        <v>7037</v>
      </c>
      <c r="I2235" s="5" t="s">
        <v>7038</v>
      </c>
      <c r="J2235" s="5" t="s">
        <v>31</v>
      </c>
      <c r="K2235" s="2" t="s">
        <v>5528</v>
      </c>
      <c r="N2235" s="2" t="s">
        <v>7043</v>
      </c>
      <c r="O2235" s="2" t="s">
        <v>7039</v>
      </c>
      <c r="Q2235" s="2" t="s">
        <v>7040</v>
      </c>
      <c r="R2235" s="5" t="s">
        <v>7041</v>
      </c>
      <c r="S2235" s="5" t="s">
        <v>3054</v>
      </c>
    </row>
    <row r="2236">
      <c r="A2236" s="2" t="s">
        <v>23</v>
      </c>
      <c r="B2236" s="2" t="s">
        <v>24</v>
      </c>
      <c r="C2236" s="2" t="s">
        <v>25</v>
      </c>
      <c r="D2236" s="2" t="s">
        <v>26</v>
      </c>
      <c r="E2236" s="2" t="s">
        <v>7</v>
      </c>
      <c r="G2236" s="2" t="s">
        <v>27</v>
      </c>
      <c r="H2236" s="5" t="s">
        <v>7038</v>
      </c>
      <c r="I2236" s="5" t="s">
        <v>7044</v>
      </c>
      <c r="J2236" s="5" t="s">
        <v>31</v>
      </c>
      <c r="O2236" s="2" t="s">
        <v>7046</v>
      </c>
      <c r="Q2236" s="2" t="s">
        <v>7047</v>
      </c>
      <c r="R2236" s="5" t="s">
        <v>7048</v>
      </c>
    </row>
    <row r="2237">
      <c r="A2237" s="2" t="s">
        <v>18</v>
      </c>
      <c r="B2237" s="2" t="s">
        <v>29</v>
      </c>
      <c r="C2237" s="2" t="s">
        <v>25</v>
      </c>
      <c r="D2237" s="2" t="s">
        <v>26</v>
      </c>
      <c r="E2237" s="2" t="s">
        <v>7</v>
      </c>
      <c r="G2237" s="2" t="s">
        <v>27</v>
      </c>
      <c r="H2237" s="5" t="s">
        <v>7038</v>
      </c>
      <c r="I2237" s="5" t="s">
        <v>7044</v>
      </c>
      <c r="J2237" s="5" t="s">
        <v>31</v>
      </c>
      <c r="K2237" s="2" t="s">
        <v>5530</v>
      </c>
      <c r="N2237" s="2" t="s">
        <v>7049</v>
      </c>
      <c r="O2237" s="2" t="s">
        <v>7046</v>
      </c>
      <c r="Q2237" s="2" t="s">
        <v>7047</v>
      </c>
      <c r="R2237" s="5" t="s">
        <v>7048</v>
      </c>
      <c r="S2237" s="5" t="s">
        <v>1424</v>
      </c>
    </row>
    <row r="2238">
      <c r="A2238" s="2" t="s">
        <v>23</v>
      </c>
      <c r="B2238" s="2" t="s">
        <v>24</v>
      </c>
      <c r="C2238" s="2" t="s">
        <v>25</v>
      </c>
      <c r="D2238" s="2" t="s">
        <v>26</v>
      </c>
      <c r="E2238" s="2" t="s">
        <v>7</v>
      </c>
      <c r="G2238" s="2" t="s">
        <v>27</v>
      </c>
      <c r="H2238" s="5" t="s">
        <v>7050</v>
      </c>
      <c r="I2238" s="5" t="s">
        <v>7051</v>
      </c>
      <c r="J2238" s="5" t="s">
        <v>31</v>
      </c>
      <c r="Q2238" s="2" t="s">
        <v>7052</v>
      </c>
      <c r="R2238" s="5" t="s">
        <v>2244</v>
      </c>
    </row>
    <row r="2239">
      <c r="A2239" s="2" t="s">
        <v>18</v>
      </c>
      <c r="B2239" s="2" t="s">
        <v>29</v>
      </c>
      <c r="C2239" s="2" t="s">
        <v>25</v>
      </c>
      <c r="D2239" s="2" t="s">
        <v>26</v>
      </c>
      <c r="E2239" s="2" t="s">
        <v>7</v>
      </c>
      <c r="G2239" s="2" t="s">
        <v>27</v>
      </c>
      <c r="H2239" s="5" t="s">
        <v>7050</v>
      </c>
      <c r="I2239" s="5" t="s">
        <v>7051</v>
      </c>
      <c r="J2239" s="5" t="s">
        <v>31</v>
      </c>
      <c r="K2239" s="2" t="s">
        <v>5534</v>
      </c>
      <c r="N2239" s="2" t="s">
        <v>7054</v>
      </c>
      <c r="Q2239" s="2" t="s">
        <v>7052</v>
      </c>
      <c r="R2239" s="5" t="s">
        <v>2244</v>
      </c>
      <c r="S2239" s="5" t="s">
        <v>2247</v>
      </c>
    </row>
    <row r="2240">
      <c r="A2240" s="2" t="s">
        <v>23</v>
      </c>
      <c r="B2240" s="2" t="s">
        <v>24</v>
      </c>
      <c r="C2240" s="2" t="s">
        <v>25</v>
      </c>
      <c r="D2240" s="2" t="s">
        <v>26</v>
      </c>
      <c r="E2240" s="2" t="s">
        <v>7</v>
      </c>
      <c r="G2240" s="2" t="s">
        <v>27</v>
      </c>
      <c r="H2240" s="5" t="s">
        <v>7055</v>
      </c>
      <c r="I2240" s="5" t="s">
        <v>7056</v>
      </c>
      <c r="J2240" s="5" t="s">
        <v>31</v>
      </c>
      <c r="O2240" s="2" t="s">
        <v>7058</v>
      </c>
      <c r="Q2240" s="2" t="s">
        <v>7059</v>
      </c>
      <c r="R2240" s="5" t="s">
        <v>7060</v>
      </c>
    </row>
    <row r="2241">
      <c r="A2241" s="2" t="s">
        <v>18</v>
      </c>
      <c r="B2241" s="2" t="s">
        <v>29</v>
      </c>
      <c r="C2241" s="2" t="s">
        <v>25</v>
      </c>
      <c r="D2241" s="2" t="s">
        <v>26</v>
      </c>
      <c r="E2241" s="2" t="s">
        <v>7</v>
      </c>
      <c r="G2241" s="2" t="s">
        <v>27</v>
      </c>
      <c r="H2241" s="5" t="s">
        <v>7055</v>
      </c>
      <c r="I2241" s="5" t="s">
        <v>7056</v>
      </c>
      <c r="J2241" s="5" t="s">
        <v>31</v>
      </c>
      <c r="K2241" s="2" t="s">
        <v>5536</v>
      </c>
      <c r="N2241" s="2" t="s">
        <v>7061</v>
      </c>
      <c r="O2241" s="2" t="s">
        <v>7058</v>
      </c>
      <c r="Q2241" s="2" t="s">
        <v>7059</v>
      </c>
      <c r="R2241" s="5" t="s">
        <v>7060</v>
      </c>
      <c r="S2241" s="5" t="s">
        <v>7062</v>
      </c>
    </row>
    <row r="2242">
      <c r="A2242" s="2" t="s">
        <v>23</v>
      </c>
      <c r="B2242" s="2" t="s">
        <v>24</v>
      </c>
      <c r="C2242" s="2" t="s">
        <v>25</v>
      </c>
      <c r="D2242" s="2" t="s">
        <v>26</v>
      </c>
      <c r="E2242" s="2" t="s">
        <v>7</v>
      </c>
      <c r="G2242" s="2" t="s">
        <v>27</v>
      </c>
      <c r="H2242" s="5" t="s">
        <v>7064</v>
      </c>
      <c r="I2242" s="5" t="s">
        <v>7065</v>
      </c>
      <c r="J2242" s="5" t="s">
        <v>31</v>
      </c>
      <c r="Q2242" s="2" t="s">
        <v>7066</v>
      </c>
      <c r="R2242" s="5" t="s">
        <v>261</v>
      </c>
    </row>
    <row r="2243">
      <c r="A2243" s="2" t="s">
        <v>18</v>
      </c>
      <c r="B2243" s="2" t="s">
        <v>29</v>
      </c>
      <c r="C2243" s="2" t="s">
        <v>25</v>
      </c>
      <c r="D2243" s="2" t="s">
        <v>26</v>
      </c>
      <c r="E2243" s="2" t="s">
        <v>7</v>
      </c>
      <c r="G2243" s="2" t="s">
        <v>27</v>
      </c>
      <c r="H2243" s="5" t="s">
        <v>7064</v>
      </c>
      <c r="I2243" s="5" t="s">
        <v>7065</v>
      </c>
      <c r="J2243" s="5" t="s">
        <v>31</v>
      </c>
      <c r="K2243" s="2" t="s">
        <v>5540</v>
      </c>
      <c r="N2243" s="2" t="s">
        <v>7067</v>
      </c>
      <c r="Q2243" s="2" t="s">
        <v>7066</v>
      </c>
      <c r="R2243" s="5" t="s">
        <v>261</v>
      </c>
      <c r="S2243" s="5" t="s">
        <v>264</v>
      </c>
    </row>
    <row r="2244">
      <c r="A2244" s="2" t="s">
        <v>23</v>
      </c>
      <c r="B2244" s="2" t="s">
        <v>24</v>
      </c>
      <c r="C2244" s="2" t="s">
        <v>25</v>
      </c>
      <c r="D2244" s="2" t="s">
        <v>26</v>
      </c>
      <c r="E2244" s="2" t="s">
        <v>7</v>
      </c>
      <c r="G2244" s="2" t="s">
        <v>27</v>
      </c>
      <c r="H2244" s="5" t="s">
        <v>7069</v>
      </c>
      <c r="I2244" s="5" t="s">
        <v>7070</v>
      </c>
      <c r="J2244" s="5" t="s">
        <v>31</v>
      </c>
      <c r="Q2244" s="2" t="s">
        <v>7071</v>
      </c>
      <c r="R2244" s="5" t="s">
        <v>7072</v>
      </c>
    </row>
    <row r="2245">
      <c r="A2245" s="2" t="s">
        <v>18</v>
      </c>
      <c r="B2245" s="2" t="s">
        <v>29</v>
      </c>
      <c r="C2245" s="2" t="s">
        <v>25</v>
      </c>
      <c r="D2245" s="2" t="s">
        <v>26</v>
      </c>
      <c r="E2245" s="2" t="s">
        <v>7</v>
      </c>
      <c r="G2245" s="2" t="s">
        <v>27</v>
      </c>
      <c r="H2245" s="5" t="s">
        <v>7069</v>
      </c>
      <c r="I2245" s="5" t="s">
        <v>7070</v>
      </c>
      <c r="J2245" s="5" t="s">
        <v>31</v>
      </c>
      <c r="K2245" s="2" t="s">
        <v>5544</v>
      </c>
      <c r="N2245" s="2" t="s">
        <v>7074</v>
      </c>
      <c r="Q2245" s="2" t="s">
        <v>7071</v>
      </c>
      <c r="R2245" s="5" t="s">
        <v>7072</v>
      </c>
      <c r="S2245" s="5" t="s">
        <v>157</v>
      </c>
    </row>
    <row r="2246">
      <c r="A2246" s="2" t="s">
        <v>23</v>
      </c>
      <c r="B2246" s="2" t="s">
        <v>24</v>
      </c>
      <c r="C2246" s="2" t="s">
        <v>25</v>
      </c>
      <c r="D2246" s="2" t="s">
        <v>26</v>
      </c>
      <c r="E2246" s="2" t="s">
        <v>7</v>
      </c>
      <c r="G2246" s="2" t="s">
        <v>27</v>
      </c>
      <c r="H2246" s="5" t="s">
        <v>7075</v>
      </c>
      <c r="I2246" s="5" t="s">
        <v>7076</v>
      </c>
      <c r="J2246" s="5" t="s">
        <v>31</v>
      </c>
      <c r="O2246" s="2" t="s">
        <v>7077</v>
      </c>
      <c r="Q2246" s="2" t="s">
        <v>7078</v>
      </c>
      <c r="R2246" s="5" t="s">
        <v>3067</v>
      </c>
    </row>
    <row r="2247">
      <c r="A2247" s="2" t="s">
        <v>18</v>
      </c>
      <c r="B2247" s="2" t="s">
        <v>29</v>
      </c>
      <c r="C2247" s="2" t="s">
        <v>25</v>
      </c>
      <c r="D2247" s="2" t="s">
        <v>26</v>
      </c>
      <c r="E2247" s="2" t="s">
        <v>7</v>
      </c>
      <c r="G2247" s="2" t="s">
        <v>27</v>
      </c>
      <c r="H2247" s="5" t="s">
        <v>7075</v>
      </c>
      <c r="I2247" s="5" t="s">
        <v>7076</v>
      </c>
      <c r="J2247" s="5" t="s">
        <v>31</v>
      </c>
      <c r="K2247" s="2" t="s">
        <v>5546</v>
      </c>
      <c r="N2247" s="2" t="s">
        <v>7080</v>
      </c>
      <c r="O2247" s="2" t="s">
        <v>7077</v>
      </c>
      <c r="Q2247" s="2" t="s">
        <v>7078</v>
      </c>
      <c r="R2247" s="5" t="s">
        <v>3067</v>
      </c>
      <c r="S2247" s="5" t="s">
        <v>891</v>
      </c>
    </row>
    <row r="2248">
      <c r="A2248" s="2" t="s">
        <v>23</v>
      </c>
      <c r="B2248" s="2" t="s">
        <v>24</v>
      </c>
      <c r="C2248" s="2" t="s">
        <v>25</v>
      </c>
      <c r="D2248" s="2" t="s">
        <v>26</v>
      </c>
      <c r="E2248" s="2" t="s">
        <v>7</v>
      </c>
      <c r="G2248" s="2" t="s">
        <v>27</v>
      </c>
      <c r="H2248" s="5" t="s">
        <v>7082</v>
      </c>
      <c r="I2248" s="5" t="s">
        <v>7083</v>
      </c>
      <c r="J2248" s="5" t="s">
        <v>31</v>
      </c>
      <c r="Q2248" s="2" t="s">
        <v>7084</v>
      </c>
      <c r="R2248" s="5" t="s">
        <v>1608</v>
      </c>
    </row>
    <row r="2249">
      <c r="A2249" s="2" t="s">
        <v>18</v>
      </c>
      <c r="B2249" s="2" t="s">
        <v>29</v>
      </c>
      <c r="C2249" s="2" t="s">
        <v>25</v>
      </c>
      <c r="D2249" s="2" t="s">
        <v>26</v>
      </c>
      <c r="E2249" s="2" t="s">
        <v>7</v>
      </c>
      <c r="G2249" s="2" t="s">
        <v>27</v>
      </c>
      <c r="H2249" s="5" t="s">
        <v>7082</v>
      </c>
      <c r="I2249" s="5" t="s">
        <v>7083</v>
      </c>
      <c r="J2249" s="5" t="s">
        <v>31</v>
      </c>
      <c r="K2249" s="2" t="s">
        <v>5551</v>
      </c>
      <c r="N2249" s="2" t="s">
        <v>7067</v>
      </c>
      <c r="Q2249" s="2" t="s">
        <v>7084</v>
      </c>
      <c r="R2249" s="5" t="s">
        <v>1608</v>
      </c>
      <c r="S2249" s="5" t="s">
        <v>1611</v>
      </c>
    </row>
    <row r="2250">
      <c r="A2250" s="2" t="s">
        <v>23</v>
      </c>
      <c r="B2250" s="2" t="s">
        <v>24</v>
      </c>
      <c r="C2250" s="2" t="s">
        <v>25</v>
      </c>
      <c r="D2250" s="2" t="s">
        <v>26</v>
      </c>
      <c r="E2250" s="2" t="s">
        <v>7</v>
      </c>
      <c r="G2250" s="2" t="s">
        <v>27</v>
      </c>
      <c r="H2250" s="5" t="s">
        <v>7086</v>
      </c>
      <c r="I2250" s="5" t="s">
        <v>7087</v>
      </c>
      <c r="J2250" s="5" t="s">
        <v>31</v>
      </c>
      <c r="Q2250" s="2" t="s">
        <v>7088</v>
      </c>
      <c r="R2250" s="5" t="s">
        <v>6279</v>
      </c>
    </row>
    <row r="2251">
      <c r="A2251" s="2" t="s">
        <v>18</v>
      </c>
      <c r="B2251" s="2" t="s">
        <v>29</v>
      </c>
      <c r="C2251" s="2" t="s">
        <v>25</v>
      </c>
      <c r="D2251" s="2" t="s">
        <v>26</v>
      </c>
      <c r="E2251" s="2" t="s">
        <v>7</v>
      </c>
      <c r="G2251" s="2" t="s">
        <v>27</v>
      </c>
      <c r="H2251" s="5" t="s">
        <v>7086</v>
      </c>
      <c r="I2251" s="5" t="s">
        <v>7087</v>
      </c>
      <c r="J2251" s="5" t="s">
        <v>31</v>
      </c>
      <c r="K2251" s="2" t="s">
        <v>5552</v>
      </c>
      <c r="N2251" s="2" t="s">
        <v>88</v>
      </c>
      <c r="Q2251" s="2" t="s">
        <v>7088</v>
      </c>
      <c r="R2251" s="5" t="s">
        <v>6279</v>
      </c>
      <c r="S2251" s="5" t="s">
        <v>6282</v>
      </c>
    </row>
    <row r="2252">
      <c r="A2252" s="2" t="s">
        <v>23</v>
      </c>
      <c r="B2252" s="2" t="s">
        <v>24</v>
      </c>
      <c r="C2252" s="2" t="s">
        <v>25</v>
      </c>
      <c r="D2252" s="2" t="s">
        <v>26</v>
      </c>
      <c r="E2252" s="2" t="s">
        <v>7</v>
      </c>
      <c r="G2252" s="2" t="s">
        <v>27</v>
      </c>
      <c r="H2252" s="5" t="s">
        <v>7090</v>
      </c>
      <c r="I2252" s="5" t="s">
        <v>7091</v>
      </c>
      <c r="J2252" s="5" t="s">
        <v>31</v>
      </c>
      <c r="Q2252" s="2" t="s">
        <v>7092</v>
      </c>
      <c r="R2252" s="5" t="s">
        <v>574</v>
      </c>
    </row>
    <row r="2253">
      <c r="A2253" s="2" t="s">
        <v>18</v>
      </c>
      <c r="B2253" s="2" t="s">
        <v>29</v>
      </c>
      <c r="C2253" s="2" t="s">
        <v>25</v>
      </c>
      <c r="D2253" s="2" t="s">
        <v>26</v>
      </c>
      <c r="E2253" s="2" t="s">
        <v>7</v>
      </c>
      <c r="G2253" s="2" t="s">
        <v>27</v>
      </c>
      <c r="H2253" s="5" t="s">
        <v>7090</v>
      </c>
      <c r="I2253" s="5" t="s">
        <v>7091</v>
      </c>
      <c r="J2253" s="5" t="s">
        <v>31</v>
      </c>
      <c r="K2253" s="2" t="s">
        <v>5556</v>
      </c>
      <c r="N2253" s="2" t="s">
        <v>88</v>
      </c>
      <c r="Q2253" s="2" t="s">
        <v>7092</v>
      </c>
      <c r="R2253" s="5" t="s">
        <v>574</v>
      </c>
      <c r="S2253" s="5" t="s">
        <v>577</v>
      </c>
    </row>
    <row r="2254">
      <c r="A2254" s="2" t="s">
        <v>23</v>
      </c>
      <c r="B2254" s="2" t="s">
        <v>24</v>
      </c>
      <c r="C2254" s="2" t="s">
        <v>25</v>
      </c>
      <c r="D2254" s="2" t="s">
        <v>26</v>
      </c>
      <c r="E2254" s="2" t="s">
        <v>7</v>
      </c>
      <c r="G2254" s="2" t="s">
        <v>27</v>
      </c>
      <c r="H2254" s="5" t="s">
        <v>7091</v>
      </c>
      <c r="I2254" s="5" t="s">
        <v>7094</v>
      </c>
      <c r="J2254" s="5" t="s">
        <v>31</v>
      </c>
      <c r="Q2254" s="2" t="s">
        <v>7096</v>
      </c>
      <c r="R2254" s="5" t="s">
        <v>7097</v>
      </c>
    </row>
    <row r="2255">
      <c r="A2255" s="2" t="s">
        <v>18</v>
      </c>
      <c r="B2255" s="2" t="s">
        <v>29</v>
      </c>
      <c r="C2255" s="2" t="s">
        <v>25</v>
      </c>
      <c r="D2255" s="2" t="s">
        <v>26</v>
      </c>
      <c r="E2255" s="2" t="s">
        <v>7</v>
      </c>
      <c r="G2255" s="2" t="s">
        <v>27</v>
      </c>
      <c r="H2255" s="5" t="s">
        <v>7091</v>
      </c>
      <c r="I2255" s="5" t="s">
        <v>7094</v>
      </c>
      <c r="J2255" s="5" t="s">
        <v>31</v>
      </c>
      <c r="K2255" s="2" t="s">
        <v>5559</v>
      </c>
      <c r="N2255" s="2" t="s">
        <v>7098</v>
      </c>
      <c r="Q2255" s="2" t="s">
        <v>7096</v>
      </c>
      <c r="R2255" s="5" t="s">
        <v>7097</v>
      </c>
      <c r="S2255" s="5" t="s">
        <v>7099</v>
      </c>
    </row>
    <row r="2256">
      <c r="A2256" s="2" t="s">
        <v>23</v>
      </c>
      <c r="B2256" s="2" t="s">
        <v>24</v>
      </c>
      <c r="C2256" s="2" t="s">
        <v>25</v>
      </c>
      <c r="D2256" s="2" t="s">
        <v>26</v>
      </c>
      <c r="E2256" s="2" t="s">
        <v>7</v>
      </c>
      <c r="G2256" s="2" t="s">
        <v>27</v>
      </c>
      <c r="H2256" s="5" t="s">
        <v>7101</v>
      </c>
      <c r="I2256" s="5" t="s">
        <v>7102</v>
      </c>
      <c r="J2256" s="5" t="s">
        <v>31</v>
      </c>
      <c r="Q2256" s="2" t="s">
        <v>7103</v>
      </c>
      <c r="R2256" s="5" t="s">
        <v>4916</v>
      </c>
    </row>
    <row r="2257">
      <c r="A2257" s="2" t="s">
        <v>18</v>
      </c>
      <c r="B2257" s="2" t="s">
        <v>29</v>
      </c>
      <c r="C2257" s="2" t="s">
        <v>25</v>
      </c>
      <c r="D2257" s="2" t="s">
        <v>26</v>
      </c>
      <c r="E2257" s="2" t="s">
        <v>7</v>
      </c>
      <c r="G2257" s="2" t="s">
        <v>27</v>
      </c>
      <c r="H2257" s="5" t="s">
        <v>7101</v>
      </c>
      <c r="I2257" s="5" t="s">
        <v>7102</v>
      </c>
      <c r="J2257" s="5" t="s">
        <v>31</v>
      </c>
      <c r="K2257" s="2" t="s">
        <v>5564</v>
      </c>
      <c r="N2257" s="2" t="s">
        <v>88</v>
      </c>
      <c r="Q2257" s="2" t="s">
        <v>7103</v>
      </c>
      <c r="R2257" s="5" t="s">
        <v>4916</v>
      </c>
      <c r="S2257" s="5" t="s">
        <v>4920</v>
      </c>
    </row>
    <row r="2258">
      <c r="A2258" s="2" t="s">
        <v>23</v>
      </c>
      <c r="B2258" s="2" t="s">
        <v>24</v>
      </c>
      <c r="C2258" s="2" t="s">
        <v>25</v>
      </c>
      <c r="D2258" s="2" t="s">
        <v>26</v>
      </c>
      <c r="E2258" s="2" t="s">
        <v>7</v>
      </c>
      <c r="G2258" s="2" t="s">
        <v>27</v>
      </c>
      <c r="H2258" s="5" t="s">
        <v>7105</v>
      </c>
      <c r="I2258" s="5" t="s">
        <v>7106</v>
      </c>
      <c r="J2258" s="2" t="s">
        <v>92</v>
      </c>
      <c r="O2258" s="2" t="s">
        <v>7107</v>
      </c>
      <c r="Q2258" s="2" t="s">
        <v>7108</v>
      </c>
      <c r="R2258" s="5" t="s">
        <v>545</v>
      </c>
    </row>
    <row r="2259">
      <c r="A2259" s="2" t="s">
        <v>18</v>
      </c>
      <c r="B2259" s="2" t="s">
        <v>29</v>
      </c>
      <c r="C2259" s="2" t="s">
        <v>25</v>
      </c>
      <c r="D2259" s="2" t="s">
        <v>26</v>
      </c>
      <c r="E2259" s="2" t="s">
        <v>7</v>
      </c>
      <c r="G2259" s="2" t="s">
        <v>27</v>
      </c>
      <c r="H2259" s="5" t="s">
        <v>7105</v>
      </c>
      <c r="I2259" s="5" t="s">
        <v>7106</v>
      </c>
      <c r="J2259" s="2" t="s">
        <v>92</v>
      </c>
      <c r="K2259" s="2" t="s">
        <v>5567</v>
      </c>
      <c r="N2259" s="2" t="s">
        <v>7109</v>
      </c>
      <c r="O2259" s="2" t="s">
        <v>7107</v>
      </c>
      <c r="Q2259" s="2" t="s">
        <v>7108</v>
      </c>
      <c r="R2259" s="5" t="s">
        <v>545</v>
      </c>
      <c r="S2259" s="5" t="s">
        <v>548</v>
      </c>
    </row>
    <row r="2260">
      <c r="A2260" s="2" t="s">
        <v>23</v>
      </c>
      <c r="B2260" s="2" t="s">
        <v>24</v>
      </c>
      <c r="C2260" s="2" t="s">
        <v>25</v>
      </c>
      <c r="D2260" s="2" t="s">
        <v>26</v>
      </c>
      <c r="E2260" s="2" t="s">
        <v>7</v>
      </c>
      <c r="G2260" s="2" t="s">
        <v>27</v>
      </c>
      <c r="H2260" s="5" t="s">
        <v>7111</v>
      </c>
      <c r="I2260" s="5" t="s">
        <v>7112</v>
      </c>
      <c r="J2260" s="2" t="s">
        <v>92</v>
      </c>
      <c r="O2260" s="2" t="s">
        <v>7113</v>
      </c>
      <c r="Q2260" s="2" t="s">
        <v>7114</v>
      </c>
      <c r="R2260" s="5" t="s">
        <v>498</v>
      </c>
    </row>
    <row r="2261">
      <c r="A2261" s="2" t="s">
        <v>18</v>
      </c>
      <c r="B2261" s="2" t="s">
        <v>29</v>
      </c>
      <c r="C2261" s="2" t="s">
        <v>25</v>
      </c>
      <c r="D2261" s="2" t="s">
        <v>26</v>
      </c>
      <c r="E2261" s="2" t="s">
        <v>7</v>
      </c>
      <c r="G2261" s="2" t="s">
        <v>27</v>
      </c>
      <c r="H2261" s="5" t="s">
        <v>7111</v>
      </c>
      <c r="I2261" s="5" t="s">
        <v>7112</v>
      </c>
      <c r="J2261" s="2" t="s">
        <v>92</v>
      </c>
      <c r="K2261" s="2" t="s">
        <v>5572</v>
      </c>
      <c r="N2261" s="2" t="s">
        <v>7115</v>
      </c>
      <c r="O2261" s="2" t="s">
        <v>7113</v>
      </c>
      <c r="Q2261" s="2" t="s">
        <v>7114</v>
      </c>
      <c r="R2261" s="5" t="s">
        <v>498</v>
      </c>
      <c r="S2261" s="5" t="s">
        <v>2519</v>
      </c>
    </row>
    <row r="2262">
      <c r="A2262" s="2" t="s">
        <v>23</v>
      </c>
      <c r="B2262" s="2" t="s">
        <v>24</v>
      </c>
      <c r="C2262" s="2" t="s">
        <v>25</v>
      </c>
      <c r="D2262" s="2" t="s">
        <v>26</v>
      </c>
      <c r="E2262" s="2" t="s">
        <v>7</v>
      </c>
      <c r="G2262" s="2" t="s">
        <v>27</v>
      </c>
      <c r="H2262" s="5" t="s">
        <v>7117</v>
      </c>
      <c r="I2262" s="5" t="s">
        <v>7118</v>
      </c>
      <c r="J2262" s="2" t="s">
        <v>92</v>
      </c>
      <c r="Q2262" s="2" t="s">
        <v>7119</v>
      </c>
      <c r="R2262" s="5" t="s">
        <v>7120</v>
      </c>
    </row>
    <row r="2263">
      <c r="A2263" s="2" t="s">
        <v>18</v>
      </c>
      <c r="B2263" s="2" t="s">
        <v>29</v>
      </c>
      <c r="C2263" s="2" t="s">
        <v>25</v>
      </c>
      <c r="D2263" s="2" t="s">
        <v>26</v>
      </c>
      <c r="E2263" s="2" t="s">
        <v>7</v>
      </c>
      <c r="G2263" s="2" t="s">
        <v>27</v>
      </c>
      <c r="H2263" s="5" t="s">
        <v>7117</v>
      </c>
      <c r="I2263" s="5" t="s">
        <v>7118</v>
      </c>
      <c r="J2263" s="2" t="s">
        <v>92</v>
      </c>
      <c r="K2263" s="2" t="s">
        <v>5577</v>
      </c>
      <c r="N2263" s="2" t="s">
        <v>395</v>
      </c>
      <c r="Q2263" s="2" t="s">
        <v>7119</v>
      </c>
      <c r="R2263" s="5" t="s">
        <v>7120</v>
      </c>
      <c r="S2263" s="5" t="s">
        <v>7121</v>
      </c>
    </row>
    <row r="2264">
      <c r="A2264" s="2" t="s">
        <v>23</v>
      </c>
      <c r="B2264" s="2" t="s">
        <v>24</v>
      </c>
      <c r="C2264" s="2" t="s">
        <v>25</v>
      </c>
      <c r="D2264" s="2" t="s">
        <v>26</v>
      </c>
      <c r="E2264" s="2" t="s">
        <v>7</v>
      </c>
      <c r="G2264" s="2" t="s">
        <v>27</v>
      </c>
      <c r="H2264" s="5" t="s">
        <v>7123</v>
      </c>
      <c r="I2264" s="5" t="s">
        <v>7124</v>
      </c>
      <c r="J2264" s="5" t="s">
        <v>31</v>
      </c>
      <c r="O2264" s="2" t="s">
        <v>7125</v>
      </c>
      <c r="Q2264" s="2" t="s">
        <v>7126</v>
      </c>
      <c r="R2264" s="5" t="s">
        <v>1184</v>
      </c>
    </row>
    <row r="2265">
      <c r="A2265" s="2" t="s">
        <v>18</v>
      </c>
      <c r="B2265" s="2" t="s">
        <v>29</v>
      </c>
      <c r="C2265" s="2" t="s">
        <v>25</v>
      </c>
      <c r="D2265" s="2" t="s">
        <v>26</v>
      </c>
      <c r="E2265" s="2" t="s">
        <v>7</v>
      </c>
      <c r="G2265" s="2" t="s">
        <v>27</v>
      </c>
      <c r="H2265" s="5" t="s">
        <v>7123</v>
      </c>
      <c r="I2265" s="5" t="s">
        <v>7124</v>
      </c>
      <c r="J2265" s="5" t="s">
        <v>31</v>
      </c>
      <c r="K2265" s="2" t="s">
        <v>5582</v>
      </c>
      <c r="N2265" s="2" t="s">
        <v>7127</v>
      </c>
      <c r="O2265" s="2" t="s">
        <v>7125</v>
      </c>
      <c r="Q2265" s="2" t="s">
        <v>7126</v>
      </c>
      <c r="R2265" s="5" t="s">
        <v>1184</v>
      </c>
      <c r="S2265" s="5" t="s">
        <v>1188</v>
      </c>
    </row>
    <row r="2266">
      <c r="A2266" s="2" t="s">
        <v>23</v>
      </c>
      <c r="B2266" s="2" t="s">
        <v>24</v>
      </c>
      <c r="C2266" s="2" t="s">
        <v>25</v>
      </c>
      <c r="D2266" s="2" t="s">
        <v>26</v>
      </c>
      <c r="E2266" s="2" t="s">
        <v>7</v>
      </c>
      <c r="G2266" s="2" t="s">
        <v>27</v>
      </c>
      <c r="H2266" s="5" t="s">
        <v>7129</v>
      </c>
      <c r="I2266" s="5" t="s">
        <v>7130</v>
      </c>
      <c r="J2266" s="5" t="s">
        <v>31</v>
      </c>
      <c r="Q2266" s="2" t="s">
        <v>7131</v>
      </c>
      <c r="R2266" s="5" t="s">
        <v>2267</v>
      </c>
    </row>
    <row r="2267">
      <c r="A2267" s="2" t="s">
        <v>18</v>
      </c>
      <c r="B2267" s="2" t="s">
        <v>29</v>
      </c>
      <c r="C2267" s="2" t="s">
        <v>25</v>
      </c>
      <c r="D2267" s="2" t="s">
        <v>26</v>
      </c>
      <c r="E2267" s="2" t="s">
        <v>7</v>
      </c>
      <c r="G2267" s="2" t="s">
        <v>27</v>
      </c>
      <c r="H2267" s="5" t="s">
        <v>7129</v>
      </c>
      <c r="I2267" s="5" t="s">
        <v>7130</v>
      </c>
      <c r="J2267" s="5" t="s">
        <v>31</v>
      </c>
      <c r="K2267" s="2" t="s">
        <v>5586</v>
      </c>
      <c r="N2267" s="2" t="s">
        <v>7132</v>
      </c>
      <c r="Q2267" s="2" t="s">
        <v>7131</v>
      </c>
      <c r="R2267" s="5" t="s">
        <v>2267</v>
      </c>
      <c r="S2267" s="5" t="s">
        <v>2269</v>
      </c>
    </row>
    <row r="2268">
      <c r="A2268" s="2" t="s">
        <v>23</v>
      </c>
      <c r="B2268" s="2" t="s">
        <v>24</v>
      </c>
      <c r="C2268" s="2" t="s">
        <v>25</v>
      </c>
      <c r="D2268" s="2" t="s">
        <v>26</v>
      </c>
      <c r="E2268" s="2" t="s">
        <v>7</v>
      </c>
      <c r="G2268" s="2" t="s">
        <v>27</v>
      </c>
      <c r="H2268" s="5" t="s">
        <v>7134</v>
      </c>
      <c r="I2268" s="5" t="s">
        <v>7135</v>
      </c>
      <c r="J2268" s="5" t="s">
        <v>31</v>
      </c>
      <c r="O2268" s="2" t="s">
        <v>7136</v>
      </c>
      <c r="Q2268" s="2" t="s">
        <v>7137</v>
      </c>
      <c r="R2268" s="5" t="s">
        <v>7138</v>
      </c>
    </row>
    <row r="2269">
      <c r="A2269" s="2" t="s">
        <v>18</v>
      </c>
      <c r="B2269" s="2" t="s">
        <v>29</v>
      </c>
      <c r="C2269" s="2" t="s">
        <v>25</v>
      </c>
      <c r="D2269" s="2" t="s">
        <v>26</v>
      </c>
      <c r="E2269" s="2" t="s">
        <v>7</v>
      </c>
      <c r="G2269" s="2" t="s">
        <v>27</v>
      </c>
      <c r="H2269" s="5" t="s">
        <v>7134</v>
      </c>
      <c r="I2269" s="5" t="s">
        <v>7135</v>
      </c>
      <c r="J2269" s="5" t="s">
        <v>31</v>
      </c>
      <c r="K2269" s="2" t="s">
        <v>5590</v>
      </c>
      <c r="N2269" s="2" t="s">
        <v>6908</v>
      </c>
      <c r="O2269" s="2" t="s">
        <v>7136</v>
      </c>
      <c r="Q2269" s="2" t="s">
        <v>7137</v>
      </c>
      <c r="R2269" s="5" t="s">
        <v>7138</v>
      </c>
      <c r="S2269" s="5" t="s">
        <v>7140</v>
      </c>
    </row>
    <row r="2270">
      <c r="A2270" s="2" t="s">
        <v>23</v>
      </c>
      <c r="B2270" s="2" t="s">
        <v>24</v>
      </c>
      <c r="C2270" s="2" t="s">
        <v>25</v>
      </c>
      <c r="D2270" s="2" t="s">
        <v>26</v>
      </c>
      <c r="E2270" s="2" t="s">
        <v>7</v>
      </c>
      <c r="G2270" s="2" t="s">
        <v>27</v>
      </c>
      <c r="H2270" s="5" t="s">
        <v>7141</v>
      </c>
      <c r="I2270" s="5" t="s">
        <v>7142</v>
      </c>
      <c r="J2270" s="5" t="s">
        <v>31</v>
      </c>
      <c r="O2270" s="2" t="s">
        <v>7143</v>
      </c>
      <c r="Q2270" s="2" t="s">
        <v>7144</v>
      </c>
      <c r="R2270" s="5" t="s">
        <v>1291</v>
      </c>
    </row>
    <row r="2271">
      <c r="A2271" s="2" t="s">
        <v>18</v>
      </c>
      <c r="B2271" s="2" t="s">
        <v>29</v>
      </c>
      <c r="C2271" s="2" t="s">
        <v>25</v>
      </c>
      <c r="D2271" s="2" t="s">
        <v>26</v>
      </c>
      <c r="E2271" s="2" t="s">
        <v>7</v>
      </c>
      <c r="G2271" s="2" t="s">
        <v>27</v>
      </c>
      <c r="H2271" s="5" t="s">
        <v>7141</v>
      </c>
      <c r="I2271" s="5" t="s">
        <v>7142</v>
      </c>
      <c r="J2271" s="5" t="s">
        <v>31</v>
      </c>
      <c r="K2271" s="2" t="s">
        <v>5591</v>
      </c>
      <c r="N2271" s="2" t="s">
        <v>6915</v>
      </c>
      <c r="O2271" s="2" t="s">
        <v>7143</v>
      </c>
      <c r="Q2271" s="2" t="s">
        <v>7144</v>
      </c>
      <c r="R2271" s="5" t="s">
        <v>1291</v>
      </c>
      <c r="S2271" s="5" t="s">
        <v>1294</v>
      </c>
    </row>
    <row r="2272">
      <c r="A2272" s="2" t="s">
        <v>23</v>
      </c>
      <c r="B2272" s="2" t="s">
        <v>24</v>
      </c>
      <c r="C2272" s="2" t="s">
        <v>25</v>
      </c>
      <c r="D2272" s="2" t="s">
        <v>26</v>
      </c>
      <c r="E2272" s="2" t="s">
        <v>7</v>
      </c>
      <c r="G2272" s="2" t="s">
        <v>27</v>
      </c>
      <c r="H2272" s="5" t="s">
        <v>7146</v>
      </c>
      <c r="I2272" s="5" t="s">
        <v>7147</v>
      </c>
      <c r="J2272" s="5" t="s">
        <v>31</v>
      </c>
      <c r="O2272" s="2" t="s">
        <v>7148</v>
      </c>
      <c r="Q2272" s="2" t="s">
        <v>7149</v>
      </c>
      <c r="R2272" s="5" t="s">
        <v>4937</v>
      </c>
    </row>
    <row r="2273">
      <c r="A2273" s="2" t="s">
        <v>18</v>
      </c>
      <c r="B2273" s="2" t="s">
        <v>29</v>
      </c>
      <c r="C2273" s="2" t="s">
        <v>25</v>
      </c>
      <c r="D2273" s="2" t="s">
        <v>26</v>
      </c>
      <c r="E2273" s="2" t="s">
        <v>7</v>
      </c>
      <c r="G2273" s="2" t="s">
        <v>27</v>
      </c>
      <c r="H2273" s="5" t="s">
        <v>7146</v>
      </c>
      <c r="I2273" s="5" t="s">
        <v>7147</v>
      </c>
      <c r="J2273" s="5" t="s">
        <v>31</v>
      </c>
      <c r="K2273" s="2" t="s">
        <v>5596</v>
      </c>
      <c r="N2273" s="2" t="s">
        <v>7151</v>
      </c>
      <c r="O2273" s="2" t="s">
        <v>7148</v>
      </c>
      <c r="Q2273" s="2" t="s">
        <v>7149</v>
      </c>
      <c r="R2273" s="5" t="s">
        <v>4937</v>
      </c>
      <c r="S2273" s="5" t="s">
        <v>4940</v>
      </c>
    </row>
    <row r="2274">
      <c r="A2274" s="2" t="s">
        <v>23</v>
      </c>
      <c r="B2274" s="2" t="s">
        <v>24</v>
      </c>
      <c r="C2274" s="2" t="s">
        <v>25</v>
      </c>
      <c r="D2274" s="2" t="s">
        <v>26</v>
      </c>
      <c r="E2274" s="2" t="s">
        <v>7</v>
      </c>
      <c r="G2274" s="2" t="s">
        <v>27</v>
      </c>
      <c r="H2274" s="5" t="s">
        <v>7152</v>
      </c>
      <c r="I2274" s="5" t="s">
        <v>7153</v>
      </c>
      <c r="J2274" s="5" t="s">
        <v>31</v>
      </c>
      <c r="O2274" s="2" t="s">
        <v>7154</v>
      </c>
      <c r="Q2274" s="2" t="s">
        <v>7155</v>
      </c>
      <c r="R2274" s="5" t="s">
        <v>3151</v>
      </c>
    </row>
    <row r="2275">
      <c r="A2275" s="2" t="s">
        <v>18</v>
      </c>
      <c r="B2275" s="2" t="s">
        <v>29</v>
      </c>
      <c r="C2275" s="2" t="s">
        <v>25</v>
      </c>
      <c r="D2275" s="2" t="s">
        <v>26</v>
      </c>
      <c r="E2275" s="2" t="s">
        <v>7</v>
      </c>
      <c r="G2275" s="2" t="s">
        <v>27</v>
      </c>
      <c r="H2275" s="5" t="s">
        <v>7152</v>
      </c>
      <c r="I2275" s="5" t="s">
        <v>7153</v>
      </c>
      <c r="J2275" s="5" t="s">
        <v>31</v>
      </c>
      <c r="K2275" s="2" t="s">
        <v>5600</v>
      </c>
      <c r="N2275" s="2" t="s">
        <v>7157</v>
      </c>
      <c r="O2275" s="2" t="s">
        <v>7154</v>
      </c>
      <c r="Q2275" s="2" t="s">
        <v>7155</v>
      </c>
      <c r="R2275" s="5" t="s">
        <v>3151</v>
      </c>
      <c r="S2275" s="5" t="s">
        <v>7158</v>
      </c>
    </row>
    <row r="2276">
      <c r="A2276" s="2" t="s">
        <v>23</v>
      </c>
      <c r="B2276" s="2" t="s">
        <v>24</v>
      </c>
      <c r="C2276" s="2" t="s">
        <v>25</v>
      </c>
      <c r="D2276" s="2" t="s">
        <v>26</v>
      </c>
      <c r="E2276" s="2" t="s">
        <v>7</v>
      </c>
      <c r="G2276" s="2" t="s">
        <v>27</v>
      </c>
      <c r="H2276" s="5" t="s">
        <v>7160</v>
      </c>
      <c r="I2276" s="5" t="s">
        <v>7161</v>
      </c>
      <c r="J2276" s="5" t="s">
        <v>31</v>
      </c>
      <c r="Q2276" s="2" t="s">
        <v>7162</v>
      </c>
      <c r="R2276" s="5" t="s">
        <v>2352</v>
      </c>
    </row>
    <row r="2277">
      <c r="A2277" s="2" t="s">
        <v>18</v>
      </c>
      <c r="B2277" s="2" t="s">
        <v>29</v>
      </c>
      <c r="C2277" s="2" t="s">
        <v>25</v>
      </c>
      <c r="D2277" s="2" t="s">
        <v>26</v>
      </c>
      <c r="E2277" s="2" t="s">
        <v>7</v>
      </c>
      <c r="G2277" s="2" t="s">
        <v>27</v>
      </c>
      <c r="H2277" s="5" t="s">
        <v>7160</v>
      </c>
      <c r="I2277" s="5" t="s">
        <v>7161</v>
      </c>
      <c r="J2277" s="5" t="s">
        <v>31</v>
      </c>
      <c r="K2277" s="2" t="s">
        <v>5604</v>
      </c>
      <c r="N2277" s="2" t="s">
        <v>7163</v>
      </c>
      <c r="Q2277" s="2" t="s">
        <v>7162</v>
      </c>
      <c r="R2277" s="5" t="s">
        <v>2352</v>
      </c>
      <c r="S2277" s="5" t="s">
        <v>4284</v>
      </c>
    </row>
    <row r="2278">
      <c r="A2278" s="2" t="s">
        <v>23</v>
      </c>
      <c r="B2278" s="2" t="s">
        <v>24</v>
      </c>
      <c r="C2278" s="2" t="s">
        <v>25</v>
      </c>
      <c r="D2278" s="2" t="s">
        <v>26</v>
      </c>
      <c r="E2278" s="2" t="s">
        <v>7</v>
      </c>
      <c r="G2278" s="2" t="s">
        <v>27</v>
      </c>
      <c r="H2278" s="5" t="s">
        <v>7165</v>
      </c>
      <c r="I2278" s="5" t="s">
        <v>7166</v>
      </c>
      <c r="J2278" s="5" t="s">
        <v>31</v>
      </c>
      <c r="O2278" s="2" t="s">
        <v>7167</v>
      </c>
      <c r="Q2278" s="2" t="s">
        <v>7168</v>
      </c>
      <c r="R2278" s="5" t="s">
        <v>4597</v>
      </c>
    </row>
    <row r="2279">
      <c r="A2279" s="2" t="s">
        <v>18</v>
      </c>
      <c r="B2279" s="2" t="s">
        <v>29</v>
      </c>
      <c r="C2279" s="2" t="s">
        <v>25</v>
      </c>
      <c r="D2279" s="2" t="s">
        <v>26</v>
      </c>
      <c r="E2279" s="2" t="s">
        <v>7</v>
      </c>
      <c r="G2279" s="2" t="s">
        <v>27</v>
      </c>
      <c r="H2279" s="5" t="s">
        <v>7165</v>
      </c>
      <c r="I2279" s="5" t="s">
        <v>7166</v>
      </c>
      <c r="J2279" s="5" t="s">
        <v>31</v>
      </c>
      <c r="K2279" s="2" t="s">
        <v>5609</v>
      </c>
      <c r="N2279" s="2" t="s">
        <v>7170</v>
      </c>
      <c r="O2279" s="2" t="s">
        <v>7167</v>
      </c>
      <c r="Q2279" s="2" t="s">
        <v>7168</v>
      </c>
      <c r="R2279" s="5" t="s">
        <v>4597</v>
      </c>
      <c r="S2279" s="5" t="s">
        <v>1987</v>
      </c>
    </row>
    <row r="2280">
      <c r="A2280" s="2" t="s">
        <v>23</v>
      </c>
      <c r="B2280" s="2" t="s">
        <v>24</v>
      </c>
      <c r="C2280" s="2" t="s">
        <v>25</v>
      </c>
      <c r="D2280" s="2" t="s">
        <v>26</v>
      </c>
      <c r="E2280" s="2" t="s">
        <v>7</v>
      </c>
      <c r="G2280" s="2" t="s">
        <v>27</v>
      </c>
      <c r="H2280" s="5" t="s">
        <v>7171</v>
      </c>
      <c r="I2280" s="5" t="s">
        <v>7172</v>
      </c>
      <c r="J2280" s="5" t="s">
        <v>31</v>
      </c>
      <c r="O2280" s="2" t="s">
        <v>7173</v>
      </c>
      <c r="Q2280" s="2" t="s">
        <v>7174</v>
      </c>
      <c r="R2280" s="5" t="s">
        <v>2193</v>
      </c>
    </row>
    <row r="2281">
      <c r="A2281" s="2" t="s">
        <v>18</v>
      </c>
      <c r="B2281" s="2" t="s">
        <v>29</v>
      </c>
      <c r="C2281" s="2" t="s">
        <v>25</v>
      </c>
      <c r="D2281" s="2" t="s">
        <v>26</v>
      </c>
      <c r="E2281" s="2" t="s">
        <v>7</v>
      </c>
      <c r="G2281" s="2" t="s">
        <v>27</v>
      </c>
      <c r="H2281" s="5" t="s">
        <v>7171</v>
      </c>
      <c r="I2281" s="5" t="s">
        <v>7172</v>
      </c>
      <c r="J2281" s="5" t="s">
        <v>31</v>
      </c>
      <c r="K2281" s="2" t="s">
        <v>5615</v>
      </c>
      <c r="N2281" s="2" t="s">
        <v>7176</v>
      </c>
      <c r="O2281" s="2" t="s">
        <v>7173</v>
      </c>
      <c r="Q2281" s="2" t="s">
        <v>7174</v>
      </c>
      <c r="R2281" s="5" t="s">
        <v>2193</v>
      </c>
      <c r="S2281" s="5" t="s">
        <v>2196</v>
      </c>
    </row>
    <row r="2282">
      <c r="A2282" s="2" t="s">
        <v>23</v>
      </c>
      <c r="B2282" s="2" t="s">
        <v>24</v>
      </c>
      <c r="C2282" s="2" t="s">
        <v>25</v>
      </c>
      <c r="D2282" s="2" t="s">
        <v>26</v>
      </c>
      <c r="E2282" s="2" t="s">
        <v>7</v>
      </c>
      <c r="G2282" s="2" t="s">
        <v>27</v>
      </c>
      <c r="H2282" s="5" t="s">
        <v>7177</v>
      </c>
      <c r="I2282" s="5" t="s">
        <v>7178</v>
      </c>
      <c r="J2282" s="5" t="s">
        <v>31</v>
      </c>
      <c r="Q2282" s="2" t="s">
        <v>7179</v>
      </c>
      <c r="R2282" s="5" t="s">
        <v>4651</v>
      </c>
    </row>
    <row r="2283">
      <c r="A2283" s="2" t="s">
        <v>18</v>
      </c>
      <c r="B2283" s="2" t="s">
        <v>29</v>
      </c>
      <c r="C2283" s="2" t="s">
        <v>25</v>
      </c>
      <c r="D2283" s="2" t="s">
        <v>26</v>
      </c>
      <c r="E2283" s="2" t="s">
        <v>7</v>
      </c>
      <c r="G2283" s="2" t="s">
        <v>27</v>
      </c>
      <c r="H2283" s="5" t="s">
        <v>7177</v>
      </c>
      <c r="I2283" s="5" t="s">
        <v>7178</v>
      </c>
      <c r="J2283" s="5" t="s">
        <v>31</v>
      </c>
      <c r="K2283" s="2" t="s">
        <v>5620</v>
      </c>
      <c r="N2283" s="2" t="s">
        <v>7181</v>
      </c>
      <c r="Q2283" s="2" t="s">
        <v>7179</v>
      </c>
      <c r="R2283" s="5" t="s">
        <v>4651</v>
      </c>
      <c r="S2283" s="5" t="s">
        <v>1437</v>
      </c>
    </row>
    <row r="2284">
      <c r="A2284" s="2" t="s">
        <v>23</v>
      </c>
      <c r="B2284" s="2" t="s">
        <v>24</v>
      </c>
      <c r="C2284" s="2" t="s">
        <v>25</v>
      </c>
      <c r="D2284" s="2" t="s">
        <v>26</v>
      </c>
      <c r="E2284" s="2" t="s">
        <v>7</v>
      </c>
      <c r="G2284" s="2" t="s">
        <v>27</v>
      </c>
      <c r="H2284" s="5" t="s">
        <v>7182</v>
      </c>
      <c r="I2284" s="5" t="s">
        <v>7183</v>
      </c>
      <c r="J2284" s="5" t="s">
        <v>31</v>
      </c>
      <c r="Q2284" s="2" t="s">
        <v>7184</v>
      </c>
      <c r="R2284" s="5" t="s">
        <v>5235</v>
      </c>
    </row>
    <row r="2285">
      <c r="A2285" s="2" t="s">
        <v>18</v>
      </c>
      <c r="B2285" s="2" t="s">
        <v>29</v>
      </c>
      <c r="C2285" s="2" t="s">
        <v>25</v>
      </c>
      <c r="D2285" s="2" t="s">
        <v>26</v>
      </c>
      <c r="E2285" s="2" t="s">
        <v>7</v>
      </c>
      <c r="G2285" s="2" t="s">
        <v>27</v>
      </c>
      <c r="H2285" s="5" t="s">
        <v>7182</v>
      </c>
      <c r="I2285" s="5" t="s">
        <v>7183</v>
      </c>
      <c r="J2285" s="5" t="s">
        <v>31</v>
      </c>
      <c r="K2285" s="2" t="s">
        <v>5623</v>
      </c>
      <c r="N2285" s="2" t="s">
        <v>7181</v>
      </c>
      <c r="Q2285" s="2" t="s">
        <v>7184</v>
      </c>
      <c r="R2285" s="5" t="s">
        <v>5235</v>
      </c>
      <c r="S2285" s="5" t="s">
        <v>5238</v>
      </c>
    </row>
    <row r="2286">
      <c r="A2286" s="2" t="s">
        <v>23</v>
      </c>
      <c r="B2286" s="2" t="s">
        <v>24</v>
      </c>
      <c r="C2286" s="2" t="s">
        <v>25</v>
      </c>
      <c r="D2286" s="2" t="s">
        <v>26</v>
      </c>
      <c r="E2286" s="2" t="s">
        <v>7</v>
      </c>
      <c r="G2286" s="2" t="s">
        <v>27</v>
      </c>
      <c r="H2286" s="5" t="s">
        <v>7186</v>
      </c>
      <c r="I2286" s="5" t="s">
        <v>7187</v>
      </c>
      <c r="J2286" s="5" t="s">
        <v>31</v>
      </c>
      <c r="Q2286" s="2" t="s">
        <v>7188</v>
      </c>
      <c r="R2286" s="5" t="s">
        <v>113</v>
      </c>
    </row>
    <row r="2287">
      <c r="A2287" s="2" t="s">
        <v>18</v>
      </c>
      <c r="B2287" s="2" t="s">
        <v>29</v>
      </c>
      <c r="C2287" s="2" t="s">
        <v>25</v>
      </c>
      <c r="D2287" s="2" t="s">
        <v>26</v>
      </c>
      <c r="E2287" s="2" t="s">
        <v>7</v>
      </c>
      <c r="G2287" s="2" t="s">
        <v>27</v>
      </c>
      <c r="H2287" s="5" t="s">
        <v>7186</v>
      </c>
      <c r="I2287" s="5" t="s">
        <v>7187</v>
      </c>
      <c r="J2287" s="5" t="s">
        <v>31</v>
      </c>
      <c r="K2287" s="2" t="s">
        <v>5627</v>
      </c>
      <c r="N2287" s="2" t="s">
        <v>88</v>
      </c>
      <c r="Q2287" s="2" t="s">
        <v>7188</v>
      </c>
      <c r="R2287" s="5" t="s">
        <v>113</v>
      </c>
      <c r="S2287" s="5" t="s">
        <v>1307</v>
      </c>
    </row>
    <row r="2288">
      <c r="A2288" s="2" t="s">
        <v>23</v>
      </c>
      <c r="B2288" s="2" t="s">
        <v>24</v>
      </c>
      <c r="C2288" s="2" t="s">
        <v>25</v>
      </c>
      <c r="D2288" s="2" t="s">
        <v>26</v>
      </c>
      <c r="E2288" s="2" t="s">
        <v>7</v>
      </c>
      <c r="G2288" s="2" t="s">
        <v>27</v>
      </c>
      <c r="H2288" s="5" t="s">
        <v>7190</v>
      </c>
      <c r="I2288" s="5" t="s">
        <v>7191</v>
      </c>
      <c r="J2288" s="5" t="s">
        <v>31</v>
      </c>
      <c r="Q2288" s="2" t="s">
        <v>7193</v>
      </c>
      <c r="R2288" s="5" t="s">
        <v>3311</v>
      </c>
    </row>
    <row r="2289">
      <c r="A2289" s="2" t="s">
        <v>18</v>
      </c>
      <c r="B2289" s="2" t="s">
        <v>29</v>
      </c>
      <c r="C2289" s="2" t="s">
        <v>25</v>
      </c>
      <c r="D2289" s="2" t="s">
        <v>26</v>
      </c>
      <c r="E2289" s="2" t="s">
        <v>7</v>
      </c>
      <c r="G2289" s="2" t="s">
        <v>27</v>
      </c>
      <c r="H2289" s="5" t="s">
        <v>7190</v>
      </c>
      <c r="I2289" s="5" t="s">
        <v>7191</v>
      </c>
      <c r="J2289" s="5" t="s">
        <v>31</v>
      </c>
      <c r="K2289" s="2" t="s">
        <v>5632</v>
      </c>
      <c r="N2289" s="2" t="s">
        <v>88</v>
      </c>
      <c r="Q2289" s="2" t="s">
        <v>7193</v>
      </c>
      <c r="R2289" s="5" t="s">
        <v>3311</v>
      </c>
      <c r="S2289" s="5" t="s">
        <v>3313</v>
      </c>
    </row>
    <row r="2290">
      <c r="A2290" s="2" t="s">
        <v>23</v>
      </c>
      <c r="B2290" s="2" t="s">
        <v>24</v>
      </c>
      <c r="C2290" s="2" t="s">
        <v>25</v>
      </c>
      <c r="D2290" s="2" t="s">
        <v>26</v>
      </c>
      <c r="E2290" s="2" t="s">
        <v>7</v>
      </c>
      <c r="G2290" s="2" t="s">
        <v>27</v>
      </c>
      <c r="H2290" s="5" t="s">
        <v>7195</v>
      </c>
      <c r="I2290" s="5" t="s">
        <v>7196</v>
      </c>
      <c r="J2290" s="5" t="s">
        <v>31</v>
      </c>
      <c r="Q2290" s="2" t="s">
        <v>7197</v>
      </c>
      <c r="R2290" s="5" t="s">
        <v>669</v>
      </c>
    </row>
    <row r="2291">
      <c r="A2291" s="2" t="s">
        <v>18</v>
      </c>
      <c r="B2291" s="2" t="s">
        <v>29</v>
      </c>
      <c r="C2291" s="2" t="s">
        <v>25</v>
      </c>
      <c r="D2291" s="2" t="s">
        <v>26</v>
      </c>
      <c r="E2291" s="2" t="s">
        <v>7</v>
      </c>
      <c r="G2291" s="2" t="s">
        <v>27</v>
      </c>
      <c r="H2291" s="5" t="s">
        <v>7195</v>
      </c>
      <c r="I2291" s="5" t="s">
        <v>7196</v>
      </c>
      <c r="J2291" s="5" t="s">
        <v>31</v>
      </c>
      <c r="K2291" s="2" t="s">
        <v>5637</v>
      </c>
      <c r="N2291" s="2" t="s">
        <v>7198</v>
      </c>
      <c r="Q2291" s="2" t="s">
        <v>7197</v>
      </c>
      <c r="R2291" s="5" t="s">
        <v>669</v>
      </c>
      <c r="S2291" s="5" t="s">
        <v>672</v>
      </c>
    </row>
    <row r="2292">
      <c r="A2292" s="2" t="s">
        <v>23</v>
      </c>
      <c r="B2292" s="2" t="s">
        <v>24</v>
      </c>
      <c r="C2292" s="2" t="s">
        <v>25</v>
      </c>
      <c r="D2292" s="2" t="s">
        <v>26</v>
      </c>
      <c r="E2292" s="2" t="s">
        <v>7</v>
      </c>
      <c r="G2292" s="2" t="s">
        <v>27</v>
      </c>
      <c r="H2292" s="5" t="s">
        <v>7200</v>
      </c>
      <c r="I2292" s="5" t="s">
        <v>7201</v>
      </c>
      <c r="J2292" s="5" t="s">
        <v>31</v>
      </c>
      <c r="Q2292" s="2" t="s">
        <v>7202</v>
      </c>
      <c r="R2292" s="5" t="s">
        <v>5426</v>
      </c>
    </row>
    <row r="2293">
      <c r="A2293" s="2" t="s">
        <v>18</v>
      </c>
      <c r="B2293" s="2" t="s">
        <v>29</v>
      </c>
      <c r="C2293" s="2" t="s">
        <v>25</v>
      </c>
      <c r="D2293" s="2" t="s">
        <v>26</v>
      </c>
      <c r="E2293" s="2" t="s">
        <v>7</v>
      </c>
      <c r="G2293" s="2" t="s">
        <v>27</v>
      </c>
      <c r="H2293" s="5" t="s">
        <v>7200</v>
      </c>
      <c r="I2293" s="5" t="s">
        <v>7201</v>
      </c>
      <c r="J2293" s="5" t="s">
        <v>31</v>
      </c>
      <c r="K2293" s="2" t="s">
        <v>5641</v>
      </c>
      <c r="N2293" s="2" t="s">
        <v>7203</v>
      </c>
      <c r="Q2293" s="2" t="s">
        <v>7202</v>
      </c>
      <c r="R2293" s="5" t="s">
        <v>5426</v>
      </c>
      <c r="S2293" s="5" t="s">
        <v>581</v>
      </c>
    </row>
    <row r="2294">
      <c r="A2294" s="2" t="s">
        <v>23</v>
      </c>
      <c r="B2294" s="2" t="s">
        <v>24</v>
      </c>
      <c r="C2294" s="2" t="s">
        <v>25</v>
      </c>
      <c r="D2294" s="2" t="s">
        <v>26</v>
      </c>
      <c r="E2294" s="2" t="s">
        <v>7</v>
      </c>
      <c r="G2294" s="2" t="s">
        <v>27</v>
      </c>
      <c r="H2294" s="5" t="s">
        <v>7204</v>
      </c>
      <c r="I2294" s="5" t="s">
        <v>7205</v>
      </c>
      <c r="J2294" s="5" t="s">
        <v>31</v>
      </c>
      <c r="Q2294" s="2" t="s">
        <v>7207</v>
      </c>
      <c r="R2294" s="5" t="s">
        <v>2052</v>
      </c>
    </row>
    <row r="2295">
      <c r="A2295" s="2" t="s">
        <v>18</v>
      </c>
      <c r="B2295" s="2" t="s">
        <v>29</v>
      </c>
      <c r="C2295" s="2" t="s">
        <v>25</v>
      </c>
      <c r="D2295" s="2" t="s">
        <v>26</v>
      </c>
      <c r="E2295" s="2" t="s">
        <v>7</v>
      </c>
      <c r="G2295" s="2" t="s">
        <v>27</v>
      </c>
      <c r="H2295" s="5" t="s">
        <v>7204</v>
      </c>
      <c r="I2295" s="5" t="s">
        <v>7205</v>
      </c>
      <c r="J2295" s="5" t="s">
        <v>31</v>
      </c>
      <c r="K2295" s="2" t="s">
        <v>5646</v>
      </c>
      <c r="N2295" s="2" t="s">
        <v>3549</v>
      </c>
      <c r="Q2295" s="2" t="s">
        <v>7207</v>
      </c>
      <c r="R2295" s="5" t="s">
        <v>2052</v>
      </c>
      <c r="S2295" s="5" t="s">
        <v>2054</v>
      </c>
    </row>
    <row r="2296">
      <c r="A2296" s="2" t="s">
        <v>23</v>
      </c>
      <c r="B2296" s="2" t="s">
        <v>24</v>
      </c>
      <c r="C2296" s="2" t="s">
        <v>25</v>
      </c>
      <c r="D2296" s="2" t="s">
        <v>26</v>
      </c>
      <c r="E2296" s="2" t="s">
        <v>7</v>
      </c>
      <c r="G2296" s="2" t="s">
        <v>27</v>
      </c>
      <c r="H2296" s="5" t="s">
        <v>7208</v>
      </c>
      <c r="I2296" s="5" t="s">
        <v>7209</v>
      </c>
      <c r="J2296" s="2" t="s">
        <v>92</v>
      </c>
      <c r="Q2296" s="2" t="s">
        <v>7210</v>
      </c>
      <c r="R2296" s="5" t="s">
        <v>532</v>
      </c>
    </row>
    <row r="2297">
      <c r="A2297" s="2" t="s">
        <v>18</v>
      </c>
      <c r="B2297" s="2" t="s">
        <v>29</v>
      </c>
      <c r="C2297" s="2" t="s">
        <v>25</v>
      </c>
      <c r="D2297" s="2" t="s">
        <v>26</v>
      </c>
      <c r="E2297" s="2" t="s">
        <v>7</v>
      </c>
      <c r="G2297" s="2" t="s">
        <v>27</v>
      </c>
      <c r="H2297" s="5" t="s">
        <v>7208</v>
      </c>
      <c r="I2297" s="5" t="s">
        <v>7209</v>
      </c>
      <c r="J2297" s="2" t="s">
        <v>92</v>
      </c>
      <c r="K2297" s="2" t="s">
        <v>5652</v>
      </c>
      <c r="N2297" s="2" t="s">
        <v>596</v>
      </c>
      <c r="Q2297" s="2" t="s">
        <v>7210</v>
      </c>
      <c r="R2297" s="5" t="s">
        <v>532</v>
      </c>
      <c r="S2297" s="5" t="s">
        <v>118</v>
      </c>
    </row>
    <row r="2298">
      <c r="A2298" s="2" t="s">
        <v>23</v>
      </c>
      <c r="B2298" s="2" t="s">
        <v>24</v>
      </c>
      <c r="C2298" s="2" t="s">
        <v>25</v>
      </c>
      <c r="D2298" s="2" t="s">
        <v>26</v>
      </c>
      <c r="E2298" s="2" t="s">
        <v>7</v>
      </c>
      <c r="G2298" s="2" t="s">
        <v>27</v>
      </c>
      <c r="H2298" s="5" t="s">
        <v>7212</v>
      </c>
      <c r="I2298" s="5" t="s">
        <v>7213</v>
      </c>
      <c r="J2298" s="5" t="s">
        <v>31</v>
      </c>
      <c r="Q2298" s="2" t="s">
        <v>7214</v>
      </c>
      <c r="R2298" s="5" t="s">
        <v>2881</v>
      </c>
    </row>
    <row r="2299">
      <c r="A2299" s="2" t="s">
        <v>18</v>
      </c>
      <c r="B2299" s="2" t="s">
        <v>29</v>
      </c>
      <c r="C2299" s="2" t="s">
        <v>25</v>
      </c>
      <c r="D2299" s="2" t="s">
        <v>26</v>
      </c>
      <c r="E2299" s="2" t="s">
        <v>7</v>
      </c>
      <c r="G2299" s="2" t="s">
        <v>27</v>
      </c>
      <c r="H2299" s="5" t="s">
        <v>7212</v>
      </c>
      <c r="I2299" s="5" t="s">
        <v>7213</v>
      </c>
      <c r="J2299" s="5" t="s">
        <v>31</v>
      </c>
      <c r="K2299" s="2" t="s">
        <v>5658</v>
      </c>
      <c r="N2299" s="2" t="s">
        <v>7215</v>
      </c>
      <c r="Q2299" s="2" t="s">
        <v>7214</v>
      </c>
      <c r="R2299" s="5" t="s">
        <v>2881</v>
      </c>
      <c r="S2299" s="5" t="s">
        <v>2884</v>
      </c>
    </row>
    <row r="2300">
      <c r="A2300" s="2" t="s">
        <v>23</v>
      </c>
      <c r="B2300" s="2" t="s">
        <v>24</v>
      </c>
      <c r="C2300" s="2" t="s">
        <v>25</v>
      </c>
      <c r="D2300" s="2" t="s">
        <v>26</v>
      </c>
      <c r="E2300" s="2" t="s">
        <v>7</v>
      </c>
      <c r="G2300" s="2" t="s">
        <v>27</v>
      </c>
      <c r="H2300" s="5" t="s">
        <v>7217</v>
      </c>
      <c r="I2300" s="5" t="s">
        <v>7218</v>
      </c>
      <c r="J2300" s="2" t="s">
        <v>92</v>
      </c>
      <c r="Q2300" s="2" t="s">
        <v>7219</v>
      </c>
      <c r="R2300" s="5" t="s">
        <v>4564</v>
      </c>
    </row>
    <row r="2301">
      <c r="A2301" s="2" t="s">
        <v>18</v>
      </c>
      <c r="B2301" s="2" t="s">
        <v>29</v>
      </c>
      <c r="C2301" s="2" t="s">
        <v>25</v>
      </c>
      <c r="D2301" s="2" t="s">
        <v>26</v>
      </c>
      <c r="E2301" s="2" t="s">
        <v>7</v>
      </c>
      <c r="G2301" s="2" t="s">
        <v>27</v>
      </c>
      <c r="H2301" s="5" t="s">
        <v>7217</v>
      </c>
      <c r="I2301" s="5" t="s">
        <v>7218</v>
      </c>
      <c r="J2301" s="2" t="s">
        <v>92</v>
      </c>
      <c r="K2301" s="2" t="s">
        <v>5663</v>
      </c>
      <c r="N2301" s="2" t="s">
        <v>7221</v>
      </c>
      <c r="Q2301" s="2" t="s">
        <v>7219</v>
      </c>
      <c r="R2301" s="5" t="s">
        <v>4564</v>
      </c>
      <c r="S2301" s="5" t="s">
        <v>911</v>
      </c>
    </row>
    <row r="2302">
      <c r="A2302" s="2" t="s">
        <v>23</v>
      </c>
      <c r="B2302" s="2" t="s">
        <v>24</v>
      </c>
      <c r="C2302" s="2" t="s">
        <v>25</v>
      </c>
      <c r="D2302" s="2" t="s">
        <v>26</v>
      </c>
      <c r="E2302" s="2" t="s">
        <v>7</v>
      </c>
      <c r="G2302" s="2" t="s">
        <v>27</v>
      </c>
      <c r="H2302" s="5" t="s">
        <v>7222</v>
      </c>
      <c r="I2302" s="5" t="s">
        <v>7223</v>
      </c>
      <c r="J2302" s="2" t="s">
        <v>92</v>
      </c>
      <c r="Q2302" s="2" t="s">
        <v>7224</v>
      </c>
      <c r="R2302" s="5" t="s">
        <v>2478</v>
      </c>
    </row>
    <row r="2303">
      <c r="A2303" s="2" t="s">
        <v>18</v>
      </c>
      <c r="B2303" s="2" t="s">
        <v>29</v>
      </c>
      <c r="C2303" s="2" t="s">
        <v>25</v>
      </c>
      <c r="D2303" s="2" t="s">
        <v>26</v>
      </c>
      <c r="E2303" s="2" t="s">
        <v>7</v>
      </c>
      <c r="G2303" s="2" t="s">
        <v>27</v>
      </c>
      <c r="H2303" s="5" t="s">
        <v>7222</v>
      </c>
      <c r="I2303" s="5" t="s">
        <v>7223</v>
      </c>
      <c r="J2303" s="2" t="s">
        <v>92</v>
      </c>
      <c r="K2303" s="2" t="s">
        <v>5665</v>
      </c>
      <c r="N2303" s="2" t="s">
        <v>7225</v>
      </c>
      <c r="Q2303" s="2" t="s">
        <v>7224</v>
      </c>
      <c r="R2303" s="5" t="s">
        <v>2478</v>
      </c>
      <c r="S2303" s="5" t="s">
        <v>2481</v>
      </c>
    </row>
    <row r="2304">
      <c r="A2304" s="2" t="s">
        <v>23</v>
      </c>
      <c r="B2304" s="2" t="s">
        <v>24</v>
      </c>
      <c r="C2304" s="2" t="s">
        <v>25</v>
      </c>
      <c r="D2304" s="2" t="s">
        <v>26</v>
      </c>
      <c r="E2304" s="2" t="s">
        <v>7</v>
      </c>
      <c r="G2304" s="2" t="s">
        <v>27</v>
      </c>
      <c r="H2304" s="5" t="s">
        <v>7227</v>
      </c>
      <c r="I2304" s="5" t="s">
        <v>7228</v>
      </c>
      <c r="J2304" s="2" t="s">
        <v>92</v>
      </c>
      <c r="Q2304" s="2" t="s">
        <v>7229</v>
      </c>
      <c r="R2304" s="5" t="s">
        <v>3100</v>
      </c>
    </row>
    <row r="2305">
      <c r="A2305" s="2" t="s">
        <v>18</v>
      </c>
      <c r="B2305" s="2" t="s">
        <v>29</v>
      </c>
      <c r="C2305" s="2" t="s">
        <v>25</v>
      </c>
      <c r="D2305" s="2" t="s">
        <v>26</v>
      </c>
      <c r="E2305" s="2" t="s">
        <v>7</v>
      </c>
      <c r="G2305" s="2" t="s">
        <v>27</v>
      </c>
      <c r="H2305" s="5" t="s">
        <v>7227</v>
      </c>
      <c r="I2305" s="5" t="s">
        <v>7228</v>
      </c>
      <c r="J2305" s="2" t="s">
        <v>92</v>
      </c>
      <c r="K2305" s="2" t="s">
        <v>5670</v>
      </c>
      <c r="N2305" s="2" t="s">
        <v>7230</v>
      </c>
      <c r="Q2305" s="2" t="s">
        <v>7229</v>
      </c>
      <c r="R2305" s="5" t="s">
        <v>3100</v>
      </c>
      <c r="S2305" s="5" t="s">
        <v>3103</v>
      </c>
    </row>
    <row r="2306">
      <c r="A2306" s="2" t="s">
        <v>23</v>
      </c>
      <c r="B2306" s="2" t="s">
        <v>24</v>
      </c>
      <c r="C2306" s="2" t="s">
        <v>25</v>
      </c>
      <c r="D2306" s="2" t="s">
        <v>26</v>
      </c>
      <c r="E2306" s="2" t="s">
        <v>7</v>
      </c>
      <c r="G2306" s="2" t="s">
        <v>27</v>
      </c>
      <c r="H2306" s="5" t="s">
        <v>7231</v>
      </c>
      <c r="I2306" s="5" t="s">
        <v>7232</v>
      </c>
      <c r="J2306" s="2" t="s">
        <v>92</v>
      </c>
      <c r="Q2306" s="2" t="s">
        <v>7233</v>
      </c>
      <c r="R2306" s="5" t="s">
        <v>1495</v>
      </c>
    </row>
    <row r="2307">
      <c r="A2307" s="2" t="s">
        <v>18</v>
      </c>
      <c r="B2307" s="2" t="s">
        <v>29</v>
      </c>
      <c r="C2307" s="2" t="s">
        <v>25</v>
      </c>
      <c r="D2307" s="2" t="s">
        <v>26</v>
      </c>
      <c r="E2307" s="2" t="s">
        <v>7</v>
      </c>
      <c r="G2307" s="2" t="s">
        <v>27</v>
      </c>
      <c r="H2307" s="5" t="s">
        <v>7231</v>
      </c>
      <c r="I2307" s="5" t="s">
        <v>7232</v>
      </c>
      <c r="J2307" s="2" t="s">
        <v>92</v>
      </c>
      <c r="K2307" s="2" t="s">
        <v>5674</v>
      </c>
      <c r="N2307" s="2" t="s">
        <v>4809</v>
      </c>
      <c r="Q2307" s="2" t="s">
        <v>7233</v>
      </c>
      <c r="R2307" s="5" t="s">
        <v>1495</v>
      </c>
      <c r="S2307" s="5" t="s">
        <v>1498</v>
      </c>
    </row>
    <row r="2308">
      <c r="A2308" s="2" t="s">
        <v>23</v>
      </c>
      <c r="B2308" s="2" t="s">
        <v>24</v>
      </c>
      <c r="C2308" s="2" t="s">
        <v>25</v>
      </c>
      <c r="D2308" s="2" t="s">
        <v>26</v>
      </c>
      <c r="E2308" s="2" t="s">
        <v>7</v>
      </c>
      <c r="G2308" s="2" t="s">
        <v>27</v>
      </c>
      <c r="H2308" s="5" t="s">
        <v>7235</v>
      </c>
      <c r="I2308" s="5" t="s">
        <v>7236</v>
      </c>
      <c r="J2308" s="5" t="s">
        <v>31</v>
      </c>
      <c r="Q2308" s="2" t="s">
        <v>7237</v>
      </c>
      <c r="R2308" s="5" t="s">
        <v>1409</v>
      </c>
    </row>
    <row r="2309">
      <c r="A2309" s="2" t="s">
        <v>18</v>
      </c>
      <c r="B2309" s="2" t="s">
        <v>29</v>
      </c>
      <c r="C2309" s="2" t="s">
        <v>25</v>
      </c>
      <c r="D2309" s="2" t="s">
        <v>26</v>
      </c>
      <c r="E2309" s="2" t="s">
        <v>7</v>
      </c>
      <c r="G2309" s="2" t="s">
        <v>27</v>
      </c>
      <c r="H2309" s="5" t="s">
        <v>7235</v>
      </c>
      <c r="I2309" s="5" t="s">
        <v>7236</v>
      </c>
      <c r="J2309" s="5" t="s">
        <v>31</v>
      </c>
      <c r="K2309" s="2" t="s">
        <v>5677</v>
      </c>
      <c r="N2309" s="2" t="s">
        <v>395</v>
      </c>
      <c r="Q2309" s="2" t="s">
        <v>7237</v>
      </c>
      <c r="R2309" s="5" t="s">
        <v>1409</v>
      </c>
      <c r="S2309" s="5" t="s">
        <v>523</v>
      </c>
    </row>
    <row r="2310">
      <c r="A2310" s="2" t="s">
        <v>23</v>
      </c>
      <c r="B2310" s="2" t="s">
        <v>24</v>
      </c>
      <c r="C2310" s="2" t="s">
        <v>25</v>
      </c>
      <c r="D2310" s="2" t="s">
        <v>26</v>
      </c>
      <c r="E2310" s="2" t="s">
        <v>7</v>
      </c>
      <c r="G2310" s="2" t="s">
        <v>27</v>
      </c>
      <c r="H2310" s="5" t="s">
        <v>7239</v>
      </c>
      <c r="I2310" s="5" t="s">
        <v>7240</v>
      </c>
      <c r="J2310" s="2" t="s">
        <v>92</v>
      </c>
      <c r="Q2310" s="2" t="s">
        <v>7241</v>
      </c>
      <c r="R2310" s="5" t="s">
        <v>7242</v>
      </c>
    </row>
    <row r="2311">
      <c r="A2311" s="2" t="s">
        <v>18</v>
      </c>
      <c r="B2311" s="2" t="s">
        <v>29</v>
      </c>
      <c r="C2311" s="2" t="s">
        <v>25</v>
      </c>
      <c r="D2311" s="2" t="s">
        <v>26</v>
      </c>
      <c r="E2311" s="2" t="s">
        <v>7</v>
      </c>
      <c r="G2311" s="2" t="s">
        <v>27</v>
      </c>
      <c r="H2311" s="5" t="s">
        <v>7239</v>
      </c>
      <c r="I2311" s="5" t="s">
        <v>7240</v>
      </c>
      <c r="J2311" s="2" t="s">
        <v>92</v>
      </c>
      <c r="K2311" s="2" t="s">
        <v>5679</v>
      </c>
      <c r="N2311" s="2" t="s">
        <v>7243</v>
      </c>
      <c r="Q2311" s="2" t="s">
        <v>7241</v>
      </c>
      <c r="R2311" s="5" t="s">
        <v>7242</v>
      </c>
      <c r="S2311" s="5" t="s">
        <v>7244</v>
      </c>
    </row>
    <row r="2312">
      <c r="A2312" s="2" t="s">
        <v>23</v>
      </c>
      <c r="B2312" s="2" t="s">
        <v>24</v>
      </c>
      <c r="C2312" s="2" t="s">
        <v>25</v>
      </c>
      <c r="D2312" s="2" t="s">
        <v>26</v>
      </c>
      <c r="E2312" s="2" t="s">
        <v>7</v>
      </c>
      <c r="G2312" s="2" t="s">
        <v>27</v>
      </c>
      <c r="H2312" s="5" t="s">
        <v>7246</v>
      </c>
      <c r="I2312" s="5" t="s">
        <v>7247</v>
      </c>
      <c r="J2312" s="2" t="s">
        <v>92</v>
      </c>
      <c r="Q2312" s="2" t="s">
        <v>7248</v>
      </c>
      <c r="R2312" s="5" t="s">
        <v>7249</v>
      </c>
    </row>
    <row r="2313">
      <c r="A2313" s="2" t="s">
        <v>18</v>
      </c>
      <c r="B2313" s="2" t="s">
        <v>29</v>
      </c>
      <c r="C2313" s="2" t="s">
        <v>25</v>
      </c>
      <c r="D2313" s="2" t="s">
        <v>26</v>
      </c>
      <c r="E2313" s="2" t="s">
        <v>7</v>
      </c>
      <c r="G2313" s="2" t="s">
        <v>27</v>
      </c>
      <c r="H2313" s="5" t="s">
        <v>7246</v>
      </c>
      <c r="I2313" s="5" t="s">
        <v>7247</v>
      </c>
      <c r="J2313" s="2" t="s">
        <v>92</v>
      </c>
      <c r="K2313" s="2" t="s">
        <v>5683</v>
      </c>
      <c r="N2313" s="2" t="s">
        <v>4056</v>
      </c>
      <c r="Q2313" s="2" t="s">
        <v>7248</v>
      </c>
      <c r="R2313" s="5" t="s">
        <v>7249</v>
      </c>
      <c r="S2313" s="5" t="s">
        <v>3454</v>
      </c>
    </row>
    <row r="2314">
      <c r="A2314" s="2" t="s">
        <v>23</v>
      </c>
      <c r="B2314" s="2" t="s">
        <v>24</v>
      </c>
      <c r="C2314" s="2" t="s">
        <v>25</v>
      </c>
      <c r="D2314" s="2" t="s">
        <v>26</v>
      </c>
      <c r="E2314" s="2" t="s">
        <v>7</v>
      </c>
      <c r="G2314" s="2" t="s">
        <v>27</v>
      </c>
      <c r="H2314" s="5" t="s">
        <v>7251</v>
      </c>
      <c r="I2314" s="5" t="s">
        <v>7252</v>
      </c>
      <c r="J2314" s="5" t="s">
        <v>31</v>
      </c>
      <c r="O2314" s="2" t="s">
        <v>7253</v>
      </c>
      <c r="Q2314" s="2" t="s">
        <v>7254</v>
      </c>
      <c r="R2314" s="5" t="s">
        <v>2132</v>
      </c>
    </row>
    <row r="2315">
      <c r="A2315" s="2" t="s">
        <v>18</v>
      </c>
      <c r="B2315" s="2" t="s">
        <v>29</v>
      </c>
      <c r="C2315" s="2" t="s">
        <v>25</v>
      </c>
      <c r="D2315" s="2" t="s">
        <v>26</v>
      </c>
      <c r="E2315" s="2" t="s">
        <v>7</v>
      </c>
      <c r="G2315" s="2" t="s">
        <v>27</v>
      </c>
      <c r="H2315" s="5" t="s">
        <v>7251</v>
      </c>
      <c r="I2315" s="5" t="s">
        <v>7252</v>
      </c>
      <c r="J2315" s="5" t="s">
        <v>31</v>
      </c>
      <c r="K2315" s="2" t="s">
        <v>5685</v>
      </c>
      <c r="N2315" s="2" t="s">
        <v>7255</v>
      </c>
      <c r="O2315" s="2" t="s">
        <v>7253</v>
      </c>
      <c r="Q2315" s="2" t="s">
        <v>7254</v>
      </c>
      <c r="R2315" s="5" t="s">
        <v>2132</v>
      </c>
      <c r="S2315" s="5" t="s">
        <v>2135</v>
      </c>
    </row>
    <row r="2316">
      <c r="A2316" s="2" t="s">
        <v>23</v>
      </c>
      <c r="B2316" s="2" t="s">
        <v>24</v>
      </c>
      <c r="C2316" s="2" t="s">
        <v>25</v>
      </c>
      <c r="D2316" s="2" t="s">
        <v>26</v>
      </c>
      <c r="E2316" s="2" t="s">
        <v>7</v>
      </c>
      <c r="G2316" s="2" t="s">
        <v>27</v>
      </c>
      <c r="H2316" s="5" t="s">
        <v>7257</v>
      </c>
      <c r="I2316" s="5" t="s">
        <v>7258</v>
      </c>
      <c r="J2316" s="5" t="s">
        <v>31</v>
      </c>
      <c r="Q2316" s="2" t="s">
        <v>7259</v>
      </c>
      <c r="R2316" s="5" t="s">
        <v>329</v>
      </c>
    </row>
    <row r="2317">
      <c r="A2317" s="2" t="s">
        <v>18</v>
      </c>
      <c r="B2317" s="2" t="s">
        <v>29</v>
      </c>
      <c r="C2317" s="2" t="s">
        <v>25</v>
      </c>
      <c r="D2317" s="2" t="s">
        <v>26</v>
      </c>
      <c r="E2317" s="2" t="s">
        <v>7</v>
      </c>
      <c r="G2317" s="2" t="s">
        <v>27</v>
      </c>
      <c r="H2317" s="5" t="s">
        <v>7257</v>
      </c>
      <c r="I2317" s="5" t="s">
        <v>7258</v>
      </c>
      <c r="J2317" s="5" t="s">
        <v>31</v>
      </c>
      <c r="K2317" s="2" t="s">
        <v>5689</v>
      </c>
      <c r="N2317" s="2" t="s">
        <v>88</v>
      </c>
      <c r="Q2317" s="2" t="s">
        <v>7259</v>
      </c>
      <c r="R2317" s="5" t="s">
        <v>329</v>
      </c>
      <c r="S2317" s="5" t="s">
        <v>3475</v>
      </c>
    </row>
    <row r="2318">
      <c r="A2318" s="2" t="s">
        <v>23</v>
      </c>
      <c r="B2318" s="2" t="s">
        <v>24</v>
      </c>
      <c r="C2318" s="2" t="s">
        <v>25</v>
      </c>
      <c r="D2318" s="2" t="s">
        <v>26</v>
      </c>
      <c r="E2318" s="2" t="s">
        <v>7</v>
      </c>
      <c r="G2318" s="2" t="s">
        <v>27</v>
      </c>
      <c r="H2318" s="5" t="s">
        <v>7261</v>
      </c>
      <c r="I2318" s="5" t="s">
        <v>7262</v>
      </c>
      <c r="J2318" s="5" t="s">
        <v>31</v>
      </c>
      <c r="Q2318" s="2" t="s">
        <v>7263</v>
      </c>
      <c r="R2318" s="5" t="s">
        <v>7264</v>
      </c>
    </row>
    <row r="2319">
      <c r="A2319" s="2" t="s">
        <v>18</v>
      </c>
      <c r="B2319" s="2" t="s">
        <v>29</v>
      </c>
      <c r="C2319" s="2" t="s">
        <v>25</v>
      </c>
      <c r="D2319" s="2" t="s">
        <v>26</v>
      </c>
      <c r="E2319" s="2" t="s">
        <v>7</v>
      </c>
      <c r="G2319" s="2" t="s">
        <v>27</v>
      </c>
      <c r="H2319" s="5" t="s">
        <v>7261</v>
      </c>
      <c r="I2319" s="5" t="s">
        <v>7262</v>
      </c>
      <c r="J2319" s="5" t="s">
        <v>31</v>
      </c>
      <c r="K2319" s="2" t="s">
        <v>5691</v>
      </c>
      <c r="N2319" s="2" t="s">
        <v>5482</v>
      </c>
      <c r="Q2319" s="2" t="s">
        <v>7263</v>
      </c>
      <c r="R2319" s="5" t="s">
        <v>7264</v>
      </c>
      <c r="S2319" s="5" t="s">
        <v>7265</v>
      </c>
    </row>
    <row r="2320">
      <c r="A2320" s="2" t="s">
        <v>23</v>
      </c>
      <c r="B2320" s="2" t="s">
        <v>24</v>
      </c>
      <c r="C2320" s="2" t="s">
        <v>25</v>
      </c>
      <c r="D2320" s="2" t="s">
        <v>26</v>
      </c>
      <c r="E2320" s="2" t="s">
        <v>7</v>
      </c>
      <c r="G2320" s="2" t="s">
        <v>27</v>
      </c>
      <c r="H2320" s="5" t="s">
        <v>7266</v>
      </c>
      <c r="I2320" s="5" t="s">
        <v>7267</v>
      </c>
      <c r="J2320" s="5" t="s">
        <v>31</v>
      </c>
      <c r="Q2320" s="2" t="s">
        <v>7268</v>
      </c>
      <c r="R2320" s="5" t="s">
        <v>2538</v>
      </c>
    </row>
    <row r="2321">
      <c r="A2321" s="2" t="s">
        <v>18</v>
      </c>
      <c r="B2321" s="2" t="s">
        <v>29</v>
      </c>
      <c r="C2321" s="2" t="s">
        <v>25</v>
      </c>
      <c r="D2321" s="2" t="s">
        <v>26</v>
      </c>
      <c r="E2321" s="2" t="s">
        <v>7</v>
      </c>
      <c r="G2321" s="2" t="s">
        <v>27</v>
      </c>
      <c r="H2321" s="5" t="s">
        <v>7266</v>
      </c>
      <c r="I2321" s="5" t="s">
        <v>7267</v>
      </c>
      <c r="J2321" s="5" t="s">
        <v>31</v>
      </c>
      <c r="K2321" s="2" t="s">
        <v>5697</v>
      </c>
      <c r="N2321" s="2" t="s">
        <v>7270</v>
      </c>
      <c r="Q2321" s="2" t="s">
        <v>7268</v>
      </c>
      <c r="R2321" s="5" t="s">
        <v>2538</v>
      </c>
      <c r="S2321" s="5" t="s">
        <v>2541</v>
      </c>
    </row>
    <row r="2322">
      <c r="A2322" s="2" t="s">
        <v>23</v>
      </c>
      <c r="B2322" s="2" t="s">
        <v>24</v>
      </c>
      <c r="C2322" s="2" t="s">
        <v>25</v>
      </c>
      <c r="D2322" s="2" t="s">
        <v>26</v>
      </c>
      <c r="E2322" s="2" t="s">
        <v>7</v>
      </c>
      <c r="G2322" s="2" t="s">
        <v>27</v>
      </c>
      <c r="H2322" s="5" t="s">
        <v>7271</v>
      </c>
      <c r="I2322" s="5" t="s">
        <v>7272</v>
      </c>
      <c r="J2322" s="5" t="s">
        <v>31</v>
      </c>
      <c r="Q2322" s="2" t="s">
        <v>7273</v>
      </c>
      <c r="R2322" s="5" t="s">
        <v>6205</v>
      </c>
    </row>
    <row r="2323">
      <c r="A2323" s="2" t="s">
        <v>18</v>
      </c>
      <c r="B2323" s="2" t="s">
        <v>29</v>
      </c>
      <c r="C2323" s="2" t="s">
        <v>25</v>
      </c>
      <c r="D2323" s="2" t="s">
        <v>26</v>
      </c>
      <c r="E2323" s="2" t="s">
        <v>7</v>
      </c>
      <c r="G2323" s="2" t="s">
        <v>27</v>
      </c>
      <c r="H2323" s="5" t="s">
        <v>7271</v>
      </c>
      <c r="I2323" s="5" t="s">
        <v>7272</v>
      </c>
      <c r="J2323" s="5" t="s">
        <v>31</v>
      </c>
      <c r="K2323" s="2" t="s">
        <v>5699</v>
      </c>
      <c r="N2323" s="2" t="s">
        <v>7274</v>
      </c>
      <c r="Q2323" s="2" t="s">
        <v>7273</v>
      </c>
      <c r="R2323" s="5" t="s">
        <v>6205</v>
      </c>
      <c r="S2323" s="5" t="s">
        <v>6208</v>
      </c>
    </row>
    <row r="2324">
      <c r="A2324" s="2" t="s">
        <v>23</v>
      </c>
      <c r="B2324" s="2" t="s">
        <v>24</v>
      </c>
      <c r="C2324" s="2" t="s">
        <v>25</v>
      </c>
      <c r="D2324" s="2" t="s">
        <v>26</v>
      </c>
      <c r="E2324" s="2" t="s">
        <v>7</v>
      </c>
      <c r="G2324" s="2" t="s">
        <v>27</v>
      </c>
      <c r="H2324" s="5" t="s">
        <v>7275</v>
      </c>
      <c r="I2324" s="5" t="s">
        <v>7276</v>
      </c>
      <c r="J2324" s="5" t="s">
        <v>31</v>
      </c>
      <c r="Q2324" s="2" t="s">
        <v>7277</v>
      </c>
      <c r="R2324" s="5" t="s">
        <v>7278</v>
      </c>
    </row>
    <row r="2325">
      <c r="A2325" s="2" t="s">
        <v>18</v>
      </c>
      <c r="B2325" s="2" t="s">
        <v>29</v>
      </c>
      <c r="C2325" s="2" t="s">
        <v>25</v>
      </c>
      <c r="D2325" s="2" t="s">
        <v>26</v>
      </c>
      <c r="E2325" s="2" t="s">
        <v>7</v>
      </c>
      <c r="G2325" s="2" t="s">
        <v>27</v>
      </c>
      <c r="H2325" s="5" t="s">
        <v>7275</v>
      </c>
      <c r="I2325" s="5" t="s">
        <v>7276</v>
      </c>
      <c r="J2325" s="5" t="s">
        <v>31</v>
      </c>
      <c r="K2325" s="2" t="s">
        <v>5703</v>
      </c>
      <c r="N2325" s="2" t="s">
        <v>7279</v>
      </c>
      <c r="Q2325" s="2" t="s">
        <v>7277</v>
      </c>
      <c r="R2325" s="5" t="s">
        <v>7278</v>
      </c>
      <c r="S2325" s="5" t="s">
        <v>3311</v>
      </c>
    </row>
    <row r="2326">
      <c r="A2326" s="2" t="s">
        <v>23</v>
      </c>
      <c r="B2326" s="2" t="s">
        <v>24</v>
      </c>
      <c r="C2326" s="2" t="s">
        <v>25</v>
      </c>
      <c r="D2326" s="2" t="s">
        <v>26</v>
      </c>
      <c r="E2326" s="2" t="s">
        <v>7</v>
      </c>
      <c r="G2326" s="2" t="s">
        <v>27</v>
      </c>
      <c r="H2326" s="5" t="s">
        <v>7281</v>
      </c>
      <c r="I2326" s="5" t="s">
        <v>7282</v>
      </c>
      <c r="J2326" s="5" t="s">
        <v>31</v>
      </c>
      <c r="Q2326" s="2" t="s">
        <v>7283</v>
      </c>
      <c r="R2326" s="5" t="s">
        <v>423</v>
      </c>
    </row>
    <row r="2327">
      <c r="A2327" s="2" t="s">
        <v>18</v>
      </c>
      <c r="B2327" s="2" t="s">
        <v>29</v>
      </c>
      <c r="C2327" s="2" t="s">
        <v>25</v>
      </c>
      <c r="D2327" s="2" t="s">
        <v>26</v>
      </c>
      <c r="E2327" s="2" t="s">
        <v>7</v>
      </c>
      <c r="G2327" s="2" t="s">
        <v>27</v>
      </c>
      <c r="H2327" s="5" t="s">
        <v>7281</v>
      </c>
      <c r="I2327" s="5" t="s">
        <v>7282</v>
      </c>
      <c r="J2327" s="5" t="s">
        <v>31</v>
      </c>
      <c r="K2327" s="2" t="s">
        <v>5707</v>
      </c>
      <c r="N2327" s="2" t="s">
        <v>7284</v>
      </c>
      <c r="Q2327" s="2" t="s">
        <v>7283</v>
      </c>
      <c r="R2327" s="5" t="s">
        <v>423</v>
      </c>
      <c r="S2327" s="5" t="s">
        <v>426</v>
      </c>
    </row>
    <row r="2328">
      <c r="A2328" s="2" t="s">
        <v>23</v>
      </c>
      <c r="B2328" s="2" t="s">
        <v>24</v>
      </c>
      <c r="C2328" s="2" t="s">
        <v>25</v>
      </c>
      <c r="D2328" s="2" t="s">
        <v>26</v>
      </c>
      <c r="E2328" s="2" t="s">
        <v>7</v>
      </c>
      <c r="G2328" s="2" t="s">
        <v>27</v>
      </c>
      <c r="H2328" s="5" t="s">
        <v>7286</v>
      </c>
      <c r="I2328" s="5" t="s">
        <v>7287</v>
      </c>
      <c r="J2328" s="5" t="s">
        <v>31</v>
      </c>
      <c r="Q2328" s="2" t="s">
        <v>7288</v>
      </c>
      <c r="R2328" s="5" t="s">
        <v>6774</v>
      </c>
    </row>
    <row r="2329">
      <c r="A2329" s="2" t="s">
        <v>18</v>
      </c>
      <c r="B2329" s="2" t="s">
        <v>29</v>
      </c>
      <c r="C2329" s="2" t="s">
        <v>25</v>
      </c>
      <c r="D2329" s="2" t="s">
        <v>26</v>
      </c>
      <c r="E2329" s="2" t="s">
        <v>7</v>
      </c>
      <c r="G2329" s="2" t="s">
        <v>27</v>
      </c>
      <c r="H2329" s="5" t="s">
        <v>7286</v>
      </c>
      <c r="I2329" s="5" t="s">
        <v>7287</v>
      </c>
      <c r="J2329" s="5" t="s">
        <v>31</v>
      </c>
      <c r="K2329" s="2" t="s">
        <v>5709</v>
      </c>
      <c r="N2329" s="2" t="s">
        <v>7290</v>
      </c>
      <c r="Q2329" s="2" t="s">
        <v>7288</v>
      </c>
      <c r="R2329" s="5" t="s">
        <v>6774</v>
      </c>
      <c r="S2329" s="5" t="s">
        <v>6777</v>
      </c>
    </row>
    <row r="2330">
      <c r="A2330" s="2" t="s">
        <v>23</v>
      </c>
      <c r="B2330" s="2" t="s">
        <v>24</v>
      </c>
      <c r="C2330" s="2" t="s">
        <v>25</v>
      </c>
      <c r="D2330" s="2" t="s">
        <v>26</v>
      </c>
      <c r="E2330" s="2" t="s">
        <v>7</v>
      </c>
      <c r="G2330" s="2" t="s">
        <v>27</v>
      </c>
      <c r="H2330" s="5" t="s">
        <v>7291</v>
      </c>
      <c r="I2330" s="5" t="s">
        <v>7292</v>
      </c>
      <c r="J2330" s="5" t="s">
        <v>31</v>
      </c>
      <c r="Q2330" s="2" t="s">
        <v>7293</v>
      </c>
      <c r="R2330" s="5" t="s">
        <v>5426</v>
      </c>
    </row>
    <row r="2331">
      <c r="A2331" s="2" t="s">
        <v>18</v>
      </c>
      <c r="B2331" s="2" t="s">
        <v>29</v>
      </c>
      <c r="C2331" s="2" t="s">
        <v>25</v>
      </c>
      <c r="D2331" s="2" t="s">
        <v>26</v>
      </c>
      <c r="E2331" s="2" t="s">
        <v>7</v>
      </c>
      <c r="G2331" s="2" t="s">
        <v>27</v>
      </c>
      <c r="H2331" s="5" t="s">
        <v>7291</v>
      </c>
      <c r="I2331" s="5" t="s">
        <v>7292</v>
      </c>
      <c r="J2331" s="5" t="s">
        <v>31</v>
      </c>
      <c r="K2331" s="2" t="s">
        <v>5715</v>
      </c>
      <c r="N2331" s="2" t="s">
        <v>7294</v>
      </c>
      <c r="Q2331" s="2" t="s">
        <v>7293</v>
      </c>
      <c r="R2331" s="5" t="s">
        <v>5426</v>
      </c>
      <c r="S2331" s="5" t="s">
        <v>581</v>
      </c>
    </row>
    <row r="2332">
      <c r="A2332" s="2" t="s">
        <v>23</v>
      </c>
      <c r="B2332" s="2" t="s">
        <v>24</v>
      </c>
      <c r="C2332" s="2" t="s">
        <v>25</v>
      </c>
      <c r="D2332" s="2" t="s">
        <v>26</v>
      </c>
      <c r="E2332" s="2" t="s">
        <v>7</v>
      </c>
      <c r="G2332" s="2" t="s">
        <v>27</v>
      </c>
      <c r="H2332" s="5" t="s">
        <v>7296</v>
      </c>
      <c r="I2332" s="5" t="s">
        <v>7297</v>
      </c>
      <c r="J2332" s="2" t="s">
        <v>92</v>
      </c>
      <c r="Q2332" s="2" t="s">
        <v>7298</v>
      </c>
      <c r="R2332" s="5" t="s">
        <v>315</v>
      </c>
    </row>
    <row r="2333">
      <c r="A2333" s="2" t="s">
        <v>18</v>
      </c>
      <c r="B2333" s="2" t="s">
        <v>29</v>
      </c>
      <c r="C2333" s="2" t="s">
        <v>25</v>
      </c>
      <c r="D2333" s="2" t="s">
        <v>26</v>
      </c>
      <c r="E2333" s="2" t="s">
        <v>7</v>
      </c>
      <c r="G2333" s="2" t="s">
        <v>27</v>
      </c>
      <c r="H2333" s="5" t="s">
        <v>7296</v>
      </c>
      <c r="I2333" s="5" t="s">
        <v>7297</v>
      </c>
      <c r="J2333" s="2" t="s">
        <v>92</v>
      </c>
      <c r="K2333" s="2" t="s">
        <v>5719</v>
      </c>
      <c r="N2333" s="2" t="s">
        <v>7299</v>
      </c>
      <c r="Q2333" s="2" t="s">
        <v>7298</v>
      </c>
      <c r="R2333" s="5" t="s">
        <v>315</v>
      </c>
      <c r="S2333" s="5" t="s">
        <v>317</v>
      </c>
    </row>
    <row r="2334">
      <c r="A2334" s="2" t="s">
        <v>23</v>
      </c>
      <c r="B2334" s="2" t="s">
        <v>24</v>
      </c>
      <c r="C2334" s="2" t="s">
        <v>25</v>
      </c>
      <c r="D2334" s="2" t="s">
        <v>26</v>
      </c>
      <c r="E2334" s="2" t="s">
        <v>7</v>
      </c>
      <c r="G2334" s="2" t="s">
        <v>27</v>
      </c>
      <c r="H2334" s="5" t="s">
        <v>7300</v>
      </c>
      <c r="I2334" s="5" t="s">
        <v>7301</v>
      </c>
      <c r="J2334" s="2" t="s">
        <v>92</v>
      </c>
      <c r="Q2334" s="2" t="s">
        <v>7302</v>
      </c>
      <c r="R2334" s="5" t="s">
        <v>459</v>
      </c>
    </row>
    <row r="2335">
      <c r="A2335" s="2" t="s">
        <v>18</v>
      </c>
      <c r="B2335" s="2" t="s">
        <v>29</v>
      </c>
      <c r="C2335" s="2" t="s">
        <v>25</v>
      </c>
      <c r="D2335" s="2" t="s">
        <v>26</v>
      </c>
      <c r="E2335" s="2" t="s">
        <v>7</v>
      </c>
      <c r="G2335" s="2" t="s">
        <v>27</v>
      </c>
      <c r="H2335" s="5" t="s">
        <v>7300</v>
      </c>
      <c r="I2335" s="5" t="s">
        <v>7301</v>
      </c>
      <c r="J2335" s="2" t="s">
        <v>92</v>
      </c>
      <c r="K2335" s="2" t="s">
        <v>5723</v>
      </c>
      <c r="N2335" s="2" t="s">
        <v>88</v>
      </c>
      <c r="Q2335" s="2" t="s">
        <v>7302</v>
      </c>
      <c r="R2335" s="5" t="s">
        <v>459</v>
      </c>
      <c r="S2335" s="5" t="s">
        <v>4515</v>
      </c>
    </row>
    <row r="2336">
      <c r="A2336" s="2" t="s">
        <v>23</v>
      </c>
      <c r="B2336" s="2" t="s">
        <v>24</v>
      </c>
      <c r="C2336" s="2" t="s">
        <v>25</v>
      </c>
      <c r="D2336" s="2" t="s">
        <v>26</v>
      </c>
      <c r="E2336" s="2" t="s">
        <v>7</v>
      </c>
      <c r="G2336" s="2" t="s">
        <v>27</v>
      </c>
      <c r="H2336" s="5" t="s">
        <v>7304</v>
      </c>
      <c r="I2336" s="5" t="s">
        <v>7305</v>
      </c>
      <c r="J2336" s="2" t="s">
        <v>92</v>
      </c>
      <c r="Q2336" s="2" t="s">
        <v>7306</v>
      </c>
      <c r="R2336" s="5" t="s">
        <v>7307</v>
      </c>
    </row>
    <row r="2337">
      <c r="A2337" s="2" t="s">
        <v>18</v>
      </c>
      <c r="B2337" s="2" t="s">
        <v>29</v>
      </c>
      <c r="C2337" s="2" t="s">
        <v>25</v>
      </c>
      <c r="D2337" s="2" t="s">
        <v>26</v>
      </c>
      <c r="E2337" s="2" t="s">
        <v>7</v>
      </c>
      <c r="G2337" s="2" t="s">
        <v>27</v>
      </c>
      <c r="H2337" s="5" t="s">
        <v>7304</v>
      </c>
      <c r="I2337" s="5" t="s">
        <v>7305</v>
      </c>
      <c r="J2337" s="2" t="s">
        <v>92</v>
      </c>
      <c r="K2337" s="2" t="s">
        <v>5725</v>
      </c>
      <c r="N2337" s="2" t="s">
        <v>7308</v>
      </c>
      <c r="Q2337" s="2" t="s">
        <v>7306</v>
      </c>
      <c r="R2337" s="5" t="s">
        <v>7307</v>
      </c>
      <c r="S2337" s="5" t="s">
        <v>423</v>
      </c>
    </row>
    <row r="2338">
      <c r="A2338" s="2" t="s">
        <v>23</v>
      </c>
      <c r="B2338" s="2" t="s">
        <v>24</v>
      </c>
      <c r="C2338" s="2" t="s">
        <v>25</v>
      </c>
      <c r="D2338" s="2" t="s">
        <v>26</v>
      </c>
      <c r="E2338" s="2" t="s">
        <v>7</v>
      </c>
      <c r="G2338" s="2" t="s">
        <v>27</v>
      </c>
      <c r="H2338" s="5" t="s">
        <v>7310</v>
      </c>
      <c r="I2338" s="5" t="s">
        <v>7311</v>
      </c>
      <c r="J2338" s="2" t="s">
        <v>92</v>
      </c>
      <c r="O2338" s="2" t="s">
        <v>7312</v>
      </c>
      <c r="Q2338" s="2" t="s">
        <v>7313</v>
      </c>
      <c r="R2338" s="5" t="s">
        <v>49</v>
      </c>
    </row>
    <row r="2339">
      <c r="A2339" s="2" t="s">
        <v>18</v>
      </c>
      <c r="B2339" s="2" t="s">
        <v>29</v>
      </c>
      <c r="C2339" s="2" t="s">
        <v>25</v>
      </c>
      <c r="D2339" s="2" t="s">
        <v>26</v>
      </c>
      <c r="E2339" s="2" t="s">
        <v>7</v>
      </c>
      <c r="G2339" s="2" t="s">
        <v>27</v>
      </c>
      <c r="H2339" s="5" t="s">
        <v>7310</v>
      </c>
      <c r="I2339" s="5" t="s">
        <v>7311</v>
      </c>
      <c r="J2339" s="2" t="s">
        <v>92</v>
      </c>
      <c r="K2339" s="2" t="s">
        <v>5731</v>
      </c>
      <c r="N2339" s="2" t="s">
        <v>7314</v>
      </c>
      <c r="O2339" s="2" t="s">
        <v>7312</v>
      </c>
      <c r="Q2339" s="2" t="s">
        <v>7313</v>
      </c>
      <c r="R2339" s="5" t="s">
        <v>49</v>
      </c>
      <c r="S2339" s="5" t="s">
        <v>52</v>
      </c>
    </row>
    <row r="2340">
      <c r="A2340" s="2" t="s">
        <v>23</v>
      </c>
      <c r="B2340" s="2" t="s">
        <v>24</v>
      </c>
      <c r="C2340" s="2" t="s">
        <v>25</v>
      </c>
      <c r="D2340" s="2" t="s">
        <v>26</v>
      </c>
      <c r="E2340" s="2" t="s">
        <v>7</v>
      </c>
      <c r="G2340" s="2" t="s">
        <v>27</v>
      </c>
      <c r="H2340" s="5" t="s">
        <v>7315</v>
      </c>
      <c r="I2340" s="5" t="s">
        <v>7316</v>
      </c>
      <c r="J2340" s="2" t="s">
        <v>92</v>
      </c>
      <c r="Q2340" s="2" t="s">
        <v>7317</v>
      </c>
      <c r="R2340" s="5" t="s">
        <v>3729</v>
      </c>
    </row>
    <row r="2341">
      <c r="A2341" s="2" t="s">
        <v>18</v>
      </c>
      <c r="B2341" s="2" t="s">
        <v>29</v>
      </c>
      <c r="C2341" s="2" t="s">
        <v>25</v>
      </c>
      <c r="D2341" s="2" t="s">
        <v>26</v>
      </c>
      <c r="E2341" s="2" t="s">
        <v>7</v>
      </c>
      <c r="G2341" s="2" t="s">
        <v>27</v>
      </c>
      <c r="H2341" s="5" t="s">
        <v>7315</v>
      </c>
      <c r="I2341" s="5" t="s">
        <v>7316</v>
      </c>
      <c r="J2341" s="2" t="s">
        <v>92</v>
      </c>
      <c r="K2341" s="2" t="s">
        <v>5736</v>
      </c>
      <c r="N2341" s="2" t="s">
        <v>7319</v>
      </c>
      <c r="Q2341" s="2" t="s">
        <v>7317</v>
      </c>
      <c r="R2341" s="5" t="s">
        <v>3729</v>
      </c>
      <c r="S2341" s="5" t="s">
        <v>2843</v>
      </c>
    </row>
    <row r="2342">
      <c r="A2342" s="2" t="s">
        <v>23</v>
      </c>
      <c r="B2342" s="2" t="s">
        <v>24</v>
      </c>
      <c r="C2342" s="2" t="s">
        <v>25</v>
      </c>
      <c r="D2342" s="2" t="s">
        <v>26</v>
      </c>
      <c r="E2342" s="2" t="s">
        <v>7</v>
      </c>
      <c r="G2342" s="2" t="s">
        <v>27</v>
      </c>
      <c r="H2342" s="5" t="s">
        <v>7320</v>
      </c>
      <c r="I2342" s="5" t="s">
        <v>7322</v>
      </c>
      <c r="J2342" s="5" t="s">
        <v>31</v>
      </c>
      <c r="Q2342" s="2" t="s">
        <v>7323</v>
      </c>
      <c r="R2342" s="5" t="s">
        <v>784</v>
      </c>
    </row>
    <row r="2343">
      <c r="A2343" s="2" t="s">
        <v>18</v>
      </c>
      <c r="B2343" s="2" t="s">
        <v>29</v>
      </c>
      <c r="C2343" s="2" t="s">
        <v>25</v>
      </c>
      <c r="D2343" s="2" t="s">
        <v>26</v>
      </c>
      <c r="E2343" s="2" t="s">
        <v>7</v>
      </c>
      <c r="G2343" s="2" t="s">
        <v>27</v>
      </c>
      <c r="H2343" s="5" t="s">
        <v>7320</v>
      </c>
      <c r="I2343" s="5" t="s">
        <v>7322</v>
      </c>
      <c r="J2343" s="5" t="s">
        <v>31</v>
      </c>
      <c r="K2343" s="2" t="s">
        <v>5738</v>
      </c>
      <c r="N2343" s="2" t="s">
        <v>7324</v>
      </c>
      <c r="Q2343" s="2" t="s">
        <v>7323</v>
      </c>
      <c r="R2343" s="5" t="s">
        <v>784</v>
      </c>
      <c r="S2343" s="5" t="s">
        <v>787</v>
      </c>
    </row>
    <row r="2344">
      <c r="A2344" s="2" t="s">
        <v>23</v>
      </c>
      <c r="B2344" s="2" t="s">
        <v>24</v>
      </c>
      <c r="C2344" s="2" t="s">
        <v>25</v>
      </c>
      <c r="D2344" s="2" t="s">
        <v>26</v>
      </c>
      <c r="E2344" s="2" t="s">
        <v>7</v>
      </c>
      <c r="G2344" s="2" t="s">
        <v>27</v>
      </c>
      <c r="H2344" s="5" t="s">
        <v>7325</v>
      </c>
      <c r="I2344" s="5" t="s">
        <v>7327</v>
      </c>
      <c r="J2344" s="5" t="s">
        <v>31</v>
      </c>
      <c r="Q2344" s="2" t="s">
        <v>7328</v>
      </c>
      <c r="R2344" s="5" t="s">
        <v>7329</v>
      </c>
    </row>
    <row r="2345">
      <c r="A2345" s="2" t="s">
        <v>18</v>
      </c>
      <c r="B2345" s="2" t="s">
        <v>29</v>
      </c>
      <c r="C2345" s="2" t="s">
        <v>25</v>
      </c>
      <c r="D2345" s="2" t="s">
        <v>26</v>
      </c>
      <c r="E2345" s="2" t="s">
        <v>7</v>
      </c>
      <c r="G2345" s="2" t="s">
        <v>27</v>
      </c>
      <c r="H2345" s="5" t="s">
        <v>7325</v>
      </c>
      <c r="I2345" s="5" t="s">
        <v>7327</v>
      </c>
      <c r="J2345" s="5" t="s">
        <v>31</v>
      </c>
      <c r="K2345" s="2" t="s">
        <v>5742</v>
      </c>
      <c r="N2345" s="2" t="s">
        <v>7330</v>
      </c>
      <c r="Q2345" s="2" t="s">
        <v>7328</v>
      </c>
      <c r="R2345" s="5" t="s">
        <v>7329</v>
      </c>
      <c r="S2345" s="5" t="s">
        <v>7331</v>
      </c>
    </row>
    <row r="2346">
      <c r="A2346" s="2" t="s">
        <v>23</v>
      </c>
      <c r="B2346" s="2" t="s">
        <v>24</v>
      </c>
      <c r="C2346" s="2" t="s">
        <v>25</v>
      </c>
      <c r="D2346" s="2" t="s">
        <v>26</v>
      </c>
      <c r="E2346" s="2" t="s">
        <v>7</v>
      </c>
      <c r="G2346" s="2" t="s">
        <v>27</v>
      </c>
      <c r="H2346" s="5" t="s">
        <v>7332</v>
      </c>
      <c r="I2346" s="5" t="s">
        <v>7333</v>
      </c>
      <c r="J2346" s="5" t="s">
        <v>31</v>
      </c>
      <c r="Q2346" s="2" t="s">
        <v>7335</v>
      </c>
      <c r="R2346" s="5" t="s">
        <v>198</v>
      </c>
    </row>
    <row r="2347">
      <c r="A2347" s="2" t="s">
        <v>18</v>
      </c>
      <c r="B2347" s="2" t="s">
        <v>29</v>
      </c>
      <c r="C2347" s="2" t="s">
        <v>25</v>
      </c>
      <c r="D2347" s="2" t="s">
        <v>26</v>
      </c>
      <c r="E2347" s="2" t="s">
        <v>7</v>
      </c>
      <c r="G2347" s="2" t="s">
        <v>27</v>
      </c>
      <c r="H2347" s="5" t="s">
        <v>7332</v>
      </c>
      <c r="I2347" s="5" t="s">
        <v>7333</v>
      </c>
      <c r="J2347" s="5" t="s">
        <v>31</v>
      </c>
      <c r="K2347" s="2" t="s">
        <v>5746</v>
      </c>
      <c r="N2347" s="2" t="s">
        <v>7336</v>
      </c>
      <c r="Q2347" s="2" t="s">
        <v>7335</v>
      </c>
      <c r="R2347" s="5" t="s">
        <v>198</v>
      </c>
      <c r="S2347" s="5" t="s">
        <v>201</v>
      </c>
    </row>
    <row r="2348">
      <c r="A2348" s="2" t="s">
        <v>23</v>
      </c>
      <c r="B2348" s="2" t="s">
        <v>24</v>
      </c>
      <c r="C2348" s="2" t="s">
        <v>25</v>
      </c>
      <c r="D2348" s="2" t="s">
        <v>26</v>
      </c>
      <c r="E2348" s="2" t="s">
        <v>7</v>
      </c>
      <c r="G2348" s="2" t="s">
        <v>27</v>
      </c>
      <c r="H2348" s="5" t="s">
        <v>7337</v>
      </c>
      <c r="I2348" s="5" t="s">
        <v>7338</v>
      </c>
      <c r="J2348" s="5" t="s">
        <v>31</v>
      </c>
      <c r="Q2348" s="2" t="s">
        <v>7339</v>
      </c>
      <c r="R2348" s="5" t="s">
        <v>4519</v>
      </c>
    </row>
    <row r="2349">
      <c r="A2349" s="2" t="s">
        <v>18</v>
      </c>
      <c r="B2349" s="2" t="s">
        <v>29</v>
      </c>
      <c r="C2349" s="2" t="s">
        <v>25</v>
      </c>
      <c r="D2349" s="2" t="s">
        <v>26</v>
      </c>
      <c r="E2349" s="2" t="s">
        <v>7</v>
      </c>
      <c r="G2349" s="2" t="s">
        <v>27</v>
      </c>
      <c r="H2349" s="5" t="s">
        <v>7337</v>
      </c>
      <c r="I2349" s="5" t="s">
        <v>7338</v>
      </c>
      <c r="J2349" s="5" t="s">
        <v>31</v>
      </c>
      <c r="K2349" s="2" t="s">
        <v>5749</v>
      </c>
      <c r="N2349" s="2" t="s">
        <v>7341</v>
      </c>
      <c r="Q2349" s="2" t="s">
        <v>7339</v>
      </c>
      <c r="R2349" s="5" t="s">
        <v>4519</v>
      </c>
      <c r="S2349" s="5" t="s">
        <v>4522</v>
      </c>
    </row>
    <row r="2350">
      <c r="A2350" s="2" t="s">
        <v>23</v>
      </c>
      <c r="B2350" s="2" t="s">
        <v>24</v>
      </c>
      <c r="C2350" s="2" t="s">
        <v>25</v>
      </c>
      <c r="D2350" s="2" t="s">
        <v>26</v>
      </c>
      <c r="E2350" s="2" t="s">
        <v>7</v>
      </c>
      <c r="G2350" s="2" t="s">
        <v>27</v>
      </c>
      <c r="H2350" s="5" t="s">
        <v>7343</v>
      </c>
      <c r="I2350" s="5" t="s">
        <v>7344</v>
      </c>
      <c r="J2350" s="5" t="s">
        <v>31</v>
      </c>
      <c r="Q2350" s="2" t="s">
        <v>7345</v>
      </c>
      <c r="R2350" s="5" t="s">
        <v>4027</v>
      </c>
    </row>
    <row r="2351">
      <c r="A2351" s="2" t="s">
        <v>18</v>
      </c>
      <c r="B2351" s="2" t="s">
        <v>29</v>
      </c>
      <c r="C2351" s="2" t="s">
        <v>25</v>
      </c>
      <c r="D2351" s="2" t="s">
        <v>26</v>
      </c>
      <c r="E2351" s="2" t="s">
        <v>7</v>
      </c>
      <c r="G2351" s="2" t="s">
        <v>27</v>
      </c>
      <c r="H2351" s="5" t="s">
        <v>7343</v>
      </c>
      <c r="I2351" s="5" t="s">
        <v>7344</v>
      </c>
      <c r="J2351" s="5" t="s">
        <v>31</v>
      </c>
      <c r="K2351" s="2" t="s">
        <v>5752</v>
      </c>
      <c r="N2351" s="2" t="s">
        <v>7346</v>
      </c>
      <c r="Q2351" s="2" t="s">
        <v>7345</v>
      </c>
      <c r="R2351" s="5" t="s">
        <v>4027</v>
      </c>
      <c r="S2351" s="5" t="s">
        <v>1973</v>
      </c>
    </row>
    <row r="2352">
      <c r="A2352" s="2" t="s">
        <v>23</v>
      </c>
      <c r="B2352" s="2" t="s">
        <v>24</v>
      </c>
      <c r="C2352" s="2" t="s">
        <v>25</v>
      </c>
      <c r="D2352" s="2" t="s">
        <v>26</v>
      </c>
      <c r="E2352" s="2" t="s">
        <v>7</v>
      </c>
      <c r="G2352" s="2" t="s">
        <v>27</v>
      </c>
      <c r="H2352" s="5" t="s">
        <v>7348</v>
      </c>
      <c r="I2352" s="5" t="s">
        <v>7349</v>
      </c>
      <c r="J2352" s="5" t="s">
        <v>31</v>
      </c>
      <c r="Q2352" s="2" t="s">
        <v>7350</v>
      </c>
      <c r="R2352" s="5" t="s">
        <v>7351</v>
      </c>
    </row>
    <row r="2353">
      <c r="A2353" s="2" t="s">
        <v>18</v>
      </c>
      <c r="B2353" s="2" t="s">
        <v>29</v>
      </c>
      <c r="C2353" s="2" t="s">
        <v>25</v>
      </c>
      <c r="D2353" s="2" t="s">
        <v>26</v>
      </c>
      <c r="E2353" s="2" t="s">
        <v>7</v>
      </c>
      <c r="G2353" s="2" t="s">
        <v>27</v>
      </c>
      <c r="H2353" s="5" t="s">
        <v>7348</v>
      </c>
      <c r="I2353" s="5" t="s">
        <v>7349</v>
      </c>
      <c r="J2353" s="5" t="s">
        <v>31</v>
      </c>
      <c r="K2353" s="2" t="s">
        <v>5755</v>
      </c>
      <c r="N2353" s="2" t="s">
        <v>7353</v>
      </c>
      <c r="Q2353" s="2" t="s">
        <v>7350</v>
      </c>
      <c r="R2353" s="5" t="s">
        <v>7351</v>
      </c>
      <c r="S2353" s="5" t="s">
        <v>7354</v>
      </c>
    </row>
    <row r="2354">
      <c r="A2354" s="2" t="s">
        <v>23</v>
      </c>
      <c r="B2354" s="2" t="s">
        <v>24</v>
      </c>
      <c r="C2354" s="2" t="s">
        <v>25</v>
      </c>
      <c r="D2354" s="2" t="s">
        <v>26</v>
      </c>
      <c r="E2354" s="2" t="s">
        <v>7</v>
      </c>
      <c r="G2354" s="2" t="s">
        <v>27</v>
      </c>
      <c r="H2354" s="5" t="s">
        <v>7356</v>
      </c>
      <c r="I2354" s="5" t="s">
        <v>7357</v>
      </c>
      <c r="J2354" s="5" t="s">
        <v>31</v>
      </c>
      <c r="Q2354" s="2" t="s">
        <v>7358</v>
      </c>
      <c r="R2354" s="5" t="s">
        <v>1569</v>
      </c>
    </row>
    <row r="2355">
      <c r="A2355" s="2" t="s">
        <v>18</v>
      </c>
      <c r="B2355" s="2" t="s">
        <v>29</v>
      </c>
      <c r="C2355" s="2" t="s">
        <v>25</v>
      </c>
      <c r="D2355" s="2" t="s">
        <v>26</v>
      </c>
      <c r="E2355" s="2" t="s">
        <v>7</v>
      </c>
      <c r="G2355" s="2" t="s">
        <v>27</v>
      </c>
      <c r="H2355" s="5" t="s">
        <v>7356</v>
      </c>
      <c r="I2355" s="5" t="s">
        <v>7357</v>
      </c>
      <c r="J2355" s="5" t="s">
        <v>31</v>
      </c>
      <c r="K2355" s="2" t="s">
        <v>5760</v>
      </c>
      <c r="N2355" s="2" t="s">
        <v>7360</v>
      </c>
      <c r="Q2355" s="2" t="s">
        <v>7358</v>
      </c>
      <c r="R2355" s="5" t="s">
        <v>1569</v>
      </c>
      <c r="S2355" s="5" t="s">
        <v>1571</v>
      </c>
    </row>
    <row r="2356">
      <c r="A2356" s="2" t="s">
        <v>23</v>
      </c>
      <c r="B2356" s="2" t="s">
        <v>24</v>
      </c>
      <c r="C2356" s="2" t="s">
        <v>25</v>
      </c>
      <c r="D2356" s="2" t="s">
        <v>26</v>
      </c>
      <c r="E2356" s="2" t="s">
        <v>7</v>
      </c>
      <c r="G2356" s="2" t="s">
        <v>27</v>
      </c>
      <c r="H2356" s="5" t="s">
        <v>7362</v>
      </c>
      <c r="I2356" s="5" t="s">
        <v>7363</v>
      </c>
      <c r="J2356" s="5" t="s">
        <v>31</v>
      </c>
      <c r="Q2356" s="2" t="s">
        <v>7364</v>
      </c>
      <c r="R2356" s="5" t="s">
        <v>406</v>
      </c>
    </row>
    <row r="2357">
      <c r="A2357" s="2" t="s">
        <v>18</v>
      </c>
      <c r="B2357" s="2" t="s">
        <v>29</v>
      </c>
      <c r="C2357" s="2" t="s">
        <v>25</v>
      </c>
      <c r="D2357" s="2" t="s">
        <v>26</v>
      </c>
      <c r="E2357" s="2" t="s">
        <v>7</v>
      </c>
      <c r="G2357" s="2" t="s">
        <v>27</v>
      </c>
      <c r="H2357" s="5" t="s">
        <v>7362</v>
      </c>
      <c r="I2357" s="5" t="s">
        <v>7363</v>
      </c>
      <c r="J2357" s="5" t="s">
        <v>31</v>
      </c>
      <c r="K2357" s="2" t="s">
        <v>5762</v>
      </c>
      <c r="N2357" s="2" t="s">
        <v>7366</v>
      </c>
      <c r="Q2357" s="2" t="s">
        <v>7364</v>
      </c>
      <c r="R2357" s="5" t="s">
        <v>406</v>
      </c>
      <c r="S2357" s="5" t="s">
        <v>409</v>
      </c>
    </row>
    <row r="2358">
      <c r="A2358" s="2" t="s">
        <v>23</v>
      </c>
      <c r="B2358" s="2" t="s">
        <v>24</v>
      </c>
      <c r="C2358" s="2" t="s">
        <v>25</v>
      </c>
      <c r="D2358" s="2" t="s">
        <v>26</v>
      </c>
      <c r="E2358" s="2" t="s">
        <v>7</v>
      </c>
      <c r="G2358" s="2" t="s">
        <v>27</v>
      </c>
      <c r="H2358" s="5" t="s">
        <v>7367</v>
      </c>
      <c r="I2358" s="5" t="s">
        <v>7368</v>
      </c>
      <c r="J2358" s="2" t="s">
        <v>92</v>
      </c>
      <c r="Q2358" s="2" t="s">
        <v>7369</v>
      </c>
      <c r="R2358" s="5" t="s">
        <v>1437</v>
      </c>
    </row>
    <row r="2359">
      <c r="A2359" s="2" t="s">
        <v>18</v>
      </c>
      <c r="B2359" s="2" t="s">
        <v>29</v>
      </c>
      <c r="C2359" s="2" t="s">
        <v>25</v>
      </c>
      <c r="D2359" s="2" t="s">
        <v>26</v>
      </c>
      <c r="E2359" s="2" t="s">
        <v>7</v>
      </c>
      <c r="G2359" s="2" t="s">
        <v>27</v>
      </c>
      <c r="H2359" s="5" t="s">
        <v>7367</v>
      </c>
      <c r="I2359" s="5" t="s">
        <v>7368</v>
      </c>
      <c r="J2359" s="2" t="s">
        <v>92</v>
      </c>
      <c r="K2359" s="2" t="s">
        <v>5766</v>
      </c>
      <c r="N2359" s="2" t="s">
        <v>7371</v>
      </c>
      <c r="Q2359" s="2" t="s">
        <v>7369</v>
      </c>
      <c r="R2359" s="5" t="s">
        <v>1437</v>
      </c>
      <c r="S2359" s="5" t="s">
        <v>1439</v>
      </c>
    </row>
    <row r="2360">
      <c r="A2360" s="2" t="s">
        <v>23</v>
      </c>
      <c r="B2360" s="2" t="s">
        <v>24</v>
      </c>
      <c r="C2360" s="2" t="s">
        <v>25</v>
      </c>
      <c r="D2360" s="2" t="s">
        <v>26</v>
      </c>
      <c r="E2360" s="2" t="s">
        <v>7</v>
      </c>
      <c r="G2360" s="2" t="s">
        <v>27</v>
      </c>
      <c r="H2360" s="5" t="s">
        <v>7373</v>
      </c>
      <c r="I2360" s="5" t="s">
        <v>7374</v>
      </c>
      <c r="J2360" s="5" t="s">
        <v>31</v>
      </c>
      <c r="Q2360" s="2" t="s">
        <v>7375</v>
      </c>
      <c r="R2360" s="5" t="s">
        <v>7376</v>
      </c>
    </row>
    <row r="2361">
      <c r="A2361" s="2" t="s">
        <v>18</v>
      </c>
      <c r="B2361" s="2" t="s">
        <v>29</v>
      </c>
      <c r="C2361" s="2" t="s">
        <v>25</v>
      </c>
      <c r="D2361" s="2" t="s">
        <v>26</v>
      </c>
      <c r="E2361" s="2" t="s">
        <v>7</v>
      </c>
      <c r="G2361" s="2" t="s">
        <v>27</v>
      </c>
      <c r="H2361" s="5" t="s">
        <v>7373</v>
      </c>
      <c r="I2361" s="5" t="s">
        <v>7374</v>
      </c>
      <c r="J2361" s="5" t="s">
        <v>31</v>
      </c>
      <c r="K2361" s="2" t="s">
        <v>5767</v>
      </c>
      <c r="N2361" s="2" t="s">
        <v>3016</v>
      </c>
      <c r="Q2361" s="2" t="s">
        <v>7375</v>
      </c>
      <c r="R2361" s="5" t="s">
        <v>7376</v>
      </c>
      <c r="S2361" s="5" t="s">
        <v>7378</v>
      </c>
    </row>
    <row r="2362">
      <c r="A2362" s="2" t="s">
        <v>23</v>
      </c>
      <c r="B2362" s="2" t="s">
        <v>24</v>
      </c>
      <c r="C2362" s="2" t="s">
        <v>25</v>
      </c>
      <c r="D2362" s="2" t="s">
        <v>26</v>
      </c>
      <c r="E2362" s="2" t="s">
        <v>7</v>
      </c>
      <c r="G2362" s="2" t="s">
        <v>27</v>
      </c>
      <c r="H2362" s="5" t="s">
        <v>7380</v>
      </c>
      <c r="I2362" s="5" t="s">
        <v>7381</v>
      </c>
      <c r="J2362" s="2" t="s">
        <v>92</v>
      </c>
      <c r="Q2362" s="2" t="s">
        <v>7382</v>
      </c>
      <c r="R2362" s="5" t="s">
        <v>2082</v>
      </c>
    </row>
    <row r="2363">
      <c r="A2363" s="2" t="s">
        <v>18</v>
      </c>
      <c r="B2363" s="2" t="s">
        <v>29</v>
      </c>
      <c r="C2363" s="2" t="s">
        <v>25</v>
      </c>
      <c r="D2363" s="2" t="s">
        <v>26</v>
      </c>
      <c r="E2363" s="2" t="s">
        <v>7</v>
      </c>
      <c r="G2363" s="2" t="s">
        <v>27</v>
      </c>
      <c r="H2363" s="5" t="s">
        <v>7380</v>
      </c>
      <c r="I2363" s="5" t="s">
        <v>7381</v>
      </c>
      <c r="J2363" s="2" t="s">
        <v>92</v>
      </c>
      <c r="K2363" s="2" t="s">
        <v>5771</v>
      </c>
      <c r="N2363" s="2" t="s">
        <v>7384</v>
      </c>
      <c r="Q2363" s="2" t="s">
        <v>7382</v>
      </c>
      <c r="R2363" s="5" t="s">
        <v>2082</v>
      </c>
      <c r="S2363" s="5" t="s">
        <v>2084</v>
      </c>
    </row>
    <row r="2364">
      <c r="A2364" s="2" t="s">
        <v>23</v>
      </c>
      <c r="B2364" s="2" t="s">
        <v>24</v>
      </c>
      <c r="C2364" s="2" t="s">
        <v>25</v>
      </c>
      <c r="D2364" s="2" t="s">
        <v>26</v>
      </c>
      <c r="E2364" s="2" t="s">
        <v>7</v>
      </c>
      <c r="G2364" s="2" t="s">
        <v>27</v>
      </c>
      <c r="H2364" s="5" t="s">
        <v>7386</v>
      </c>
      <c r="I2364" s="5" t="s">
        <v>7387</v>
      </c>
      <c r="J2364" s="5" t="s">
        <v>31</v>
      </c>
      <c r="Q2364" s="2" t="s">
        <v>7388</v>
      </c>
      <c r="R2364" s="5" t="s">
        <v>2467</v>
      </c>
    </row>
    <row r="2365">
      <c r="A2365" s="2" t="s">
        <v>18</v>
      </c>
      <c r="B2365" s="2" t="s">
        <v>29</v>
      </c>
      <c r="C2365" s="2" t="s">
        <v>25</v>
      </c>
      <c r="D2365" s="2" t="s">
        <v>26</v>
      </c>
      <c r="E2365" s="2" t="s">
        <v>7</v>
      </c>
      <c r="G2365" s="2" t="s">
        <v>27</v>
      </c>
      <c r="H2365" s="5" t="s">
        <v>7386</v>
      </c>
      <c r="I2365" s="5" t="s">
        <v>7387</v>
      </c>
      <c r="J2365" s="5" t="s">
        <v>31</v>
      </c>
      <c r="K2365" s="2" t="s">
        <v>5773</v>
      </c>
      <c r="N2365" s="2" t="s">
        <v>7390</v>
      </c>
      <c r="Q2365" s="2" t="s">
        <v>7388</v>
      </c>
      <c r="R2365" s="5" t="s">
        <v>2467</v>
      </c>
      <c r="S2365" s="5" t="s">
        <v>2469</v>
      </c>
    </row>
    <row r="2366">
      <c r="A2366" s="2" t="s">
        <v>23</v>
      </c>
      <c r="B2366" s="2" t="s">
        <v>24</v>
      </c>
      <c r="C2366" s="2" t="s">
        <v>25</v>
      </c>
      <c r="D2366" s="2" t="s">
        <v>26</v>
      </c>
      <c r="E2366" s="2" t="s">
        <v>7</v>
      </c>
      <c r="G2366" s="2" t="s">
        <v>27</v>
      </c>
      <c r="H2366" s="5" t="s">
        <v>7392</v>
      </c>
      <c r="I2366" s="5" t="s">
        <v>7393</v>
      </c>
      <c r="J2366" s="5" t="s">
        <v>31</v>
      </c>
      <c r="Q2366" s="2" t="s">
        <v>7395</v>
      </c>
      <c r="R2366" s="5" t="s">
        <v>7396</v>
      </c>
    </row>
    <row r="2367">
      <c r="A2367" s="2" t="s">
        <v>18</v>
      </c>
      <c r="B2367" s="2" t="s">
        <v>29</v>
      </c>
      <c r="C2367" s="2" t="s">
        <v>25</v>
      </c>
      <c r="D2367" s="2" t="s">
        <v>26</v>
      </c>
      <c r="E2367" s="2" t="s">
        <v>7</v>
      </c>
      <c r="G2367" s="2" t="s">
        <v>27</v>
      </c>
      <c r="H2367" s="5" t="s">
        <v>7392</v>
      </c>
      <c r="I2367" s="5" t="s">
        <v>7393</v>
      </c>
      <c r="J2367" s="5" t="s">
        <v>31</v>
      </c>
      <c r="K2367" s="2" t="s">
        <v>5777</v>
      </c>
      <c r="N2367" s="2" t="s">
        <v>7398</v>
      </c>
      <c r="Q2367" s="2" t="s">
        <v>7395</v>
      </c>
      <c r="R2367" s="5" t="s">
        <v>7396</v>
      </c>
      <c r="S2367" s="5" t="s">
        <v>191</v>
      </c>
    </row>
    <row r="2368">
      <c r="A2368" s="2" t="s">
        <v>23</v>
      </c>
      <c r="B2368" s="2" t="s">
        <v>24</v>
      </c>
      <c r="C2368" s="2" t="s">
        <v>25</v>
      </c>
      <c r="D2368" s="2" t="s">
        <v>26</v>
      </c>
      <c r="E2368" s="2" t="s">
        <v>7</v>
      </c>
      <c r="G2368" s="2" t="s">
        <v>27</v>
      </c>
      <c r="H2368" s="5" t="s">
        <v>7400</v>
      </c>
      <c r="I2368" s="5" t="s">
        <v>7401</v>
      </c>
      <c r="J2368" s="2" t="s">
        <v>92</v>
      </c>
      <c r="Q2368" s="2" t="s">
        <v>7402</v>
      </c>
      <c r="R2368" s="5" t="s">
        <v>1409</v>
      </c>
    </row>
    <row r="2369">
      <c r="A2369" s="2" t="s">
        <v>18</v>
      </c>
      <c r="B2369" s="2" t="s">
        <v>29</v>
      </c>
      <c r="C2369" s="2" t="s">
        <v>25</v>
      </c>
      <c r="D2369" s="2" t="s">
        <v>26</v>
      </c>
      <c r="E2369" s="2" t="s">
        <v>7</v>
      </c>
      <c r="G2369" s="2" t="s">
        <v>27</v>
      </c>
      <c r="H2369" s="5" t="s">
        <v>7400</v>
      </c>
      <c r="I2369" s="5" t="s">
        <v>7401</v>
      </c>
      <c r="J2369" s="2" t="s">
        <v>92</v>
      </c>
      <c r="K2369" s="2" t="s">
        <v>5780</v>
      </c>
      <c r="N2369" s="2" t="s">
        <v>7404</v>
      </c>
      <c r="Q2369" s="2" t="s">
        <v>7402</v>
      </c>
      <c r="R2369" s="5" t="s">
        <v>1409</v>
      </c>
      <c r="S2369" s="5" t="s">
        <v>523</v>
      </c>
    </row>
    <row r="2370">
      <c r="A2370" s="2" t="s">
        <v>23</v>
      </c>
      <c r="B2370" s="2" t="s">
        <v>24</v>
      </c>
      <c r="C2370" s="2" t="s">
        <v>25</v>
      </c>
      <c r="D2370" s="2" t="s">
        <v>26</v>
      </c>
      <c r="E2370" s="2" t="s">
        <v>7</v>
      </c>
      <c r="G2370" s="2" t="s">
        <v>27</v>
      </c>
      <c r="H2370" s="5" t="s">
        <v>7406</v>
      </c>
      <c r="I2370" s="5" t="s">
        <v>7407</v>
      </c>
      <c r="J2370" s="5" t="s">
        <v>31</v>
      </c>
      <c r="Q2370" s="2" t="s">
        <v>7408</v>
      </c>
      <c r="R2370" s="5" t="s">
        <v>2594</v>
      </c>
    </row>
    <row r="2371">
      <c r="A2371" s="2" t="s">
        <v>18</v>
      </c>
      <c r="B2371" s="2" t="s">
        <v>29</v>
      </c>
      <c r="C2371" s="2" t="s">
        <v>25</v>
      </c>
      <c r="D2371" s="2" t="s">
        <v>26</v>
      </c>
      <c r="E2371" s="2" t="s">
        <v>7</v>
      </c>
      <c r="G2371" s="2" t="s">
        <v>27</v>
      </c>
      <c r="H2371" s="5" t="s">
        <v>7406</v>
      </c>
      <c r="I2371" s="5" t="s">
        <v>7407</v>
      </c>
      <c r="J2371" s="5" t="s">
        <v>31</v>
      </c>
      <c r="K2371" s="2" t="s">
        <v>5782</v>
      </c>
      <c r="N2371" s="2" t="s">
        <v>88</v>
      </c>
      <c r="Q2371" s="2" t="s">
        <v>7408</v>
      </c>
      <c r="R2371" s="5" t="s">
        <v>2594</v>
      </c>
      <c r="S2371" s="5" t="s">
        <v>2597</v>
      </c>
    </row>
    <row r="2372">
      <c r="A2372" s="2" t="s">
        <v>23</v>
      </c>
      <c r="B2372" s="2" t="s">
        <v>24</v>
      </c>
      <c r="C2372" s="2" t="s">
        <v>25</v>
      </c>
      <c r="D2372" s="2" t="s">
        <v>26</v>
      </c>
      <c r="E2372" s="2" t="s">
        <v>7</v>
      </c>
      <c r="G2372" s="2" t="s">
        <v>27</v>
      </c>
      <c r="H2372" s="5" t="s">
        <v>7411</v>
      </c>
      <c r="I2372" s="5" t="s">
        <v>7412</v>
      </c>
      <c r="J2372" s="2" t="s">
        <v>92</v>
      </c>
      <c r="Q2372" s="2" t="s">
        <v>7414</v>
      </c>
      <c r="R2372" s="5" t="s">
        <v>7415</v>
      </c>
    </row>
    <row r="2373">
      <c r="A2373" s="2" t="s">
        <v>18</v>
      </c>
      <c r="B2373" s="2" t="s">
        <v>29</v>
      </c>
      <c r="C2373" s="2" t="s">
        <v>25</v>
      </c>
      <c r="D2373" s="2" t="s">
        <v>26</v>
      </c>
      <c r="E2373" s="2" t="s">
        <v>7</v>
      </c>
      <c r="G2373" s="2" t="s">
        <v>27</v>
      </c>
      <c r="H2373" s="5" t="s">
        <v>7411</v>
      </c>
      <c r="I2373" s="5" t="s">
        <v>7412</v>
      </c>
      <c r="J2373" s="2" t="s">
        <v>92</v>
      </c>
      <c r="K2373" s="2" t="s">
        <v>5787</v>
      </c>
      <c r="N2373" s="2" t="s">
        <v>7417</v>
      </c>
      <c r="Q2373" s="2" t="s">
        <v>7414</v>
      </c>
      <c r="R2373" s="5" t="s">
        <v>7415</v>
      </c>
      <c r="S2373" s="5" t="s">
        <v>3707</v>
      </c>
    </row>
    <row r="2374">
      <c r="A2374" s="2" t="s">
        <v>23</v>
      </c>
      <c r="B2374" s="2" t="s">
        <v>24</v>
      </c>
      <c r="C2374" s="2" t="s">
        <v>25</v>
      </c>
      <c r="D2374" s="2" t="s">
        <v>26</v>
      </c>
      <c r="E2374" s="2" t="s">
        <v>7</v>
      </c>
      <c r="G2374" s="2" t="s">
        <v>27</v>
      </c>
      <c r="H2374" s="5" t="s">
        <v>7418</v>
      </c>
      <c r="I2374" s="5" t="s">
        <v>7419</v>
      </c>
      <c r="J2374" s="2" t="s">
        <v>92</v>
      </c>
      <c r="Q2374" s="2" t="s">
        <v>7420</v>
      </c>
      <c r="R2374" s="5" t="s">
        <v>5706</v>
      </c>
    </row>
    <row r="2375">
      <c r="A2375" s="2" t="s">
        <v>18</v>
      </c>
      <c r="B2375" s="2" t="s">
        <v>29</v>
      </c>
      <c r="C2375" s="2" t="s">
        <v>25</v>
      </c>
      <c r="D2375" s="2" t="s">
        <v>26</v>
      </c>
      <c r="E2375" s="2" t="s">
        <v>7</v>
      </c>
      <c r="G2375" s="2" t="s">
        <v>27</v>
      </c>
      <c r="H2375" s="5" t="s">
        <v>7418</v>
      </c>
      <c r="I2375" s="5" t="s">
        <v>7419</v>
      </c>
      <c r="J2375" s="2" t="s">
        <v>92</v>
      </c>
      <c r="K2375" s="2" t="s">
        <v>5788</v>
      </c>
      <c r="N2375" s="2" t="s">
        <v>7422</v>
      </c>
      <c r="Q2375" s="2" t="s">
        <v>7420</v>
      </c>
      <c r="R2375" s="5" t="s">
        <v>5706</v>
      </c>
      <c r="S2375" s="5" t="s">
        <v>2369</v>
      </c>
    </row>
    <row r="2376">
      <c r="A2376" s="2" t="s">
        <v>23</v>
      </c>
      <c r="B2376" s="2" t="s">
        <v>24</v>
      </c>
      <c r="C2376" s="2" t="s">
        <v>25</v>
      </c>
      <c r="D2376" s="2" t="s">
        <v>26</v>
      </c>
      <c r="E2376" s="2" t="s">
        <v>7</v>
      </c>
      <c r="G2376" s="2" t="s">
        <v>27</v>
      </c>
      <c r="H2376" s="5" t="s">
        <v>7423</v>
      </c>
      <c r="I2376" s="5" t="s">
        <v>7424</v>
      </c>
      <c r="J2376" s="5" t="s">
        <v>31</v>
      </c>
      <c r="Q2376" s="2" t="s">
        <v>7425</v>
      </c>
      <c r="R2376" s="5" t="s">
        <v>4633</v>
      </c>
    </row>
    <row r="2377">
      <c r="A2377" s="2" t="s">
        <v>18</v>
      </c>
      <c r="B2377" s="2" t="s">
        <v>29</v>
      </c>
      <c r="C2377" s="2" t="s">
        <v>25</v>
      </c>
      <c r="D2377" s="2" t="s">
        <v>26</v>
      </c>
      <c r="E2377" s="2" t="s">
        <v>7</v>
      </c>
      <c r="G2377" s="2" t="s">
        <v>27</v>
      </c>
      <c r="H2377" s="5" t="s">
        <v>7423</v>
      </c>
      <c r="I2377" s="5" t="s">
        <v>7424</v>
      </c>
      <c r="J2377" s="5" t="s">
        <v>31</v>
      </c>
      <c r="K2377" s="2" t="s">
        <v>5793</v>
      </c>
      <c r="N2377" s="2" t="s">
        <v>596</v>
      </c>
      <c r="Q2377" s="2" t="s">
        <v>7425</v>
      </c>
      <c r="R2377" s="5" t="s">
        <v>4633</v>
      </c>
      <c r="S2377" s="5" t="s">
        <v>7427</v>
      </c>
    </row>
    <row r="2378">
      <c r="A2378" s="2" t="s">
        <v>23</v>
      </c>
      <c r="B2378" s="2" t="s">
        <v>24</v>
      </c>
      <c r="C2378" s="2" t="s">
        <v>25</v>
      </c>
      <c r="D2378" s="2" t="s">
        <v>26</v>
      </c>
      <c r="E2378" s="2" t="s">
        <v>7</v>
      </c>
      <c r="G2378" s="2" t="s">
        <v>27</v>
      </c>
      <c r="H2378" s="5" t="s">
        <v>7429</v>
      </c>
      <c r="I2378" s="5" t="s">
        <v>7430</v>
      </c>
      <c r="J2378" s="2" t="s">
        <v>92</v>
      </c>
      <c r="O2378" s="2" t="s">
        <v>7431</v>
      </c>
      <c r="Q2378" s="2" t="s">
        <v>7432</v>
      </c>
      <c r="R2378" s="5" t="s">
        <v>3010</v>
      </c>
    </row>
    <row r="2379">
      <c r="A2379" s="2" t="s">
        <v>18</v>
      </c>
      <c r="B2379" s="2" t="s">
        <v>29</v>
      </c>
      <c r="C2379" s="2" t="s">
        <v>25</v>
      </c>
      <c r="D2379" s="2" t="s">
        <v>26</v>
      </c>
      <c r="E2379" s="2" t="s">
        <v>7</v>
      </c>
      <c r="G2379" s="2" t="s">
        <v>27</v>
      </c>
      <c r="H2379" s="5" t="s">
        <v>7429</v>
      </c>
      <c r="I2379" s="5" t="s">
        <v>7430</v>
      </c>
      <c r="J2379" s="2" t="s">
        <v>92</v>
      </c>
      <c r="K2379" s="2" t="s">
        <v>5795</v>
      </c>
      <c r="N2379" s="2" t="s">
        <v>7434</v>
      </c>
      <c r="O2379" s="2" t="s">
        <v>7431</v>
      </c>
      <c r="Q2379" s="2" t="s">
        <v>7432</v>
      </c>
      <c r="R2379" s="5" t="s">
        <v>3010</v>
      </c>
      <c r="S2379" s="5" t="s">
        <v>1014</v>
      </c>
    </row>
    <row r="2380">
      <c r="A2380" s="2" t="s">
        <v>23</v>
      </c>
      <c r="B2380" s="2" t="s">
        <v>24</v>
      </c>
      <c r="C2380" s="2" t="s">
        <v>25</v>
      </c>
      <c r="D2380" s="2" t="s">
        <v>26</v>
      </c>
      <c r="E2380" s="2" t="s">
        <v>7</v>
      </c>
      <c r="G2380" s="2" t="s">
        <v>27</v>
      </c>
      <c r="H2380" s="5" t="s">
        <v>7435</v>
      </c>
      <c r="I2380" s="5" t="s">
        <v>7436</v>
      </c>
      <c r="J2380" s="5" t="s">
        <v>31</v>
      </c>
      <c r="Q2380" s="2" t="s">
        <v>7438</v>
      </c>
      <c r="R2380" s="5" t="s">
        <v>4564</v>
      </c>
    </row>
    <row r="2381">
      <c r="A2381" s="2" t="s">
        <v>18</v>
      </c>
      <c r="B2381" s="2" t="s">
        <v>29</v>
      </c>
      <c r="C2381" s="2" t="s">
        <v>25</v>
      </c>
      <c r="D2381" s="2" t="s">
        <v>26</v>
      </c>
      <c r="E2381" s="2" t="s">
        <v>7</v>
      </c>
      <c r="G2381" s="2" t="s">
        <v>27</v>
      </c>
      <c r="H2381" s="5" t="s">
        <v>7435</v>
      </c>
      <c r="I2381" s="5" t="s">
        <v>7436</v>
      </c>
      <c r="J2381" s="5" t="s">
        <v>31</v>
      </c>
      <c r="K2381" s="2" t="s">
        <v>5801</v>
      </c>
      <c r="N2381" s="2" t="s">
        <v>395</v>
      </c>
      <c r="Q2381" s="2" t="s">
        <v>7438</v>
      </c>
      <c r="R2381" s="5" t="s">
        <v>4564</v>
      </c>
      <c r="S2381" s="5" t="s">
        <v>911</v>
      </c>
    </row>
    <row r="2382">
      <c r="A2382" s="2" t="s">
        <v>23</v>
      </c>
      <c r="B2382" s="2" t="s">
        <v>24</v>
      </c>
      <c r="C2382" s="2" t="s">
        <v>25</v>
      </c>
      <c r="D2382" s="2" t="s">
        <v>26</v>
      </c>
      <c r="E2382" s="2" t="s">
        <v>7</v>
      </c>
      <c r="G2382" s="2" t="s">
        <v>27</v>
      </c>
      <c r="H2382" s="5" t="s">
        <v>7439</v>
      </c>
      <c r="I2382" s="5" t="s">
        <v>7440</v>
      </c>
      <c r="J2382" s="5" t="s">
        <v>31</v>
      </c>
      <c r="Q2382" s="2" t="s">
        <v>7441</v>
      </c>
      <c r="R2382" s="5" t="s">
        <v>2674</v>
      </c>
    </row>
    <row r="2383">
      <c r="A2383" s="2" t="s">
        <v>18</v>
      </c>
      <c r="B2383" s="2" t="s">
        <v>29</v>
      </c>
      <c r="C2383" s="2" t="s">
        <v>25</v>
      </c>
      <c r="D2383" s="2" t="s">
        <v>26</v>
      </c>
      <c r="E2383" s="2" t="s">
        <v>7</v>
      </c>
      <c r="G2383" s="2" t="s">
        <v>27</v>
      </c>
      <c r="H2383" s="5" t="s">
        <v>7439</v>
      </c>
      <c r="I2383" s="5" t="s">
        <v>7440</v>
      </c>
      <c r="J2383" s="5" t="s">
        <v>31</v>
      </c>
      <c r="K2383" s="2" t="s">
        <v>5804</v>
      </c>
      <c r="N2383" s="2" t="s">
        <v>7443</v>
      </c>
      <c r="Q2383" s="2" t="s">
        <v>7441</v>
      </c>
      <c r="R2383" s="5" t="s">
        <v>2674</v>
      </c>
      <c r="S2383" s="5" t="s">
        <v>2677</v>
      </c>
    </row>
    <row r="2384">
      <c r="A2384" s="2" t="s">
        <v>23</v>
      </c>
      <c r="B2384" s="2" t="s">
        <v>24</v>
      </c>
      <c r="C2384" s="2" t="s">
        <v>25</v>
      </c>
      <c r="D2384" s="2" t="s">
        <v>26</v>
      </c>
      <c r="E2384" s="2" t="s">
        <v>7</v>
      </c>
      <c r="G2384" s="2" t="s">
        <v>27</v>
      </c>
      <c r="H2384" s="5" t="s">
        <v>7444</v>
      </c>
      <c r="I2384" s="5" t="s">
        <v>7445</v>
      </c>
      <c r="J2384" s="2" t="s">
        <v>92</v>
      </c>
      <c r="Q2384" s="2" t="s">
        <v>7446</v>
      </c>
      <c r="R2384" s="5" t="s">
        <v>2856</v>
      </c>
    </row>
    <row r="2385">
      <c r="A2385" s="2" t="s">
        <v>18</v>
      </c>
      <c r="B2385" s="2" t="s">
        <v>29</v>
      </c>
      <c r="C2385" s="2" t="s">
        <v>25</v>
      </c>
      <c r="D2385" s="2" t="s">
        <v>26</v>
      </c>
      <c r="E2385" s="2" t="s">
        <v>7</v>
      </c>
      <c r="G2385" s="2" t="s">
        <v>27</v>
      </c>
      <c r="H2385" s="5" t="s">
        <v>7444</v>
      </c>
      <c r="I2385" s="5" t="s">
        <v>7445</v>
      </c>
      <c r="J2385" s="2" t="s">
        <v>92</v>
      </c>
      <c r="K2385" s="2" t="s">
        <v>5810</v>
      </c>
      <c r="N2385" s="2" t="s">
        <v>88</v>
      </c>
      <c r="Q2385" s="2" t="s">
        <v>7446</v>
      </c>
      <c r="R2385" s="5" t="s">
        <v>2856</v>
      </c>
      <c r="S2385" s="5" t="s">
        <v>2859</v>
      </c>
    </row>
    <row r="2386">
      <c r="A2386" s="2" t="s">
        <v>23</v>
      </c>
      <c r="B2386" s="2" t="s">
        <v>24</v>
      </c>
      <c r="C2386" s="2" t="s">
        <v>25</v>
      </c>
      <c r="D2386" s="2" t="s">
        <v>26</v>
      </c>
      <c r="E2386" s="2" t="s">
        <v>7</v>
      </c>
      <c r="G2386" s="2" t="s">
        <v>27</v>
      </c>
      <c r="H2386" s="5" t="s">
        <v>7448</v>
      </c>
      <c r="I2386" s="5" t="s">
        <v>7449</v>
      </c>
      <c r="J2386" s="2" t="s">
        <v>92</v>
      </c>
      <c r="Q2386" s="2" t="s">
        <v>7450</v>
      </c>
      <c r="R2386" s="5" t="s">
        <v>807</v>
      </c>
    </row>
    <row r="2387">
      <c r="A2387" s="2" t="s">
        <v>18</v>
      </c>
      <c r="B2387" s="2" t="s">
        <v>29</v>
      </c>
      <c r="C2387" s="2" t="s">
        <v>25</v>
      </c>
      <c r="D2387" s="2" t="s">
        <v>26</v>
      </c>
      <c r="E2387" s="2" t="s">
        <v>7</v>
      </c>
      <c r="G2387" s="2" t="s">
        <v>27</v>
      </c>
      <c r="H2387" s="5" t="s">
        <v>7448</v>
      </c>
      <c r="I2387" s="5" t="s">
        <v>7449</v>
      </c>
      <c r="J2387" s="2" t="s">
        <v>92</v>
      </c>
      <c r="K2387" s="2" t="s">
        <v>5813</v>
      </c>
      <c r="N2387" s="2" t="s">
        <v>88</v>
      </c>
      <c r="Q2387" s="2" t="s">
        <v>7450</v>
      </c>
      <c r="R2387" s="5" t="s">
        <v>807</v>
      </c>
      <c r="S2387" s="5" t="s">
        <v>810</v>
      </c>
    </row>
    <row r="2388">
      <c r="A2388" s="2" t="s">
        <v>23</v>
      </c>
      <c r="B2388" s="2" t="s">
        <v>24</v>
      </c>
      <c r="C2388" s="2" t="s">
        <v>25</v>
      </c>
      <c r="D2388" s="2" t="s">
        <v>26</v>
      </c>
      <c r="E2388" s="2" t="s">
        <v>7</v>
      </c>
      <c r="G2388" s="2" t="s">
        <v>27</v>
      </c>
      <c r="H2388" s="5" t="s">
        <v>7452</v>
      </c>
      <c r="I2388" s="5" t="s">
        <v>7453</v>
      </c>
      <c r="J2388" s="2" t="s">
        <v>92</v>
      </c>
      <c r="Q2388" s="2" t="s">
        <v>7454</v>
      </c>
      <c r="R2388" s="5" t="s">
        <v>3707</v>
      </c>
    </row>
    <row r="2389">
      <c r="A2389" s="2" t="s">
        <v>18</v>
      </c>
      <c r="B2389" s="2" t="s">
        <v>29</v>
      </c>
      <c r="C2389" s="2" t="s">
        <v>25</v>
      </c>
      <c r="D2389" s="2" t="s">
        <v>26</v>
      </c>
      <c r="E2389" s="2" t="s">
        <v>7</v>
      </c>
      <c r="G2389" s="2" t="s">
        <v>27</v>
      </c>
      <c r="H2389" s="5" t="s">
        <v>7452</v>
      </c>
      <c r="I2389" s="5" t="s">
        <v>7453</v>
      </c>
      <c r="J2389" s="2" t="s">
        <v>92</v>
      </c>
      <c r="K2389" s="2" t="s">
        <v>5818</v>
      </c>
      <c r="N2389" s="2" t="s">
        <v>88</v>
      </c>
      <c r="Q2389" s="2" t="s">
        <v>7454</v>
      </c>
      <c r="R2389" s="5" t="s">
        <v>3707</v>
      </c>
      <c r="S2389" s="5" t="s">
        <v>3708</v>
      </c>
    </row>
    <row r="2390">
      <c r="A2390" s="2" t="s">
        <v>23</v>
      </c>
      <c r="B2390" s="2" t="s">
        <v>24</v>
      </c>
      <c r="C2390" s="2" t="s">
        <v>25</v>
      </c>
      <c r="D2390" s="2" t="s">
        <v>26</v>
      </c>
      <c r="E2390" s="2" t="s">
        <v>7</v>
      </c>
      <c r="G2390" s="2" t="s">
        <v>27</v>
      </c>
      <c r="H2390" s="5" t="s">
        <v>7456</v>
      </c>
      <c r="I2390" s="5" t="s">
        <v>7457</v>
      </c>
      <c r="J2390" s="5" t="s">
        <v>31</v>
      </c>
      <c r="Q2390" s="2" t="s">
        <v>7458</v>
      </c>
      <c r="R2390" s="5" t="s">
        <v>2560</v>
      </c>
    </row>
    <row r="2391">
      <c r="A2391" s="2" t="s">
        <v>18</v>
      </c>
      <c r="B2391" s="2" t="s">
        <v>29</v>
      </c>
      <c r="C2391" s="2" t="s">
        <v>25</v>
      </c>
      <c r="D2391" s="2" t="s">
        <v>26</v>
      </c>
      <c r="E2391" s="2" t="s">
        <v>7</v>
      </c>
      <c r="G2391" s="2" t="s">
        <v>27</v>
      </c>
      <c r="H2391" s="5" t="s">
        <v>7456</v>
      </c>
      <c r="I2391" s="5" t="s">
        <v>7457</v>
      </c>
      <c r="J2391" s="5" t="s">
        <v>31</v>
      </c>
      <c r="K2391" s="2" t="s">
        <v>5820</v>
      </c>
      <c r="N2391" s="2" t="s">
        <v>7460</v>
      </c>
      <c r="Q2391" s="2" t="s">
        <v>7458</v>
      </c>
      <c r="R2391" s="5" t="s">
        <v>2560</v>
      </c>
      <c r="S2391" s="5" t="s">
        <v>2563</v>
      </c>
    </row>
    <row r="2392">
      <c r="A2392" s="2" t="s">
        <v>23</v>
      </c>
      <c r="B2392" s="2" t="s">
        <v>24</v>
      </c>
      <c r="C2392" s="2" t="s">
        <v>25</v>
      </c>
      <c r="D2392" s="2" t="s">
        <v>26</v>
      </c>
      <c r="E2392" s="2" t="s">
        <v>7</v>
      </c>
      <c r="G2392" s="2" t="s">
        <v>27</v>
      </c>
      <c r="H2392" s="5" t="s">
        <v>7461</v>
      </c>
      <c r="I2392" s="5" t="s">
        <v>7462</v>
      </c>
      <c r="J2392" s="2" t="s">
        <v>92</v>
      </c>
      <c r="Q2392" s="2" t="s">
        <v>7463</v>
      </c>
      <c r="R2392" s="5" t="s">
        <v>6261</v>
      </c>
    </row>
    <row r="2393">
      <c r="A2393" s="2" t="s">
        <v>18</v>
      </c>
      <c r="B2393" s="2" t="s">
        <v>29</v>
      </c>
      <c r="C2393" s="2" t="s">
        <v>25</v>
      </c>
      <c r="D2393" s="2" t="s">
        <v>26</v>
      </c>
      <c r="E2393" s="2" t="s">
        <v>7</v>
      </c>
      <c r="G2393" s="2" t="s">
        <v>27</v>
      </c>
      <c r="H2393" s="5" t="s">
        <v>7461</v>
      </c>
      <c r="I2393" s="5" t="s">
        <v>7462</v>
      </c>
      <c r="J2393" s="2" t="s">
        <v>92</v>
      </c>
      <c r="K2393" s="2" t="s">
        <v>5824</v>
      </c>
      <c r="N2393" s="2" t="s">
        <v>7465</v>
      </c>
      <c r="Q2393" s="2" t="s">
        <v>7463</v>
      </c>
      <c r="R2393" s="5" t="s">
        <v>6261</v>
      </c>
      <c r="S2393" s="5" t="s">
        <v>6263</v>
      </c>
    </row>
    <row r="2394">
      <c r="A2394" s="2" t="s">
        <v>23</v>
      </c>
      <c r="B2394" s="2" t="s">
        <v>24</v>
      </c>
      <c r="C2394" s="2" t="s">
        <v>25</v>
      </c>
      <c r="D2394" s="2" t="s">
        <v>26</v>
      </c>
      <c r="E2394" s="2" t="s">
        <v>7</v>
      </c>
      <c r="G2394" s="2" t="s">
        <v>27</v>
      </c>
      <c r="H2394" s="5" t="s">
        <v>7466</v>
      </c>
      <c r="I2394" s="5" t="s">
        <v>7467</v>
      </c>
      <c r="J2394" s="5" t="s">
        <v>31</v>
      </c>
      <c r="Q2394" s="2" t="s">
        <v>7468</v>
      </c>
      <c r="R2394" s="5" t="s">
        <v>1973</v>
      </c>
    </row>
    <row r="2395">
      <c r="A2395" s="2" t="s">
        <v>18</v>
      </c>
      <c r="B2395" s="2" t="s">
        <v>29</v>
      </c>
      <c r="C2395" s="2" t="s">
        <v>25</v>
      </c>
      <c r="D2395" s="2" t="s">
        <v>26</v>
      </c>
      <c r="E2395" s="2" t="s">
        <v>7</v>
      </c>
      <c r="G2395" s="2" t="s">
        <v>27</v>
      </c>
      <c r="H2395" s="5" t="s">
        <v>7466</v>
      </c>
      <c r="I2395" s="5" t="s">
        <v>7467</v>
      </c>
      <c r="J2395" s="5" t="s">
        <v>31</v>
      </c>
      <c r="K2395" s="2" t="s">
        <v>5826</v>
      </c>
      <c r="N2395" s="2" t="s">
        <v>7470</v>
      </c>
      <c r="Q2395" s="2" t="s">
        <v>7468</v>
      </c>
      <c r="R2395" s="5" t="s">
        <v>1973</v>
      </c>
      <c r="S2395" s="5" t="s">
        <v>1976</v>
      </c>
    </row>
    <row r="2396">
      <c r="A2396" s="2" t="s">
        <v>23</v>
      </c>
      <c r="B2396" s="2" t="s">
        <v>24</v>
      </c>
      <c r="C2396" s="2" t="s">
        <v>25</v>
      </c>
      <c r="D2396" s="2" t="s">
        <v>26</v>
      </c>
      <c r="E2396" s="2" t="s">
        <v>7</v>
      </c>
      <c r="G2396" s="2" t="s">
        <v>27</v>
      </c>
      <c r="H2396" s="5" t="s">
        <v>7472</v>
      </c>
      <c r="I2396" s="5" t="s">
        <v>7473</v>
      </c>
      <c r="J2396" s="5" t="s">
        <v>31</v>
      </c>
      <c r="O2396" s="2" t="s">
        <v>7474</v>
      </c>
      <c r="Q2396" s="2" t="s">
        <v>7475</v>
      </c>
      <c r="R2396" s="5" t="s">
        <v>1608</v>
      </c>
    </row>
    <row r="2397">
      <c r="A2397" s="2" t="s">
        <v>18</v>
      </c>
      <c r="B2397" s="2" t="s">
        <v>29</v>
      </c>
      <c r="C2397" s="2" t="s">
        <v>25</v>
      </c>
      <c r="D2397" s="2" t="s">
        <v>26</v>
      </c>
      <c r="E2397" s="2" t="s">
        <v>7</v>
      </c>
      <c r="G2397" s="2" t="s">
        <v>27</v>
      </c>
      <c r="H2397" s="5" t="s">
        <v>7472</v>
      </c>
      <c r="I2397" s="5" t="s">
        <v>7473</v>
      </c>
      <c r="J2397" s="5" t="s">
        <v>31</v>
      </c>
      <c r="K2397" s="2" t="s">
        <v>5829</v>
      </c>
      <c r="N2397" s="2" t="s">
        <v>7477</v>
      </c>
      <c r="O2397" s="2" t="s">
        <v>7474</v>
      </c>
      <c r="Q2397" s="2" t="s">
        <v>7475</v>
      </c>
      <c r="R2397" s="5" t="s">
        <v>1608</v>
      </c>
      <c r="S2397" s="5" t="s">
        <v>1611</v>
      </c>
    </row>
    <row r="2398">
      <c r="A2398" s="2" t="s">
        <v>23</v>
      </c>
      <c r="B2398" s="2" t="s">
        <v>24</v>
      </c>
      <c r="C2398" s="2" t="s">
        <v>25</v>
      </c>
      <c r="D2398" s="2" t="s">
        <v>26</v>
      </c>
      <c r="E2398" s="2" t="s">
        <v>7</v>
      </c>
      <c r="G2398" s="2" t="s">
        <v>27</v>
      </c>
      <c r="H2398" s="5" t="s">
        <v>7478</v>
      </c>
      <c r="I2398" s="5" t="s">
        <v>7480</v>
      </c>
      <c r="J2398" s="5" t="s">
        <v>31</v>
      </c>
      <c r="O2398" s="2" t="s">
        <v>7481</v>
      </c>
      <c r="Q2398" s="2" t="s">
        <v>7482</v>
      </c>
      <c r="R2398" s="5" t="s">
        <v>2069</v>
      </c>
    </row>
    <row r="2399">
      <c r="A2399" s="2" t="s">
        <v>18</v>
      </c>
      <c r="B2399" s="2" t="s">
        <v>29</v>
      </c>
      <c r="C2399" s="2" t="s">
        <v>25</v>
      </c>
      <c r="D2399" s="2" t="s">
        <v>26</v>
      </c>
      <c r="E2399" s="2" t="s">
        <v>7</v>
      </c>
      <c r="G2399" s="2" t="s">
        <v>27</v>
      </c>
      <c r="H2399" s="5" t="s">
        <v>7478</v>
      </c>
      <c r="I2399" s="5" t="s">
        <v>7480</v>
      </c>
      <c r="J2399" s="5" t="s">
        <v>31</v>
      </c>
      <c r="K2399" s="2" t="s">
        <v>5831</v>
      </c>
      <c r="N2399" s="2" t="s">
        <v>7484</v>
      </c>
      <c r="O2399" s="2" t="s">
        <v>7481</v>
      </c>
      <c r="Q2399" s="2" t="s">
        <v>7482</v>
      </c>
      <c r="R2399" s="5" t="s">
        <v>2069</v>
      </c>
      <c r="S2399" s="5" t="s">
        <v>2072</v>
      </c>
    </row>
    <row r="2400">
      <c r="A2400" s="2" t="s">
        <v>23</v>
      </c>
      <c r="B2400" s="2" t="s">
        <v>24</v>
      </c>
      <c r="C2400" s="2" t="s">
        <v>25</v>
      </c>
      <c r="D2400" s="2" t="s">
        <v>26</v>
      </c>
      <c r="E2400" s="2" t="s">
        <v>7</v>
      </c>
      <c r="G2400" s="2" t="s">
        <v>27</v>
      </c>
      <c r="H2400" s="5" t="s">
        <v>7486</v>
      </c>
      <c r="I2400" s="5" t="s">
        <v>7487</v>
      </c>
      <c r="J2400" s="5" t="s">
        <v>31</v>
      </c>
      <c r="O2400" s="2" t="s">
        <v>7488</v>
      </c>
      <c r="Q2400" s="2" t="s">
        <v>7489</v>
      </c>
      <c r="R2400" s="5" t="s">
        <v>2966</v>
      </c>
    </row>
    <row r="2401">
      <c r="A2401" s="2" t="s">
        <v>18</v>
      </c>
      <c r="B2401" s="2" t="s">
        <v>29</v>
      </c>
      <c r="C2401" s="2" t="s">
        <v>25</v>
      </c>
      <c r="D2401" s="2" t="s">
        <v>26</v>
      </c>
      <c r="E2401" s="2" t="s">
        <v>7</v>
      </c>
      <c r="G2401" s="2" t="s">
        <v>27</v>
      </c>
      <c r="H2401" s="5" t="s">
        <v>7486</v>
      </c>
      <c r="I2401" s="5" t="s">
        <v>7487</v>
      </c>
      <c r="J2401" s="5" t="s">
        <v>31</v>
      </c>
      <c r="K2401" s="2" t="s">
        <v>5833</v>
      </c>
      <c r="N2401" s="2" t="s">
        <v>7491</v>
      </c>
      <c r="O2401" s="2" t="s">
        <v>7488</v>
      </c>
      <c r="Q2401" s="2" t="s">
        <v>7489</v>
      </c>
      <c r="R2401" s="5" t="s">
        <v>2966</v>
      </c>
      <c r="S2401" s="5" t="s">
        <v>7492</v>
      </c>
    </row>
    <row r="2402">
      <c r="A2402" s="2" t="s">
        <v>23</v>
      </c>
      <c r="B2402" s="2" t="s">
        <v>24</v>
      </c>
      <c r="C2402" s="2" t="s">
        <v>25</v>
      </c>
      <c r="D2402" s="2" t="s">
        <v>26</v>
      </c>
      <c r="E2402" s="2" t="s">
        <v>7</v>
      </c>
      <c r="G2402" s="2" t="s">
        <v>27</v>
      </c>
      <c r="H2402" s="5" t="s">
        <v>7494</v>
      </c>
      <c r="I2402" s="5" t="s">
        <v>7495</v>
      </c>
      <c r="J2402" s="2" t="s">
        <v>92</v>
      </c>
      <c r="Q2402" s="2" t="s">
        <v>7496</v>
      </c>
      <c r="R2402" s="5" t="s">
        <v>2584</v>
      </c>
    </row>
    <row r="2403">
      <c r="A2403" s="2" t="s">
        <v>18</v>
      </c>
      <c r="B2403" s="2" t="s">
        <v>29</v>
      </c>
      <c r="C2403" s="2" t="s">
        <v>25</v>
      </c>
      <c r="D2403" s="2" t="s">
        <v>26</v>
      </c>
      <c r="E2403" s="2" t="s">
        <v>7</v>
      </c>
      <c r="G2403" s="2" t="s">
        <v>27</v>
      </c>
      <c r="H2403" s="5" t="s">
        <v>7494</v>
      </c>
      <c r="I2403" s="5" t="s">
        <v>7495</v>
      </c>
      <c r="J2403" s="2" t="s">
        <v>92</v>
      </c>
      <c r="K2403" s="2" t="s">
        <v>5837</v>
      </c>
      <c r="N2403" s="2" t="s">
        <v>7498</v>
      </c>
      <c r="Q2403" s="2" t="s">
        <v>7496</v>
      </c>
      <c r="R2403" s="5" t="s">
        <v>2584</v>
      </c>
      <c r="S2403" s="5" t="s">
        <v>6452</v>
      </c>
    </row>
    <row r="2404">
      <c r="A2404" s="2" t="s">
        <v>23</v>
      </c>
      <c r="B2404" s="2" t="s">
        <v>24</v>
      </c>
      <c r="C2404" s="2" t="s">
        <v>25</v>
      </c>
      <c r="D2404" s="2" t="s">
        <v>26</v>
      </c>
      <c r="E2404" s="2" t="s">
        <v>7</v>
      </c>
      <c r="G2404" s="2" t="s">
        <v>27</v>
      </c>
      <c r="H2404" s="5" t="s">
        <v>7499</v>
      </c>
      <c r="I2404" s="5" t="s">
        <v>7500</v>
      </c>
      <c r="J2404" s="5" t="s">
        <v>31</v>
      </c>
      <c r="O2404" s="2" t="s">
        <v>7501</v>
      </c>
      <c r="Q2404" s="2" t="s">
        <v>7503</v>
      </c>
      <c r="R2404" s="5" t="s">
        <v>1252</v>
      </c>
    </row>
    <row r="2405">
      <c r="A2405" s="2" t="s">
        <v>18</v>
      </c>
      <c r="B2405" s="2" t="s">
        <v>29</v>
      </c>
      <c r="C2405" s="2" t="s">
        <v>25</v>
      </c>
      <c r="D2405" s="2" t="s">
        <v>26</v>
      </c>
      <c r="E2405" s="2" t="s">
        <v>7</v>
      </c>
      <c r="G2405" s="2" t="s">
        <v>27</v>
      </c>
      <c r="H2405" s="5" t="s">
        <v>7499</v>
      </c>
      <c r="I2405" s="5" t="s">
        <v>7500</v>
      </c>
      <c r="J2405" s="5" t="s">
        <v>31</v>
      </c>
      <c r="K2405" s="2" t="s">
        <v>5839</v>
      </c>
      <c r="N2405" s="2" t="s">
        <v>7505</v>
      </c>
      <c r="O2405" s="2" t="s">
        <v>7501</v>
      </c>
      <c r="Q2405" s="2" t="s">
        <v>7503</v>
      </c>
      <c r="R2405" s="5" t="s">
        <v>1252</v>
      </c>
      <c r="S2405" s="5" t="s">
        <v>1255</v>
      </c>
    </row>
    <row r="2406">
      <c r="A2406" s="2" t="s">
        <v>23</v>
      </c>
      <c r="B2406" s="2" t="s">
        <v>24</v>
      </c>
      <c r="C2406" s="2" t="s">
        <v>25</v>
      </c>
      <c r="D2406" s="2" t="s">
        <v>26</v>
      </c>
      <c r="E2406" s="2" t="s">
        <v>7</v>
      </c>
      <c r="G2406" s="2" t="s">
        <v>27</v>
      </c>
      <c r="H2406" s="5" t="s">
        <v>7507</v>
      </c>
      <c r="I2406" s="5" t="s">
        <v>7508</v>
      </c>
      <c r="J2406" s="5" t="s">
        <v>31</v>
      </c>
      <c r="O2406" s="2" t="s">
        <v>7509</v>
      </c>
      <c r="Q2406" s="2" t="s">
        <v>7510</v>
      </c>
      <c r="R2406" s="5" t="s">
        <v>1554</v>
      </c>
    </row>
    <row r="2407">
      <c r="A2407" s="2" t="s">
        <v>18</v>
      </c>
      <c r="B2407" s="2" t="s">
        <v>29</v>
      </c>
      <c r="C2407" s="2" t="s">
        <v>25</v>
      </c>
      <c r="D2407" s="2" t="s">
        <v>26</v>
      </c>
      <c r="E2407" s="2" t="s">
        <v>7</v>
      </c>
      <c r="G2407" s="2" t="s">
        <v>27</v>
      </c>
      <c r="H2407" s="5" t="s">
        <v>7507</v>
      </c>
      <c r="I2407" s="5" t="s">
        <v>7508</v>
      </c>
      <c r="J2407" s="5" t="s">
        <v>31</v>
      </c>
      <c r="K2407" s="2" t="s">
        <v>5844</v>
      </c>
      <c r="N2407" s="2" t="s">
        <v>7512</v>
      </c>
      <c r="O2407" s="2" t="s">
        <v>7509</v>
      </c>
      <c r="Q2407" s="2" t="s">
        <v>7510</v>
      </c>
      <c r="R2407" s="5" t="s">
        <v>1554</v>
      </c>
      <c r="S2407" s="5" t="s">
        <v>1556</v>
      </c>
    </row>
    <row r="2408">
      <c r="A2408" s="2" t="s">
        <v>23</v>
      </c>
      <c r="B2408" s="2" t="s">
        <v>24</v>
      </c>
      <c r="C2408" s="2" t="s">
        <v>25</v>
      </c>
      <c r="D2408" s="2" t="s">
        <v>26</v>
      </c>
      <c r="E2408" s="2" t="s">
        <v>7</v>
      </c>
      <c r="G2408" s="2" t="s">
        <v>27</v>
      </c>
      <c r="H2408" s="5" t="s">
        <v>7514</v>
      </c>
      <c r="I2408" s="5" t="s">
        <v>7515</v>
      </c>
      <c r="J2408" s="5" t="s">
        <v>31</v>
      </c>
      <c r="O2408" s="2" t="s">
        <v>7516</v>
      </c>
      <c r="Q2408" s="2" t="s">
        <v>7517</v>
      </c>
      <c r="R2408" s="5" t="s">
        <v>163</v>
      </c>
    </row>
    <row r="2409">
      <c r="A2409" s="2" t="s">
        <v>18</v>
      </c>
      <c r="B2409" s="2" t="s">
        <v>29</v>
      </c>
      <c r="C2409" s="2" t="s">
        <v>25</v>
      </c>
      <c r="D2409" s="2" t="s">
        <v>26</v>
      </c>
      <c r="E2409" s="2" t="s">
        <v>7</v>
      </c>
      <c r="G2409" s="2" t="s">
        <v>27</v>
      </c>
      <c r="H2409" s="5" t="s">
        <v>7514</v>
      </c>
      <c r="I2409" s="5" t="s">
        <v>7515</v>
      </c>
      <c r="J2409" s="5" t="s">
        <v>31</v>
      </c>
      <c r="K2409" s="2" t="s">
        <v>5849</v>
      </c>
      <c r="N2409" s="2" t="s">
        <v>7519</v>
      </c>
      <c r="O2409" s="2" t="s">
        <v>7516</v>
      </c>
      <c r="Q2409" s="2" t="s">
        <v>7517</v>
      </c>
      <c r="R2409" s="5" t="s">
        <v>163</v>
      </c>
      <c r="S2409" s="5" t="s">
        <v>166</v>
      </c>
    </row>
    <row r="2410">
      <c r="A2410" s="2" t="s">
        <v>23</v>
      </c>
      <c r="B2410" s="2" t="s">
        <v>24</v>
      </c>
      <c r="C2410" s="2" t="s">
        <v>25</v>
      </c>
      <c r="D2410" s="2" t="s">
        <v>26</v>
      </c>
      <c r="E2410" s="2" t="s">
        <v>7</v>
      </c>
      <c r="G2410" s="2" t="s">
        <v>27</v>
      </c>
      <c r="H2410" s="5" t="s">
        <v>7520</v>
      </c>
      <c r="I2410" s="5" t="s">
        <v>7522</v>
      </c>
      <c r="J2410" s="5" t="s">
        <v>31</v>
      </c>
      <c r="O2410" s="2" t="s">
        <v>7523</v>
      </c>
      <c r="Q2410" s="2" t="s">
        <v>7524</v>
      </c>
      <c r="R2410" s="5" t="s">
        <v>7525</v>
      </c>
    </row>
    <row r="2411">
      <c r="A2411" s="2" t="s">
        <v>18</v>
      </c>
      <c r="B2411" s="2" t="s">
        <v>29</v>
      </c>
      <c r="C2411" s="2" t="s">
        <v>25</v>
      </c>
      <c r="D2411" s="2" t="s">
        <v>26</v>
      </c>
      <c r="E2411" s="2" t="s">
        <v>7</v>
      </c>
      <c r="G2411" s="2" t="s">
        <v>27</v>
      </c>
      <c r="H2411" s="5" t="s">
        <v>7520</v>
      </c>
      <c r="I2411" s="5" t="s">
        <v>7522</v>
      </c>
      <c r="J2411" s="5" t="s">
        <v>31</v>
      </c>
      <c r="K2411" s="2" t="s">
        <v>5853</v>
      </c>
      <c r="N2411" s="2" t="s">
        <v>7526</v>
      </c>
      <c r="O2411" s="2" t="s">
        <v>7523</v>
      </c>
      <c r="Q2411" s="2" t="s">
        <v>7524</v>
      </c>
      <c r="R2411" s="5" t="s">
        <v>7525</v>
      </c>
      <c r="S2411" s="5" t="s">
        <v>3804</v>
      </c>
    </row>
    <row r="2412">
      <c r="A2412" s="2" t="s">
        <v>23</v>
      </c>
      <c r="B2412" s="2" t="s">
        <v>24</v>
      </c>
      <c r="C2412" s="2" t="s">
        <v>25</v>
      </c>
      <c r="D2412" s="2" t="s">
        <v>26</v>
      </c>
      <c r="E2412" s="2" t="s">
        <v>7</v>
      </c>
      <c r="G2412" s="2" t="s">
        <v>27</v>
      </c>
      <c r="H2412" s="5" t="s">
        <v>7528</v>
      </c>
      <c r="I2412" s="5" t="s">
        <v>7529</v>
      </c>
      <c r="J2412" s="5" t="s">
        <v>31</v>
      </c>
      <c r="O2412" s="2" t="s">
        <v>6807</v>
      </c>
      <c r="Q2412" s="2" t="s">
        <v>7530</v>
      </c>
      <c r="R2412" s="5" t="s">
        <v>6970</v>
      </c>
    </row>
    <row r="2413">
      <c r="A2413" s="2" t="s">
        <v>18</v>
      </c>
      <c r="B2413" s="2" t="s">
        <v>29</v>
      </c>
      <c r="C2413" s="2" t="s">
        <v>25</v>
      </c>
      <c r="D2413" s="2" t="s">
        <v>26</v>
      </c>
      <c r="E2413" s="2" t="s">
        <v>7</v>
      </c>
      <c r="G2413" s="2" t="s">
        <v>27</v>
      </c>
      <c r="H2413" s="5" t="s">
        <v>7528</v>
      </c>
      <c r="I2413" s="5" t="s">
        <v>7529</v>
      </c>
      <c r="J2413" s="5" t="s">
        <v>31</v>
      </c>
      <c r="K2413" s="2" t="s">
        <v>5854</v>
      </c>
      <c r="N2413" s="2" t="s">
        <v>7532</v>
      </c>
      <c r="O2413" s="2" t="s">
        <v>6807</v>
      </c>
      <c r="Q2413" s="2" t="s">
        <v>7530</v>
      </c>
      <c r="R2413" s="5" t="s">
        <v>6970</v>
      </c>
      <c r="S2413" s="5" t="s">
        <v>7533</v>
      </c>
    </row>
    <row r="2414">
      <c r="A2414" s="2" t="s">
        <v>23</v>
      </c>
      <c r="B2414" s="2" t="s">
        <v>24</v>
      </c>
      <c r="C2414" s="2" t="s">
        <v>25</v>
      </c>
      <c r="D2414" s="2" t="s">
        <v>26</v>
      </c>
      <c r="E2414" s="2" t="s">
        <v>7</v>
      </c>
      <c r="G2414" s="2" t="s">
        <v>27</v>
      </c>
      <c r="H2414" s="5" t="s">
        <v>7535</v>
      </c>
      <c r="I2414" s="5" t="s">
        <v>7536</v>
      </c>
      <c r="J2414" s="2" t="s">
        <v>92</v>
      </c>
      <c r="Q2414" s="2" t="s">
        <v>7537</v>
      </c>
      <c r="R2414" s="5" t="s">
        <v>1527</v>
      </c>
    </row>
    <row r="2415">
      <c r="A2415" s="2" t="s">
        <v>18</v>
      </c>
      <c r="B2415" s="2" t="s">
        <v>29</v>
      </c>
      <c r="C2415" s="2" t="s">
        <v>25</v>
      </c>
      <c r="D2415" s="2" t="s">
        <v>26</v>
      </c>
      <c r="E2415" s="2" t="s">
        <v>7</v>
      </c>
      <c r="G2415" s="2" t="s">
        <v>27</v>
      </c>
      <c r="H2415" s="5" t="s">
        <v>7535</v>
      </c>
      <c r="I2415" s="5" t="s">
        <v>7536</v>
      </c>
      <c r="J2415" s="2" t="s">
        <v>92</v>
      </c>
      <c r="K2415" s="2" t="s">
        <v>5858</v>
      </c>
      <c r="N2415" s="2" t="s">
        <v>7540</v>
      </c>
      <c r="Q2415" s="2" t="s">
        <v>7537</v>
      </c>
      <c r="R2415" s="5" t="s">
        <v>1527</v>
      </c>
      <c r="S2415" s="5" t="s">
        <v>1530</v>
      </c>
    </row>
    <row r="2416">
      <c r="A2416" s="2" t="s">
        <v>23</v>
      </c>
      <c r="B2416" s="2" t="s">
        <v>24</v>
      </c>
      <c r="C2416" s="2" t="s">
        <v>25</v>
      </c>
      <c r="D2416" s="2" t="s">
        <v>26</v>
      </c>
      <c r="E2416" s="2" t="s">
        <v>7</v>
      </c>
      <c r="G2416" s="2" t="s">
        <v>27</v>
      </c>
      <c r="H2416" s="5" t="s">
        <v>7541</v>
      </c>
      <c r="I2416" s="5" t="s">
        <v>7543</v>
      </c>
      <c r="J2416" s="2" t="s">
        <v>92</v>
      </c>
      <c r="Q2416" s="2" t="s">
        <v>7544</v>
      </c>
      <c r="R2416" s="5" t="s">
        <v>1334</v>
      </c>
    </row>
    <row r="2417">
      <c r="A2417" s="2" t="s">
        <v>18</v>
      </c>
      <c r="B2417" s="2" t="s">
        <v>29</v>
      </c>
      <c r="C2417" s="2" t="s">
        <v>25</v>
      </c>
      <c r="D2417" s="2" t="s">
        <v>26</v>
      </c>
      <c r="E2417" s="2" t="s">
        <v>7</v>
      </c>
      <c r="G2417" s="2" t="s">
        <v>27</v>
      </c>
      <c r="H2417" s="5" t="s">
        <v>7541</v>
      </c>
      <c r="I2417" s="5" t="s">
        <v>7543</v>
      </c>
      <c r="J2417" s="2" t="s">
        <v>92</v>
      </c>
      <c r="K2417" s="2" t="s">
        <v>5860</v>
      </c>
      <c r="N2417" s="2" t="s">
        <v>7540</v>
      </c>
      <c r="Q2417" s="2" t="s">
        <v>7544</v>
      </c>
      <c r="R2417" s="5" t="s">
        <v>1334</v>
      </c>
      <c r="S2417" s="5" t="s">
        <v>1337</v>
      </c>
    </row>
    <row r="2418">
      <c r="A2418" s="2" t="s">
        <v>23</v>
      </c>
      <c r="B2418" s="2" t="s">
        <v>24</v>
      </c>
      <c r="C2418" s="2" t="s">
        <v>25</v>
      </c>
      <c r="D2418" s="2" t="s">
        <v>26</v>
      </c>
      <c r="E2418" s="2" t="s">
        <v>7</v>
      </c>
      <c r="G2418" s="2" t="s">
        <v>27</v>
      </c>
      <c r="H2418" s="5" t="s">
        <v>7545</v>
      </c>
      <c r="I2418" s="5" t="s">
        <v>7546</v>
      </c>
      <c r="J2418" s="2" t="s">
        <v>92</v>
      </c>
      <c r="O2418" s="2" t="s">
        <v>7547</v>
      </c>
      <c r="Q2418" s="2" t="s">
        <v>7548</v>
      </c>
      <c r="R2418" s="5" t="s">
        <v>7549</v>
      </c>
    </row>
    <row r="2419">
      <c r="A2419" s="2" t="s">
        <v>18</v>
      </c>
      <c r="B2419" s="2" t="s">
        <v>29</v>
      </c>
      <c r="C2419" s="2" t="s">
        <v>25</v>
      </c>
      <c r="D2419" s="2" t="s">
        <v>26</v>
      </c>
      <c r="E2419" s="2" t="s">
        <v>7</v>
      </c>
      <c r="G2419" s="2" t="s">
        <v>27</v>
      </c>
      <c r="H2419" s="5" t="s">
        <v>7545</v>
      </c>
      <c r="I2419" s="5" t="s">
        <v>7546</v>
      </c>
      <c r="J2419" s="2" t="s">
        <v>92</v>
      </c>
      <c r="K2419" s="2" t="s">
        <v>5861</v>
      </c>
      <c r="N2419" s="2" t="s">
        <v>7551</v>
      </c>
      <c r="O2419" s="2" t="s">
        <v>7547</v>
      </c>
      <c r="Q2419" s="2" t="s">
        <v>7548</v>
      </c>
      <c r="R2419" s="5" t="s">
        <v>7549</v>
      </c>
      <c r="S2419" s="5" t="s">
        <v>7552</v>
      </c>
    </row>
    <row r="2420">
      <c r="A2420" s="2" t="s">
        <v>23</v>
      </c>
      <c r="B2420" s="2" t="s">
        <v>24</v>
      </c>
      <c r="C2420" s="2" t="s">
        <v>25</v>
      </c>
      <c r="D2420" s="2" t="s">
        <v>26</v>
      </c>
      <c r="E2420" s="2" t="s">
        <v>7</v>
      </c>
      <c r="G2420" s="2" t="s">
        <v>27</v>
      </c>
      <c r="H2420" s="5" t="s">
        <v>7553</v>
      </c>
      <c r="I2420" s="5" t="s">
        <v>7555</v>
      </c>
      <c r="J2420" s="5" t="s">
        <v>31</v>
      </c>
      <c r="Q2420" s="2" t="s">
        <v>7556</v>
      </c>
      <c r="R2420" s="5" t="s">
        <v>7557</v>
      </c>
    </row>
    <row r="2421">
      <c r="A2421" s="2" t="s">
        <v>18</v>
      </c>
      <c r="B2421" s="2" t="s">
        <v>29</v>
      </c>
      <c r="C2421" s="2" t="s">
        <v>25</v>
      </c>
      <c r="D2421" s="2" t="s">
        <v>26</v>
      </c>
      <c r="E2421" s="2" t="s">
        <v>7</v>
      </c>
      <c r="G2421" s="2" t="s">
        <v>27</v>
      </c>
      <c r="H2421" s="5" t="s">
        <v>7553</v>
      </c>
      <c r="I2421" s="5" t="s">
        <v>7555</v>
      </c>
      <c r="J2421" s="5" t="s">
        <v>31</v>
      </c>
      <c r="K2421" s="2" t="s">
        <v>5866</v>
      </c>
      <c r="N2421" s="2" t="s">
        <v>7558</v>
      </c>
      <c r="Q2421" s="2" t="s">
        <v>7556</v>
      </c>
      <c r="R2421" s="5" t="s">
        <v>7557</v>
      </c>
      <c r="S2421" s="5" t="s">
        <v>7559</v>
      </c>
    </row>
    <row r="2422">
      <c r="A2422" s="2" t="s">
        <v>23</v>
      </c>
      <c r="B2422" s="2" t="s">
        <v>24</v>
      </c>
      <c r="C2422" s="2" t="s">
        <v>25</v>
      </c>
      <c r="D2422" s="2" t="s">
        <v>26</v>
      </c>
      <c r="E2422" s="2" t="s">
        <v>7</v>
      </c>
      <c r="G2422" s="2" t="s">
        <v>27</v>
      </c>
      <c r="H2422" s="5" t="s">
        <v>7561</v>
      </c>
      <c r="I2422" s="5" t="s">
        <v>7562</v>
      </c>
      <c r="J2422" s="2" t="s">
        <v>92</v>
      </c>
      <c r="Q2422" s="2" t="s">
        <v>7563</v>
      </c>
      <c r="R2422" s="5" t="s">
        <v>7564</v>
      </c>
    </row>
    <row r="2423">
      <c r="A2423" s="2" t="s">
        <v>18</v>
      </c>
      <c r="B2423" s="2" t="s">
        <v>29</v>
      </c>
      <c r="C2423" s="2" t="s">
        <v>25</v>
      </c>
      <c r="D2423" s="2" t="s">
        <v>26</v>
      </c>
      <c r="E2423" s="2" t="s">
        <v>7</v>
      </c>
      <c r="G2423" s="2" t="s">
        <v>27</v>
      </c>
      <c r="H2423" s="5" t="s">
        <v>7561</v>
      </c>
      <c r="I2423" s="5" t="s">
        <v>7562</v>
      </c>
      <c r="J2423" s="2" t="s">
        <v>92</v>
      </c>
      <c r="K2423" s="2" t="s">
        <v>5867</v>
      </c>
      <c r="N2423" s="2" t="s">
        <v>88</v>
      </c>
      <c r="Q2423" s="2" t="s">
        <v>7563</v>
      </c>
      <c r="R2423" s="5" t="s">
        <v>7564</v>
      </c>
      <c r="S2423" s="5" t="s">
        <v>4986</v>
      </c>
    </row>
    <row r="2424">
      <c r="A2424" s="2" t="s">
        <v>23</v>
      </c>
      <c r="B2424" s="2" t="s">
        <v>24</v>
      </c>
      <c r="C2424" s="2" t="s">
        <v>25</v>
      </c>
      <c r="D2424" s="2" t="s">
        <v>26</v>
      </c>
      <c r="E2424" s="2" t="s">
        <v>7</v>
      </c>
      <c r="G2424" s="2" t="s">
        <v>27</v>
      </c>
      <c r="H2424" s="5" t="s">
        <v>7566</v>
      </c>
      <c r="I2424" s="5" t="s">
        <v>7567</v>
      </c>
      <c r="J2424" s="2" t="s">
        <v>92</v>
      </c>
      <c r="O2424" s="2" t="s">
        <v>7568</v>
      </c>
      <c r="Q2424" s="2" t="s">
        <v>7569</v>
      </c>
      <c r="R2424" s="5" t="s">
        <v>5696</v>
      </c>
    </row>
    <row r="2425">
      <c r="A2425" s="2" t="s">
        <v>18</v>
      </c>
      <c r="B2425" s="2" t="s">
        <v>29</v>
      </c>
      <c r="C2425" s="2" t="s">
        <v>25</v>
      </c>
      <c r="D2425" s="2" t="s">
        <v>26</v>
      </c>
      <c r="E2425" s="2" t="s">
        <v>7</v>
      </c>
      <c r="G2425" s="2" t="s">
        <v>27</v>
      </c>
      <c r="H2425" s="5" t="s">
        <v>7566</v>
      </c>
      <c r="I2425" s="5" t="s">
        <v>7567</v>
      </c>
      <c r="J2425" s="2" t="s">
        <v>92</v>
      </c>
      <c r="K2425" s="2" t="s">
        <v>5869</v>
      </c>
      <c r="N2425" s="2" t="s">
        <v>7571</v>
      </c>
      <c r="O2425" s="2" t="s">
        <v>7568</v>
      </c>
      <c r="Q2425" s="2" t="s">
        <v>7569</v>
      </c>
      <c r="R2425" s="5" t="s">
        <v>5696</v>
      </c>
      <c r="S2425" s="5" t="s">
        <v>5700</v>
      </c>
    </row>
    <row r="2426">
      <c r="A2426" s="2" t="s">
        <v>23</v>
      </c>
      <c r="B2426" s="2" t="s">
        <v>24</v>
      </c>
      <c r="C2426" s="2" t="s">
        <v>25</v>
      </c>
      <c r="D2426" s="2" t="s">
        <v>26</v>
      </c>
      <c r="E2426" s="2" t="s">
        <v>7</v>
      </c>
      <c r="G2426" s="2" t="s">
        <v>27</v>
      </c>
      <c r="H2426" s="5" t="s">
        <v>7572</v>
      </c>
      <c r="I2426" s="5" t="s">
        <v>7573</v>
      </c>
      <c r="J2426" s="5" t="s">
        <v>31</v>
      </c>
      <c r="Q2426" s="2" t="s">
        <v>7574</v>
      </c>
      <c r="R2426" s="5" t="s">
        <v>315</v>
      </c>
    </row>
    <row r="2427">
      <c r="A2427" s="2" t="s">
        <v>18</v>
      </c>
      <c r="B2427" s="2" t="s">
        <v>29</v>
      </c>
      <c r="C2427" s="2" t="s">
        <v>25</v>
      </c>
      <c r="D2427" s="2" t="s">
        <v>26</v>
      </c>
      <c r="E2427" s="2" t="s">
        <v>7</v>
      </c>
      <c r="G2427" s="2" t="s">
        <v>27</v>
      </c>
      <c r="H2427" s="5" t="s">
        <v>7572</v>
      </c>
      <c r="I2427" s="5" t="s">
        <v>7573</v>
      </c>
      <c r="J2427" s="5" t="s">
        <v>31</v>
      </c>
      <c r="K2427" s="2" t="s">
        <v>5873</v>
      </c>
      <c r="N2427" s="2" t="s">
        <v>7576</v>
      </c>
      <c r="Q2427" s="2" t="s">
        <v>7574</v>
      </c>
      <c r="R2427" s="5" t="s">
        <v>315</v>
      </c>
      <c r="S2427" s="5" t="s">
        <v>317</v>
      </c>
    </row>
    <row r="2428">
      <c r="A2428" s="2" t="s">
        <v>23</v>
      </c>
      <c r="B2428" s="2" t="s">
        <v>24</v>
      </c>
      <c r="C2428" s="2" t="s">
        <v>25</v>
      </c>
      <c r="D2428" s="2" t="s">
        <v>26</v>
      </c>
      <c r="E2428" s="2" t="s">
        <v>7</v>
      </c>
      <c r="G2428" s="2" t="s">
        <v>27</v>
      </c>
      <c r="H2428" s="5" t="s">
        <v>7578</v>
      </c>
      <c r="I2428" s="5" t="s">
        <v>7579</v>
      </c>
      <c r="J2428" s="2" t="s">
        <v>92</v>
      </c>
      <c r="Q2428" s="2" t="s">
        <v>7580</v>
      </c>
      <c r="R2428" s="5" t="s">
        <v>272</v>
      </c>
    </row>
    <row r="2429">
      <c r="A2429" s="2" t="s">
        <v>18</v>
      </c>
      <c r="B2429" s="2" t="s">
        <v>29</v>
      </c>
      <c r="C2429" s="2" t="s">
        <v>25</v>
      </c>
      <c r="D2429" s="2" t="s">
        <v>26</v>
      </c>
      <c r="E2429" s="2" t="s">
        <v>7</v>
      </c>
      <c r="G2429" s="2" t="s">
        <v>27</v>
      </c>
      <c r="H2429" s="5" t="s">
        <v>7578</v>
      </c>
      <c r="I2429" s="5" t="s">
        <v>7579</v>
      </c>
      <c r="J2429" s="2" t="s">
        <v>92</v>
      </c>
      <c r="K2429" s="2" t="s">
        <v>5875</v>
      </c>
      <c r="N2429" s="2" t="s">
        <v>4247</v>
      </c>
      <c r="Q2429" s="2" t="s">
        <v>7580</v>
      </c>
      <c r="R2429" s="5" t="s">
        <v>272</v>
      </c>
      <c r="S2429" s="5" t="s">
        <v>1194</v>
      </c>
    </row>
    <row r="2430">
      <c r="A2430" s="2" t="s">
        <v>23</v>
      </c>
      <c r="B2430" s="2" t="s">
        <v>24</v>
      </c>
      <c r="C2430" s="2" t="s">
        <v>25</v>
      </c>
      <c r="D2430" s="2" t="s">
        <v>26</v>
      </c>
      <c r="E2430" s="2" t="s">
        <v>7</v>
      </c>
      <c r="G2430" s="2" t="s">
        <v>27</v>
      </c>
      <c r="H2430" s="5" t="s">
        <v>7583</v>
      </c>
      <c r="I2430" s="5" t="s">
        <v>7584</v>
      </c>
      <c r="J2430" s="2" t="s">
        <v>92</v>
      </c>
      <c r="Q2430" s="2" t="s">
        <v>7585</v>
      </c>
      <c r="R2430" s="5" t="s">
        <v>3619</v>
      </c>
    </row>
    <row r="2431">
      <c r="A2431" s="2" t="s">
        <v>18</v>
      </c>
      <c r="B2431" s="2" t="s">
        <v>29</v>
      </c>
      <c r="C2431" s="2" t="s">
        <v>25</v>
      </c>
      <c r="D2431" s="2" t="s">
        <v>26</v>
      </c>
      <c r="E2431" s="2" t="s">
        <v>7</v>
      </c>
      <c r="G2431" s="2" t="s">
        <v>27</v>
      </c>
      <c r="H2431" s="5" t="s">
        <v>7583</v>
      </c>
      <c r="I2431" s="5" t="s">
        <v>7584</v>
      </c>
      <c r="J2431" s="2" t="s">
        <v>92</v>
      </c>
      <c r="K2431" s="2" t="s">
        <v>5878</v>
      </c>
      <c r="N2431" s="2" t="s">
        <v>7586</v>
      </c>
      <c r="Q2431" s="2" t="s">
        <v>7585</v>
      </c>
      <c r="R2431" s="5" t="s">
        <v>3619</v>
      </c>
      <c r="S2431" s="5" t="s">
        <v>2324</v>
      </c>
    </row>
    <row r="2432">
      <c r="A2432" s="2" t="s">
        <v>23</v>
      </c>
      <c r="B2432" s="2" t="s">
        <v>24</v>
      </c>
      <c r="C2432" s="2" t="s">
        <v>25</v>
      </c>
      <c r="D2432" s="2" t="s">
        <v>26</v>
      </c>
      <c r="E2432" s="2" t="s">
        <v>7</v>
      </c>
      <c r="G2432" s="2" t="s">
        <v>27</v>
      </c>
      <c r="H2432" s="5" t="s">
        <v>7588</v>
      </c>
      <c r="I2432" s="5" t="s">
        <v>7589</v>
      </c>
      <c r="J2432" s="5" t="s">
        <v>31</v>
      </c>
      <c r="O2432" s="2" t="s">
        <v>7590</v>
      </c>
      <c r="Q2432" s="2" t="s">
        <v>7591</v>
      </c>
      <c r="R2432" s="5" t="s">
        <v>349</v>
      </c>
    </row>
    <row r="2433">
      <c r="A2433" s="2" t="s">
        <v>18</v>
      </c>
      <c r="B2433" s="2" t="s">
        <v>29</v>
      </c>
      <c r="C2433" s="2" t="s">
        <v>25</v>
      </c>
      <c r="D2433" s="2" t="s">
        <v>26</v>
      </c>
      <c r="E2433" s="2" t="s">
        <v>7</v>
      </c>
      <c r="G2433" s="2" t="s">
        <v>27</v>
      </c>
      <c r="H2433" s="5" t="s">
        <v>7588</v>
      </c>
      <c r="I2433" s="5" t="s">
        <v>7589</v>
      </c>
      <c r="J2433" s="5" t="s">
        <v>31</v>
      </c>
      <c r="K2433" s="2" t="s">
        <v>5881</v>
      </c>
      <c r="N2433" s="2" t="s">
        <v>7593</v>
      </c>
      <c r="O2433" s="2" t="s">
        <v>7590</v>
      </c>
      <c r="Q2433" s="2" t="s">
        <v>7591</v>
      </c>
      <c r="R2433" s="5" t="s">
        <v>349</v>
      </c>
      <c r="S2433" s="5" t="s">
        <v>353</v>
      </c>
    </row>
    <row r="2434">
      <c r="A2434" s="2" t="s">
        <v>23</v>
      </c>
      <c r="B2434" s="2" t="s">
        <v>24</v>
      </c>
      <c r="C2434" s="2" t="s">
        <v>25</v>
      </c>
      <c r="D2434" s="2" t="s">
        <v>26</v>
      </c>
      <c r="E2434" s="2" t="s">
        <v>7</v>
      </c>
      <c r="G2434" s="2" t="s">
        <v>27</v>
      </c>
      <c r="H2434" s="5" t="s">
        <v>7595</v>
      </c>
      <c r="I2434" s="5" t="s">
        <v>7596</v>
      </c>
      <c r="J2434" s="2" t="s">
        <v>92</v>
      </c>
      <c r="O2434" s="2" t="s">
        <v>7597</v>
      </c>
      <c r="Q2434" s="2" t="s">
        <v>7598</v>
      </c>
      <c r="R2434" s="5" t="s">
        <v>1111</v>
      </c>
    </row>
    <row r="2435">
      <c r="A2435" s="2" t="s">
        <v>18</v>
      </c>
      <c r="B2435" s="2" t="s">
        <v>29</v>
      </c>
      <c r="C2435" s="2" t="s">
        <v>25</v>
      </c>
      <c r="D2435" s="2" t="s">
        <v>26</v>
      </c>
      <c r="E2435" s="2" t="s">
        <v>7</v>
      </c>
      <c r="G2435" s="2" t="s">
        <v>27</v>
      </c>
      <c r="H2435" s="5" t="s">
        <v>7595</v>
      </c>
      <c r="I2435" s="5" t="s">
        <v>7596</v>
      </c>
      <c r="J2435" s="2" t="s">
        <v>92</v>
      </c>
      <c r="K2435" s="2" t="s">
        <v>5883</v>
      </c>
      <c r="N2435" s="2" t="s">
        <v>7600</v>
      </c>
      <c r="O2435" s="2" t="s">
        <v>7597</v>
      </c>
      <c r="Q2435" s="2" t="s">
        <v>7598</v>
      </c>
      <c r="R2435" s="5" t="s">
        <v>1111</v>
      </c>
      <c r="S2435" s="5" t="s">
        <v>7601</v>
      </c>
    </row>
    <row r="2436">
      <c r="A2436" s="2" t="s">
        <v>23</v>
      </c>
      <c r="B2436" s="2" t="s">
        <v>24</v>
      </c>
      <c r="C2436" s="2" t="s">
        <v>25</v>
      </c>
      <c r="D2436" s="2" t="s">
        <v>26</v>
      </c>
      <c r="E2436" s="2" t="s">
        <v>7</v>
      </c>
      <c r="G2436" s="2" t="s">
        <v>27</v>
      </c>
      <c r="H2436" s="5" t="s">
        <v>7603</v>
      </c>
      <c r="I2436" s="5" t="s">
        <v>7604</v>
      </c>
      <c r="J2436" s="5" t="s">
        <v>31</v>
      </c>
      <c r="O2436" s="2" t="s">
        <v>7605</v>
      </c>
      <c r="Q2436" s="2" t="s">
        <v>7606</v>
      </c>
      <c r="R2436" s="5" t="s">
        <v>997</v>
      </c>
    </row>
    <row r="2437">
      <c r="A2437" s="2" t="s">
        <v>18</v>
      </c>
      <c r="B2437" s="2" t="s">
        <v>29</v>
      </c>
      <c r="C2437" s="2" t="s">
        <v>25</v>
      </c>
      <c r="D2437" s="2" t="s">
        <v>26</v>
      </c>
      <c r="E2437" s="2" t="s">
        <v>7</v>
      </c>
      <c r="G2437" s="2" t="s">
        <v>27</v>
      </c>
      <c r="H2437" s="5" t="s">
        <v>7603</v>
      </c>
      <c r="I2437" s="5" t="s">
        <v>7604</v>
      </c>
      <c r="J2437" s="5" t="s">
        <v>31</v>
      </c>
      <c r="K2437" s="2" t="s">
        <v>5885</v>
      </c>
      <c r="N2437" s="2" t="s">
        <v>7608</v>
      </c>
      <c r="O2437" s="2" t="s">
        <v>7605</v>
      </c>
      <c r="Q2437" s="2" t="s">
        <v>7606</v>
      </c>
      <c r="R2437" s="5" t="s">
        <v>997</v>
      </c>
      <c r="S2437" s="5" t="s">
        <v>1000</v>
      </c>
    </row>
    <row r="2438">
      <c r="A2438" s="2" t="s">
        <v>23</v>
      </c>
      <c r="B2438" s="2" t="s">
        <v>24</v>
      </c>
      <c r="C2438" s="2" t="s">
        <v>25</v>
      </c>
      <c r="D2438" s="2" t="s">
        <v>26</v>
      </c>
      <c r="E2438" s="2" t="s">
        <v>7</v>
      </c>
      <c r="G2438" s="2" t="s">
        <v>27</v>
      </c>
      <c r="H2438" s="5" t="s">
        <v>7610</v>
      </c>
      <c r="I2438" s="5" t="s">
        <v>7611</v>
      </c>
      <c r="J2438" s="5" t="s">
        <v>31</v>
      </c>
      <c r="O2438" s="2" t="s">
        <v>7612</v>
      </c>
      <c r="Q2438" s="2" t="s">
        <v>7613</v>
      </c>
      <c r="R2438" s="5" t="s">
        <v>7614</v>
      </c>
    </row>
    <row r="2439">
      <c r="A2439" s="2" t="s">
        <v>18</v>
      </c>
      <c r="B2439" s="2" t="s">
        <v>29</v>
      </c>
      <c r="C2439" s="2" t="s">
        <v>25</v>
      </c>
      <c r="D2439" s="2" t="s">
        <v>26</v>
      </c>
      <c r="E2439" s="2" t="s">
        <v>7</v>
      </c>
      <c r="G2439" s="2" t="s">
        <v>27</v>
      </c>
      <c r="H2439" s="5" t="s">
        <v>7610</v>
      </c>
      <c r="I2439" s="5" t="s">
        <v>7611</v>
      </c>
      <c r="J2439" s="5" t="s">
        <v>31</v>
      </c>
      <c r="K2439" s="2" t="s">
        <v>5889</v>
      </c>
      <c r="N2439" s="2" t="s">
        <v>7616</v>
      </c>
      <c r="O2439" s="2" t="s">
        <v>7612</v>
      </c>
      <c r="Q2439" s="2" t="s">
        <v>7613</v>
      </c>
      <c r="R2439" s="5" t="s">
        <v>7614</v>
      </c>
      <c r="S2439" s="5" t="s">
        <v>7617</v>
      </c>
    </row>
    <row r="2440">
      <c r="A2440" s="2" t="s">
        <v>23</v>
      </c>
      <c r="B2440" s="2" t="s">
        <v>24</v>
      </c>
      <c r="C2440" s="2" t="s">
        <v>25</v>
      </c>
      <c r="D2440" s="2" t="s">
        <v>26</v>
      </c>
      <c r="E2440" s="2" t="s">
        <v>7</v>
      </c>
      <c r="G2440" s="2" t="s">
        <v>27</v>
      </c>
      <c r="H2440" s="5" t="s">
        <v>7619</v>
      </c>
      <c r="I2440" s="5" t="s">
        <v>7620</v>
      </c>
      <c r="J2440" s="2" t="s">
        <v>92</v>
      </c>
      <c r="Q2440" s="2" t="s">
        <v>7621</v>
      </c>
      <c r="R2440" s="5" t="s">
        <v>7622</v>
      </c>
    </row>
    <row r="2441">
      <c r="A2441" s="2" t="s">
        <v>18</v>
      </c>
      <c r="B2441" s="2" t="s">
        <v>29</v>
      </c>
      <c r="C2441" s="2" t="s">
        <v>25</v>
      </c>
      <c r="D2441" s="2" t="s">
        <v>26</v>
      </c>
      <c r="E2441" s="2" t="s">
        <v>7</v>
      </c>
      <c r="G2441" s="2" t="s">
        <v>27</v>
      </c>
      <c r="H2441" s="5" t="s">
        <v>7619</v>
      </c>
      <c r="I2441" s="5" t="s">
        <v>7620</v>
      </c>
      <c r="J2441" s="2" t="s">
        <v>92</v>
      </c>
      <c r="K2441" s="2" t="s">
        <v>5890</v>
      </c>
      <c r="N2441" s="2" t="s">
        <v>7624</v>
      </c>
      <c r="Q2441" s="2" t="s">
        <v>7621</v>
      </c>
      <c r="R2441" s="5" t="s">
        <v>7622</v>
      </c>
      <c r="S2441" s="5" t="s">
        <v>1038</v>
      </c>
    </row>
    <row r="2442">
      <c r="A2442" s="2" t="s">
        <v>23</v>
      </c>
      <c r="B2442" s="2" t="s">
        <v>24</v>
      </c>
      <c r="C2442" s="2" t="s">
        <v>25</v>
      </c>
      <c r="D2442" s="2" t="s">
        <v>26</v>
      </c>
      <c r="E2442" s="2" t="s">
        <v>7</v>
      </c>
      <c r="G2442" s="2" t="s">
        <v>27</v>
      </c>
      <c r="H2442" s="5" t="s">
        <v>7625</v>
      </c>
      <c r="I2442" s="5" t="s">
        <v>7626</v>
      </c>
      <c r="J2442" s="2" t="s">
        <v>92</v>
      </c>
      <c r="O2442" s="2" t="s">
        <v>7627</v>
      </c>
      <c r="Q2442" s="2" t="s">
        <v>7628</v>
      </c>
      <c r="R2442" s="5" t="s">
        <v>1284</v>
      </c>
    </row>
    <row r="2443">
      <c r="A2443" s="2" t="s">
        <v>18</v>
      </c>
      <c r="B2443" s="2" t="s">
        <v>29</v>
      </c>
      <c r="C2443" s="2" t="s">
        <v>25</v>
      </c>
      <c r="D2443" s="2" t="s">
        <v>26</v>
      </c>
      <c r="E2443" s="2" t="s">
        <v>7</v>
      </c>
      <c r="G2443" s="2" t="s">
        <v>27</v>
      </c>
      <c r="H2443" s="5" t="s">
        <v>7625</v>
      </c>
      <c r="I2443" s="5" t="s">
        <v>7626</v>
      </c>
      <c r="J2443" s="2" t="s">
        <v>92</v>
      </c>
      <c r="K2443" s="2" t="s">
        <v>5895</v>
      </c>
      <c r="N2443" s="2" t="s">
        <v>7630</v>
      </c>
      <c r="O2443" s="2" t="s">
        <v>7627</v>
      </c>
      <c r="Q2443" s="2" t="s">
        <v>7628</v>
      </c>
      <c r="R2443" s="5" t="s">
        <v>1284</v>
      </c>
      <c r="S2443" s="5" t="s">
        <v>1285</v>
      </c>
    </row>
    <row r="2444">
      <c r="A2444" s="2" t="s">
        <v>23</v>
      </c>
      <c r="B2444" s="2" t="s">
        <v>24</v>
      </c>
      <c r="C2444" s="2" t="s">
        <v>25</v>
      </c>
      <c r="D2444" s="2" t="s">
        <v>26</v>
      </c>
      <c r="E2444" s="2" t="s">
        <v>7</v>
      </c>
      <c r="G2444" s="2" t="s">
        <v>27</v>
      </c>
      <c r="H2444" s="5" t="s">
        <v>7631</v>
      </c>
      <c r="I2444" s="5" t="s">
        <v>7632</v>
      </c>
      <c r="J2444" s="2" t="s">
        <v>92</v>
      </c>
      <c r="O2444" s="2" t="s">
        <v>7633</v>
      </c>
      <c r="Q2444" s="2" t="s">
        <v>7634</v>
      </c>
      <c r="R2444" s="5" t="s">
        <v>1719</v>
      </c>
    </row>
    <row r="2445">
      <c r="A2445" s="2" t="s">
        <v>18</v>
      </c>
      <c r="B2445" s="2" t="s">
        <v>29</v>
      </c>
      <c r="C2445" s="2" t="s">
        <v>25</v>
      </c>
      <c r="D2445" s="2" t="s">
        <v>26</v>
      </c>
      <c r="E2445" s="2" t="s">
        <v>7</v>
      </c>
      <c r="G2445" s="2" t="s">
        <v>27</v>
      </c>
      <c r="H2445" s="5" t="s">
        <v>7631</v>
      </c>
      <c r="I2445" s="5" t="s">
        <v>7632</v>
      </c>
      <c r="J2445" s="2" t="s">
        <v>92</v>
      </c>
      <c r="K2445" s="2" t="s">
        <v>5897</v>
      </c>
      <c r="N2445" s="2" t="s">
        <v>7636</v>
      </c>
      <c r="O2445" s="2" t="s">
        <v>7633</v>
      </c>
      <c r="Q2445" s="2" t="s">
        <v>7634</v>
      </c>
      <c r="R2445" s="5" t="s">
        <v>1719</v>
      </c>
      <c r="S2445" s="5" t="s">
        <v>1722</v>
      </c>
    </row>
    <row r="2446">
      <c r="A2446" s="2" t="s">
        <v>23</v>
      </c>
      <c r="B2446" s="2" t="s">
        <v>24</v>
      </c>
      <c r="C2446" s="2" t="s">
        <v>25</v>
      </c>
      <c r="D2446" s="2" t="s">
        <v>26</v>
      </c>
      <c r="E2446" s="2" t="s">
        <v>7</v>
      </c>
      <c r="G2446" s="2" t="s">
        <v>27</v>
      </c>
      <c r="H2446" s="5" t="s">
        <v>7637</v>
      </c>
      <c r="I2446" s="5" t="s">
        <v>7639</v>
      </c>
      <c r="J2446" s="2" t="s">
        <v>92</v>
      </c>
      <c r="O2446" s="2" t="s">
        <v>7640</v>
      </c>
      <c r="Q2446" s="2" t="s">
        <v>7641</v>
      </c>
      <c r="R2446" s="5" t="s">
        <v>3504</v>
      </c>
    </row>
    <row r="2447">
      <c r="A2447" s="2" t="s">
        <v>18</v>
      </c>
      <c r="B2447" s="2" t="s">
        <v>29</v>
      </c>
      <c r="C2447" s="2" t="s">
        <v>25</v>
      </c>
      <c r="D2447" s="2" t="s">
        <v>26</v>
      </c>
      <c r="E2447" s="2" t="s">
        <v>7</v>
      </c>
      <c r="G2447" s="2" t="s">
        <v>27</v>
      </c>
      <c r="H2447" s="5" t="s">
        <v>7637</v>
      </c>
      <c r="I2447" s="5" t="s">
        <v>7639</v>
      </c>
      <c r="J2447" s="2" t="s">
        <v>92</v>
      </c>
      <c r="K2447" s="2" t="s">
        <v>5901</v>
      </c>
      <c r="N2447" s="2" t="s">
        <v>7643</v>
      </c>
      <c r="O2447" s="2" t="s">
        <v>7640</v>
      </c>
      <c r="Q2447" s="2" t="s">
        <v>7641</v>
      </c>
      <c r="R2447" s="5" t="s">
        <v>3504</v>
      </c>
      <c r="S2447" s="5" t="s">
        <v>3505</v>
      </c>
    </row>
    <row r="2448">
      <c r="A2448" s="2" t="s">
        <v>23</v>
      </c>
      <c r="B2448" s="2" t="s">
        <v>24</v>
      </c>
      <c r="C2448" s="2" t="s">
        <v>25</v>
      </c>
      <c r="D2448" s="2" t="s">
        <v>26</v>
      </c>
      <c r="E2448" s="2" t="s">
        <v>7</v>
      </c>
      <c r="G2448" s="2" t="s">
        <v>27</v>
      </c>
      <c r="H2448" s="5" t="s">
        <v>7644</v>
      </c>
      <c r="I2448" s="5" t="s">
        <v>7645</v>
      </c>
      <c r="J2448" s="2" t="s">
        <v>92</v>
      </c>
      <c r="O2448" s="2" t="s">
        <v>7646</v>
      </c>
      <c r="Q2448" s="2" t="s">
        <v>7647</v>
      </c>
      <c r="R2448" s="5" t="s">
        <v>1680</v>
      </c>
    </row>
    <row r="2449">
      <c r="A2449" s="2" t="s">
        <v>18</v>
      </c>
      <c r="B2449" s="2" t="s">
        <v>29</v>
      </c>
      <c r="C2449" s="2" t="s">
        <v>25</v>
      </c>
      <c r="D2449" s="2" t="s">
        <v>26</v>
      </c>
      <c r="E2449" s="2" t="s">
        <v>7</v>
      </c>
      <c r="G2449" s="2" t="s">
        <v>27</v>
      </c>
      <c r="H2449" s="5" t="s">
        <v>7644</v>
      </c>
      <c r="I2449" s="5" t="s">
        <v>7645</v>
      </c>
      <c r="J2449" s="2" t="s">
        <v>92</v>
      </c>
      <c r="K2449" s="2" t="s">
        <v>5904</v>
      </c>
      <c r="N2449" s="2" t="s">
        <v>7649</v>
      </c>
      <c r="O2449" s="2" t="s">
        <v>7646</v>
      </c>
      <c r="Q2449" s="2" t="s">
        <v>7647</v>
      </c>
      <c r="R2449" s="5" t="s">
        <v>1680</v>
      </c>
      <c r="S2449" s="5" t="s">
        <v>1682</v>
      </c>
    </row>
    <row r="2450">
      <c r="A2450" s="2" t="s">
        <v>23</v>
      </c>
      <c r="B2450" s="2" t="s">
        <v>24</v>
      </c>
      <c r="C2450" s="2" t="s">
        <v>25</v>
      </c>
      <c r="D2450" s="2" t="s">
        <v>26</v>
      </c>
      <c r="E2450" s="2" t="s">
        <v>7</v>
      </c>
      <c r="G2450" s="2" t="s">
        <v>27</v>
      </c>
      <c r="H2450" s="5" t="s">
        <v>7650</v>
      </c>
      <c r="I2450" s="5" t="s">
        <v>7651</v>
      </c>
      <c r="J2450" s="2" t="s">
        <v>92</v>
      </c>
      <c r="O2450" s="2" t="s">
        <v>7652</v>
      </c>
      <c r="Q2450" s="2" t="s">
        <v>7653</v>
      </c>
      <c r="R2450" s="5" t="s">
        <v>1117</v>
      </c>
    </row>
    <row r="2451">
      <c r="A2451" s="2" t="s">
        <v>18</v>
      </c>
      <c r="B2451" s="2" t="s">
        <v>29</v>
      </c>
      <c r="C2451" s="2" t="s">
        <v>25</v>
      </c>
      <c r="D2451" s="2" t="s">
        <v>26</v>
      </c>
      <c r="E2451" s="2" t="s">
        <v>7</v>
      </c>
      <c r="G2451" s="2" t="s">
        <v>27</v>
      </c>
      <c r="H2451" s="5" t="s">
        <v>7650</v>
      </c>
      <c r="I2451" s="5" t="s">
        <v>7651</v>
      </c>
      <c r="J2451" s="2" t="s">
        <v>92</v>
      </c>
      <c r="K2451" s="2" t="s">
        <v>5909</v>
      </c>
      <c r="N2451" s="2" t="s">
        <v>7655</v>
      </c>
      <c r="O2451" s="2" t="s">
        <v>7652</v>
      </c>
      <c r="Q2451" s="2" t="s">
        <v>7653</v>
      </c>
      <c r="R2451" s="5" t="s">
        <v>1117</v>
      </c>
      <c r="S2451" s="5" t="s">
        <v>1120</v>
      </c>
    </row>
    <row r="2452">
      <c r="A2452" s="2" t="s">
        <v>23</v>
      </c>
      <c r="B2452" s="2" t="s">
        <v>24</v>
      </c>
      <c r="C2452" s="2" t="s">
        <v>25</v>
      </c>
      <c r="D2452" s="2" t="s">
        <v>26</v>
      </c>
      <c r="E2452" s="2" t="s">
        <v>7</v>
      </c>
      <c r="G2452" s="2" t="s">
        <v>27</v>
      </c>
      <c r="H2452" s="5" t="s">
        <v>7656</v>
      </c>
      <c r="I2452" s="5" t="s">
        <v>7657</v>
      </c>
      <c r="J2452" s="2" t="s">
        <v>92</v>
      </c>
      <c r="Q2452" s="2" t="s">
        <v>7658</v>
      </c>
      <c r="R2452" s="5" t="s">
        <v>381</v>
      </c>
    </row>
    <row r="2453">
      <c r="A2453" s="2" t="s">
        <v>18</v>
      </c>
      <c r="B2453" s="2" t="s">
        <v>29</v>
      </c>
      <c r="C2453" s="2" t="s">
        <v>25</v>
      </c>
      <c r="D2453" s="2" t="s">
        <v>26</v>
      </c>
      <c r="E2453" s="2" t="s">
        <v>7</v>
      </c>
      <c r="G2453" s="2" t="s">
        <v>27</v>
      </c>
      <c r="H2453" s="5" t="s">
        <v>7656</v>
      </c>
      <c r="I2453" s="5" t="s">
        <v>7657</v>
      </c>
      <c r="J2453" s="2" t="s">
        <v>92</v>
      </c>
      <c r="K2453" s="2" t="s">
        <v>5911</v>
      </c>
      <c r="N2453" s="2" t="s">
        <v>7660</v>
      </c>
      <c r="Q2453" s="2" t="s">
        <v>7658</v>
      </c>
      <c r="R2453" s="5" t="s">
        <v>381</v>
      </c>
      <c r="S2453" s="5" t="s">
        <v>4293</v>
      </c>
    </row>
    <row r="2454">
      <c r="A2454" s="2" t="s">
        <v>23</v>
      </c>
      <c r="B2454" s="2" t="s">
        <v>24</v>
      </c>
      <c r="C2454" s="2" t="s">
        <v>25</v>
      </c>
      <c r="D2454" s="2" t="s">
        <v>26</v>
      </c>
      <c r="E2454" s="2" t="s">
        <v>7</v>
      </c>
      <c r="G2454" s="2" t="s">
        <v>27</v>
      </c>
      <c r="H2454" s="5" t="s">
        <v>7661</v>
      </c>
      <c r="I2454" s="5" t="s">
        <v>7662</v>
      </c>
      <c r="J2454" s="2" t="s">
        <v>92</v>
      </c>
      <c r="Q2454" s="2" t="s">
        <v>7664</v>
      </c>
      <c r="R2454" s="5" t="s">
        <v>840</v>
      </c>
    </row>
    <row r="2455">
      <c r="A2455" s="2" t="s">
        <v>18</v>
      </c>
      <c r="B2455" s="2" t="s">
        <v>29</v>
      </c>
      <c r="C2455" s="2" t="s">
        <v>25</v>
      </c>
      <c r="D2455" s="2" t="s">
        <v>26</v>
      </c>
      <c r="E2455" s="2" t="s">
        <v>7</v>
      </c>
      <c r="G2455" s="2" t="s">
        <v>27</v>
      </c>
      <c r="H2455" s="5" t="s">
        <v>7661</v>
      </c>
      <c r="I2455" s="5" t="s">
        <v>7662</v>
      </c>
      <c r="J2455" s="2" t="s">
        <v>92</v>
      </c>
      <c r="K2455" s="2" t="s">
        <v>5915</v>
      </c>
      <c r="N2455" s="2" t="s">
        <v>88</v>
      </c>
      <c r="Q2455" s="2" t="s">
        <v>7664</v>
      </c>
      <c r="R2455" s="5" t="s">
        <v>840</v>
      </c>
      <c r="S2455" s="5" t="s">
        <v>844</v>
      </c>
    </row>
    <row r="2456">
      <c r="A2456" s="2" t="s">
        <v>23</v>
      </c>
      <c r="B2456" s="2" t="s">
        <v>24</v>
      </c>
      <c r="C2456" s="2" t="s">
        <v>25</v>
      </c>
      <c r="D2456" s="2" t="s">
        <v>26</v>
      </c>
      <c r="E2456" s="2" t="s">
        <v>7</v>
      </c>
      <c r="G2456" s="2" t="s">
        <v>27</v>
      </c>
      <c r="H2456" s="5" t="s">
        <v>7666</v>
      </c>
      <c r="I2456" s="5" t="s">
        <v>7667</v>
      </c>
      <c r="J2456" s="2" t="s">
        <v>92</v>
      </c>
      <c r="Q2456" s="2" t="s">
        <v>7668</v>
      </c>
      <c r="R2456" s="5" t="s">
        <v>1363</v>
      </c>
    </row>
    <row r="2457">
      <c r="A2457" s="2" t="s">
        <v>18</v>
      </c>
      <c r="B2457" s="2" t="s">
        <v>29</v>
      </c>
      <c r="C2457" s="2" t="s">
        <v>25</v>
      </c>
      <c r="D2457" s="2" t="s">
        <v>26</v>
      </c>
      <c r="E2457" s="2" t="s">
        <v>7</v>
      </c>
      <c r="G2457" s="2" t="s">
        <v>27</v>
      </c>
      <c r="H2457" s="5" t="s">
        <v>7666</v>
      </c>
      <c r="I2457" s="5" t="s">
        <v>7667</v>
      </c>
      <c r="J2457" s="2" t="s">
        <v>92</v>
      </c>
      <c r="K2457" s="2" t="s">
        <v>5917</v>
      </c>
      <c r="N2457" s="2" t="s">
        <v>7669</v>
      </c>
      <c r="Q2457" s="2" t="s">
        <v>7668</v>
      </c>
      <c r="R2457" s="5" t="s">
        <v>1363</v>
      </c>
      <c r="S2457" s="5" t="s">
        <v>1637</v>
      </c>
    </row>
    <row r="2458">
      <c r="A2458" s="2" t="s">
        <v>23</v>
      </c>
      <c r="B2458" s="2" t="s">
        <v>24</v>
      </c>
      <c r="C2458" s="2" t="s">
        <v>25</v>
      </c>
      <c r="D2458" s="2" t="s">
        <v>26</v>
      </c>
      <c r="E2458" s="2" t="s">
        <v>7</v>
      </c>
      <c r="G2458" s="2" t="s">
        <v>27</v>
      </c>
      <c r="H2458" s="5" t="s">
        <v>7671</v>
      </c>
      <c r="I2458" s="5" t="s">
        <v>7672</v>
      </c>
      <c r="J2458" s="2" t="s">
        <v>92</v>
      </c>
      <c r="Q2458" s="2" t="s">
        <v>7673</v>
      </c>
      <c r="R2458" s="5" t="s">
        <v>1668</v>
      </c>
    </row>
    <row r="2459">
      <c r="A2459" s="2" t="s">
        <v>18</v>
      </c>
      <c r="B2459" s="2" t="s">
        <v>29</v>
      </c>
      <c r="C2459" s="2" t="s">
        <v>25</v>
      </c>
      <c r="D2459" s="2" t="s">
        <v>26</v>
      </c>
      <c r="E2459" s="2" t="s">
        <v>7</v>
      </c>
      <c r="G2459" s="2" t="s">
        <v>27</v>
      </c>
      <c r="H2459" s="5" t="s">
        <v>7671</v>
      </c>
      <c r="I2459" s="5" t="s">
        <v>7672</v>
      </c>
      <c r="J2459" s="2" t="s">
        <v>92</v>
      </c>
      <c r="K2459" s="2" t="s">
        <v>5921</v>
      </c>
      <c r="N2459" s="2" t="s">
        <v>7675</v>
      </c>
      <c r="Q2459" s="2" t="s">
        <v>7673</v>
      </c>
      <c r="R2459" s="5" t="s">
        <v>1668</v>
      </c>
      <c r="S2459" s="5" t="s">
        <v>1670</v>
      </c>
    </row>
    <row r="2460">
      <c r="A2460" s="2" t="s">
        <v>23</v>
      </c>
      <c r="B2460" s="2" t="s">
        <v>24</v>
      </c>
      <c r="C2460" s="2" t="s">
        <v>25</v>
      </c>
      <c r="D2460" s="2" t="s">
        <v>26</v>
      </c>
      <c r="E2460" s="2" t="s">
        <v>7</v>
      </c>
      <c r="G2460" s="2" t="s">
        <v>27</v>
      </c>
      <c r="H2460" s="5" t="s">
        <v>7676</v>
      </c>
      <c r="I2460" s="5" t="s">
        <v>7677</v>
      </c>
      <c r="J2460" s="2" t="s">
        <v>92</v>
      </c>
      <c r="Q2460" s="2" t="s">
        <v>7678</v>
      </c>
      <c r="R2460" s="5" t="s">
        <v>823</v>
      </c>
    </row>
    <row r="2461">
      <c r="A2461" s="2" t="s">
        <v>18</v>
      </c>
      <c r="B2461" s="2" t="s">
        <v>29</v>
      </c>
      <c r="C2461" s="2" t="s">
        <v>25</v>
      </c>
      <c r="D2461" s="2" t="s">
        <v>26</v>
      </c>
      <c r="E2461" s="2" t="s">
        <v>7</v>
      </c>
      <c r="G2461" s="2" t="s">
        <v>27</v>
      </c>
      <c r="H2461" s="5" t="s">
        <v>7676</v>
      </c>
      <c r="I2461" s="5" t="s">
        <v>7677</v>
      </c>
      <c r="J2461" s="2" t="s">
        <v>92</v>
      </c>
      <c r="K2461" s="2" t="s">
        <v>5923</v>
      </c>
      <c r="N2461" s="2" t="s">
        <v>7680</v>
      </c>
      <c r="Q2461" s="2" t="s">
        <v>7678</v>
      </c>
      <c r="R2461" s="5" t="s">
        <v>823</v>
      </c>
      <c r="S2461" s="5" t="s">
        <v>826</v>
      </c>
    </row>
    <row r="2462">
      <c r="A2462" s="2" t="s">
        <v>23</v>
      </c>
      <c r="B2462" s="2" t="s">
        <v>24</v>
      </c>
      <c r="C2462" s="2" t="s">
        <v>25</v>
      </c>
      <c r="D2462" s="2" t="s">
        <v>26</v>
      </c>
      <c r="E2462" s="2" t="s">
        <v>7</v>
      </c>
      <c r="G2462" s="2" t="s">
        <v>27</v>
      </c>
      <c r="H2462" s="5" t="s">
        <v>7681</v>
      </c>
      <c r="I2462" s="5" t="s">
        <v>7682</v>
      </c>
      <c r="J2462" s="2" t="s">
        <v>92</v>
      </c>
      <c r="Q2462" s="2" t="s">
        <v>7683</v>
      </c>
      <c r="R2462" s="5" t="s">
        <v>3010</v>
      </c>
    </row>
    <row r="2463">
      <c r="A2463" s="2" t="s">
        <v>18</v>
      </c>
      <c r="B2463" s="2" t="s">
        <v>29</v>
      </c>
      <c r="C2463" s="2" t="s">
        <v>25</v>
      </c>
      <c r="D2463" s="2" t="s">
        <v>26</v>
      </c>
      <c r="E2463" s="2" t="s">
        <v>7</v>
      </c>
      <c r="G2463" s="2" t="s">
        <v>27</v>
      </c>
      <c r="H2463" s="5" t="s">
        <v>7681</v>
      </c>
      <c r="I2463" s="5" t="s">
        <v>7682</v>
      </c>
      <c r="J2463" s="2" t="s">
        <v>92</v>
      </c>
      <c r="K2463" s="2" t="s">
        <v>5928</v>
      </c>
      <c r="N2463" s="2" t="s">
        <v>7685</v>
      </c>
      <c r="Q2463" s="2" t="s">
        <v>7683</v>
      </c>
      <c r="R2463" s="5" t="s">
        <v>3010</v>
      </c>
      <c r="S2463" s="5" t="s">
        <v>1014</v>
      </c>
    </row>
    <row r="2464">
      <c r="A2464" s="2" t="s">
        <v>23</v>
      </c>
      <c r="B2464" s="2" t="s">
        <v>24</v>
      </c>
      <c r="C2464" s="2" t="s">
        <v>25</v>
      </c>
      <c r="D2464" s="2" t="s">
        <v>26</v>
      </c>
      <c r="E2464" s="2" t="s">
        <v>7</v>
      </c>
      <c r="G2464" s="2" t="s">
        <v>27</v>
      </c>
      <c r="H2464" s="5" t="s">
        <v>7686</v>
      </c>
      <c r="I2464" s="5" t="s">
        <v>7687</v>
      </c>
      <c r="J2464" s="2" t="s">
        <v>92</v>
      </c>
      <c r="Q2464" s="2" t="s">
        <v>7688</v>
      </c>
      <c r="R2464" s="5" t="s">
        <v>2193</v>
      </c>
    </row>
    <row r="2465">
      <c r="A2465" s="2" t="s">
        <v>18</v>
      </c>
      <c r="B2465" s="2" t="s">
        <v>29</v>
      </c>
      <c r="C2465" s="2" t="s">
        <v>25</v>
      </c>
      <c r="D2465" s="2" t="s">
        <v>26</v>
      </c>
      <c r="E2465" s="2" t="s">
        <v>7</v>
      </c>
      <c r="G2465" s="2" t="s">
        <v>27</v>
      </c>
      <c r="H2465" s="5" t="s">
        <v>7686</v>
      </c>
      <c r="I2465" s="5" t="s">
        <v>7687</v>
      </c>
      <c r="J2465" s="2" t="s">
        <v>92</v>
      </c>
      <c r="K2465" s="2" t="s">
        <v>5930</v>
      </c>
      <c r="N2465" s="2" t="s">
        <v>7690</v>
      </c>
      <c r="Q2465" s="2" t="s">
        <v>7688</v>
      </c>
      <c r="R2465" s="5" t="s">
        <v>2193</v>
      </c>
      <c r="S2465" s="5" t="s">
        <v>2196</v>
      </c>
    </row>
    <row r="2466">
      <c r="A2466" s="2" t="s">
        <v>23</v>
      </c>
      <c r="B2466" s="2" t="s">
        <v>24</v>
      </c>
      <c r="C2466" s="2" t="s">
        <v>25</v>
      </c>
      <c r="D2466" s="2" t="s">
        <v>26</v>
      </c>
      <c r="E2466" s="2" t="s">
        <v>7</v>
      </c>
      <c r="G2466" s="2" t="s">
        <v>27</v>
      </c>
      <c r="H2466" s="5" t="s">
        <v>7691</v>
      </c>
      <c r="I2466" s="5" t="s">
        <v>7692</v>
      </c>
      <c r="J2466" s="2" t="s">
        <v>92</v>
      </c>
      <c r="Q2466" s="2" t="s">
        <v>7693</v>
      </c>
      <c r="R2466" s="5" t="s">
        <v>7694</v>
      </c>
    </row>
    <row r="2467">
      <c r="A2467" s="2" t="s">
        <v>18</v>
      </c>
      <c r="B2467" s="2" t="s">
        <v>29</v>
      </c>
      <c r="C2467" s="2" t="s">
        <v>25</v>
      </c>
      <c r="D2467" s="2" t="s">
        <v>26</v>
      </c>
      <c r="E2467" s="2" t="s">
        <v>7</v>
      </c>
      <c r="G2467" s="2" t="s">
        <v>27</v>
      </c>
      <c r="H2467" s="5" t="s">
        <v>7691</v>
      </c>
      <c r="I2467" s="5" t="s">
        <v>7692</v>
      </c>
      <c r="J2467" s="2" t="s">
        <v>92</v>
      </c>
      <c r="K2467" s="2" t="s">
        <v>5934</v>
      </c>
      <c r="N2467" s="2" t="s">
        <v>7696</v>
      </c>
      <c r="Q2467" s="2" t="s">
        <v>7693</v>
      </c>
      <c r="R2467" s="5" t="s">
        <v>7694</v>
      </c>
      <c r="S2467" s="5" t="s">
        <v>7697</v>
      </c>
    </row>
    <row r="2468">
      <c r="A2468" s="2" t="s">
        <v>23</v>
      </c>
      <c r="B2468" s="2" t="s">
        <v>24</v>
      </c>
      <c r="C2468" s="2" t="s">
        <v>25</v>
      </c>
      <c r="D2468" s="2" t="s">
        <v>26</v>
      </c>
      <c r="E2468" s="2" t="s">
        <v>7</v>
      </c>
      <c r="G2468" s="2" t="s">
        <v>27</v>
      </c>
      <c r="H2468" s="5" t="s">
        <v>7698</v>
      </c>
      <c r="I2468" s="5" t="s">
        <v>7699</v>
      </c>
      <c r="J2468" s="2" t="s">
        <v>92</v>
      </c>
      <c r="Q2468" s="2" t="s">
        <v>7701</v>
      </c>
      <c r="R2468" s="5" t="s">
        <v>7564</v>
      </c>
    </row>
    <row r="2469">
      <c r="A2469" s="2" t="s">
        <v>18</v>
      </c>
      <c r="B2469" s="2" t="s">
        <v>29</v>
      </c>
      <c r="C2469" s="2" t="s">
        <v>25</v>
      </c>
      <c r="D2469" s="2" t="s">
        <v>26</v>
      </c>
      <c r="E2469" s="2" t="s">
        <v>7</v>
      </c>
      <c r="G2469" s="2" t="s">
        <v>27</v>
      </c>
      <c r="H2469" s="5" t="s">
        <v>7698</v>
      </c>
      <c r="I2469" s="5" t="s">
        <v>7699</v>
      </c>
      <c r="J2469" s="2" t="s">
        <v>92</v>
      </c>
      <c r="K2469" s="2" t="s">
        <v>5936</v>
      </c>
      <c r="N2469" s="2" t="s">
        <v>337</v>
      </c>
      <c r="Q2469" s="2" t="s">
        <v>7701</v>
      </c>
      <c r="R2469" s="5" t="s">
        <v>7564</v>
      </c>
      <c r="S2469" s="5" t="s">
        <v>4986</v>
      </c>
    </row>
    <row r="2470">
      <c r="A2470" s="2" t="s">
        <v>23</v>
      </c>
      <c r="B2470" s="2" t="s">
        <v>24</v>
      </c>
      <c r="C2470" s="2" t="s">
        <v>25</v>
      </c>
      <c r="D2470" s="2" t="s">
        <v>26</v>
      </c>
      <c r="E2470" s="2" t="s">
        <v>7</v>
      </c>
      <c r="G2470" s="2" t="s">
        <v>27</v>
      </c>
      <c r="H2470" s="5" t="s">
        <v>7703</v>
      </c>
      <c r="I2470" s="5" t="s">
        <v>7704</v>
      </c>
      <c r="J2470" s="2" t="s">
        <v>92</v>
      </c>
      <c r="Q2470" s="2" t="s">
        <v>7705</v>
      </c>
      <c r="R2470" s="5" t="s">
        <v>2812</v>
      </c>
    </row>
    <row r="2471">
      <c r="A2471" s="2" t="s">
        <v>18</v>
      </c>
      <c r="B2471" s="2" t="s">
        <v>29</v>
      </c>
      <c r="C2471" s="2" t="s">
        <v>25</v>
      </c>
      <c r="D2471" s="2" t="s">
        <v>26</v>
      </c>
      <c r="E2471" s="2" t="s">
        <v>7</v>
      </c>
      <c r="G2471" s="2" t="s">
        <v>27</v>
      </c>
      <c r="H2471" s="5" t="s">
        <v>7703</v>
      </c>
      <c r="I2471" s="5" t="s">
        <v>7704</v>
      </c>
      <c r="J2471" s="2" t="s">
        <v>92</v>
      </c>
      <c r="K2471" s="2" t="s">
        <v>5937</v>
      </c>
      <c r="N2471" s="2" t="s">
        <v>7706</v>
      </c>
      <c r="Q2471" s="2" t="s">
        <v>7705</v>
      </c>
      <c r="R2471" s="5" t="s">
        <v>2812</v>
      </c>
      <c r="S2471" s="5" t="s">
        <v>2814</v>
      </c>
    </row>
    <row r="2472">
      <c r="A2472" s="2" t="s">
        <v>23</v>
      </c>
      <c r="B2472" s="2" t="s">
        <v>24</v>
      </c>
      <c r="C2472" s="2" t="s">
        <v>25</v>
      </c>
      <c r="D2472" s="2" t="s">
        <v>26</v>
      </c>
      <c r="E2472" s="2" t="s">
        <v>7</v>
      </c>
      <c r="G2472" s="2" t="s">
        <v>27</v>
      </c>
      <c r="H2472" s="5" t="s">
        <v>7708</v>
      </c>
      <c r="I2472" s="5" t="s">
        <v>7709</v>
      </c>
      <c r="J2472" s="2" t="s">
        <v>92</v>
      </c>
      <c r="Q2472" s="2" t="s">
        <v>7710</v>
      </c>
      <c r="R2472" s="5" t="s">
        <v>436</v>
      </c>
    </row>
    <row r="2473">
      <c r="A2473" s="2" t="s">
        <v>18</v>
      </c>
      <c r="B2473" s="2" t="s">
        <v>29</v>
      </c>
      <c r="C2473" s="2" t="s">
        <v>25</v>
      </c>
      <c r="D2473" s="2" t="s">
        <v>26</v>
      </c>
      <c r="E2473" s="2" t="s">
        <v>7</v>
      </c>
      <c r="G2473" s="2" t="s">
        <v>27</v>
      </c>
      <c r="H2473" s="5" t="s">
        <v>7708</v>
      </c>
      <c r="I2473" s="5" t="s">
        <v>7709</v>
      </c>
      <c r="J2473" s="2" t="s">
        <v>92</v>
      </c>
      <c r="K2473" s="2" t="s">
        <v>5941</v>
      </c>
      <c r="N2473" s="2" t="s">
        <v>7712</v>
      </c>
      <c r="Q2473" s="2" t="s">
        <v>7710</v>
      </c>
      <c r="R2473" s="5" t="s">
        <v>436</v>
      </c>
      <c r="S2473" s="5" t="s">
        <v>439</v>
      </c>
    </row>
    <row r="2474">
      <c r="A2474" s="2" t="s">
        <v>23</v>
      </c>
      <c r="B2474" s="2" t="s">
        <v>24</v>
      </c>
      <c r="C2474" s="2" t="s">
        <v>25</v>
      </c>
      <c r="D2474" s="2" t="s">
        <v>26</v>
      </c>
      <c r="E2474" s="2" t="s">
        <v>7</v>
      </c>
      <c r="G2474" s="2" t="s">
        <v>27</v>
      </c>
      <c r="H2474" s="5" t="s">
        <v>7714</v>
      </c>
      <c r="I2474" s="5" t="s">
        <v>7715</v>
      </c>
      <c r="J2474" s="2" t="s">
        <v>92</v>
      </c>
      <c r="Q2474" s="2" t="s">
        <v>7717</v>
      </c>
      <c r="R2474" s="5" t="s">
        <v>5039</v>
      </c>
    </row>
    <row r="2475">
      <c r="A2475" s="2" t="s">
        <v>18</v>
      </c>
      <c r="B2475" s="2" t="s">
        <v>29</v>
      </c>
      <c r="C2475" s="2" t="s">
        <v>25</v>
      </c>
      <c r="D2475" s="2" t="s">
        <v>26</v>
      </c>
      <c r="E2475" s="2" t="s">
        <v>7</v>
      </c>
      <c r="G2475" s="2" t="s">
        <v>27</v>
      </c>
      <c r="H2475" s="5" t="s">
        <v>7714</v>
      </c>
      <c r="I2475" s="5" t="s">
        <v>7715</v>
      </c>
      <c r="J2475" s="2" t="s">
        <v>92</v>
      </c>
      <c r="K2475" s="2" t="s">
        <v>5942</v>
      </c>
      <c r="N2475" s="2" t="s">
        <v>7719</v>
      </c>
      <c r="Q2475" s="2" t="s">
        <v>7717</v>
      </c>
      <c r="R2475" s="5" t="s">
        <v>5039</v>
      </c>
      <c r="S2475" s="5" t="s">
        <v>3729</v>
      </c>
    </row>
    <row r="2476">
      <c r="A2476" s="2" t="s">
        <v>23</v>
      </c>
      <c r="B2476" s="2" t="s">
        <v>24</v>
      </c>
      <c r="C2476" s="2" t="s">
        <v>25</v>
      </c>
      <c r="D2476" s="2" t="s">
        <v>26</v>
      </c>
      <c r="E2476" s="2" t="s">
        <v>7</v>
      </c>
      <c r="G2476" s="2" t="s">
        <v>27</v>
      </c>
      <c r="H2476" s="5" t="s">
        <v>7720</v>
      </c>
      <c r="I2476" s="5" t="s">
        <v>7721</v>
      </c>
      <c r="J2476" s="2" t="s">
        <v>92</v>
      </c>
      <c r="O2476" s="2" t="s">
        <v>7722</v>
      </c>
      <c r="Q2476" s="2" t="s">
        <v>7723</v>
      </c>
      <c r="R2476" s="5" t="s">
        <v>1431</v>
      </c>
    </row>
    <row r="2477">
      <c r="A2477" s="2" t="s">
        <v>18</v>
      </c>
      <c r="B2477" s="2" t="s">
        <v>29</v>
      </c>
      <c r="C2477" s="2" t="s">
        <v>25</v>
      </c>
      <c r="D2477" s="2" t="s">
        <v>26</v>
      </c>
      <c r="E2477" s="2" t="s">
        <v>7</v>
      </c>
      <c r="G2477" s="2" t="s">
        <v>27</v>
      </c>
      <c r="H2477" s="5" t="s">
        <v>7720</v>
      </c>
      <c r="I2477" s="5" t="s">
        <v>7721</v>
      </c>
      <c r="J2477" s="2" t="s">
        <v>92</v>
      </c>
      <c r="K2477" s="2" t="s">
        <v>5944</v>
      </c>
      <c r="N2477" s="2" t="s">
        <v>7725</v>
      </c>
      <c r="O2477" s="2" t="s">
        <v>7722</v>
      </c>
      <c r="Q2477" s="2" t="s">
        <v>7723</v>
      </c>
      <c r="R2477" s="5" t="s">
        <v>1431</v>
      </c>
      <c r="S2477" s="5" t="s">
        <v>1432</v>
      </c>
    </row>
    <row r="2478">
      <c r="A2478" s="2" t="s">
        <v>23</v>
      </c>
      <c r="B2478" s="2" t="s">
        <v>24</v>
      </c>
      <c r="C2478" s="2" t="s">
        <v>25</v>
      </c>
      <c r="D2478" s="2" t="s">
        <v>26</v>
      </c>
      <c r="E2478" s="2" t="s">
        <v>7</v>
      </c>
      <c r="G2478" s="2" t="s">
        <v>27</v>
      </c>
      <c r="H2478" s="5" t="s">
        <v>7727</v>
      </c>
      <c r="I2478" s="5" t="s">
        <v>7728</v>
      </c>
      <c r="J2478" s="5" t="s">
        <v>31</v>
      </c>
      <c r="O2478" s="2" t="s">
        <v>7729</v>
      </c>
      <c r="Q2478" s="2" t="s">
        <v>7731</v>
      </c>
      <c r="R2478" s="5" t="s">
        <v>7732</v>
      </c>
    </row>
    <row r="2479">
      <c r="A2479" s="2" t="s">
        <v>18</v>
      </c>
      <c r="B2479" s="2" t="s">
        <v>29</v>
      </c>
      <c r="C2479" s="2" t="s">
        <v>25</v>
      </c>
      <c r="D2479" s="2" t="s">
        <v>26</v>
      </c>
      <c r="E2479" s="2" t="s">
        <v>7</v>
      </c>
      <c r="G2479" s="2" t="s">
        <v>27</v>
      </c>
      <c r="H2479" s="5" t="s">
        <v>7727</v>
      </c>
      <c r="I2479" s="5" t="s">
        <v>7728</v>
      </c>
      <c r="J2479" s="5" t="s">
        <v>31</v>
      </c>
      <c r="K2479" s="2" t="s">
        <v>5948</v>
      </c>
      <c r="N2479" s="2" t="s">
        <v>7734</v>
      </c>
      <c r="O2479" s="2" t="s">
        <v>7729</v>
      </c>
      <c r="Q2479" s="2" t="s">
        <v>7731</v>
      </c>
      <c r="R2479" s="5" t="s">
        <v>7732</v>
      </c>
      <c r="S2479" s="5" t="s">
        <v>7735</v>
      </c>
    </row>
    <row r="2480">
      <c r="A2480" s="2" t="s">
        <v>23</v>
      </c>
      <c r="B2480" s="2" t="s">
        <v>24</v>
      </c>
      <c r="C2480" s="2" t="s">
        <v>25</v>
      </c>
      <c r="D2480" s="2" t="s">
        <v>26</v>
      </c>
      <c r="E2480" s="2" t="s">
        <v>7</v>
      </c>
      <c r="G2480" s="2" t="s">
        <v>27</v>
      </c>
      <c r="H2480" s="5" t="s">
        <v>7737</v>
      </c>
      <c r="I2480" s="5" t="s">
        <v>7738</v>
      </c>
      <c r="J2480" s="5" t="s">
        <v>31</v>
      </c>
      <c r="Q2480" s="2" t="s">
        <v>7739</v>
      </c>
      <c r="R2480" s="5" t="s">
        <v>627</v>
      </c>
    </row>
    <row r="2481">
      <c r="A2481" s="2" t="s">
        <v>18</v>
      </c>
      <c r="B2481" s="2" t="s">
        <v>29</v>
      </c>
      <c r="C2481" s="2" t="s">
        <v>25</v>
      </c>
      <c r="D2481" s="2" t="s">
        <v>26</v>
      </c>
      <c r="E2481" s="2" t="s">
        <v>7</v>
      </c>
      <c r="G2481" s="2" t="s">
        <v>27</v>
      </c>
      <c r="H2481" s="5" t="s">
        <v>7737</v>
      </c>
      <c r="I2481" s="5" t="s">
        <v>7738</v>
      </c>
      <c r="J2481" s="5" t="s">
        <v>31</v>
      </c>
      <c r="K2481" s="2" t="s">
        <v>5949</v>
      </c>
      <c r="N2481" s="2" t="s">
        <v>7741</v>
      </c>
      <c r="Q2481" s="2" t="s">
        <v>7739</v>
      </c>
      <c r="R2481" s="5" t="s">
        <v>627</v>
      </c>
      <c r="S2481" s="5" t="s">
        <v>629</v>
      </c>
    </row>
    <row r="2482">
      <c r="A2482" s="2" t="s">
        <v>23</v>
      </c>
      <c r="B2482" s="2" t="s">
        <v>24</v>
      </c>
      <c r="C2482" s="2" t="s">
        <v>25</v>
      </c>
      <c r="D2482" s="2" t="s">
        <v>26</v>
      </c>
      <c r="E2482" s="2" t="s">
        <v>7</v>
      </c>
      <c r="G2482" s="2" t="s">
        <v>27</v>
      </c>
      <c r="H2482" s="5" t="s">
        <v>7743</v>
      </c>
      <c r="I2482" s="5" t="s">
        <v>7744</v>
      </c>
      <c r="J2482" s="5" t="s">
        <v>31</v>
      </c>
      <c r="O2482" s="2" t="s">
        <v>7745</v>
      </c>
      <c r="Q2482" s="2" t="s">
        <v>7746</v>
      </c>
      <c r="R2482" s="5" t="s">
        <v>2089</v>
      </c>
    </row>
    <row r="2483">
      <c r="A2483" s="2" t="s">
        <v>18</v>
      </c>
      <c r="B2483" s="2" t="s">
        <v>29</v>
      </c>
      <c r="C2483" s="2" t="s">
        <v>25</v>
      </c>
      <c r="D2483" s="2" t="s">
        <v>26</v>
      </c>
      <c r="E2483" s="2" t="s">
        <v>7</v>
      </c>
      <c r="G2483" s="2" t="s">
        <v>27</v>
      </c>
      <c r="H2483" s="5" t="s">
        <v>7743</v>
      </c>
      <c r="I2483" s="5" t="s">
        <v>7744</v>
      </c>
      <c r="J2483" s="5" t="s">
        <v>31</v>
      </c>
      <c r="K2483" s="2" t="s">
        <v>5951</v>
      </c>
      <c r="N2483" s="2" t="s">
        <v>7748</v>
      </c>
      <c r="O2483" s="2" t="s">
        <v>7745</v>
      </c>
      <c r="Q2483" s="2" t="s">
        <v>7746</v>
      </c>
      <c r="R2483" s="5" t="s">
        <v>2089</v>
      </c>
      <c r="S2483" s="5" t="s">
        <v>2091</v>
      </c>
    </row>
    <row r="2484">
      <c r="A2484" s="2" t="s">
        <v>23</v>
      </c>
      <c r="B2484" s="2" t="s">
        <v>24</v>
      </c>
      <c r="C2484" s="2" t="s">
        <v>25</v>
      </c>
      <c r="D2484" s="2" t="s">
        <v>26</v>
      </c>
      <c r="E2484" s="2" t="s">
        <v>7</v>
      </c>
      <c r="G2484" s="2" t="s">
        <v>27</v>
      </c>
      <c r="H2484" s="5" t="s">
        <v>7749</v>
      </c>
      <c r="I2484" s="5" t="s">
        <v>7750</v>
      </c>
      <c r="J2484" s="5" t="s">
        <v>31</v>
      </c>
      <c r="Q2484" s="2" t="s">
        <v>7751</v>
      </c>
      <c r="R2484" s="5" t="s">
        <v>3454</v>
      </c>
    </row>
    <row r="2485">
      <c r="A2485" s="2" t="s">
        <v>18</v>
      </c>
      <c r="B2485" s="2" t="s">
        <v>29</v>
      </c>
      <c r="C2485" s="2" t="s">
        <v>25</v>
      </c>
      <c r="D2485" s="2" t="s">
        <v>26</v>
      </c>
      <c r="E2485" s="2" t="s">
        <v>7</v>
      </c>
      <c r="G2485" s="2" t="s">
        <v>27</v>
      </c>
      <c r="H2485" s="5" t="s">
        <v>7749</v>
      </c>
      <c r="I2485" s="5" t="s">
        <v>7750</v>
      </c>
      <c r="J2485" s="5" t="s">
        <v>31</v>
      </c>
      <c r="K2485" s="2" t="s">
        <v>5954</v>
      </c>
      <c r="N2485" s="2" t="s">
        <v>88</v>
      </c>
      <c r="Q2485" s="2" t="s">
        <v>7751</v>
      </c>
      <c r="R2485" s="5" t="s">
        <v>3454</v>
      </c>
      <c r="S2485" s="5" t="s">
        <v>3457</v>
      </c>
    </row>
    <row r="2486">
      <c r="A2486" s="2" t="s">
        <v>23</v>
      </c>
      <c r="B2486" s="2" t="s">
        <v>24</v>
      </c>
      <c r="C2486" s="2" t="s">
        <v>25</v>
      </c>
      <c r="D2486" s="2" t="s">
        <v>26</v>
      </c>
      <c r="E2486" s="2" t="s">
        <v>7</v>
      </c>
      <c r="G2486" s="2" t="s">
        <v>27</v>
      </c>
      <c r="H2486" s="5" t="s">
        <v>7754</v>
      </c>
      <c r="I2486" s="5" t="s">
        <v>7755</v>
      </c>
      <c r="J2486" s="5" t="s">
        <v>31</v>
      </c>
      <c r="Q2486" s="2" t="s">
        <v>7756</v>
      </c>
      <c r="R2486" s="5" t="s">
        <v>64</v>
      </c>
    </row>
    <row r="2487">
      <c r="A2487" s="2" t="s">
        <v>18</v>
      </c>
      <c r="B2487" s="2" t="s">
        <v>29</v>
      </c>
      <c r="C2487" s="2" t="s">
        <v>25</v>
      </c>
      <c r="D2487" s="2" t="s">
        <v>26</v>
      </c>
      <c r="E2487" s="2" t="s">
        <v>7</v>
      </c>
      <c r="G2487" s="2" t="s">
        <v>27</v>
      </c>
      <c r="H2487" s="5" t="s">
        <v>7754</v>
      </c>
      <c r="I2487" s="5" t="s">
        <v>7755</v>
      </c>
      <c r="J2487" s="5" t="s">
        <v>31</v>
      </c>
      <c r="K2487" s="2" t="s">
        <v>5956</v>
      </c>
      <c r="N2487" s="2" t="s">
        <v>3444</v>
      </c>
      <c r="Q2487" s="2" t="s">
        <v>7756</v>
      </c>
      <c r="R2487" s="5" t="s">
        <v>64</v>
      </c>
      <c r="S2487" s="5" t="s">
        <v>68</v>
      </c>
    </row>
    <row r="2488">
      <c r="A2488" s="2" t="s">
        <v>23</v>
      </c>
      <c r="B2488" s="2" t="s">
        <v>24</v>
      </c>
      <c r="C2488" s="2" t="s">
        <v>25</v>
      </c>
      <c r="D2488" s="2" t="s">
        <v>26</v>
      </c>
      <c r="E2488" s="2" t="s">
        <v>7</v>
      </c>
      <c r="G2488" s="2" t="s">
        <v>27</v>
      </c>
      <c r="H2488" s="5" t="s">
        <v>7758</v>
      </c>
      <c r="I2488" s="5" t="s">
        <v>7759</v>
      </c>
      <c r="J2488" s="2" t="s">
        <v>92</v>
      </c>
      <c r="O2488" s="2" t="s">
        <v>7760</v>
      </c>
      <c r="Q2488" s="2" t="s">
        <v>7761</v>
      </c>
      <c r="R2488" s="5" t="s">
        <v>7762</v>
      </c>
    </row>
    <row r="2489">
      <c r="A2489" s="2" t="s">
        <v>18</v>
      </c>
      <c r="B2489" s="2" t="s">
        <v>29</v>
      </c>
      <c r="C2489" s="2" t="s">
        <v>25</v>
      </c>
      <c r="D2489" s="2" t="s">
        <v>26</v>
      </c>
      <c r="E2489" s="2" t="s">
        <v>7</v>
      </c>
      <c r="G2489" s="2" t="s">
        <v>27</v>
      </c>
      <c r="H2489" s="5" t="s">
        <v>7758</v>
      </c>
      <c r="I2489" s="5" t="s">
        <v>7759</v>
      </c>
      <c r="J2489" s="2" t="s">
        <v>92</v>
      </c>
      <c r="K2489" s="2" t="s">
        <v>5958</v>
      </c>
      <c r="N2489" s="2" t="s">
        <v>7764</v>
      </c>
      <c r="O2489" s="2" t="s">
        <v>7760</v>
      </c>
      <c r="Q2489" s="2" t="s">
        <v>7761</v>
      </c>
      <c r="R2489" s="5" t="s">
        <v>7762</v>
      </c>
      <c r="S2489" s="5" t="s">
        <v>7765</v>
      </c>
    </row>
    <row r="2490">
      <c r="A2490" s="2" t="s">
        <v>23</v>
      </c>
      <c r="B2490" s="2" t="s">
        <v>24</v>
      </c>
      <c r="C2490" s="2" t="s">
        <v>25</v>
      </c>
      <c r="D2490" s="2" t="s">
        <v>26</v>
      </c>
      <c r="E2490" s="2" t="s">
        <v>7</v>
      </c>
      <c r="G2490" s="2" t="s">
        <v>27</v>
      </c>
      <c r="H2490" s="5" t="s">
        <v>7767</v>
      </c>
      <c r="I2490" s="5" t="s">
        <v>7768</v>
      </c>
      <c r="J2490" s="5" t="s">
        <v>31</v>
      </c>
      <c r="Q2490" s="2" t="s">
        <v>7769</v>
      </c>
      <c r="R2490" s="5" t="s">
        <v>7770</v>
      </c>
    </row>
    <row r="2491">
      <c r="A2491" s="2" t="s">
        <v>18</v>
      </c>
      <c r="B2491" s="2" t="s">
        <v>29</v>
      </c>
      <c r="C2491" s="2" t="s">
        <v>25</v>
      </c>
      <c r="D2491" s="2" t="s">
        <v>26</v>
      </c>
      <c r="E2491" s="2" t="s">
        <v>7</v>
      </c>
      <c r="G2491" s="2" t="s">
        <v>27</v>
      </c>
      <c r="H2491" s="5" t="s">
        <v>7767</v>
      </c>
      <c r="I2491" s="5" t="s">
        <v>7768</v>
      </c>
      <c r="J2491" s="5" t="s">
        <v>31</v>
      </c>
      <c r="K2491" s="2" t="s">
        <v>5961</v>
      </c>
      <c r="N2491" s="2" t="s">
        <v>4070</v>
      </c>
      <c r="Q2491" s="2" t="s">
        <v>7769</v>
      </c>
      <c r="R2491" s="5" t="s">
        <v>7770</v>
      </c>
      <c r="S2491" s="5" t="s">
        <v>7772</v>
      </c>
    </row>
    <row r="2492">
      <c r="A2492" s="2" t="s">
        <v>23</v>
      </c>
      <c r="B2492" s="2" t="s">
        <v>24</v>
      </c>
      <c r="C2492" s="2" t="s">
        <v>25</v>
      </c>
      <c r="D2492" s="2" t="s">
        <v>26</v>
      </c>
      <c r="E2492" s="2" t="s">
        <v>7</v>
      </c>
      <c r="G2492" s="2" t="s">
        <v>27</v>
      </c>
      <c r="H2492" s="5" t="s">
        <v>7773</v>
      </c>
      <c r="I2492" s="5" t="s">
        <v>7774</v>
      </c>
      <c r="J2492" s="5" t="s">
        <v>31</v>
      </c>
      <c r="Q2492" s="2" t="s">
        <v>7775</v>
      </c>
      <c r="R2492" s="5" t="s">
        <v>3817</v>
      </c>
    </row>
    <row r="2493">
      <c r="A2493" s="2" t="s">
        <v>18</v>
      </c>
      <c r="B2493" s="2" t="s">
        <v>29</v>
      </c>
      <c r="C2493" s="2" t="s">
        <v>25</v>
      </c>
      <c r="D2493" s="2" t="s">
        <v>26</v>
      </c>
      <c r="E2493" s="2" t="s">
        <v>7</v>
      </c>
      <c r="G2493" s="2" t="s">
        <v>27</v>
      </c>
      <c r="H2493" s="5" t="s">
        <v>7773</v>
      </c>
      <c r="I2493" s="5" t="s">
        <v>7774</v>
      </c>
      <c r="J2493" s="5" t="s">
        <v>31</v>
      </c>
      <c r="K2493" s="2" t="s">
        <v>5963</v>
      </c>
      <c r="N2493" s="2" t="s">
        <v>7777</v>
      </c>
      <c r="Q2493" s="2" t="s">
        <v>7775</v>
      </c>
      <c r="R2493" s="5" t="s">
        <v>3817</v>
      </c>
      <c r="S2493" s="5" t="s">
        <v>3819</v>
      </c>
    </row>
    <row r="2494">
      <c r="A2494" s="2" t="s">
        <v>23</v>
      </c>
      <c r="B2494" s="2" t="s">
        <v>24</v>
      </c>
      <c r="C2494" s="2" t="s">
        <v>25</v>
      </c>
      <c r="D2494" s="2" t="s">
        <v>26</v>
      </c>
      <c r="E2494" s="2" t="s">
        <v>7</v>
      </c>
      <c r="G2494" s="2" t="s">
        <v>27</v>
      </c>
      <c r="H2494" s="5" t="s">
        <v>7778</v>
      </c>
      <c r="I2494" s="5" t="s">
        <v>7779</v>
      </c>
      <c r="J2494" s="5" t="s">
        <v>31</v>
      </c>
      <c r="O2494" s="2" t="s">
        <v>7780</v>
      </c>
      <c r="Q2494" s="2" t="s">
        <v>7781</v>
      </c>
      <c r="R2494" s="5" t="s">
        <v>2185</v>
      </c>
    </row>
    <row r="2495">
      <c r="A2495" s="2" t="s">
        <v>18</v>
      </c>
      <c r="B2495" s="2" t="s">
        <v>29</v>
      </c>
      <c r="C2495" s="2" t="s">
        <v>25</v>
      </c>
      <c r="D2495" s="2" t="s">
        <v>26</v>
      </c>
      <c r="E2495" s="2" t="s">
        <v>7</v>
      </c>
      <c r="G2495" s="2" t="s">
        <v>27</v>
      </c>
      <c r="H2495" s="5" t="s">
        <v>7778</v>
      </c>
      <c r="I2495" s="5" t="s">
        <v>7779</v>
      </c>
      <c r="J2495" s="5" t="s">
        <v>31</v>
      </c>
      <c r="K2495" s="2" t="s">
        <v>5965</v>
      </c>
      <c r="N2495" s="2" t="s">
        <v>7783</v>
      </c>
      <c r="O2495" s="2" t="s">
        <v>7780</v>
      </c>
      <c r="Q2495" s="2" t="s">
        <v>7781</v>
      </c>
      <c r="R2495" s="5" t="s">
        <v>2185</v>
      </c>
      <c r="S2495" s="5" t="s">
        <v>1347</v>
      </c>
    </row>
    <row r="2496">
      <c r="A2496" s="2" t="s">
        <v>23</v>
      </c>
      <c r="B2496" s="2" t="s">
        <v>24</v>
      </c>
      <c r="C2496" s="2" t="s">
        <v>25</v>
      </c>
      <c r="D2496" s="2" t="s">
        <v>26</v>
      </c>
      <c r="E2496" s="2" t="s">
        <v>7</v>
      </c>
      <c r="G2496" s="2" t="s">
        <v>27</v>
      </c>
      <c r="H2496" s="5" t="s">
        <v>7785</v>
      </c>
      <c r="I2496" s="5" t="s">
        <v>7786</v>
      </c>
      <c r="J2496" s="5" t="s">
        <v>31</v>
      </c>
      <c r="O2496" s="2" t="s">
        <v>7787</v>
      </c>
      <c r="Q2496" s="2" t="s">
        <v>7788</v>
      </c>
      <c r="R2496" s="5" t="s">
        <v>3770</v>
      </c>
    </row>
    <row r="2497">
      <c r="A2497" s="2" t="s">
        <v>18</v>
      </c>
      <c r="B2497" s="2" t="s">
        <v>29</v>
      </c>
      <c r="C2497" s="2" t="s">
        <v>25</v>
      </c>
      <c r="D2497" s="2" t="s">
        <v>26</v>
      </c>
      <c r="E2497" s="2" t="s">
        <v>7</v>
      </c>
      <c r="G2497" s="2" t="s">
        <v>27</v>
      </c>
      <c r="H2497" s="5" t="s">
        <v>7785</v>
      </c>
      <c r="I2497" s="5" t="s">
        <v>7786</v>
      </c>
      <c r="J2497" s="5" t="s">
        <v>31</v>
      </c>
      <c r="K2497" s="2" t="s">
        <v>5969</v>
      </c>
      <c r="N2497" s="2" t="s">
        <v>7790</v>
      </c>
      <c r="O2497" s="2" t="s">
        <v>7787</v>
      </c>
      <c r="Q2497" s="2" t="s">
        <v>7788</v>
      </c>
      <c r="R2497" s="5" t="s">
        <v>3770</v>
      </c>
      <c r="S2497" s="5" t="s">
        <v>3682</v>
      </c>
    </row>
    <row r="2498">
      <c r="A2498" s="2" t="s">
        <v>23</v>
      </c>
      <c r="B2498" s="2" t="s">
        <v>24</v>
      </c>
      <c r="C2498" s="2" t="s">
        <v>25</v>
      </c>
      <c r="D2498" s="2" t="s">
        <v>26</v>
      </c>
      <c r="E2498" s="2" t="s">
        <v>7</v>
      </c>
      <c r="G2498" s="2" t="s">
        <v>27</v>
      </c>
      <c r="H2498" s="5" t="s">
        <v>7791</v>
      </c>
      <c r="I2498" s="5" t="s">
        <v>7792</v>
      </c>
      <c r="J2498" s="2" t="s">
        <v>92</v>
      </c>
      <c r="Q2498" s="2" t="s">
        <v>7794</v>
      </c>
      <c r="R2498" s="5" t="s">
        <v>1347</v>
      </c>
    </row>
    <row r="2499">
      <c r="A2499" s="2" t="s">
        <v>18</v>
      </c>
      <c r="B2499" s="2" t="s">
        <v>29</v>
      </c>
      <c r="C2499" s="2" t="s">
        <v>25</v>
      </c>
      <c r="D2499" s="2" t="s">
        <v>26</v>
      </c>
      <c r="E2499" s="2" t="s">
        <v>7</v>
      </c>
      <c r="G2499" s="2" t="s">
        <v>27</v>
      </c>
      <c r="H2499" s="5" t="s">
        <v>7791</v>
      </c>
      <c r="I2499" s="5" t="s">
        <v>7792</v>
      </c>
      <c r="J2499" s="2" t="s">
        <v>92</v>
      </c>
      <c r="K2499" s="2" t="s">
        <v>5974</v>
      </c>
      <c r="N2499" s="2" t="s">
        <v>88</v>
      </c>
      <c r="Q2499" s="2" t="s">
        <v>7794</v>
      </c>
      <c r="R2499" s="5" t="s">
        <v>1347</v>
      </c>
      <c r="S2499" s="5" t="s">
        <v>1349</v>
      </c>
    </row>
    <row r="2500">
      <c r="A2500" s="2" t="s">
        <v>23</v>
      </c>
      <c r="B2500" s="2" t="s">
        <v>24</v>
      </c>
      <c r="C2500" s="2" t="s">
        <v>25</v>
      </c>
      <c r="D2500" s="2" t="s">
        <v>26</v>
      </c>
      <c r="E2500" s="2" t="s">
        <v>7</v>
      </c>
      <c r="G2500" s="2" t="s">
        <v>27</v>
      </c>
      <c r="H2500" s="5" t="s">
        <v>7796</v>
      </c>
      <c r="I2500" s="5" t="s">
        <v>7797</v>
      </c>
      <c r="J2500" s="5" t="s">
        <v>31</v>
      </c>
      <c r="O2500" s="2" t="s">
        <v>7798</v>
      </c>
      <c r="Q2500" s="2" t="s">
        <v>7799</v>
      </c>
      <c r="R2500" s="5" t="s">
        <v>3047</v>
      </c>
    </row>
    <row r="2501">
      <c r="A2501" s="2" t="s">
        <v>18</v>
      </c>
      <c r="B2501" s="2" t="s">
        <v>29</v>
      </c>
      <c r="C2501" s="2" t="s">
        <v>25</v>
      </c>
      <c r="D2501" s="2" t="s">
        <v>26</v>
      </c>
      <c r="E2501" s="2" t="s">
        <v>7</v>
      </c>
      <c r="G2501" s="2" t="s">
        <v>27</v>
      </c>
      <c r="H2501" s="5" t="s">
        <v>7796</v>
      </c>
      <c r="I2501" s="5" t="s">
        <v>7797</v>
      </c>
      <c r="J2501" s="5" t="s">
        <v>31</v>
      </c>
      <c r="K2501" s="2" t="s">
        <v>5978</v>
      </c>
      <c r="N2501" s="2" t="s">
        <v>7800</v>
      </c>
      <c r="O2501" s="2" t="s">
        <v>7798</v>
      </c>
      <c r="Q2501" s="2" t="s">
        <v>7799</v>
      </c>
      <c r="R2501" s="5" t="s">
        <v>3047</v>
      </c>
      <c r="S2501" s="5" t="s">
        <v>3050</v>
      </c>
    </row>
    <row r="2502">
      <c r="A2502" s="2" t="s">
        <v>23</v>
      </c>
      <c r="B2502" s="2" t="s">
        <v>24</v>
      </c>
      <c r="C2502" s="2" t="s">
        <v>25</v>
      </c>
      <c r="D2502" s="2" t="s">
        <v>26</v>
      </c>
      <c r="E2502" s="2" t="s">
        <v>7</v>
      </c>
      <c r="G2502" s="2" t="s">
        <v>27</v>
      </c>
      <c r="H2502" s="5" t="s">
        <v>7802</v>
      </c>
      <c r="I2502" s="5" t="s">
        <v>7803</v>
      </c>
      <c r="J2502" s="2" t="s">
        <v>92</v>
      </c>
      <c r="Q2502" s="2" t="s">
        <v>7804</v>
      </c>
      <c r="R2502" s="5" t="s">
        <v>997</v>
      </c>
    </row>
    <row r="2503">
      <c r="A2503" s="2" t="s">
        <v>18</v>
      </c>
      <c r="B2503" s="2" t="s">
        <v>29</v>
      </c>
      <c r="C2503" s="2" t="s">
        <v>25</v>
      </c>
      <c r="D2503" s="2" t="s">
        <v>26</v>
      </c>
      <c r="E2503" s="2" t="s">
        <v>7</v>
      </c>
      <c r="G2503" s="2" t="s">
        <v>27</v>
      </c>
      <c r="H2503" s="5" t="s">
        <v>7802</v>
      </c>
      <c r="I2503" s="5" t="s">
        <v>7803</v>
      </c>
      <c r="J2503" s="2" t="s">
        <v>92</v>
      </c>
      <c r="K2503" s="2" t="s">
        <v>5982</v>
      </c>
      <c r="N2503" s="2" t="s">
        <v>88</v>
      </c>
      <c r="Q2503" s="2" t="s">
        <v>7804</v>
      </c>
      <c r="R2503" s="5" t="s">
        <v>997</v>
      </c>
      <c r="S2503" s="5" t="s">
        <v>1000</v>
      </c>
    </row>
    <row r="2504">
      <c r="A2504" s="2" t="s">
        <v>23</v>
      </c>
      <c r="B2504" s="2" t="s">
        <v>24</v>
      </c>
      <c r="C2504" s="2" t="s">
        <v>25</v>
      </c>
      <c r="D2504" s="2" t="s">
        <v>26</v>
      </c>
      <c r="E2504" s="2" t="s">
        <v>7</v>
      </c>
      <c r="G2504" s="2" t="s">
        <v>27</v>
      </c>
      <c r="H2504" s="5" t="s">
        <v>7806</v>
      </c>
      <c r="I2504" s="5" t="s">
        <v>7807</v>
      </c>
      <c r="J2504" s="2" t="s">
        <v>92</v>
      </c>
      <c r="O2504" s="2" t="s">
        <v>7808</v>
      </c>
      <c r="Q2504" s="2" t="s">
        <v>7809</v>
      </c>
      <c r="R2504" s="5" t="s">
        <v>7525</v>
      </c>
    </row>
    <row r="2505">
      <c r="A2505" s="2" t="s">
        <v>18</v>
      </c>
      <c r="B2505" s="2" t="s">
        <v>29</v>
      </c>
      <c r="C2505" s="2" t="s">
        <v>25</v>
      </c>
      <c r="D2505" s="2" t="s">
        <v>26</v>
      </c>
      <c r="E2505" s="2" t="s">
        <v>7</v>
      </c>
      <c r="G2505" s="2" t="s">
        <v>27</v>
      </c>
      <c r="H2505" s="5" t="s">
        <v>7806</v>
      </c>
      <c r="I2505" s="5" t="s">
        <v>7807</v>
      </c>
      <c r="J2505" s="2" t="s">
        <v>92</v>
      </c>
      <c r="K2505" s="2" t="s">
        <v>5988</v>
      </c>
      <c r="N2505" s="2" t="s">
        <v>7811</v>
      </c>
      <c r="O2505" s="2" t="s">
        <v>7808</v>
      </c>
      <c r="Q2505" s="2" t="s">
        <v>7809</v>
      </c>
      <c r="R2505" s="5" t="s">
        <v>7525</v>
      </c>
      <c r="S2505" s="5" t="s">
        <v>3804</v>
      </c>
    </row>
    <row r="2506">
      <c r="A2506" s="2" t="s">
        <v>23</v>
      </c>
      <c r="B2506" s="2" t="s">
        <v>24</v>
      </c>
      <c r="C2506" s="2" t="s">
        <v>25</v>
      </c>
      <c r="D2506" s="2" t="s">
        <v>26</v>
      </c>
      <c r="E2506" s="2" t="s">
        <v>7</v>
      </c>
      <c r="G2506" s="2" t="s">
        <v>27</v>
      </c>
      <c r="H2506" s="5" t="s">
        <v>7812</v>
      </c>
      <c r="I2506" s="5" t="s">
        <v>7813</v>
      </c>
      <c r="J2506" s="2" t="s">
        <v>92</v>
      </c>
      <c r="O2506" s="2" t="s">
        <v>7814</v>
      </c>
      <c r="Q2506" s="2" t="s">
        <v>7815</v>
      </c>
      <c r="R2506" s="5" t="s">
        <v>537</v>
      </c>
    </row>
    <row r="2507">
      <c r="A2507" s="2" t="s">
        <v>18</v>
      </c>
      <c r="B2507" s="2" t="s">
        <v>29</v>
      </c>
      <c r="C2507" s="2" t="s">
        <v>25</v>
      </c>
      <c r="D2507" s="2" t="s">
        <v>26</v>
      </c>
      <c r="E2507" s="2" t="s">
        <v>7</v>
      </c>
      <c r="G2507" s="2" t="s">
        <v>27</v>
      </c>
      <c r="H2507" s="5" t="s">
        <v>7812</v>
      </c>
      <c r="I2507" s="5" t="s">
        <v>7813</v>
      </c>
      <c r="J2507" s="2" t="s">
        <v>92</v>
      </c>
      <c r="K2507" s="2" t="s">
        <v>5992</v>
      </c>
      <c r="N2507" s="2" t="s">
        <v>7817</v>
      </c>
      <c r="O2507" s="2" t="s">
        <v>7814</v>
      </c>
      <c r="Q2507" s="2" t="s">
        <v>7815</v>
      </c>
      <c r="R2507" s="5" t="s">
        <v>537</v>
      </c>
      <c r="S2507" s="5" t="s">
        <v>540</v>
      </c>
    </row>
    <row r="2508">
      <c r="A2508" s="2" t="s">
        <v>23</v>
      </c>
      <c r="B2508" s="2" t="s">
        <v>24</v>
      </c>
      <c r="C2508" s="2" t="s">
        <v>25</v>
      </c>
      <c r="D2508" s="2" t="s">
        <v>26</v>
      </c>
      <c r="E2508" s="2" t="s">
        <v>7</v>
      </c>
      <c r="G2508" s="2" t="s">
        <v>27</v>
      </c>
      <c r="H2508" s="5" t="s">
        <v>7818</v>
      </c>
      <c r="I2508" s="5" t="s">
        <v>7819</v>
      </c>
      <c r="J2508" s="5" t="s">
        <v>31</v>
      </c>
      <c r="Q2508" s="2" t="s">
        <v>7821</v>
      </c>
      <c r="R2508" s="5" t="s">
        <v>7822</v>
      </c>
    </row>
    <row r="2509">
      <c r="A2509" s="2" t="s">
        <v>18</v>
      </c>
      <c r="B2509" s="2" t="s">
        <v>29</v>
      </c>
      <c r="C2509" s="2" t="s">
        <v>25</v>
      </c>
      <c r="D2509" s="2" t="s">
        <v>26</v>
      </c>
      <c r="E2509" s="2" t="s">
        <v>7</v>
      </c>
      <c r="G2509" s="2" t="s">
        <v>27</v>
      </c>
      <c r="H2509" s="5" t="s">
        <v>7818</v>
      </c>
      <c r="I2509" s="5" t="s">
        <v>7819</v>
      </c>
      <c r="J2509" s="5" t="s">
        <v>31</v>
      </c>
      <c r="K2509" s="2" t="s">
        <v>5994</v>
      </c>
      <c r="N2509" s="2" t="s">
        <v>4868</v>
      </c>
      <c r="Q2509" s="2" t="s">
        <v>7821</v>
      </c>
      <c r="R2509" s="5" t="s">
        <v>7822</v>
      </c>
      <c r="S2509" s="5" t="s">
        <v>1966</v>
      </c>
    </row>
    <row r="2510">
      <c r="A2510" s="2" t="s">
        <v>23</v>
      </c>
      <c r="B2510" s="2" t="s">
        <v>24</v>
      </c>
      <c r="C2510" s="2" t="s">
        <v>25</v>
      </c>
      <c r="D2510" s="2" t="s">
        <v>26</v>
      </c>
      <c r="E2510" s="2" t="s">
        <v>7</v>
      </c>
      <c r="G2510" s="2" t="s">
        <v>27</v>
      </c>
      <c r="H2510" s="5" t="s">
        <v>7824</v>
      </c>
      <c r="I2510" s="5" t="s">
        <v>7825</v>
      </c>
      <c r="J2510" s="2" t="s">
        <v>92</v>
      </c>
      <c r="Q2510" s="2" t="s">
        <v>7826</v>
      </c>
      <c r="R2510" s="5" t="s">
        <v>3156</v>
      </c>
    </row>
    <row r="2511">
      <c r="A2511" s="2" t="s">
        <v>18</v>
      </c>
      <c r="B2511" s="2" t="s">
        <v>29</v>
      </c>
      <c r="C2511" s="2" t="s">
        <v>25</v>
      </c>
      <c r="D2511" s="2" t="s">
        <v>26</v>
      </c>
      <c r="E2511" s="2" t="s">
        <v>7</v>
      </c>
      <c r="G2511" s="2" t="s">
        <v>27</v>
      </c>
      <c r="H2511" s="5" t="s">
        <v>7824</v>
      </c>
      <c r="I2511" s="5" t="s">
        <v>7825</v>
      </c>
      <c r="J2511" s="2" t="s">
        <v>92</v>
      </c>
      <c r="K2511" s="2" t="s">
        <v>5998</v>
      </c>
      <c r="N2511" s="2" t="s">
        <v>7828</v>
      </c>
      <c r="Q2511" s="2" t="s">
        <v>7826</v>
      </c>
      <c r="R2511" s="5" t="s">
        <v>3156</v>
      </c>
      <c r="S2511" s="5" t="s">
        <v>997</v>
      </c>
    </row>
    <row r="2512">
      <c r="A2512" s="2" t="s">
        <v>23</v>
      </c>
      <c r="B2512" s="2" t="s">
        <v>24</v>
      </c>
      <c r="C2512" s="2" t="s">
        <v>25</v>
      </c>
      <c r="D2512" s="2" t="s">
        <v>26</v>
      </c>
      <c r="E2512" s="2" t="s">
        <v>7</v>
      </c>
      <c r="G2512" s="2" t="s">
        <v>27</v>
      </c>
      <c r="H2512" s="5" t="s">
        <v>7825</v>
      </c>
      <c r="I2512" s="5" t="s">
        <v>7829</v>
      </c>
      <c r="J2512" s="2" t="s">
        <v>92</v>
      </c>
      <c r="Q2512" s="2" t="s">
        <v>7830</v>
      </c>
      <c r="R2512" s="5" t="s">
        <v>3682</v>
      </c>
    </row>
    <row r="2513">
      <c r="A2513" s="2" t="s">
        <v>18</v>
      </c>
      <c r="B2513" s="2" t="s">
        <v>29</v>
      </c>
      <c r="C2513" s="2" t="s">
        <v>25</v>
      </c>
      <c r="D2513" s="2" t="s">
        <v>26</v>
      </c>
      <c r="E2513" s="2" t="s">
        <v>7</v>
      </c>
      <c r="G2513" s="2" t="s">
        <v>27</v>
      </c>
      <c r="H2513" s="5" t="s">
        <v>7825</v>
      </c>
      <c r="I2513" s="5" t="s">
        <v>7829</v>
      </c>
      <c r="J2513" s="2" t="s">
        <v>92</v>
      </c>
      <c r="K2513" s="2" t="s">
        <v>5999</v>
      </c>
      <c r="N2513" s="2" t="s">
        <v>7832</v>
      </c>
      <c r="Q2513" s="2" t="s">
        <v>7830</v>
      </c>
      <c r="R2513" s="5" t="s">
        <v>3682</v>
      </c>
      <c r="S2513" s="5" t="s">
        <v>3684</v>
      </c>
    </row>
    <row r="2514">
      <c r="A2514" s="2" t="s">
        <v>23</v>
      </c>
      <c r="B2514" s="2" t="s">
        <v>24</v>
      </c>
      <c r="C2514" s="2" t="s">
        <v>25</v>
      </c>
      <c r="D2514" s="2" t="s">
        <v>26</v>
      </c>
      <c r="E2514" s="2" t="s">
        <v>7</v>
      </c>
      <c r="G2514" s="2" t="s">
        <v>27</v>
      </c>
      <c r="H2514" s="5" t="s">
        <v>7833</v>
      </c>
      <c r="I2514" s="5" t="s">
        <v>7834</v>
      </c>
      <c r="J2514" s="2" t="s">
        <v>92</v>
      </c>
      <c r="Q2514" s="2" t="s">
        <v>7835</v>
      </c>
      <c r="R2514" s="5" t="s">
        <v>3408</v>
      </c>
    </row>
    <row r="2515">
      <c r="A2515" s="2" t="s">
        <v>18</v>
      </c>
      <c r="B2515" s="2" t="s">
        <v>29</v>
      </c>
      <c r="C2515" s="2" t="s">
        <v>25</v>
      </c>
      <c r="D2515" s="2" t="s">
        <v>26</v>
      </c>
      <c r="E2515" s="2" t="s">
        <v>7</v>
      </c>
      <c r="G2515" s="2" t="s">
        <v>27</v>
      </c>
      <c r="H2515" s="5" t="s">
        <v>7833</v>
      </c>
      <c r="I2515" s="5" t="s">
        <v>7834</v>
      </c>
      <c r="J2515" s="2" t="s">
        <v>92</v>
      </c>
      <c r="K2515" s="2" t="s">
        <v>6003</v>
      </c>
      <c r="N2515" s="2" t="s">
        <v>7837</v>
      </c>
      <c r="Q2515" s="2" t="s">
        <v>7835</v>
      </c>
      <c r="R2515" s="5" t="s">
        <v>3408</v>
      </c>
      <c r="S2515" s="5" t="s">
        <v>3410</v>
      </c>
    </row>
    <row r="2516">
      <c r="A2516" s="2" t="s">
        <v>23</v>
      </c>
      <c r="B2516" s="2" t="s">
        <v>24</v>
      </c>
      <c r="C2516" s="2" t="s">
        <v>25</v>
      </c>
      <c r="D2516" s="2" t="s">
        <v>26</v>
      </c>
      <c r="E2516" s="2" t="s">
        <v>7</v>
      </c>
      <c r="G2516" s="2" t="s">
        <v>27</v>
      </c>
      <c r="H2516" s="5" t="s">
        <v>7839</v>
      </c>
      <c r="I2516" s="5" t="s">
        <v>7840</v>
      </c>
      <c r="J2516" s="5" t="s">
        <v>31</v>
      </c>
      <c r="O2516" s="2" t="s">
        <v>7841</v>
      </c>
      <c r="Q2516" s="2" t="s">
        <v>7842</v>
      </c>
      <c r="R2516" s="5" t="s">
        <v>2881</v>
      </c>
    </row>
    <row r="2517">
      <c r="A2517" s="2" t="s">
        <v>18</v>
      </c>
      <c r="B2517" s="2" t="s">
        <v>29</v>
      </c>
      <c r="C2517" s="2" t="s">
        <v>25</v>
      </c>
      <c r="D2517" s="2" t="s">
        <v>26</v>
      </c>
      <c r="E2517" s="2" t="s">
        <v>7</v>
      </c>
      <c r="G2517" s="2" t="s">
        <v>27</v>
      </c>
      <c r="H2517" s="5" t="s">
        <v>7839</v>
      </c>
      <c r="I2517" s="5" t="s">
        <v>7840</v>
      </c>
      <c r="J2517" s="5" t="s">
        <v>31</v>
      </c>
      <c r="K2517" s="2" t="s">
        <v>6005</v>
      </c>
      <c r="N2517" s="2" t="s">
        <v>7844</v>
      </c>
      <c r="O2517" s="2" t="s">
        <v>7841</v>
      </c>
      <c r="Q2517" s="2" t="s">
        <v>7842</v>
      </c>
      <c r="R2517" s="5" t="s">
        <v>2881</v>
      </c>
      <c r="S2517" s="5" t="s">
        <v>2884</v>
      </c>
    </row>
    <row r="2518">
      <c r="A2518" s="2" t="s">
        <v>23</v>
      </c>
      <c r="B2518" s="2" t="s">
        <v>24</v>
      </c>
      <c r="C2518" s="2" t="s">
        <v>25</v>
      </c>
      <c r="D2518" s="2" t="s">
        <v>26</v>
      </c>
      <c r="E2518" s="2" t="s">
        <v>7</v>
      </c>
      <c r="G2518" s="2" t="s">
        <v>27</v>
      </c>
      <c r="H2518" s="5" t="s">
        <v>7845</v>
      </c>
      <c r="I2518" s="5" t="s">
        <v>7846</v>
      </c>
      <c r="J2518" s="2" t="s">
        <v>92</v>
      </c>
      <c r="Q2518" s="2" t="s">
        <v>7847</v>
      </c>
      <c r="R2518" s="5" t="s">
        <v>561</v>
      </c>
    </row>
    <row r="2519">
      <c r="A2519" s="2" t="s">
        <v>18</v>
      </c>
      <c r="B2519" s="2" t="s">
        <v>29</v>
      </c>
      <c r="C2519" s="2" t="s">
        <v>25</v>
      </c>
      <c r="D2519" s="2" t="s">
        <v>26</v>
      </c>
      <c r="E2519" s="2" t="s">
        <v>7</v>
      </c>
      <c r="G2519" s="2" t="s">
        <v>27</v>
      </c>
      <c r="H2519" s="5" t="s">
        <v>7845</v>
      </c>
      <c r="I2519" s="5" t="s">
        <v>7846</v>
      </c>
      <c r="J2519" s="2" t="s">
        <v>92</v>
      </c>
      <c r="K2519" s="2" t="s">
        <v>6009</v>
      </c>
      <c r="N2519" s="2" t="s">
        <v>5659</v>
      </c>
      <c r="Q2519" s="2" t="s">
        <v>7847</v>
      </c>
      <c r="R2519" s="5" t="s">
        <v>561</v>
      </c>
      <c r="S2519" s="5" t="s">
        <v>564</v>
      </c>
    </row>
    <row r="2520">
      <c r="A2520" s="2" t="s">
        <v>23</v>
      </c>
      <c r="B2520" s="2" t="s">
        <v>24</v>
      </c>
      <c r="C2520" s="2" t="s">
        <v>25</v>
      </c>
      <c r="D2520" s="2" t="s">
        <v>26</v>
      </c>
      <c r="E2520" s="2" t="s">
        <v>7</v>
      </c>
      <c r="G2520" s="2" t="s">
        <v>27</v>
      </c>
      <c r="H2520" s="5" t="s">
        <v>7850</v>
      </c>
      <c r="I2520" s="5" t="s">
        <v>7851</v>
      </c>
      <c r="J2520" s="5" t="s">
        <v>31</v>
      </c>
      <c r="Q2520" s="2" t="s">
        <v>7852</v>
      </c>
      <c r="R2520" s="5" t="s">
        <v>2089</v>
      </c>
    </row>
    <row r="2521">
      <c r="A2521" s="2" t="s">
        <v>18</v>
      </c>
      <c r="B2521" s="2" t="s">
        <v>29</v>
      </c>
      <c r="C2521" s="2" t="s">
        <v>25</v>
      </c>
      <c r="D2521" s="2" t="s">
        <v>26</v>
      </c>
      <c r="E2521" s="2" t="s">
        <v>7</v>
      </c>
      <c r="G2521" s="2" t="s">
        <v>27</v>
      </c>
      <c r="H2521" s="5" t="s">
        <v>7850</v>
      </c>
      <c r="I2521" s="5" t="s">
        <v>7851</v>
      </c>
      <c r="J2521" s="5" t="s">
        <v>31</v>
      </c>
      <c r="K2521" s="2" t="s">
        <v>6015</v>
      </c>
      <c r="N2521" s="2" t="s">
        <v>7853</v>
      </c>
      <c r="Q2521" s="2" t="s">
        <v>7852</v>
      </c>
      <c r="R2521" s="5" t="s">
        <v>2089</v>
      </c>
      <c r="S2521" s="5" t="s">
        <v>2091</v>
      </c>
    </row>
    <row r="2522">
      <c r="A2522" s="2" t="s">
        <v>23</v>
      </c>
      <c r="B2522" s="2" t="s">
        <v>24</v>
      </c>
      <c r="C2522" s="2" t="s">
        <v>25</v>
      </c>
      <c r="D2522" s="2" t="s">
        <v>26</v>
      </c>
      <c r="E2522" s="2" t="s">
        <v>7</v>
      </c>
      <c r="G2522" s="2" t="s">
        <v>27</v>
      </c>
      <c r="H2522" s="5" t="s">
        <v>7854</v>
      </c>
      <c r="I2522" s="5" t="s">
        <v>7856</v>
      </c>
      <c r="J2522" s="5" t="s">
        <v>31</v>
      </c>
      <c r="Q2522" s="2" t="s">
        <v>7857</v>
      </c>
      <c r="R2522" s="5" t="s">
        <v>5631</v>
      </c>
    </row>
    <row r="2523">
      <c r="A2523" s="2" t="s">
        <v>18</v>
      </c>
      <c r="B2523" s="2" t="s">
        <v>29</v>
      </c>
      <c r="C2523" s="2" t="s">
        <v>25</v>
      </c>
      <c r="D2523" s="2" t="s">
        <v>26</v>
      </c>
      <c r="E2523" s="2" t="s">
        <v>7</v>
      </c>
      <c r="G2523" s="2" t="s">
        <v>27</v>
      </c>
      <c r="H2523" s="5" t="s">
        <v>7854</v>
      </c>
      <c r="I2523" s="5" t="s">
        <v>7856</v>
      </c>
      <c r="J2523" s="5" t="s">
        <v>31</v>
      </c>
      <c r="K2523" s="2" t="s">
        <v>6017</v>
      </c>
      <c r="N2523" s="2" t="s">
        <v>2621</v>
      </c>
      <c r="Q2523" s="2" t="s">
        <v>7857</v>
      </c>
      <c r="R2523" s="5" t="s">
        <v>5631</v>
      </c>
      <c r="S2523" s="5" t="s">
        <v>5634</v>
      </c>
    </row>
    <row r="2524">
      <c r="A2524" s="2" t="s">
        <v>23</v>
      </c>
      <c r="B2524" s="2" t="s">
        <v>24</v>
      </c>
      <c r="C2524" s="2" t="s">
        <v>25</v>
      </c>
      <c r="D2524" s="2" t="s">
        <v>26</v>
      </c>
      <c r="E2524" s="2" t="s">
        <v>7</v>
      </c>
      <c r="G2524" s="2" t="s">
        <v>27</v>
      </c>
      <c r="H2524" s="5" t="s">
        <v>7859</v>
      </c>
      <c r="I2524" s="5" t="s">
        <v>7860</v>
      </c>
      <c r="J2524" s="5" t="s">
        <v>31</v>
      </c>
      <c r="O2524" s="2" t="s">
        <v>7861</v>
      </c>
      <c r="Q2524" s="2" t="s">
        <v>7862</v>
      </c>
      <c r="R2524" s="5" t="s">
        <v>2881</v>
      </c>
    </row>
    <row r="2525">
      <c r="A2525" s="2" t="s">
        <v>18</v>
      </c>
      <c r="B2525" s="2" t="s">
        <v>29</v>
      </c>
      <c r="C2525" s="2" t="s">
        <v>25</v>
      </c>
      <c r="D2525" s="2" t="s">
        <v>26</v>
      </c>
      <c r="E2525" s="2" t="s">
        <v>7</v>
      </c>
      <c r="G2525" s="2" t="s">
        <v>27</v>
      </c>
      <c r="H2525" s="5" t="s">
        <v>7859</v>
      </c>
      <c r="I2525" s="5" t="s">
        <v>7860</v>
      </c>
      <c r="J2525" s="5" t="s">
        <v>31</v>
      </c>
      <c r="K2525" s="2" t="s">
        <v>6020</v>
      </c>
      <c r="N2525" s="2" t="s">
        <v>7863</v>
      </c>
      <c r="O2525" s="2" t="s">
        <v>7861</v>
      </c>
      <c r="Q2525" s="2" t="s">
        <v>7862</v>
      </c>
      <c r="R2525" s="5" t="s">
        <v>2881</v>
      </c>
      <c r="S2525" s="5" t="s">
        <v>2884</v>
      </c>
    </row>
    <row r="2526">
      <c r="A2526" s="2" t="s">
        <v>23</v>
      </c>
      <c r="B2526" s="2" t="s">
        <v>24</v>
      </c>
      <c r="C2526" s="2" t="s">
        <v>25</v>
      </c>
      <c r="D2526" s="2" t="s">
        <v>26</v>
      </c>
      <c r="E2526" s="2" t="s">
        <v>7</v>
      </c>
      <c r="G2526" s="2" t="s">
        <v>27</v>
      </c>
      <c r="H2526" s="5" t="s">
        <v>7865</v>
      </c>
      <c r="I2526" s="5" t="s">
        <v>7866</v>
      </c>
      <c r="J2526" s="5" t="s">
        <v>31</v>
      </c>
      <c r="O2526" s="2" t="s">
        <v>7867</v>
      </c>
      <c r="Q2526" s="2" t="s">
        <v>7868</v>
      </c>
      <c r="R2526" s="5" t="s">
        <v>2751</v>
      </c>
    </row>
    <row r="2527">
      <c r="A2527" s="2" t="s">
        <v>18</v>
      </c>
      <c r="B2527" s="2" t="s">
        <v>29</v>
      </c>
      <c r="C2527" s="2" t="s">
        <v>25</v>
      </c>
      <c r="D2527" s="2" t="s">
        <v>26</v>
      </c>
      <c r="E2527" s="2" t="s">
        <v>7</v>
      </c>
      <c r="G2527" s="2" t="s">
        <v>27</v>
      </c>
      <c r="H2527" s="5" t="s">
        <v>7865</v>
      </c>
      <c r="I2527" s="5" t="s">
        <v>7866</v>
      </c>
      <c r="J2527" s="5" t="s">
        <v>31</v>
      </c>
      <c r="K2527" s="2" t="s">
        <v>6022</v>
      </c>
      <c r="N2527" s="2" t="s">
        <v>7870</v>
      </c>
      <c r="O2527" s="2" t="s">
        <v>7867</v>
      </c>
      <c r="Q2527" s="2" t="s">
        <v>7868</v>
      </c>
      <c r="R2527" s="5" t="s">
        <v>2751</v>
      </c>
      <c r="S2527" s="5" t="s">
        <v>2754</v>
      </c>
    </row>
    <row r="2528">
      <c r="A2528" s="2" t="s">
        <v>23</v>
      </c>
      <c r="B2528" s="2" t="s">
        <v>24</v>
      </c>
      <c r="C2528" s="2" t="s">
        <v>25</v>
      </c>
      <c r="D2528" s="2" t="s">
        <v>26</v>
      </c>
      <c r="E2528" s="2" t="s">
        <v>7</v>
      </c>
      <c r="G2528" s="2" t="s">
        <v>27</v>
      </c>
      <c r="H2528" s="5" t="s">
        <v>7872</v>
      </c>
      <c r="I2528" s="5" t="s">
        <v>7873</v>
      </c>
      <c r="J2528" s="2" t="s">
        <v>92</v>
      </c>
      <c r="Q2528" s="2" t="s">
        <v>7874</v>
      </c>
      <c r="R2528" s="5" t="s">
        <v>7875</v>
      </c>
    </row>
    <row r="2529">
      <c r="A2529" s="2" t="s">
        <v>18</v>
      </c>
      <c r="B2529" s="2" t="s">
        <v>29</v>
      </c>
      <c r="C2529" s="2" t="s">
        <v>25</v>
      </c>
      <c r="D2529" s="2" t="s">
        <v>26</v>
      </c>
      <c r="E2529" s="2" t="s">
        <v>7</v>
      </c>
      <c r="G2529" s="2" t="s">
        <v>27</v>
      </c>
      <c r="H2529" s="5" t="s">
        <v>7872</v>
      </c>
      <c r="I2529" s="5" t="s">
        <v>7873</v>
      </c>
      <c r="J2529" s="2" t="s">
        <v>92</v>
      </c>
      <c r="K2529" s="2" t="s">
        <v>6025</v>
      </c>
      <c r="N2529" s="2" t="s">
        <v>7877</v>
      </c>
      <c r="Q2529" s="2" t="s">
        <v>7874</v>
      </c>
      <c r="R2529" s="5" t="s">
        <v>7875</v>
      </c>
      <c r="S2529" s="5" t="s">
        <v>7878</v>
      </c>
    </row>
    <row r="2530">
      <c r="A2530" s="2" t="s">
        <v>23</v>
      </c>
      <c r="B2530" s="2" t="s">
        <v>24</v>
      </c>
      <c r="C2530" s="2" t="s">
        <v>25</v>
      </c>
      <c r="D2530" s="2" t="s">
        <v>26</v>
      </c>
      <c r="E2530" s="2" t="s">
        <v>7</v>
      </c>
      <c r="G2530" s="2" t="s">
        <v>27</v>
      </c>
      <c r="H2530" s="5" t="s">
        <v>7879</v>
      </c>
      <c r="I2530" s="5" t="s">
        <v>7880</v>
      </c>
      <c r="J2530" s="2" t="s">
        <v>92</v>
      </c>
      <c r="Q2530" s="2" t="s">
        <v>7881</v>
      </c>
      <c r="R2530" s="5" t="s">
        <v>2964</v>
      </c>
    </row>
    <row r="2531">
      <c r="A2531" s="2" t="s">
        <v>18</v>
      </c>
      <c r="B2531" s="2" t="s">
        <v>29</v>
      </c>
      <c r="C2531" s="2" t="s">
        <v>25</v>
      </c>
      <c r="D2531" s="2" t="s">
        <v>26</v>
      </c>
      <c r="E2531" s="2" t="s">
        <v>7</v>
      </c>
      <c r="G2531" s="2" t="s">
        <v>27</v>
      </c>
      <c r="H2531" s="5" t="s">
        <v>7879</v>
      </c>
      <c r="I2531" s="5" t="s">
        <v>7880</v>
      </c>
      <c r="J2531" s="2" t="s">
        <v>92</v>
      </c>
      <c r="K2531" s="2" t="s">
        <v>6028</v>
      </c>
      <c r="N2531" s="2" t="s">
        <v>5280</v>
      </c>
      <c r="Q2531" s="2" t="s">
        <v>7881</v>
      </c>
      <c r="R2531" s="5" t="s">
        <v>2964</v>
      </c>
      <c r="S2531" s="5" t="s">
        <v>2966</v>
      </c>
    </row>
    <row r="2532">
      <c r="A2532" s="2" t="s">
        <v>23</v>
      </c>
      <c r="B2532" s="2" t="s">
        <v>24</v>
      </c>
      <c r="C2532" s="2" t="s">
        <v>25</v>
      </c>
      <c r="D2532" s="2" t="s">
        <v>26</v>
      </c>
      <c r="E2532" s="2" t="s">
        <v>7</v>
      </c>
      <c r="G2532" s="2" t="s">
        <v>27</v>
      </c>
      <c r="H2532" s="5" t="s">
        <v>7883</v>
      </c>
      <c r="I2532" s="5" t="s">
        <v>7884</v>
      </c>
      <c r="J2532" s="5" t="s">
        <v>31</v>
      </c>
      <c r="Q2532" s="2" t="s">
        <v>7885</v>
      </c>
      <c r="R2532" s="5" t="s">
        <v>7120</v>
      </c>
    </row>
    <row r="2533">
      <c r="A2533" s="2" t="s">
        <v>18</v>
      </c>
      <c r="B2533" s="2" t="s">
        <v>29</v>
      </c>
      <c r="C2533" s="2" t="s">
        <v>25</v>
      </c>
      <c r="D2533" s="2" t="s">
        <v>26</v>
      </c>
      <c r="E2533" s="2" t="s">
        <v>7</v>
      </c>
      <c r="G2533" s="2" t="s">
        <v>27</v>
      </c>
      <c r="H2533" s="5" t="s">
        <v>7883</v>
      </c>
      <c r="I2533" s="5" t="s">
        <v>7884</v>
      </c>
      <c r="J2533" s="5" t="s">
        <v>31</v>
      </c>
      <c r="K2533" s="2" t="s">
        <v>6031</v>
      </c>
      <c r="N2533" s="2" t="s">
        <v>7886</v>
      </c>
      <c r="Q2533" s="2" t="s">
        <v>7885</v>
      </c>
      <c r="R2533" s="5" t="s">
        <v>7120</v>
      </c>
      <c r="S2533" s="5" t="s">
        <v>7121</v>
      </c>
    </row>
    <row r="2534">
      <c r="A2534" s="2" t="s">
        <v>23</v>
      </c>
      <c r="B2534" s="2" t="s">
        <v>24</v>
      </c>
      <c r="C2534" s="2" t="s">
        <v>25</v>
      </c>
      <c r="D2534" s="2" t="s">
        <v>26</v>
      </c>
      <c r="E2534" s="2" t="s">
        <v>7</v>
      </c>
      <c r="G2534" s="2" t="s">
        <v>27</v>
      </c>
      <c r="H2534" s="5" t="s">
        <v>7888</v>
      </c>
      <c r="I2534" s="5" t="s">
        <v>7889</v>
      </c>
      <c r="J2534" s="5" t="s">
        <v>31</v>
      </c>
      <c r="Q2534" s="2" t="s">
        <v>7890</v>
      </c>
      <c r="R2534" s="5" t="s">
        <v>956</v>
      </c>
    </row>
    <row r="2535">
      <c r="A2535" s="2" t="s">
        <v>18</v>
      </c>
      <c r="B2535" s="2" t="s">
        <v>29</v>
      </c>
      <c r="C2535" s="2" t="s">
        <v>25</v>
      </c>
      <c r="D2535" s="2" t="s">
        <v>26</v>
      </c>
      <c r="E2535" s="2" t="s">
        <v>7</v>
      </c>
      <c r="G2535" s="2" t="s">
        <v>27</v>
      </c>
      <c r="H2535" s="5" t="s">
        <v>7888</v>
      </c>
      <c r="I2535" s="5" t="s">
        <v>7889</v>
      </c>
      <c r="J2535" s="5" t="s">
        <v>31</v>
      </c>
      <c r="K2535" s="2" t="s">
        <v>6033</v>
      </c>
      <c r="N2535" s="2" t="s">
        <v>7892</v>
      </c>
      <c r="Q2535" s="2" t="s">
        <v>7890</v>
      </c>
      <c r="R2535" s="5" t="s">
        <v>956</v>
      </c>
      <c r="S2535" s="5" t="s">
        <v>960</v>
      </c>
    </row>
    <row r="2536">
      <c r="A2536" s="2" t="s">
        <v>23</v>
      </c>
      <c r="B2536" s="2" t="s">
        <v>24</v>
      </c>
      <c r="C2536" s="2" t="s">
        <v>25</v>
      </c>
      <c r="D2536" s="2" t="s">
        <v>26</v>
      </c>
      <c r="E2536" s="2" t="s">
        <v>7</v>
      </c>
      <c r="G2536" s="2" t="s">
        <v>27</v>
      </c>
      <c r="H2536" s="5" t="s">
        <v>7893</v>
      </c>
      <c r="I2536" s="5" t="s">
        <v>7894</v>
      </c>
      <c r="J2536" s="2" t="s">
        <v>92</v>
      </c>
      <c r="Q2536" s="2" t="s">
        <v>7896</v>
      </c>
      <c r="R2536" s="5" t="s">
        <v>1846</v>
      </c>
    </row>
    <row r="2537">
      <c r="A2537" s="2" t="s">
        <v>18</v>
      </c>
      <c r="B2537" s="2" t="s">
        <v>29</v>
      </c>
      <c r="C2537" s="2" t="s">
        <v>25</v>
      </c>
      <c r="D2537" s="2" t="s">
        <v>26</v>
      </c>
      <c r="E2537" s="2" t="s">
        <v>7</v>
      </c>
      <c r="G2537" s="2" t="s">
        <v>27</v>
      </c>
      <c r="H2537" s="5" t="s">
        <v>7893</v>
      </c>
      <c r="I2537" s="5" t="s">
        <v>7894</v>
      </c>
      <c r="J2537" s="2" t="s">
        <v>92</v>
      </c>
      <c r="K2537" s="2" t="s">
        <v>6036</v>
      </c>
      <c r="N2537" s="2" t="s">
        <v>3656</v>
      </c>
      <c r="Q2537" s="2" t="s">
        <v>7896</v>
      </c>
      <c r="R2537" s="5" t="s">
        <v>1846</v>
      </c>
      <c r="S2537" s="5" t="s">
        <v>56</v>
      </c>
    </row>
    <row r="2538">
      <c r="A2538" s="2" t="s">
        <v>23</v>
      </c>
      <c r="B2538" s="2" t="s">
        <v>24</v>
      </c>
      <c r="C2538" s="2" t="s">
        <v>25</v>
      </c>
      <c r="D2538" s="2" t="s">
        <v>26</v>
      </c>
      <c r="E2538" s="2" t="s">
        <v>7</v>
      </c>
      <c r="G2538" s="2" t="s">
        <v>27</v>
      </c>
      <c r="H2538" s="5" t="s">
        <v>7898</v>
      </c>
      <c r="I2538" s="5" t="s">
        <v>7899</v>
      </c>
      <c r="J2538" s="2" t="s">
        <v>92</v>
      </c>
      <c r="Q2538" s="2" t="s">
        <v>7900</v>
      </c>
      <c r="R2538" s="5" t="s">
        <v>3707</v>
      </c>
    </row>
    <row r="2539">
      <c r="A2539" s="2" t="s">
        <v>18</v>
      </c>
      <c r="B2539" s="2" t="s">
        <v>29</v>
      </c>
      <c r="C2539" s="2" t="s">
        <v>25</v>
      </c>
      <c r="D2539" s="2" t="s">
        <v>26</v>
      </c>
      <c r="E2539" s="2" t="s">
        <v>7</v>
      </c>
      <c r="G2539" s="2" t="s">
        <v>27</v>
      </c>
      <c r="H2539" s="5" t="s">
        <v>7898</v>
      </c>
      <c r="I2539" s="5" t="s">
        <v>7899</v>
      </c>
      <c r="J2539" s="2" t="s">
        <v>92</v>
      </c>
      <c r="K2539" s="2" t="s">
        <v>6040</v>
      </c>
      <c r="N2539" s="2" t="s">
        <v>7902</v>
      </c>
      <c r="Q2539" s="2" t="s">
        <v>7900</v>
      </c>
      <c r="R2539" s="5" t="s">
        <v>3707</v>
      </c>
      <c r="S2539" s="5" t="s">
        <v>3708</v>
      </c>
    </row>
    <row r="2540">
      <c r="A2540" s="2" t="s">
        <v>23</v>
      </c>
      <c r="B2540" s="2" t="s">
        <v>24</v>
      </c>
      <c r="C2540" s="2" t="s">
        <v>25</v>
      </c>
      <c r="D2540" s="2" t="s">
        <v>26</v>
      </c>
      <c r="E2540" s="2" t="s">
        <v>7</v>
      </c>
      <c r="G2540" s="2" t="s">
        <v>27</v>
      </c>
      <c r="H2540" s="5" t="s">
        <v>7904</v>
      </c>
      <c r="I2540" s="5" t="s">
        <v>7905</v>
      </c>
      <c r="J2540" s="2" t="s">
        <v>92</v>
      </c>
      <c r="O2540" s="2" t="s">
        <v>1766</v>
      </c>
      <c r="Q2540" s="2" t="s">
        <v>7906</v>
      </c>
      <c r="R2540" s="5" t="s">
        <v>2777</v>
      </c>
    </row>
    <row r="2541">
      <c r="A2541" s="2" t="s">
        <v>18</v>
      </c>
      <c r="B2541" s="2" t="s">
        <v>29</v>
      </c>
      <c r="C2541" s="2" t="s">
        <v>25</v>
      </c>
      <c r="D2541" s="2" t="s">
        <v>26</v>
      </c>
      <c r="E2541" s="2" t="s">
        <v>7</v>
      </c>
      <c r="G2541" s="2" t="s">
        <v>27</v>
      </c>
      <c r="H2541" s="5" t="s">
        <v>7904</v>
      </c>
      <c r="I2541" s="5" t="s">
        <v>7905</v>
      </c>
      <c r="J2541" s="2" t="s">
        <v>92</v>
      </c>
      <c r="K2541" s="2" t="s">
        <v>6041</v>
      </c>
      <c r="N2541" s="2" t="s">
        <v>7908</v>
      </c>
      <c r="O2541" s="2" t="s">
        <v>1766</v>
      </c>
      <c r="Q2541" s="2" t="s">
        <v>7906</v>
      </c>
      <c r="R2541" s="5" t="s">
        <v>2777</v>
      </c>
      <c r="S2541" s="5" t="s">
        <v>2779</v>
      </c>
    </row>
    <row r="2542">
      <c r="A2542" s="2" t="s">
        <v>23</v>
      </c>
      <c r="B2542" s="2" t="s">
        <v>24</v>
      </c>
      <c r="C2542" s="2" t="s">
        <v>25</v>
      </c>
      <c r="D2542" s="2" t="s">
        <v>26</v>
      </c>
      <c r="E2542" s="2" t="s">
        <v>7</v>
      </c>
      <c r="G2542" s="2" t="s">
        <v>27</v>
      </c>
      <c r="H2542" s="5" t="s">
        <v>7909</v>
      </c>
      <c r="I2542" s="5" t="s">
        <v>7910</v>
      </c>
      <c r="J2542" s="2" t="s">
        <v>92</v>
      </c>
      <c r="Q2542" s="2" t="s">
        <v>7911</v>
      </c>
      <c r="R2542" s="5" t="s">
        <v>2146</v>
      </c>
    </row>
    <row r="2543">
      <c r="A2543" s="2" t="s">
        <v>18</v>
      </c>
      <c r="B2543" s="2" t="s">
        <v>29</v>
      </c>
      <c r="C2543" s="2" t="s">
        <v>25</v>
      </c>
      <c r="D2543" s="2" t="s">
        <v>26</v>
      </c>
      <c r="E2543" s="2" t="s">
        <v>7</v>
      </c>
      <c r="G2543" s="2" t="s">
        <v>27</v>
      </c>
      <c r="H2543" s="5" t="s">
        <v>7909</v>
      </c>
      <c r="I2543" s="5" t="s">
        <v>7910</v>
      </c>
      <c r="J2543" s="2" t="s">
        <v>92</v>
      </c>
      <c r="K2543" s="2" t="s">
        <v>6045</v>
      </c>
      <c r="N2543" s="2" t="s">
        <v>88</v>
      </c>
      <c r="Q2543" s="2" t="s">
        <v>7911</v>
      </c>
      <c r="R2543" s="5" t="s">
        <v>2146</v>
      </c>
      <c r="S2543" s="5" t="s">
        <v>2148</v>
      </c>
    </row>
    <row r="2544">
      <c r="A2544" s="2" t="s">
        <v>23</v>
      </c>
      <c r="B2544" s="2" t="s">
        <v>24</v>
      </c>
      <c r="C2544" s="2" t="s">
        <v>25</v>
      </c>
      <c r="D2544" s="2" t="s">
        <v>26</v>
      </c>
      <c r="E2544" s="2" t="s">
        <v>7</v>
      </c>
      <c r="G2544" s="2" t="s">
        <v>27</v>
      </c>
      <c r="H2544" s="5" t="s">
        <v>7913</v>
      </c>
      <c r="I2544" s="5" t="s">
        <v>7914</v>
      </c>
      <c r="J2544" s="2" t="s">
        <v>92</v>
      </c>
      <c r="O2544" s="2" t="s">
        <v>7915</v>
      </c>
      <c r="Q2544" s="2" t="s">
        <v>7916</v>
      </c>
      <c r="R2544" s="5" t="s">
        <v>761</v>
      </c>
    </row>
    <row r="2545">
      <c r="A2545" s="2" t="s">
        <v>18</v>
      </c>
      <c r="B2545" s="2" t="s">
        <v>29</v>
      </c>
      <c r="C2545" s="2" t="s">
        <v>25</v>
      </c>
      <c r="D2545" s="2" t="s">
        <v>26</v>
      </c>
      <c r="E2545" s="2" t="s">
        <v>7</v>
      </c>
      <c r="G2545" s="2" t="s">
        <v>27</v>
      </c>
      <c r="H2545" s="5" t="s">
        <v>7913</v>
      </c>
      <c r="I2545" s="5" t="s">
        <v>7914</v>
      </c>
      <c r="J2545" s="2" t="s">
        <v>92</v>
      </c>
      <c r="K2545" s="2" t="s">
        <v>6047</v>
      </c>
      <c r="N2545" s="2" t="s">
        <v>7918</v>
      </c>
      <c r="O2545" s="2" t="s">
        <v>7915</v>
      </c>
      <c r="Q2545" s="2" t="s">
        <v>7916</v>
      </c>
      <c r="R2545" s="5" t="s">
        <v>761</v>
      </c>
      <c r="S2545" s="5" t="s">
        <v>976</v>
      </c>
    </row>
    <row r="2546">
      <c r="A2546" s="2" t="s">
        <v>23</v>
      </c>
      <c r="B2546" s="2" t="s">
        <v>24</v>
      </c>
      <c r="C2546" s="2" t="s">
        <v>25</v>
      </c>
      <c r="D2546" s="2" t="s">
        <v>26</v>
      </c>
      <c r="E2546" s="2" t="s">
        <v>7</v>
      </c>
      <c r="G2546" s="2" t="s">
        <v>27</v>
      </c>
      <c r="H2546" s="5" t="s">
        <v>7919</v>
      </c>
      <c r="I2546" s="5" t="s">
        <v>7920</v>
      </c>
      <c r="J2546" s="5" t="s">
        <v>31</v>
      </c>
      <c r="Q2546" s="2" t="s">
        <v>7921</v>
      </c>
      <c r="R2546" s="5" t="s">
        <v>761</v>
      </c>
    </row>
    <row r="2547">
      <c r="A2547" s="2" t="s">
        <v>18</v>
      </c>
      <c r="B2547" s="2" t="s">
        <v>29</v>
      </c>
      <c r="C2547" s="2" t="s">
        <v>25</v>
      </c>
      <c r="D2547" s="2" t="s">
        <v>26</v>
      </c>
      <c r="E2547" s="2" t="s">
        <v>7</v>
      </c>
      <c r="G2547" s="2" t="s">
        <v>27</v>
      </c>
      <c r="H2547" s="5" t="s">
        <v>7919</v>
      </c>
      <c r="I2547" s="5" t="s">
        <v>7920</v>
      </c>
      <c r="J2547" s="5" t="s">
        <v>31</v>
      </c>
      <c r="K2547" s="2" t="s">
        <v>6048</v>
      </c>
      <c r="N2547" s="2" t="s">
        <v>88</v>
      </c>
      <c r="Q2547" s="2" t="s">
        <v>7921</v>
      </c>
      <c r="R2547" s="5" t="s">
        <v>761</v>
      </c>
      <c r="S2547" s="5" t="s">
        <v>976</v>
      </c>
    </row>
    <row r="2548">
      <c r="A2548" s="2" t="s">
        <v>23</v>
      </c>
      <c r="B2548" s="2" t="s">
        <v>24</v>
      </c>
      <c r="C2548" s="2" t="s">
        <v>25</v>
      </c>
      <c r="D2548" s="2" t="s">
        <v>26</v>
      </c>
      <c r="E2548" s="2" t="s">
        <v>7</v>
      </c>
      <c r="G2548" s="2" t="s">
        <v>27</v>
      </c>
      <c r="H2548" s="5" t="s">
        <v>7923</v>
      </c>
      <c r="I2548" s="5" t="s">
        <v>7924</v>
      </c>
      <c r="J2548" s="5" t="s">
        <v>31</v>
      </c>
      <c r="Q2548" s="2" t="s">
        <v>7925</v>
      </c>
      <c r="R2548" s="5" t="s">
        <v>1363</v>
      </c>
    </row>
    <row r="2549">
      <c r="A2549" s="2" t="s">
        <v>18</v>
      </c>
      <c r="B2549" s="2" t="s">
        <v>29</v>
      </c>
      <c r="C2549" s="2" t="s">
        <v>25</v>
      </c>
      <c r="D2549" s="2" t="s">
        <v>26</v>
      </c>
      <c r="E2549" s="2" t="s">
        <v>7</v>
      </c>
      <c r="G2549" s="2" t="s">
        <v>27</v>
      </c>
      <c r="H2549" s="5" t="s">
        <v>7923</v>
      </c>
      <c r="I2549" s="5" t="s">
        <v>7924</v>
      </c>
      <c r="J2549" s="5" t="s">
        <v>31</v>
      </c>
      <c r="K2549" s="2" t="s">
        <v>6052</v>
      </c>
      <c r="N2549" s="2" t="s">
        <v>88</v>
      </c>
      <c r="Q2549" s="2" t="s">
        <v>7925</v>
      </c>
      <c r="R2549" s="5" t="s">
        <v>1363</v>
      </c>
      <c r="S2549" s="5" t="s">
        <v>1637</v>
      </c>
    </row>
    <row r="2550">
      <c r="A2550" s="2" t="s">
        <v>23</v>
      </c>
      <c r="B2550" s="2" t="s">
        <v>24</v>
      </c>
      <c r="C2550" s="2" t="s">
        <v>25</v>
      </c>
      <c r="D2550" s="2" t="s">
        <v>26</v>
      </c>
      <c r="E2550" s="2" t="s">
        <v>7</v>
      </c>
      <c r="G2550" s="2" t="s">
        <v>27</v>
      </c>
      <c r="H2550" s="5" t="s">
        <v>7927</v>
      </c>
      <c r="I2550" s="5" t="s">
        <v>7928</v>
      </c>
      <c r="J2550" s="2" t="s">
        <v>92</v>
      </c>
      <c r="O2550" s="2" t="s">
        <v>7929</v>
      </c>
      <c r="Q2550" s="2" t="s">
        <v>7930</v>
      </c>
      <c r="R2550" s="5" t="s">
        <v>6393</v>
      </c>
    </row>
    <row r="2551">
      <c r="A2551" s="2" t="s">
        <v>18</v>
      </c>
      <c r="B2551" s="2" t="s">
        <v>29</v>
      </c>
      <c r="C2551" s="2" t="s">
        <v>25</v>
      </c>
      <c r="D2551" s="2" t="s">
        <v>26</v>
      </c>
      <c r="E2551" s="2" t="s">
        <v>7</v>
      </c>
      <c r="G2551" s="2" t="s">
        <v>27</v>
      </c>
      <c r="H2551" s="5" t="s">
        <v>7927</v>
      </c>
      <c r="I2551" s="5" t="s">
        <v>7928</v>
      </c>
      <c r="J2551" s="2" t="s">
        <v>92</v>
      </c>
      <c r="K2551" s="2" t="s">
        <v>6056</v>
      </c>
      <c r="N2551" s="2" t="s">
        <v>7931</v>
      </c>
      <c r="O2551" s="2" t="s">
        <v>7929</v>
      </c>
      <c r="Q2551" s="2" t="s">
        <v>7930</v>
      </c>
      <c r="R2551" s="5" t="s">
        <v>6393</v>
      </c>
      <c r="S2551" s="5" t="s">
        <v>6396</v>
      </c>
    </row>
    <row r="2552">
      <c r="A2552" s="2" t="s">
        <v>23</v>
      </c>
      <c r="B2552" s="2" t="s">
        <v>24</v>
      </c>
      <c r="C2552" s="2" t="s">
        <v>25</v>
      </c>
      <c r="D2552" s="2" t="s">
        <v>26</v>
      </c>
      <c r="E2552" s="2" t="s">
        <v>7</v>
      </c>
      <c r="G2552" s="2" t="s">
        <v>27</v>
      </c>
      <c r="H2552" s="5" t="s">
        <v>7933</v>
      </c>
      <c r="I2552" s="5" t="s">
        <v>7934</v>
      </c>
      <c r="J2552" s="2" t="s">
        <v>92</v>
      </c>
      <c r="O2552" s="2" t="s">
        <v>7935</v>
      </c>
      <c r="Q2552" s="2" t="s">
        <v>7936</v>
      </c>
      <c r="R2552" s="5" t="s">
        <v>568</v>
      </c>
    </row>
    <row r="2553">
      <c r="A2553" s="2" t="s">
        <v>18</v>
      </c>
      <c r="B2553" s="2" t="s">
        <v>29</v>
      </c>
      <c r="C2553" s="2" t="s">
        <v>25</v>
      </c>
      <c r="D2553" s="2" t="s">
        <v>26</v>
      </c>
      <c r="E2553" s="2" t="s">
        <v>7</v>
      </c>
      <c r="G2553" s="2" t="s">
        <v>27</v>
      </c>
      <c r="H2553" s="5" t="s">
        <v>7933</v>
      </c>
      <c r="I2553" s="5" t="s">
        <v>7934</v>
      </c>
      <c r="J2553" s="2" t="s">
        <v>92</v>
      </c>
      <c r="K2553" s="2" t="s">
        <v>6058</v>
      </c>
      <c r="N2553" s="2" t="s">
        <v>7938</v>
      </c>
      <c r="O2553" s="2" t="s">
        <v>7935</v>
      </c>
      <c r="Q2553" s="2" t="s">
        <v>7936</v>
      </c>
      <c r="R2553" s="5" t="s">
        <v>568</v>
      </c>
      <c r="S2553" s="5" t="s">
        <v>570</v>
      </c>
    </row>
    <row r="2554">
      <c r="A2554" s="2" t="s">
        <v>23</v>
      </c>
      <c r="B2554" s="2" t="s">
        <v>24</v>
      </c>
      <c r="C2554" s="2" t="s">
        <v>25</v>
      </c>
      <c r="D2554" s="2" t="s">
        <v>26</v>
      </c>
      <c r="E2554" s="2" t="s">
        <v>7</v>
      </c>
      <c r="G2554" s="2" t="s">
        <v>27</v>
      </c>
      <c r="H2554" s="5" t="s">
        <v>7939</v>
      </c>
      <c r="I2554" s="5" t="s">
        <v>7940</v>
      </c>
      <c r="J2554" s="5" t="s">
        <v>31</v>
      </c>
      <c r="O2554" s="2" t="s">
        <v>703</v>
      </c>
      <c r="Q2554" s="2" t="s">
        <v>7941</v>
      </c>
      <c r="R2554" s="5" t="s">
        <v>4414</v>
      </c>
    </row>
    <row r="2555">
      <c r="A2555" s="2" t="s">
        <v>18</v>
      </c>
      <c r="B2555" s="2" t="s">
        <v>29</v>
      </c>
      <c r="C2555" s="2" t="s">
        <v>25</v>
      </c>
      <c r="D2555" s="2" t="s">
        <v>26</v>
      </c>
      <c r="E2555" s="2" t="s">
        <v>7</v>
      </c>
      <c r="G2555" s="2" t="s">
        <v>27</v>
      </c>
      <c r="H2555" s="5" t="s">
        <v>7939</v>
      </c>
      <c r="I2555" s="5" t="s">
        <v>7940</v>
      </c>
      <c r="J2555" s="5" t="s">
        <v>31</v>
      </c>
      <c r="K2555" s="2" t="s">
        <v>6063</v>
      </c>
      <c r="N2555" s="2" t="s">
        <v>7943</v>
      </c>
      <c r="O2555" s="2" t="s">
        <v>703</v>
      </c>
      <c r="Q2555" s="2" t="s">
        <v>7941</v>
      </c>
      <c r="R2555" s="5" t="s">
        <v>4414</v>
      </c>
      <c r="S2555" s="5" t="s">
        <v>4416</v>
      </c>
    </row>
    <row r="2556">
      <c r="A2556" s="2" t="s">
        <v>23</v>
      </c>
      <c r="B2556" s="2" t="s">
        <v>24</v>
      </c>
      <c r="C2556" s="2" t="s">
        <v>25</v>
      </c>
      <c r="D2556" s="2" t="s">
        <v>26</v>
      </c>
      <c r="E2556" s="2" t="s">
        <v>7</v>
      </c>
      <c r="G2556" s="2" t="s">
        <v>27</v>
      </c>
      <c r="H2556" s="5" t="s">
        <v>7944</v>
      </c>
      <c r="I2556" s="5" t="s">
        <v>7946</v>
      </c>
      <c r="J2556" s="5" t="s">
        <v>31</v>
      </c>
      <c r="O2556" s="2" t="s">
        <v>7947</v>
      </c>
      <c r="Q2556" s="2" t="s">
        <v>7948</v>
      </c>
      <c r="R2556" s="5" t="s">
        <v>7949</v>
      </c>
    </row>
    <row r="2557">
      <c r="A2557" s="2" t="s">
        <v>18</v>
      </c>
      <c r="B2557" s="2" t="s">
        <v>29</v>
      </c>
      <c r="C2557" s="2" t="s">
        <v>25</v>
      </c>
      <c r="D2557" s="2" t="s">
        <v>26</v>
      </c>
      <c r="E2557" s="2" t="s">
        <v>7</v>
      </c>
      <c r="G2557" s="2" t="s">
        <v>27</v>
      </c>
      <c r="H2557" s="5" t="s">
        <v>7944</v>
      </c>
      <c r="I2557" s="5" t="s">
        <v>7946</v>
      </c>
      <c r="J2557" s="5" t="s">
        <v>31</v>
      </c>
      <c r="K2557" s="2" t="s">
        <v>6065</v>
      </c>
      <c r="N2557" s="2" t="s">
        <v>7950</v>
      </c>
      <c r="O2557" s="2" t="s">
        <v>7947</v>
      </c>
      <c r="Q2557" s="2" t="s">
        <v>7948</v>
      </c>
      <c r="R2557" s="5" t="s">
        <v>7949</v>
      </c>
      <c r="S2557" s="5" t="s">
        <v>7952</v>
      </c>
    </row>
    <row r="2558">
      <c r="A2558" s="2" t="s">
        <v>23</v>
      </c>
      <c r="B2558" s="2" t="s">
        <v>24</v>
      </c>
      <c r="C2558" s="2" t="s">
        <v>25</v>
      </c>
      <c r="D2558" s="2" t="s">
        <v>26</v>
      </c>
      <c r="E2558" s="2" t="s">
        <v>7</v>
      </c>
      <c r="G2558" s="2" t="s">
        <v>27</v>
      </c>
      <c r="H2558" s="5" t="s">
        <v>7953</v>
      </c>
      <c r="I2558" s="5" t="s">
        <v>7954</v>
      </c>
      <c r="J2558" s="5" t="s">
        <v>31</v>
      </c>
      <c r="Q2558" s="2" t="s">
        <v>7955</v>
      </c>
      <c r="R2558" s="5" t="s">
        <v>2619</v>
      </c>
    </row>
    <row r="2559">
      <c r="A2559" s="2" t="s">
        <v>18</v>
      </c>
      <c r="B2559" s="2" t="s">
        <v>29</v>
      </c>
      <c r="C2559" s="2" t="s">
        <v>25</v>
      </c>
      <c r="D2559" s="2" t="s">
        <v>26</v>
      </c>
      <c r="E2559" s="2" t="s">
        <v>7</v>
      </c>
      <c r="G2559" s="2" t="s">
        <v>27</v>
      </c>
      <c r="H2559" s="5" t="s">
        <v>7953</v>
      </c>
      <c r="I2559" s="5" t="s">
        <v>7954</v>
      </c>
      <c r="J2559" s="5" t="s">
        <v>31</v>
      </c>
      <c r="K2559" s="2" t="s">
        <v>6069</v>
      </c>
      <c r="N2559" s="2" t="s">
        <v>7957</v>
      </c>
      <c r="Q2559" s="2" t="s">
        <v>7955</v>
      </c>
      <c r="R2559" s="5" t="s">
        <v>2619</v>
      </c>
      <c r="S2559" s="5" t="s">
        <v>2622</v>
      </c>
    </row>
    <row r="2560">
      <c r="A2560" s="2" t="s">
        <v>23</v>
      </c>
      <c r="B2560" s="2" t="s">
        <v>24</v>
      </c>
      <c r="C2560" s="2" t="s">
        <v>25</v>
      </c>
      <c r="D2560" s="2" t="s">
        <v>26</v>
      </c>
      <c r="E2560" s="2" t="s">
        <v>7</v>
      </c>
      <c r="G2560" s="2" t="s">
        <v>27</v>
      </c>
      <c r="H2560" s="5" t="s">
        <v>7958</v>
      </c>
      <c r="I2560" s="5" t="s">
        <v>7959</v>
      </c>
      <c r="J2560" s="5" t="s">
        <v>31</v>
      </c>
      <c r="O2560" s="2" t="s">
        <v>7961</v>
      </c>
      <c r="Q2560" s="2" t="s">
        <v>7962</v>
      </c>
      <c r="R2560" s="5" t="s">
        <v>7963</v>
      </c>
    </row>
    <row r="2561">
      <c r="A2561" s="2" t="s">
        <v>18</v>
      </c>
      <c r="B2561" s="2" t="s">
        <v>29</v>
      </c>
      <c r="C2561" s="2" t="s">
        <v>25</v>
      </c>
      <c r="D2561" s="2" t="s">
        <v>26</v>
      </c>
      <c r="E2561" s="2" t="s">
        <v>7</v>
      </c>
      <c r="G2561" s="2" t="s">
        <v>27</v>
      </c>
      <c r="H2561" s="5" t="s">
        <v>7958</v>
      </c>
      <c r="I2561" s="5" t="s">
        <v>7959</v>
      </c>
      <c r="J2561" s="5" t="s">
        <v>31</v>
      </c>
      <c r="K2561" s="2" t="s">
        <v>6071</v>
      </c>
      <c r="N2561" s="2" t="s">
        <v>7965</v>
      </c>
      <c r="O2561" s="2" t="s">
        <v>7961</v>
      </c>
      <c r="Q2561" s="2" t="s">
        <v>7962</v>
      </c>
      <c r="R2561" s="5" t="s">
        <v>7963</v>
      </c>
      <c r="S2561" s="5" t="s">
        <v>807</v>
      </c>
    </row>
    <row r="2562">
      <c r="A2562" s="2" t="s">
        <v>23</v>
      </c>
      <c r="B2562" s="2" t="s">
        <v>24</v>
      </c>
      <c r="C2562" s="2" t="s">
        <v>25</v>
      </c>
      <c r="D2562" s="2" t="s">
        <v>26</v>
      </c>
      <c r="E2562" s="2" t="s">
        <v>7</v>
      </c>
      <c r="G2562" s="2" t="s">
        <v>27</v>
      </c>
      <c r="H2562" s="5" t="s">
        <v>7967</v>
      </c>
      <c r="I2562" s="5" t="s">
        <v>7968</v>
      </c>
      <c r="J2562" s="5" t="s">
        <v>31</v>
      </c>
      <c r="Q2562" s="2" t="s">
        <v>7969</v>
      </c>
      <c r="R2562" s="5" t="s">
        <v>1443</v>
      </c>
    </row>
    <row r="2563">
      <c r="A2563" s="2" t="s">
        <v>18</v>
      </c>
      <c r="B2563" s="2" t="s">
        <v>29</v>
      </c>
      <c r="C2563" s="2" t="s">
        <v>25</v>
      </c>
      <c r="D2563" s="2" t="s">
        <v>26</v>
      </c>
      <c r="E2563" s="2" t="s">
        <v>7</v>
      </c>
      <c r="G2563" s="2" t="s">
        <v>27</v>
      </c>
      <c r="H2563" s="5" t="s">
        <v>7967</v>
      </c>
      <c r="I2563" s="5" t="s">
        <v>7968</v>
      </c>
      <c r="J2563" s="5" t="s">
        <v>31</v>
      </c>
      <c r="K2563" s="2" t="s">
        <v>6073</v>
      </c>
      <c r="N2563" s="2" t="s">
        <v>88</v>
      </c>
      <c r="Q2563" s="2" t="s">
        <v>7969</v>
      </c>
      <c r="R2563" s="5" t="s">
        <v>1443</v>
      </c>
      <c r="S2563" s="5" t="s">
        <v>1445</v>
      </c>
    </row>
    <row r="2564">
      <c r="A2564" s="2" t="s">
        <v>23</v>
      </c>
      <c r="B2564" s="2" t="s">
        <v>24</v>
      </c>
      <c r="C2564" s="2" t="s">
        <v>25</v>
      </c>
      <c r="D2564" s="2" t="s">
        <v>26</v>
      </c>
      <c r="E2564" s="2" t="s">
        <v>7</v>
      </c>
      <c r="G2564" s="2" t="s">
        <v>27</v>
      </c>
      <c r="H2564" s="5" t="s">
        <v>7971</v>
      </c>
      <c r="I2564" s="5" t="s">
        <v>7972</v>
      </c>
      <c r="J2564" s="5" t="s">
        <v>31</v>
      </c>
      <c r="Q2564" s="2" t="s">
        <v>7973</v>
      </c>
      <c r="R2564" s="5" t="s">
        <v>5026</v>
      </c>
    </row>
    <row r="2565">
      <c r="A2565" s="2" t="s">
        <v>18</v>
      </c>
      <c r="B2565" s="2" t="s">
        <v>29</v>
      </c>
      <c r="C2565" s="2" t="s">
        <v>25</v>
      </c>
      <c r="D2565" s="2" t="s">
        <v>26</v>
      </c>
      <c r="E2565" s="2" t="s">
        <v>7</v>
      </c>
      <c r="G2565" s="2" t="s">
        <v>27</v>
      </c>
      <c r="H2565" s="5" t="s">
        <v>7971</v>
      </c>
      <c r="I2565" s="5" t="s">
        <v>7972</v>
      </c>
      <c r="J2565" s="5" t="s">
        <v>31</v>
      </c>
      <c r="K2565" s="2" t="s">
        <v>6077</v>
      </c>
      <c r="N2565" s="2" t="s">
        <v>88</v>
      </c>
      <c r="Q2565" s="2" t="s">
        <v>7973</v>
      </c>
      <c r="R2565" s="5" t="s">
        <v>5026</v>
      </c>
      <c r="S2565" s="5" t="s">
        <v>5028</v>
      </c>
    </row>
    <row r="2566">
      <c r="A2566" s="2" t="s">
        <v>23</v>
      </c>
      <c r="B2566" s="2" t="s">
        <v>24</v>
      </c>
      <c r="C2566" s="2" t="s">
        <v>25</v>
      </c>
      <c r="D2566" s="2" t="s">
        <v>26</v>
      </c>
      <c r="E2566" s="2" t="s">
        <v>7</v>
      </c>
      <c r="G2566" s="2" t="s">
        <v>27</v>
      </c>
      <c r="H2566" s="5" t="s">
        <v>7975</v>
      </c>
      <c r="I2566" s="5" t="s">
        <v>7976</v>
      </c>
      <c r="J2566" s="2" t="s">
        <v>92</v>
      </c>
      <c r="Q2566" s="2" t="s">
        <v>7977</v>
      </c>
      <c r="R2566" s="5" t="s">
        <v>3067</v>
      </c>
    </row>
    <row r="2567">
      <c r="A2567" s="2" t="s">
        <v>18</v>
      </c>
      <c r="B2567" s="2" t="s">
        <v>29</v>
      </c>
      <c r="C2567" s="2" t="s">
        <v>25</v>
      </c>
      <c r="D2567" s="2" t="s">
        <v>26</v>
      </c>
      <c r="E2567" s="2" t="s">
        <v>7</v>
      </c>
      <c r="G2567" s="2" t="s">
        <v>27</v>
      </c>
      <c r="H2567" s="5" t="s">
        <v>7975</v>
      </c>
      <c r="I2567" s="5" t="s">
        <v>7976</v>
      </c>
      <c r="J2567" s="2" t="s">
        <v>92</v>
      </c>
      <c r="K2567" s="2" t="s">
        <v>6079</v>
      </c>
      <c r="N2567" s="2" t="s">
        <v>7979</v>
      </c>
      <c r="Q2567" s="2" t="s">
        <v>7977</v>
      </c>
      <c r="R2567" s="5" t="s">
        <v>3067</v>
      </c>
      <c r="S2567" s="5" t="s">
        <v>891</v>
      </c>
    </row>
    <row r="2568">
      <c r="A2568" s="2" t="s">
        <v>23</v>
      </c>
      <c r="B2568" s="2" t="s">
        <v>24</v>
      </c>
      <c r="C2568" s="2" t="s">
        <v>25</v>
      </c>
      <c r="D2568" s="2" t="s">
        <v>26</v>
      </c>
      <c r="E2568" s="2" t="s">
        <v>7</v>
      </c>
      <c r="G2568" s="2" t="s">
        <v>27</v>
      </c>
      <c r="H2568" s="5" t="s">
        <v>7981</v>
      </c>
      <c r="I2568" s="5" t="s">
        <v>7982</v>
      </c>
      <c r="J2568" s="2" t="s">
        <v>92</v>
      </c>
      <c r="Q2568" s="2" t="s">
        <v>7983</v>
      </c>
      <c r="R2568" s="5" t="s">
        <v>6107</v>
      </c>
    </row>
    <row r="2569">
      <c r="A2569" s="2" t="s">
        <v>18</v>
      </c>
      <c r="B2569" s="2" t="s">
        <v>29</v>
      </c>
      <c r="C2569" s="2" t="s">
        <v>25</v>
      </c>
      <c r="D2569" s="2" t="s">
        <v>26</v>
      </c>
      <c r="E2569" s="2" t="s">
        <v>7</v>
      </c>
      <c r="G2569" s="2" t="s">
        <v>27</v>
      </c>
      <c r="H2569" s="5" t="s">
        <v>7981</v>
      </c>
      <c r="I2569" s="5" t="s">
        <v>7982</v>
      </c>
      <c r="J2569" s="2" t="s">
        <v>92</v>
      </c>
      <c r="K2569" s="2" t="s">
        <v>6084</v>
      </c>
      <c r="N2569" s="2" t="s">
        <v>88</v>
      </c>
      <c r="Q2569" s="2" t="s">
        <v>7983</v>
      </c>
      <c r="R2569" s="5" t="s">
        <v>6107</v>
      </c>
      <c r="S2569" s="5" t="s">
        <v>6110</v>
      </c>
    </row>
    <row r="2570">
      <c r="A2570" s="2" t="s">
        <v>23</v>
      </c>
      <c r="B2570" s="2" t="s">
        <v>24</v>
      </c>
      <c r="C2570" s="2" t="s">
        <v>25</v>
      </c>
      <c r="D2570" s="2" t="s">
        <v>26</v>
      </c>
      <c r="E2570" s="2" t="s">
        <v>7</v>
      </c>
      <c r="G2570" s="2" t="s">
        <v>27</v>
      </c>
      <c r="H2570" s="5" t="s">
        <v>7985</v>
      </c>
      <c r="I2570" s="5" t="s">
        <v>7986</v>
      </c>
      <c r="J2570" s="5" t="s">
        <v>31</v>
      </c>
      <c r="Q2570" s="2" t="s">
        <v>7987</v>
      </c>
      <c r="R2570" s="5" t="s">
        <v>1161</v>
      </c>
    </row>
    <row r="2571">
      <c r="A2571" s="2" t="s">
        <v>18</v>
      </c>
      <c r="B2571" s="2" t="s">
        <v>29</v>
      </c>
      <c r="C2571" s="2" t="s">
        <v>25</v>
      </c>
      <c r="D2571" s="2" t="s">
        <v>26</v>
      </c>
      <c r="E2571" s="2" t="s">
        <v>7</v>
      </c>
      <c r="G2571" s="2" t="s">
        <v>27</v>
      </c>
      <c r="H2571" s="5" t="s">
        <v>7985</v>
      </c>
      <c r="I2571" s="5" t="s">
        <v>7986</v>
      </c>
      <c r="J2571" s="5" t="s">
        <v>31</v>
      </c>
      <c r="K2571" s="2" t="s">
        <v>6090</v>
      </c>
      <c r="N2571" s="2" t="s">
        <v>359</v>
      </c>
      <c r="Q2571" s="2" t="s">
        <v>7987</v>
      </c>
      <c r="R2571" s="5" t="s">
        <v>1161</v>
      </c>
      <c r="S2571" s="5" t="s">
        <v>1163</v>
      </c>
    </row>
    <row r="2572">
      <c r="A2572" s="2" t="s">
        <v>23</v>
      </c>
      <c r="B2572" s="2" t="s">
        <v>24</v>
      </c>
      <c r="C2572" s="2" t="s">
        <v>25</v>
      </c>
      <c r="D2572" s="2" t="s">
        <v>26</v>
      </c>
      <c r="E2572" s="2" t="s">
        <v>7</v>
      </c>
      <c r="G2572" s="2" t="s">
        <v>27</v>
      </c>
      <c r="H2572" s="5" t="s">
        <v>7989</v>
      </c>
      <c r="I2572" s="5" t="s">
        <v>7990</v>
      </c>
      <c r="J2572" s="5" t="s">
        <v>31</v>
      </c>
      <c r="O2572" s="2" t="s">
        <v>7431</v>
      </c>
      <c r="Q2572" s="2" t="s">
        <v>7991</v>
      </c>
      <c r="R2572" s="5" t="s">
        <v>640</v>
      </c>
    </row>
    <row r="2573">
      <c r="A2573" s="2" t="s">
        <v>18</v>
      </c>
      <c r="B2573" s="2" t="s">
        <v>29</v>
      </c>
      <c r="C2573" s="2" t="s">
        <v>25</v>
      </c>
      <c r="D2573" s="2" t="s">
        <v>26</v>
      </c>
      <c r="E2573" s="2" t="s">
        <v>7</v>
      </c>
      <c r="G2573" s="2" t="s">
        <v>27</v>
      </c>
      <c r="H2573" s="5" t="s">
        <v>7989</v>
      </c>
      <c r="I2573" s="5" t="s">
        <v>7990</v>
      </c>
      <c r="J2573" s="5" t="s">
        <v>31</v>
      </c>
      <c r="K2573" s="2" t="s">
        <v>6095</v>
      </c>
      <c r="N2573" s="2" t="s">
        <v>7993</v>
      </c>
      <c r="O2573" s="2" t="s">
        <v>7431</v>
      </c>
      <c r="Q2573" s="2" t="s">
        <v>7991</v>
      </c>
      <c r="R2573" s="5" t="s">
        <v>640</v>
      </c>
      <c r="S2573" s="5" t="s">
        <v>643</v>
      </c>
    </row>
    <row r="2574">
      <c r="A2574" s="2" t="s">
        <v>23</v>
      </c>
      <c r="B2574" s="2" t="s">
        <v>24</v>
      </c>
      <c r="C2574" s="2" t="s">
        <v>25</v>
      </c>
      <c r="D2574" s="2" t="s">
        <v>26</v>
      </c>
      <c r="E2574" s="2" t="s">
        <v>7</v>
      </c>
      <c r="G2574" s="2" t="s">
        <v>27</v>
      </c>
      <c r="H2574" s="5" t="s">
        <v>7994</v>
      </c>
      <c r="I2574" s="5" t="s">
        <v>7995</v>
      </c>
      <c r="J2574" s="5" t="s">
        <v>31</v>
      </c>
      <c r="O2574" s="2" t="s">
        <v>6824</v>
      </c>
      <c r="Q2574" s="2" t="s">
        <v>7996</v>
      </c>
      <c r="R2574" s="5" t="s">
        <v>545</v>
      </c>
    </row>
    <row r="2575">
      <c r="A2575" s="2" t="s">
        <v>18</v>
      </c>
      <c r="B2575" s="2" t="s">
        <v>29</v>
      </c>
      <c r="C2575" s="2" t="s">
        <v>25</v>
      </c>
      <c r="D2575" s="2" t="s">
        <v>26</v>
      </c>
      <c r="E2575" s="2" t="s">
        <v>7</v>
      </c>
      <c r="G2575" s="2" t="s">
        <v>27</v>
      </c>
      <c r="H2575" s="5" t="s">
        <v>7994</v>
      </c>
      <c r="I2575" s="5" t="s">
        <v>7995</v>
      </c>
      <c r="J2575" s="5" t="s">
        <v>31</v>
      </c>
      <c r="K2575" s="2" t="s">
        <v>6096</v>
      </c>
      <c r="N2575" s="2" t="s">
        <v>5482</v>
      </c>
      <c r="O2575" s="2" t="s">
        <v>6824</v>
      </c>
      <c r="Q2575" s="2" t="s">
        <v>7996</v>
      </c>
      <c r="R2575" s="5" t="s">
        <v>545</v>
      </c>
      <c r="S2575" s="5" t="s">
        <v>548</v>
      </c>
    </row>
    <row r="2576">
      <c r="A2576" s="2" t="s">
        <v>23</v>
      </c>
      <c r="B2576" s="2" t="s">
        <v>24</v>
      </c>
      <c r="C2576" s="2" t="s">
        <v>25</v>
      </c>
      <c r="D2576" s="2" t="s">
        <v>26</v>
      </c>
      <c r="E2576" s="2" t="s">
        <v>7</v>
      </c>
      <c r="G2576" s="2" t="s">
        <v>27</v>
      </c>
      <c r="H2576" s="5" t="s">
        <v>7998</v>
      </c>
      <c r="I2576" s="5" t="s">
        <v>7999</v>
      </c>
      <c r="J2576" s="5" t="s">
        <v>31</v>
      </c>
      <c r="Q2576" s="2" t="s">
        <v>8000</v>
      </c>
      <c r="R2576" s="5" t="s">
        <v>1850</v>
      </c>
    </row>
    <row r="2577">
      <c r="A2577" s="2" t="s">
        <v>18</v>
      </c>
      <c r="B2577" s="2" t="s">
        <v>29</v>
      </c>
      <c r="C2577" s="2" t="s">
        <v>25</v>
      </c>
      <c r="D2577" s="2" t="s">
        <v>26</v>
      </c>
      <c r="E2577" s="2" t="s">
        <v>7</v>
      </c>
      <c r="G2577" s="2" t="s">
        <v>27</v>
      </c>
      <c r="H2577" s="5" t="s">
        <v>7998</v>
      </c>
      <c r="I2577" s="5" t="s">
        <v>7999</v>
      </c>
      <c r="J2577" s="5" t="s">
        <v>31</v>
      </c>
      <c r="K2577" s="2" t="s">
        <v>6101</v>
      </c>
      <c r="N2577" s="2" t="s">
        <v>8001</v>
      </c>
      <c r="Q2577" s="2" t="s">
        <v>8000</v>
      </c>
      <c r="R2577" s="5" t="s">
        <v>1850</v>
      </c>
      <c r="S2577" s="5" t="s">
        <v>1853</v>
      </c>
    </row>
    <row r="2578">
      <c r="A2578" s="2" t="s">
        <v>23</v>
      </c>
      <c r="B2578" s="2" t="s">
        <v>24</v>
      </c>
      <c r="C2578" s="2" t="s">
        <v>25</v>
      </c>
      <c r="D2578" s="2" t="s">
        <v>26</v>
      </c>
      <c r="E2578" s="2" t="s">
        <v>7</v>
      </c>
      <c r="G2578" s="2" t="s">
        <v>27</v>
      </c>
      <c r="H2578" s="5" t="s">
        <v>8002</v>
      </c>
      <c r="I2578" s="5" t="s">
        <v>8003</v>
      </c>
      <c r="J2578" s="5" t="s">
        <v>31</v>
      </c>
      <c r="Q2578" s="2" t="s">
        <v>8005</v>
      </c>
      <c r="R2578" s="5" t="s">
        <v>1200</v>
      </c>
    </row>
    <row r="2579">
      <c r="A2579" s="2" t="s">
        <v>18</v>
      </c>
      <c r="B2579" s="2" t="s">
        <v>29</v>
      </c>
      <c r="C2579" s="2" t="s">
        <v>25</v>
      </c>
      <c r="D2579" s="2" t="s">
        <v>26</v>
      </c>
      <c r="E2579" s="2" t="s">
        <v>7</v>
      </c>
      <c r="G2579" s="2" t="s">
        <v>27</v>
      </c>
      <c r="H2579" s="5" t="s">
        <v>8002</v>
      </c>
      <c r="I2579" s="5" t="s">
        <v>8003</v>
      </c>
      <c r="J2579" s="5" t="s">
        <v>31</v>
      </c>
      <c r="K2579" s="2" t="s">
        <v>6108</v>
      </c>
      <c r="N2579" s="2" t="s">
        <v>88</v>
      </c>
      <c r="Q2579" s="2" t="s">
        <v>8005</v>
      </c>
      <c r="R2579" s="5" t="s">
        <v>1200</v>
      </c>
      <c r="S2579" s="5" t="s">
        <v>1204</v>
      </c>
    </row>
    <row r="2580">
      <c r="A2580" s="2" t="s">
        <v>23</v>
      </c>
      <c r="B2580" s="2" t="s">
        <v>24</v>
      </c>
      <c r="C2580" s="2" t="s">
        <v>25</v>
      </c>
      <c r="D2580" s="2" t="s">
        <v>26</v>
      </c>
      <c r="E2580" s="2" t="s">
        <v>7</v>
      </c>
      <c r="G2580" s="2" t="s">
        <v>27</v>
      </c>
      <c r="H2580" s="5" t="s">
        <v>8006</v>
      </c>
      <c r="I2580" s="5" t="s">
        <v>8007</v>
      </c>
      <c r="J2580" s="5" t="s">
        <v>31</v>
      </c>
      <c r="Q2580" s="2" t="s">
        <v>8008</v>
      </c>
      <c r="R2580" s="5" t="s">
        <v>3210</v>
      </c>
    </row>
    <row r="2581">
      <c r="A2581" s="2" t="s">
        <v>18</v>
      </c>
      <c r="B2581" s="2" t="s">
        <v>29</v>
      </c>
      <c r="C2581" s="2" t="s">
        <v>25</v>
      </c>
      <c r="D2581" s="2" t="s">
        <v>26</v>
      </c>
      <c r="E2581" s="2" t="s">
        <v>7</v>
      </c>
      <c r="G2581" s="2" t="s">
        <v>27</v>
      </c>
      <c r="H2581" s="5" t="s">
        <v>8006</v>
      </c>
      <c r="I2581" s="5" t="s">
        <v>8007</v>
      </c>
      <c r="J2581" s="5" t="s">
        <v>31</v>
      </c>
      <c r="K2581" s="2" t="s">
        <v>6111</v>
      </c>
      <c r="N2581" s="2" t="s">
        <v>8010</v>
      </c>
      <c r="Q2581" s="2" t="s">
        <v>8008</v>
      </c>
      <c r="R2581" s="5" t="s">
        <v>3210</v>
      </c>
      <c r="S2581" s="5" t="s">
        <v>3213</v>
      </c>
    </row>
    <row r="2582">
      <c r="A2582" s="2" t="s">
        <v>23</v>
      </c>
      <c r="B2582" s="2" t="s">
        <v>24</v>
      </c>
      <c r="C2582" s="2" t="s">
        <v>25</v>
      </c>
      <c r="D2582" s="2" t="s">
        <v>26</v>
      </c>
      <c r="E2582" s="2" t="s">
        <v>7</v>
      </c>
      <c r="G2582" s="2" t="s">
        <v>27</v>
      </c>
      <c r="H2582" s="5" t="s">
        <v>8011</v>
      </c>
      <c r="I2582" s="5" t="s">
        <v>8012</v>
      </c>
      <c r="J2582" s="5" t="s">
        <v>31</v>
      </c>
      <c r="O2582" s="2" t="s">
        <v>559</v>
      </c>
      <c r="Q2582" s="2" t="s">
        <v>8013</v>
      </c>
      <c r="R2582" s="5" t="s">
        <v>423</v>
      </c>
    </row>
    <row r="2583">
      <c r="A2583" s="2" t="s">
        <v>18</v>
      </c>
      <c r="B2583" s="2" t="s">
        <v>29</v>
      </c>
      <c r="C2583" s="2" t="s">
        <v>25</v>
      </c>
      <c r="D2583" s="2" t="s">
        <v>26</v>
      </c>
      <c r="E2583" s="2" t="s">
        <v>7</v>
      </c>
      <c r="G2583" s="2" t="s">
        <v>27</v>
      </c>
      <c r="H2583" s="5" t="s">
        <v>8011</v>
      </c>
      <c r="I2583" s="5" t="s">
        <v>8012</v>
      </c>
      <c r="J2583" s="5" t="s">
        <v>31</v>
      </c>
      <c r="K2583" s="2" t="s">
        <v>6115</v>
      </c>
      <c r="N2583" s="2" t="s">
        <v>8015</v>
      </c>
      <c r="O2583" s="2" t="s">
        <v>559</v>
      </c>
      <c r="Q2583" s="2" t="s">
        <v>8013</v>
      </c>
      <c r="R2583" s="5" t="s">
        <v>423</v>
      </c>
      <c r="S2583" s="5" t="s">
        <v>426</v>
      </c>
    </row>
    <row r="2584">
      <c r="A2584" s="2" t="s">
        <v>23</v>
      </c>
      <c r="B2584" s="2" t="s">
        <v>24</v>
      </c>
      <c r="C2584" s="2" t="s">
        <v>25</v>
      </c>
      <c r="D2584" s="2" t="s">
        <v>26</v>
      </c>
      <c r="E2584" s="2" t="s">
        <v>7</v>
      </c>
      <c r="G2584" s="2" t="s">
        <v>27</v>
      </c>
      <c r="H2584" s="5" t="s">
        <v>8016</v>
      </c>
      <c r="I2584" s="5" t="s">
        <v>8017</v>
      </c>
      <c r="J2584" s="5" t="s">
        <v>31</v>
      </c>
      <c r="Q2584" s="2" t="s">
        <v>8018</v>
      </c>
      <c r="R2584" s="5" t="s">
        <v>261</v>
      </c>
    </row>
    <row r="2585">
      <c r="A2585" s="2" t="s">
        <v>18</v>
      </c>
      <c r="B2585" s="2" t="s">
        <v>29</v>
      </c>
      <c r="C2585" s="2" t="s">
        <v>25</v>
      </c>
      <c r="D2585" s="2" t="s">
        <v>26</v>
      </c>
      <c r="E2585" s="2" t="s">
        <v>7</v>
      </c>
      <c r="G2585" s="2" t="s">
        <v>27</v>
      </c>
      <c r="H2585" s="5" t="s">
        <v>8016</v>
      </c>
      <c r="I2585" s="5" t="s">
        <v>8017</v>
      </c>
      <c r="J2585" s="5" t="s">
        <v>31</v>
      </c>
      <c r="K2585" s="2" t="s">
        <v>6119</v>
      </c>
      <c r="N2585" s="2" t="s">
        <v>8020</v>
      </c>
      <c r="Q2585" s="2" t="s">
        <v>8018</v>
      </c>
      <c r="R2585" s="5" t="s">
        <v>261</v>
      </c>
      <c r="S2585" s="5" t="s">
        <v>264</v>
      </c>
    </row>
    <row r="2586">
      <c r="A2586" s="2" t="s">
        <v>23</v>
      </c>
      <c r="B2586" s="2" t="s">
        <v>24</v>
      </c>
      <c r="C2586" s="2" t="s">
        <v>25</v>
      </c>
      <c r="D2586" s="2" t="s">
        <v>26</v>
      </c>
      <c r="E2586" s="2" t="s">
        <v>7</v>
      </c>
      <c r="G2586" s="2" t="s">
        <v>27</v>
      </c>
      <c r="H2586" s="5" t="s">
        <v>8021</v>
      </c>
      <c r="I2586" s="5" t="s">
        <v>8022</v>
      </c>
      <c r="J2586" s="5" t="s">
        <v>31</v>
      </c>
      <c r="Q2586" s="2" t="s">
        <v>8023</v>
      </c>
      <c r="R2586" s="5" t="s">
        <v>4633</v>
      </c>
    </row>
    <row r="2587">
      <c r="A2587" s="2" t="s">
        <v>18</v>
      </c>
      <c r="B2587" s="2" t="s">
        <v>29</v>
      </c>
      <c r="C2587" s="2" t="s">
        <v>25</v>
      </c>
      <c r="D2587" s="2" t="s">
        <v>26</v>
      </c>
      <c r="E2587" s="2" t="s">
        <v>7</v>
      </c>
      <c r="G2587" s="2" t="s">
        <v>27</v>
      </c>
      <c r="H2587" s="5" t="s">
        <v>8021</v>
      </c>
      <c r="I2587" s="5" t="s">
        <v>8022</v>
      </c>
      <c r="J2587" s="5" t="s">
        <v>31</v>
      </c>
      <c r="K2587" s="2" t="s">
        <v>6123</v>
      </c>
      <c r="N2587" s="2" t="s">
        <v>88</v>
      </c>
      <c r="Q2587" s="2" t="s">
        <v>8023</v>
      </c>
      <c r="R2587" s="5" t="s">
        <v>4633</v>
      </c>
      <c r="S2587" s="5" t="s">
        <v>7427</v>
      </c>
    </row>
    <row r="2588">
      <c r="A2588" s="2" t="s">
        <v>23</v>
      </c>
      <c r="B2588" s="2" t="s">
        <v>24</v>
      </c>
      <c r="C2588" s="2" t="s">
        <v>25</v>
      </c>
      <c r="D2588" s="2" t="s">
        <v>26</v>
      </c>
      <c r="E2588" s="2" t="s">
        <v>7</v>
      </c>
      <c r="G2588" s="2" t="s">
        <v>27</v>
      </c>
      <c r="H2588" s="5" t="s">
        <v>8025</v>
      </c>
      <c r="I2588" s="5" t="s">
        <v>8026</v>
      </c>
      <c r="J2588" s="5" t="s">
        <v>31</v>
      </c>
      <c r="Q2588" s="2" t="s">
        <v>8027</v>
      </c>
      <c r="R2588" s="5" t="s">
        <v>3119</v>
      </c>
    </row>
    <row r="2589">
      <c r="A2589" s="2" t="s">
        <v>18</v>
      </c>
      <c r="B2589" s="2" t="s">
        <v>29</v>
      </c>
      <c r="C2589" s="2" t="s">
        <v>25</v>
      </c>
      <c r="D2589" s="2" t="s">
        <v>26</v>
      </c>
      <c r="E2589" s="2" t="s">
        <v>7</v>
      </c>
      <c r="G2589" s="2" t="s">
        <v>27</v>
      </c>
      <c r="H2589" s="5" t="s">
        <v>8025</v>
      </c>
      <c r="I2589" s="5" t="s">
        <v>8026</v>
      </c>
      <c r="J2589" s="5" t="s">
        <v>31</v>
      </c>
      <c r="K2589" s="2" t="s">
        <v>6128</v>
      </c>
      <c r="N2589" s="2" t="s">
        <v>88</v>
      </c>
      <c r="Q2589" s="2" t="s">
        <v>8027</v>
      </c>
      <c r="R2589" s="5" t="s">
        <v>3119</v>
      </c>
      <c r="S2589" s="5" t="s">
        <v>1300</v>
      </c>
    </row>
    <row r="2590">
      <c r="A2590" s="2" t="s">
        <v>23</v>
      </c>
      <c r="B2590" s="2" t="s">
        <v>24</v>
      </c>
      <c r="C2590" s="2" t="s">
        <v>25</v>
      </c>
      <c r="D2590" s="2" t="s">
        <v>26</v>
      </c>
      <c r="E2590" s="2" t="s">
        <v>7</v>
      </c>
      <c r="G2590" s="2" t="s">
        <v>27</v>
      </c>
      <c r="H2590" s="5" t="s">
        <v>8029</v>
      </c>
      <c r="I2590" s="5" t="s">
        <v>8030</v>
      </c>
      <c r="J2590" s="5" t="s">
        <v>31</v>
      </c>
      <c r="Q2590" s="2" t="s">
        <v>8031</v>
      </c>
      <c r="R2590" s="5" t="s">
        <v>176</v>
      </c>
    </row>
    <row r="2591">
      <c r="A2591" s="2" t="s">
        <v>18</v>
      </c>
      <c r="B2591" s="2" t="s">
        <v>29</v>
      </c>
      <c r="C2591" s="2" t="s">
        <v>25</v>
      </c>
      <c r="D2591" s="2" t="s">
        <v>26</v>
      </c>
      <c r="E2591" s="2" t="s">
        <v>7</v>
      </c>
      <c r="G2591" s="2" t="s">
        <v>27</v>
      </c>
      <c r="H2591" s="5" t="s">
        <v>8029</v>
      </c>
      <c r="I2591" s="5" t="s">
        <v>8030</v>
      </c>
      <c r="J2591" s="5" t="s">
        <v>31</v>
      </c>
      <c r="K2591" s="2" t="s">
        <v>6134</v>
      </c>
      <c r="N2591" s="2" t="s">
        <v>8033</v>
      </c>
      <c r="Q2591" s="2" t="s">
        <v>8031</v>
      </c>
      <c r="R2591" s="5" t="s">
        <v>176</v>
      </c>
      <c r="S2591" s="5" t="s">
        <v>178</v>
      </c>
    </row>
    <row r="2592">
      <c r="A2592" s="2" t="s">
        <v>23</v>
      </c>
      <c r="B2592" s="2" t="s">
        <v>24</v>
      </c>
      <c r="C2592" s="2" t="s">
        <v>25</v>
      </c>
      <c r="D2592" s="2" t="s">
        <v>26</v>
      </c>
      <c r="E2592" s="2" t="s">
        <v>7</v>
      </c>
      <c r="G2592" s="2" t="s">
        <v>27</v>
      </c>
      <c r="H2592" s="5" t="s">
        <v>8035</v>
      </c>
      <c r="I2592" s="5" t="s">
        <v>8036</v>
      </c>
      <c r="J2592" s="5" t="s">
        <v>31</v>
      </c>
      <c r="Q2592" s="2" t="s">
        <v>8037</v>
      </c>
      <c r="R2592" s="5" t="s">
        <v>2341</v>
      </c>
    </row>
    <row r="2593">
      <c r="A2593" s="2" t="s">
        <v>18</v>
      </c>
      <c r="B2593" s="2" t="s">
        <v>29</v>
      </c>
      <c r="C2593" s="2" t="s">
        <v>25</v>
      </c>
      <c r="D2593" s="2" t="s">
        <v>26</v>
      </c>
      <c r="E2593" s="2" t="s">
        <v>7</v>
      </c>
      <c r="G2593" s="2" t="s">
        <v>27</v>
      </c>
      <c r="H2593" s="5" t="s">
        <v>8035</v>
      </c>
      <c r="I2593" s="5" t="s">
        <v>8036</v>
      </c>
      <c r="J2593" s="5" t="s">
        <v>31</v>
      </c>
      <c r="K2593" s="2" t="s">
        <v>6146</v>
      </c>
      <c r="N2593" s="2" t="s">
        <v>88</v>
      </c>
      <c r="Q2593" s="2" t="s">
        <v>8037</v>
      </c>
      <c r="R2593" s="5" t="s">
        <v>2341</v>
      </c>
      <c r="S2593" s="5" t="s">
        <v>2344</v>
      </c>
    </row>
    <row r="2594">
      <c r="A2594" s="2" t="s">
        <v>23</v>
      </c>
      <c r="B2594" s="2" t="s">
        <v>24</v>
      </c>
      <c r="C2594" s="2" t="s">
        <v>25</v>
      </c>
      <c r="D2594" s="2" t="s">
        <v>26</v>
      </c>
      <c r="E2594" s="2" t="s">
        <v>7</v>
      </c>
      <c r="G2594" s="2" t="s">
        <v>27</v>
      </c>
      <c r="H2594" s="5" t="s">
        <v>8040</v>
      </c>
      <c r="I2594" s="5" t="s">
        <v>8041</v>
      </c>
      <c r="J2594" s="5" t="s">
        <v>31</v>
      </c>
      <c r="Q2594" s="2" t="s">
        <v>8042</v>
      </c>
      <c r="R2594" s="5" t="s">
        <v>2236</v>
      </c>
    </row>
    <row r="2595">
      <c r="A2595" s="2" t="s">
        <v>18</v>
      </c>
      <c r="B2595" s="2" t="s">
        <v>29</v>
      </c>
      <c r="C2595" s="2" t="s">
        <v>25</v>
      </c>
      <c r="D2595" s="2" t="s">
        <v>26</v>
      </c>
      <c r="E2595" s="2" t="s">
        <v>7</v>
      </c>
      <c r="G2595" s="2" t="s">
        <v>27</v>
      </c>
      <c r="H2595" s="5" t="s">
        <v>8040</v>
      </c>
      <c r="I2595" s="5" t="s">
        <v>8041</v>
      </c>
      <c r="J2595" s="5" t="s">
        <v>31</v>
      </c>
      <c r="K2595" s="2" t="s">
        <v>6151</v>
      </c>
      <c r="N2595" s="2" t="s">
        <v>8044</v>
      </c>
      <c r="Q2595" s="2" t="s">
        <v>8042</v>
      </c>
      <c r="R2595" s="5" t="s">
        <v>2236</v>
      </c>
      <c r="S2595" s="5" t="s">
        <v>2239</v>
      </c>
    </row>
    <row r="2596">
      <c r="A2596" s="2" t="s">
        <v>23</v>
      </c>
      <c r="B2596" s="2" t="s">
        <v>24</v>
      </c>
      <c r="C2596" s="2" t="s">
        <v>25</v>
      </c>
      <c r="D2596" s="2" t="s">
        <v>26</v>
      </c>
      <c r="E2596" s="2" t="s">
        <v>7</v>
      </c>
      <c r="G2596" s="2" t="s">
        <v>27</v>
      </c>
      <c r="H2596" s="5" t="s">
        <v>8046</v>
      </c>
      <c r="I2596" s="5" t="s">
        <v>8047</v>
      </c>
      <c r="J2596" s="5" t="s">
        <v>31</v>
      </c>
      <c r="Q2596" s="2" t="s">
        <v>8048</v>
      </c>
      <c r="R2596" s="5" t="s">
        <v>1474</v>
      </c>
    </row>
    <row r="2597">
      <c r="A2597" s="2" t="s">
        <v>18</v>
      </c>
      <c r="B2597" s="2" t="s">
        <v>29</v>
      </c>
      <c r="C2597" s="2" t="s">
        <v>25</v>
      </c>
      <c r="D2597" s="2" t="s">
        <v>26</v>
      </c>
      <c r="E2597" s="2" t="s">
        <v>7</v>
      </c>
      <c r="G2597" s="2" t="s">
        <v>27</v>
      </c>
      <c r="H2597" s="5" t="s">
        <v>8046</v>
      </c>
      <c r="I2597" s="5" t="s">
        <v>8047</v>
      </c>
      <c r="J2597" s="5" t="s">
        <v>31</v>
      </c>
      <c r="K2597" s="2" t="s">
        <v>6156</v>
      </c>
      <c r="N2597" s="2" t="s">
        <v>8050</v>
      </c>
      <c r="Q2597" s="2" t="s">
        <v>8048</v>
      </c>
      <c r="R2597" s="5" t="s">
        <v>1474</v>
      </c>
      <c r="S2597" s="5" t="s">
        <v>1477</v>
      </c>
    </row>
    <row r="2598">
      <c r="A2598" s="2" t="s">
        <v>23</v>
      </c>
      <c r="B2598" s="2" t="s">
        <v>24</v>
      </c>
      <c r="C2598" s="2" t="s">
        <v>25</v>
      </c>
      <c r="D2598" s="2" t="s">
        <v>26</v>
      </c>
      <c r="E2598" s="2" t="s">
        <v>7</v>
      </c>
      <c r="G2598" s="2" t="s">
        <v>27</v>
      </c>
      <c r="H2598" s="5" t="s">
        <v>8052</v>
      </c>
      <c r="I2598" s="5" t="s">
        <v>8053</v>
      </c>
      <c r="J2598" s="5" t="s">
        <v>31</v>
      </c>
      <c r="Q2598" s="2" t="s">
        <v>8054</v>
      </c>
      <c r="R2598" s="5" t="s">
        <v>4001</v>
      </c>
    </row>
    <row r="2599">
      <c r="A2599" s="2" t="s">
        <v>18</v>
      </c>
      <c r="B2599" s="2" t="s">
        <v>29</v>
      </c>
      <c r="C2599" s="2" t="s">
        <v>25</v>
      </c>
      <c r="D2599" s="2" t="s">
        <v>26</v>
      </c>
      <c r="E2599" s="2" t="s">
        <v>7</v>
      </c>
      <c r="G2599" s="2" t="s">
        <v>27</v>
      </c>
      <c r="H2599" s="5" t="s">
        <v>8052</v>
      </c>
      <c r="I2599" s="5" t="s">
        <v>8053</v>
      </c>
      <c r="J2599" s="5" t="s">
        <v>31</v>
      </c>
      <c r="K2599" s="2" t="s">
        <v>6161</v>
      </c>
      <c r="N2599" s="2" t="s">
        <v>8056</v>
      </c>
      <c r="Q2599" s="2" t="s">
        <v>8054</v>
      </c>
      <c r="R2599" s="5" t="s">
        <v>4001</v>
      </c>
      <c r="S2599" s="5" t="s">
        <v>4004</v>
      </c>
    </row>
    <row r="2600">
      <c r="A2600" s="2" t="s">
        <v>23</v>
      </c>
      <c r="B2600" s="2" t="s">
        <v>24</v>
      </c>
      <c r="C2600" s="2" t="s">
        <v>25</v>
      </c>
      <c r="D2600" s="2" t="s">
        <v>26</v>
      </c>
      <c r="E2600" s="2" t="s">
        <v>7</v>
      </c>
      <c r="G2600" s="2" t="s">
        <v>27</v>
      </c>
      <c r="H2600" s="5" t="s">
        <v>8058</v>
      </c>
      <c r="I2600" s="5" t="s">
        <v>8059</v>
      </c>
      <c r="J2600" s="5" t="s">
        <v>31</v>
      </c>
      <c r="Q2600" s="2" t="s">
        <v>8060</v>
      </c>
      <c r="R2600" s="5" t="s">
        <v>966</v>
      </c>
    </row>
    <row r="2601">
      <c r="A2601" s="2" t="s">
        <v>18</v>
      </c>
      <c r="B2601" s="2" t="s">
        <v>29</v>
      </c>
      <c r="C2601" s="2" t="s">
        <v>25</v>
      </c>
      <c r="D2601" s="2" t="s">
        <v>26</v>
      </c>
      <c r="E2601" s="2" t="s">
        <v>7</v>
      </c>
      <c r="G2601" s="2" t="s">
        <v>27</v>
      </c>
      <c r="H2601" s="5" t="s">
        <v>8058</v>
      </c>
      <c r="I2601" s="5" t="s">
        <v>8059</v>
      </c>
      <c r="J2601" s="5" t="s">
        <v>31</v>
      </c>
      <c r="K2601" s="2" t="s">
        <v>6165</v>
      </c>
      <c r="N2601" s="2" t="s">
        <v>8062</v>
      </c>
      <c r="Q2601" s="2" t="s">
        <v>8060</v>
      </c>
      <c r="R2601" s="5" t="s">
        <v>966</v>
      </c>
      <c r="S2601" s="5" t="s">
        <v>969</v>
      </c>
    </row>
    <row r="2602">
      <c r="A2602" s="2" t="s">
        <v>23</v>
      </c>
      <c r="B2602" s="2" t="s">
        <v>24</v>
      </c>
      <c r="C2602" s="2" t="s">
        <v>25</v>
      </c>
      <c r="D2602" s="2" t="s">
        <v>26</v>
      </c>
      <c r="E2602" s="2" t="s">
        <v>7</v>
      </c>
      <c r="G2602" s="2" t="s">
        <v>27</v>
      </c>
      <c r="H2602" s="5" t="s">
        <v>8063</v>
      </c>
      <c r="I2602" s="5" t="s">
        <v>8064</v>
      </c>
      <c r="J2602" s="5" t="s">
        <v>31</v>
      </c>
      <c r="Q2602" s="2" t="s">
        <v>8066</v>
      </c>
      <c r="R2602" s="5" t="s">
        <v>5026</v>
      </c>
    </row>
    <row r="2603">
      <c r="A2603" s="2" t="s">
        <v>18</v>
      </c>
      <c r="B2603" s="2" t="s">
        <v>29</v>
      </c>
      <c r="C2603" s="2" t="s">
        <v>25</v>
      </c>
      <c r="D2603" s="2" t="s">
        <v>26</v>
      </c>
      <c r="E2603" s="2" t="s">
        <v>7</v>
      </c>
      <c r="G2603" s="2" t="s">
        <v>27</v>
      </c>
      <c r="H2603" s="5" t="s">
        <v>8063</v>
      </c>
      <c r="I2603" s="5" t="s">
        <v>8064</v>
      </c>
      <c r="J2603" s="5" t="s">
        <v>31</v>
      </c>
      <c r="K2603" s="2" t="s">
        <v>6169</v>
      </c>
      <c r="N2603" s="2" t="s">
        <v>8067</v>
      </c>
      <c r="Q2603" s="2" t="s">
        <v>8066</v>
      </c>
      <c r="R2603" s="5" t="s">
        <v>5026</v>
      </c>
      <c r="S2603" s="5" t="s">
        <v>5028</v>
      </c>
    </row>
    <row r="2604">
      <c r="A2604" s="2" t="s">
        <v>23</v>
      </c>
      <c r="B2604" s="2" t="s">
        <v>24</v>
      </c>
      <c r="C2604" s="2" t="s">
        <v>25</v>
      </c>
      <c r="D2604" s="2" t="s">
        <v>26</v>
      </c>
      <c r="E2604" s="2" t="s">
        <v>7</v>
      </c>
      <c r="G2604" s="2" t="s">
        <v>27</v>
      </c>
      <c r="H2604" s="5" t="s">
        <v>8069</v>
      </c>
      <c r="I2604" s="5" t="s">
        <v>8070</v>
      </c>
      <c r="J2604" s="5" t="s">
        <v>31</v>
      </c>
      <c r="Q2604" s="2" t="s">
        <v>8071</v>
      </c>
      <c r="R2604" s="5" t="s">
        <v>8072</v>
      </c>
    </row>
    <row r="2605">
      <c r="A2605" s="2" t="s">
        <v>18</v>
      </c>
      <c r="B2605" s="2" t="s">
        <v>29</v>
      </c>
      <c r="C2605" s="2" t="s">
        <v>25</v>
      </c>
      <c r="D2605" s="2" t="s">
        <v>26</v>
      </c>
      <c r="E2605" s="2" t="s">
        <v>7</v>
      </c>
      <c r="G2605" s="2" t="s">
        <v>27</v>
      </c>
      <c r="H2605" s="5" t="s">
        <v>8069</v>
      </c>
      <c r="I2605" s="5" t="s">
        <v>8070</v>
      </c>
      <c r="J2605" s="5" t="s">
        <v>31</v>
      </c>
      <c r="K2605" s="2" t="s">
        <v>6173</v>
      </c>
      <c r="N2605" s="2" t="s">
        <v>8074</v>
      </c>
      <c r="Q2605" s="2" t="s">
        <v>8071</v>
      </c>
      <c r="R2605" s="5" t="s">
        <v>8072</v>
      </c>
      <c r="S2605" s="5" t="s">
        <v>8075</v>
      </c>
    </row>
    <row r="2606">
      <c r="A2606" s="2" t="s">
        <v>23</v>
      </c>
      <c r="B2606" s="2" t="s">
        <v>24</v>
      </c>
      <c r="C2606" s="2" t="s">
        <v>25</v>
      </c>
      <c r="D2606" s="2" t="s">
        <v>26</v>
      </c>
      <c r="E2606" s="2" t="s">
        <v>7</v>
      </c>
      <c r="G2606" s="2" t="s">
        <v>27</v>
      </c>
      <c r="H2606" s="5" t="s">
        <v>8077</v>
      </c>
      <c r="I2606" s="5" t="s">
        <v>8078</v>
      </c>
      <c r="J2606" s="5" t="s">
        <v>31</v>
      </c>
      <c r="Q2606" s="2" t="s">
        <v>8079</v>
      </c>
      <c r="R2606" s="5" t="s">
        <v>2301</v>
      </c>
    </row>
    <row r="2607">
      <c r="A2607" s="2" t="s">
        <v>18</v>
      </c>
      <c r="B2607" s="2" t="s">
        <v>29</v>
      </c>
      <c r="C2607" s="2" t="s">
        <v>25</v>
      </c>
      <c r="D2607" s="2" t="s">
        <v>26</v>
      </c>
      <c r="E2607" s="2" t="s">
        <v>7</v>
      </c>
      <c r="G2607" s="2" t="s">
        <v>27</v>
      </c>
      <c r="H2607" s="5" t="s">
        <v>8077</v>
      </c>
      <c r="I2607" s="5" t="s">
        <v>8078</v>
      </c>
      <c r="J2607" s="5" t="s">
        <v>31</v>
      </c>
      <c r="K2607" s="2" t="s">
        <v>6176</v>
      </c>
      <c r="N2607" s="2" t="s">
        <v>8081</v>
      </c>
      <c r="Q2607" s="2" t="s">
        <v>8079</v>
      </c>
      <c r="R2607" s="5" t="s">
        <v>2301</v>
      </c>
      <c r="S2607" s="5" t="s">
        <v>2303</v>
      </c>
    </row>
    <row r="2608">
      <c r="A2608" s="2" t="s">
        <v>23</v>
      </c>
      <c r="B2608" s="2" t="s">
        <v>24</v>
      </c>
      <c r="C2608" s="2" t="s">
        <v>25</v>
      </c>
      <c r="D2608" s="2" t="s">
        <v>26</v>
      </c>
      <c r="E2608" s="2" t="s">
        <v>7</v>
      </c>
      <c r="G2608" s="2" t="s">
        <v>27</v>
      </c>
      <c r="H2608" s="5" t="s">
        <v>8083</v>
      </c>
      <c r="I2608" s="5" t="s">
        <v>8084</v>
      </c>
      <c r="J2608" s="5" t="s">
        <v>31</v>
      </c>
      <c r="Q2608" s="2" t="s">
        <v>8085</v>
      </c>
      <c r="R2608" s="5" t="s">
        <v>5759</v>
      </c>
    </row>
    <row r="2609">
      <c r="A2609" s="2" t="s">
        <v>18</v>
      </c>
      <c r="B2609" s="2" t="s">
        <v>29</v>
      </c>
      <c r="C2609" s="2" t="s">
        <v>25</v>
      </c>
      <c r="D2609" s="2" t="s">
        <v>26</v>
      </c>
      <c r="E2609" s="2" t="s">
        <v>7</v>
      </c>
      <c r="G2609" s="2" t="s">
        <v>27</v>
      </c>
      <c r="H2609" s="5" t="s">
        <v>8083</v>
      </c>
      <c r="I2609" s="5" t="s">
        <v>8084</v>
      </c>
      <c r="J2609" s="5" t="s">
        <v>31</v>
      </c>
      <c r="K2609" s="2" t="s">
        <v>6182</v>
      </c>
      <c r="N2609" s="2" t="s">
        <v>8086</v>
      </c>
      <c r="Q2609" s="2" t="s">
        <v>8085</v>
      </c>
      <c r="R2609" s="5" t="s">
        <v>5759</v>
      </c>
      <c r="S2609" s="5" t="s">
        <v>2708</v>
      </c>
    </row>
    <row r="2610">
      <c r="A2610" s="2" t="s">
        <v>23</v>
      </c>
      <c r="B2610" s="2" t="s">
        <v>24</v>
      </c>
      <c r="C2610" s="2" t="s">
        <v>25</v>
      </c>
      <c r="D2610" s="2" t="s">
        <v>26</v>
      </c>
      <c r="E2610" s="2" t="s">
        <v>7</v>
      </c>
      <c r="G2610" s="2" t="s">
        <v>27</v>
      </c>
      <c r="H2610" s="5" t="s">
        <v>8088</v>
      </c>
      <c r="I2610" s="5" t="s">
        <v>8089</v>
      </c>
      <c r="J2610" s="5" t="s">
        <v>31</v>
      </c>
      <c r="Q2610" s="2" t="s">
        <v>8090</v>
      </c>
      <c r="R2610" s="5" t="s">
        <v>2560</v>
      </c>
    </row>
    <row r="2611">
      <c r="A2611" s="2" t="s">
        <v>18</v>
      </c>
      <c r="B2611" s="2" t="s">
        <v>29</v>
      </c>
      <c r="C2611" s="2" t="s">
        <v>25</v>
      </c>
      <c r="D2611" s="2" t="s">
        <v>26</v>
      </c>
      <c r="E2611" s="2" t="s">
        <v>7</v>
      </c>
      <c r="G2611" s="2" t="s">
        <v>27</v>
      </c>
      <c r="H2611" s="5" t="s">
        <v>8088</v>
      </c>
      <c r="I2611" s="5" t="s">
        <v>8089</v>
      </c>
      <c r="J2611" s="5" t="s">
        <v>31</v>
      </c>
      <c r="K2611" s="2" t="s">
        <v>6187</v>
      </c>
      <c r="N2611" s="2" t="s">
        <v>8091</v>
      </c>
      <c r="Q2611" s="2" t="s">
        <v>8090</v>
      </c>
      <c r="R2611" s="5" t="s">
        <v>2560</v>
      </c>
      <c r="S2611" s="5" t="s">
        <v>2563</v>
      </c>
    </row>
    <row r="2612">
      <c r="A2612" s="2" t="s">
        <v>23</v>
      </c>
      <c r="B2612" s="2" t="s">
        <v>24</v>
      </c>
      <c r="C2612" s="2" t="s">
        <v>25</v>
      </c>
      <c r="D2612" s="2" t="s">
        <v>26</v>
      </c>
      <c r="E2612" s="2" t="s">
        <v>7</v>
      </c>
      <c r="G2612" s="2" t="s">
        <v>27</v>
      </c>
      <c r="H2612" s="5" t="s">
        <v>8093</v>
      </c>
      <c r="I2612" s="5" t="s">
        <v>8094</v>
      </c>
      <c r="J2612" s="5" t="s">
        <v>31</v>
      </c>
      <c r="Q2612" s="2" t="s">
        <v>8095</v>
      </c>
      <c r="R2612" s="5" t="s">
        <v>2132</v>
      </c>
    </row>
    <row r="2613">
      <c r="A2613" s="2" t="s">
        <v>18</v>
      </c>
      <c r="B2613" s="2" t="s">
        <v>29</v>
      </c>
      <c r="C2613" s="2" t="s">
        <v>25</v>
      </c>
      <c r="D2613" s="2" t="s">
        <v>26</v>
      </c>
      <c r="E2613" s="2" t="s">
        <v>7</v>
      </c>
      <c r="G2613" s="2" t="s">
        <v>27</v>
      </c>
      <c r="H2613" s="5" t="s">
        <v>8093</v>
      </c>
      <c r="I2613" s="5" t="s">
        <v>8094</v>
      </c>
      <c r="J2613" s="5" t="s">
        <v>31</v>
      </c>
      <c r="K2613" s="2" t="s">
        <v>6193</v>
      </c>
      <c r="N2613" s="2" t="s">
        <v>8096</v>
      </c>
      <c r="Q2613" s="2" t="s">
        <v>8095</v>
      </c>
      <c r="R2613" s="5" t="s">
        <v>2132</v>
      </c>
      <c r="S2613" s="5" t="s">
        <v>2135</v>
      </c>
    </row>
    <row r="2614">
      <c r="A2614" s="2" t="s">
        <v>23</v>
      </c>
      <c r="B2614" s="2" t="s">
        <v>24</v>
      </c>
      <c r="C2614" s="2" t="s">
        <v>25</v>
      </c>
      <c r="D2614" s="2" t="s">
        <v>26</v>
      </c>
      <c r="E2614" s="2" t="s">
        <v>7</v>
      </c>
      <c r="G2614" s="2" t="s">
        <v>27</v>
      </c>
      <c r="H2614" s="5" t="s">
        <v>8098</v>
      </c>
      <c r="I2614" s="5" t="s">
        <v>8099</v>
      </c>
      <c r="J2614" s="5" t="s">
        <v>31</v>
      </c>
      <c r="Q2614" s="2" t="s">
        <v>8100</v>
      </c>
      <c r="R2614" s="5" t="s">
        <v>2627</v>
      </c>
    </row>
    <row r="2615">
      <c r="A2615" s="2" t="s">
        <v>18</v>
      </c>
      <c r="B2615" s="2" t="s">
        <v>29</v>
      </c>
      <c r="C2615" s="2" t="s">
        <v>25</v>
      </c>
      <c r="D2615" s="2" t="s">
        <v>26</v>
      </c>
      <c r="E2615" s="2" t="s">
        <v>7</v>
      </c>
      <c r="G2615" s="2" t="s">
        <v>27</v>
      </c>
      <c r="H2615" s="5" t="s">
        <v>8098</v>
      </c>
      <c r="I2615" s="5" t="s">
        <v>8099</v>
      </c>
      <c r="J2615" s="5" t="s">
        <v>31</v>
      </c>
      <c r="K2615" s="2" t="s">
        <v>6195</v>
      </c>
      <c r="N2615" s="2" t="s">
        <v>88</v>
      </c>
      <c r="Q2615" s="2" t="s">
        <v>8100</v>
      </c>
      <c r="R2615" s="5" t="s">
        <v>2627</v>
      </c>
      <c r="S2615" s="5" t="s">
        <v>2628</v>
      </c>
    </row>
    <row r="2616">
      <c r="A2616" s="2" t="s">
        <v>23</v>
      </c>
      <c r="B2616" s="2" t="s">
        <v>24</v>
      </c>
      <c r="C2616" s="2" t="s">
        <v>25</v>
      </c>
      <c r="D2616" s="2" t="s">
        <v>26</v>
      </c>
      <c r="E2616" s="2" t="s">
        <v>7</v>
      </c>
      <c r="G2616" s="2" t="s">
        <v>27</v>
      </c>
      <c r="H2616" s="5" t="s">
        <v>8102</v>
      </c>
      <c r="I2616" s="5" t="s">
        <v>8103</v>
      </c>
      <c r="J2616" s="5" t="s">
        <v>31</v>
      </c>
      <c r="Q2616" s="2" t="s">
        <v>8104</v>
      </c>
      <c r="R2616" s="5" t="s">
        <v>6774</v>
      </c>
    </row>
    <row r="2617">
      <c r="A2617" s="2" t="s">
        <v>18</v>
      </c>
      <c r="B2617" s="2" t="s">
        <v>29</v>
      </c>
      <c r="C2617" s="2" t="s">
        <v>25</v>
      </c>
      <c r="D2617" s="2" t="s">
        <v>26</v>
      </c>
      <c r="E2617" s="2" t="s">
        <v>7</v>
      </c>
      <c r="G2617" s="2" t="s">
        <v>27</v>
      </c>
      <c r="H2617" s="5" t="s">
        <v>8102</v>
      </c>
      <c r="I2617" s="5" t="s">
        <v>8103</v>
      </c>
      <c r="J2617" s="5" t="s">
        <v>31</v>
      </c>
      <c r="K2617" s="2" t="s">
        <v>6200</v>
      </c>
      <c r="N2617" s="2" t="s">
        <v>8106</v>
      </c>
      <c r="Q2617" s="2" t="s">
        <v>8104</v>
      </c>
      <c r="R2617" s="5" t="s">
        <v>6774</v>
      </c>
      <c r="S2617" s="5" t="s">
        <v>6777</v>
      </c>
    </row>
    <row r="2618">
      <c r="A2618" s="2" t="s">
        <v>23</v>
      </c>
      <c r="B2618" s="2" t="s">
        <v>24</v>
      </c>
      <c r="C2618" s="2" t="s">
        <v>25</v>
      </c>
      <c r="D2618" s="2" t="s">
        <v>26</v>
      </c>
      <c r="E2618" s="2" t="s">
        <v>7</v>
      </c>
      <c r="G2618" s="2" t="s">
        <v>27</v>
      </c>
      <c r="H2618" s="5" t="s">
        <v>8108</v>
      </c>
      <c r="I2618" s="5" t="s">
        <v>8109</v>
      </c>
      <c r="J2618" s="5" t="s">
        <v>31</v>
      </c>
      <c r="Q2618" s="2" t="s">
        <v>8110</v>
      </c>
      <c r="R2618" s="5" t="s">
        <v>3156</v>
      </c>
    </row>
    <row r="2619">
      <c r="A2619" s="2" t="s">
        <v>18</v>
      </c>
      <c r="B2619" s="2" t="s">
        <v>29</v>
      </c>
      <c r="C2619" s="2" t="s">
        <v>25</v>
      </c>
      <c r="D2619" s="2" t="s">
        <v>26</v>
      </c>
      <c r="E2619" s="2" t="s">
        <v>7</v>
      </c>
      <c r="G2619" s="2" t="s">
        <v>27</v>
      </c>
      <c r="H2619" s="5" t="s">
        <v>8108</v>
      </c>
      <c r="I2619" s="5" t="s">
        <v>8109</v>
      </c>
      <c r="J2619" s="5" t="s">
        <v>31</v>
      </c>
      <c r="K2619" s="2" t="s">
        <v>6206</v>
      </c>
      <c r="N2619" s="2" t="s">
        <v>8111</v>
      </c>
      <c r="Q2619" s="2" t="s">
        <v>8110</v>
      </c>
      <c r="R2619" s="5" t="s">
        <v>3156</v>
      </c>
      <c r="S2619" s="5" t="s">
        <v>997</v>
      </c>
    </row>
    <row r="2620">
      <c r="A2620" s="2" t="s">
        <v>23</v>
      </c>
      <c r="B2620" s="2" t="s">
        <v>24</v>
      </c>
      <c r="C2620" s="2" t="s">
        <v>25</v>
      </c>
      <c r="D2620" s="2" t="s">
        <v>26</v>
      </c>
      <c r="E2620" s="2" t="s">
        <v>7</v>
      </c>
      <c r="G2620" s="2" t="s">
        <v>27</v>
      </c>
      <c r="H2620" s="5" t="s">
        <v>8112</v>
      </c>
      <c r="I2620" s="5" t="s">
        <v>8113</v>
      </c>
      <c r="J2620" s="5" t="s">
        <v>31</v>
      </c>
      <c r="Q2620" s="2" t="s">
        <v>8115</v>
      </c>
      <c r="R2620" s="5" t="s">
        <v>8116</v>
      </c>
    </row>
    <row r="2621">
      <c r="A2621" s="2" t="s">
        <v>18</v>
      </c>
      <c r="B2621" s="2" t="s">
        <v>29</v>
      </c>
      <c r="C2621" s="2" t="s">
        <v>25</v>
      </c>
      <c r="D2621" s="2" t="s">
        <v>26</v>
      </c>
      <c r="E2621" s="2" t="s">
        <v>7</v>
      </c>
      <c r="G2621" s="2" t="s">
        <v>27</v>
      </c>
      <c r="H2621" s="5" t="s">
        <v>8112</v>
      </c>
      <c r="I2621" s="5" t="s">
        <v>8113</v>
      </c>
      <c r="J2621" s="5" t="s">
        <v>31</v>
      </c>
      <c r="K2621" s="2" t="s">
        <v>6212</v>
      </c>
      <c r="N2621" s="2" t="s">
        <v>8117</v>
      </c>
      <c r="Q2621" s="2" t="s">
        <v>8115</v>
      </c>
      <c r="R2621" s="5" t="s">
        <v>8116</v>
      </c>
      <c r="S2621" s="5" t="s">
        <v>8118</v>
      </c>
    </row>
    <row r="2622">
      <c r="A2622" s="2" t="s">
        <v>23</v>
      </c>
      <c r="B2622" s="2" t="s">
        <v>24</v>
      </c>
      <c r="C2622" s="2" t="s">
        <v>25</v>
      </c>
      <c r="D2622" s="2" t="s">
        <v>26</v>
      </c>
      <c r="E2622" s="2" t="s">
        <v>7</v>
      </c>
      <c r="G2622" s="2" t="s">
        <v>27</v>
      </c>
      <c r="H2622" s="5" t="s">
        <v>8119</v>
      </c>
      <c r="I2622" s="5" t="s">
        <v>8120</v>
      </c>
      <c r="J2622" s="5" t="s">
        <v>31</v>
      </c>
      <c r="Q2622" s="2" t="s">
        <v>8121</v>
      </c>
      <c r="R2622" s="5" t="s">
        <v>5800</v>
      </c>
    </row>
    <row r="2623">
      <c r="A2623" s="2" t="s">
        <v>18</v>
      </c>
      <c r="B2623" s="2" t="s">
        <v>29</v>
      </c>
      <c r="C2623" s="2" t="s">
        <v>25</v>
      </c>
      <c r="D2623" s="2" t="s">
        <v>26</v>
      </c>
      <c r="E2623" s="2" t="s">
        <v>7</v>
      </c>
      <c r="G2623" s="2" t="s">
        <v>27</v>
      </c>
      <c r="H2623" s="5" t="s">
        <v>8119</v>
      </c>
      <c r="I2623" s="5" t="s">
        <v>8120</v>
      </c>
      <c r="J2623" s="5" t="s">
        <v>31</v>
      </c>
      <c r="K2623" s="2" t="s">
        <v>6214</v>
      </c>
      <c r="N2623" s="2" t="s">
        <v>3016</v>
      </c>
      <c r="Q2623" s="2" t="s">
        <v>8121</v>
      </c>
      <c r="R2623" s="5" t="s">
        <v>5800</v>
      </c>
      <c r="S2623" s="5" t="s">
        <v>5803</v>
      </c>
    </row>
    <row r="2624">
      <c r="A2624" s="2" t="s">
        <v>23</v>
      </c>
      <c r="B2624" s="2" t="s">
        <v>24</v>
      </c>
      <c r="C2624" s="2" t="s">
        <v>25</v>
      </c>
      <c r="D2624" s="2" t="s">
        <v>26</v>
      </c>
      <c r="E2624" s="2" t="s">
        <v>7</v>
      </c>
      <c r="G2624" s="2" t="s">
        <v>27</v>
      </c>
      <c r="H2624" s="5" t="s">
        <v>8123</v>
      </c>
      <c r="I2624" s="5" t="s">
        <v>8125</v>
      </c>
      <c r="J2624" s="2" t="s">
        <v>92</v>
      </c>
      <c r="Q2624" s="2" t="s">
        <v>8126</v>
      </c>
      <c r="R2624" s="5" t="s">
        <v>224</v>
      </c>
    </row>
    <row r="2625">
      <c r="A2625" s="2" t="s">
        <v>18</v>
      </c>
      <c r="B2625" s="2" t="s">
        <v>29</v>
      </c>
      <c r="C2625" s="2" t="s">
        <v>25</v>
      </c>
      <c r="D2625" s="2" t="s">
        <v>26</v>
      </c>
      <c r="E2625" s="2" t="s">
        <v>7</v>
      </c>
      <c r="G2625" s="2" t="s">
        <v>27</v>
      </c>
      <c r="H2625" s="5" t="s">
        <v>8123</v>
      </c>
      <c r="I2625" s="5" t="s">
        <v>8125</v>
      </c>
      <c r="J2625" s="2" t="s">
        <v>92</v>
      </c>
      <c r="K2625" s="2" t="s">
        <v>6219</v>
      </c>
      <c r="N2625" s="2" t="s">
        <v>1912</v>
      </c>
      <c r="Q2625" s="2" t="s">
        <v>8126</v>
      </c>
      <c r="R2625" s="5" t="s">
        <v>224</v>
      </c>
      <c r="S2625" s="5" t="s">
        <v>227</v>
      </c>
    </row>
    <row r="2626">
      <c r="A2626" s="2" t="s">
        <v>23</v>
      </c>
      <c r="B2626" s="2" t="s">
        <v>24</v>
      </c>
      <c r="C2626" s="2" t="s">
        <v>25</v>
      </c>
      <c r="D2626" s="2" t="s">
        <v>26</v>
      </c>
      <c r="E2626" s="2" t="s">
        <v>7</v>
      </c>
      <c r="G2626" s="2" t="s">
        <v>27</v>
      </c>
      <c r="H2626" s="5" t="s">
        <v>8128</v>
      </c>
      <c r="I2626" s="5" t="s">
        <v>8129</v>
      </c>
      <c r="J2626" s="2" t="s">
        <v>92</v>
      </c>
      <c r="Q2626" s="2" t="s">
        <v>8130</v>
      </c>
      <c r="R2626" s="5" t="s">
        <v>1601</v>
      </c>
    </row>
    <row r="2627">
      <c r="A2627" s="2" t="s">
        <v>18</v>
      </c>
      <c r="B2627" s="2" t="s">
        <v>29</v>
      </c>
      <c r="C2627" s="2" t="s">
        <v>25</v>
      </c>
      <c r="D2627" s="2" t="s">
        <v>26</v>
      </c>
      <c r="E2627" s="2" t="s">
        <v>7</v>
      </c>
      <c r="G2627" s="2" t="s">
        <v>27</v>
      </c>
      <c r="H2627" s="5" t="s">
        <v>8128</v>
      </c>
      <c r="I2627" s="5" t="s">
        <v>8129</v>
      </c>
      <c r="J2627" s="2" t="s">
        <v>92</v>
      </c>
      <c r="K2627" s="2" t="s">
        <v>6221</v>
      </c>
      <c r="N2627" s="2" t="s">
        <v>8132</v>
      </c>
      <c r="Q2627" s="2" t="s">
        <v>8130</v>
      </c>
      <c r="R2627" s="5" t="s">
        <v>1601</v>
      </c>
      <c r="S2627" s="5" t="s">
        <v>1604</v>
      </c>
    </row>
    <row r="2628">
      <c r="A2628" s="2" t="s">
        <v>23</v>
      </c>
      <c r="B2628" s="2" t="s">
        <v>24</v>
      </c>
      <c r="C2628" s="2" t="s">
        <v>25</v>
      </c>
      <c r="D2628" s="2" t="s">
        <v>26</v>
      </c>
      <c r="E2628" s="2" t="s">
        <v>7</v>
      </c>
      <c r="G2628" s="2" t="s">
        <v>27</v>
      </c>
      <c r="H2628" s="5" t="s">
        <v>8134</v>
      </c>
      <c r="I2628" s="5" t="s">
        <v>8135</v>
      </c>
      <c r="J2628" s="5" t="s">
        <v>31</v>
      </c>
      <c r="Q2628" s="2" t="s">
        <v>8136</v>
      </c>
      <c r="R2628" s="5" t="s">
        <v>4506</v>
      </c>
    </row>
    <row r="2629">
      <c r="A2629" s="2" t="s">
        <v>18</v>
      </c>
      <c r="B2629" s="2" t="s">
        <v>29</v>
      </c>
      <c r="C2629" s="2" t="s">
        <v>25</v>
      </c>
      <c r="D2629" s="2" t="s">
        <v>26</v>
      </c>
      <c r="E2629" s="2" t="s">
        <v>7</v>
      </c>
      <c r="G2629" s="2" t="s">
        <v>27</v>
      </c>
      <c r="H2629" s="5" t="s">
        <v>8134</v>
      </c>
      <c r="I2629" s="5" t="s">
        <v>8135</v>
      </c>
      <c r="J2629" s="5" t="s">
        <v>31</v>
      </c>
      <c r="K2629" s="2" t="s">
        <v>6226</v>
      </c>
      <c r="N2629" s="2" t="s">
        <v>395</v>
      </c>
      <c r="Q2629" s="2" t="s">
        <v>8136</v>
      </c>
      <c r="R2629" s="5" t="s">
        <v>4506</v>
      </c>
      <c r="S2629" s="5" t="s">
        <v>4508</v>
      </c>
    </row>
    <row r="2630">
      <c r="A2630" s="2" t="s">
        <v>23</v>
      </c>
      <c r="B2630" s="2" t="s">
        <v>24</v>
      </c>
      <c r="C2630" s="2" t="s">
        <v>25</v>
      </c>
      <c r="D2630" s="2" t="s">
        <v>26</v>
      </c>
      <c r="E2630" s="2" t="s">
        <v>7</v>
      </c>
      <c r="G2630" s="2" t="s">
        <v>27</v>
      </c>
      <c r="H2630" s="5" t="s">
        <v>8139</v>
      </c>
      <c r="I2630" s="5" t="s">
        <v>8140</v>
      </c>
      <c r="J2630" s="2" t="s">
        <v>92</v>
      </c>
      <c r="Q2630" s="2" t="s">
        <v>8141</v>
      </c>
      <c r="R2630" s="5" t="s">
        <v>166</v>
      </c>
    </row>
    <row r="2631">
      <c r="A2631" s="2" t="s">
        <v>18</v>
      </c>
      <c r="B2631" s="2" t="s">
        <v>29</v>
      </c>
      <c r="C2631" s="2" t="s">
        <v>25</v>
      </c>
      <c r="D2631" s="2" t="s">
        <v>26</v>
      </c>
      <c r="E2631" s="2" t="s">
        <v>7</v>
      </c>
      <c r="G2631" s="2" t="s">
        <v>27</v>
      </c>
      <c r="H2631" s="5" t="s">
        <v>8139</v>
      </c>
      <c r="I2631" s="5" t="s">
        <v>8140</v>
      </c>
      <c r="J2631" s="2" t="s">
        <v>92</v>
      </c>
      <c r="K2631" s="2" t="s">
        <v>6227</v>
      </c>
      <c r="N2631" s="2" t="s">
        <v>88</v>
      </c>
      <c r="Q2631" s="2" t="s">
        <v>8141</v>
      </c>
      <c r="R2631" s="5" t="s">
        <v>166</v>
      </c>
      <c r="S2631" s="5" t="s">
        <v>3571</v>
      </c>
    </row>
    <row r="2632">
      <c r="A2632" s="2" t="s">
        <v>23</v>
      </c>
      <c r="B2632" s="2" t="s">
        <v>24</v>
      </c>
      <c r="C2632" s="2" t="s">
        <v>25</v>
      </c>
      <c r="D2632" s="2" t="s">
        <v>26</v>
      </c>
      <c r="E2632" s="2" t="s">
        <v>7</v>
      </c>
      <c r="G2632" s="2" t="s">
        <v>27</v>
      </c>
      <c r="H2632" s="5" t="s">
        <v>8144</v>
      </c>
      <c r="I2632" s="5" t="s">
        <v>8146</v>
      </c>
      <c r="J2632" s="5" t="s">
        <v>31</v>
      </c>
      <c r="Q2632" s="2" t="s">
        <v>8147</v>
      </c>
      <c r="R2632" s="5" t="s">
        <v>2651</v>
      </c>
    </row>
    <row r="2633">
      <c r="A2633" s="2" t="s">
        <v>18</v>
      </c>
      <c r="B2633" s="2" t="s">
        <v>29</v>
      </c>
      <c r="C2633" s="2" t="s">
        <v>25</v>
      </c>
      <c r="D2633" s="2" t="s">
        <v>26</v>
      </c>
      <c r="E2633" s="2" t="s">
        <v>7</v>
      </c>
      <c r="G2633" s="2" t="s">
        <v>27</v>
      </c>
      <c r="H2633" s="5" t="s">
        <v>8144</v>
      </c>
      <c r="I2633" s="5" t="s">
        <v>8146</v>
      </c>
      <c r="J2633" s="5" t="s">
        <v>31</v>
      </c>
      <c r="K2633" s="2" t="s">
        <v>6229</v>
      </c>
      <c r="N2633" s="2" t="s">
        <v>88</v>
      </c>
      <c r="Q2633" s="2" t="s">
        <v>8147</v>
      </c>
      <c r="R2633" s="5" t="s">
        <v>2651</v>
      </c>
      <c r="S2633" s="5" t="s">
        <v>2653</v>
      </c>
    </row>
    <row r="2634">
      <c r="A2634" s="2" t="s">
        <v>23</v>
      </c>
      <c r="B2634" s="2" t="s">
        <v>102</v>
      </c>
      <c r="C2634" s="2" t="s">
        <v>25</v>
      </c>
      <c r="D2634" s="2" t="s">
        <v>26</v>
      </c>
      <c r="E2634" s="2" t="s">
        <v>7</v>
      </c>
      <c r="G2634" s="2" t="s">
        <v>27</v>
      </c>
      <c r="H2634" s="5" t="s">
        <v>8149</v>
      </c>
      <c r="I2634" s="5" t="s">
        <v>8150</v>
      </c>
      <c r="J2634" s="2" t="s">
        <v>92</v>
      </c>
      <c r="O2634" s="2" t="s">
        <v>8151</v>
      </c>
      <c r="Q2634" s="2" t="s">
        <v>8152</v>
      </c>
      <c r="R2634" s="5" t="s">
        <v>583</v>
      </c>
    </row>
    <row r="2635">
      <c r="A2635" s="2" t="s">
        <v>102</v>
      </c>
      <c r="C2635" s="2" t="s">
        <v>25</v>
      </c>
      <c r="D2635" s="2" t="s">
        <v>26</v>
      </c>
      <c r="E2635" s="2" t="s">
        <v>7</v>
      </c>
      <c r="G2635" s="2" t="s">
        <v>27</v>
      </c>
      <c r="H2635" s="5" t="s">
        <v>8149</v>
      </c>
      <c r="I2635" s="5" t="s">
        <v>8150</v>
      </c>
      <c r="J2635" s="2" t="s">
        <v>92</v>
      </c>
      <c r="N2635" s="2" t="s">
        <v>8154</v>
      </c>
      <c r="O2635" s="2" t="s">
        <v>8151</v>
      </c>
      <c r="Q2635" s="2" t="s">
        <v>8152</v>
      </c>
      <c r="R2635" s="5" t="s">
        <v>583</v>
      </c>
    </row>
    <row r="2636">
      <c r="A2636" s="2" t="s">
        <v>23</v>
      </c>
      <c r="B2636" s="2" t="s">
        <v>24</v>
      </c>
      <c r="C2636" s="2" t="s">
        <v>25</v>
      </c>
      <c r="D2636" s="2" t="s">
        <v>26</v>
      </c>
      <c r="E2636" s="2" t="s">
        <v>7</v>
      </c>
      <c r="G2636" s="2" t="s">
        <v>27</v>
      </c>
      <c r="H2636" s="5" t="s">
        <v>8156</v>
      </c>
      <c r="I2636" s="5" t="s">
        <v>8157</v>
      </c>
      <c r="J2636" s="2" t="s">
        <v>92</v>
      </c>
      <c r="Q2636" s="2" t="s">
        <v>8158</v>
      </c>
      <c r="R2636" s="5" t="s">
        <v>1354</v>
      </c>
    </row>
    <row r="2637">
      <c r="A2637" s="2" t="s">
        <v>18</v>
      </c>
      <c r="B2637" s="2" t="s">
        <v>29</v>
      </c>
      <c r="C2637" s="2" t="s">
        <v>25</v>
      </c>
      <c r="D2637" s="2" t="s">
        <v>26</v>
      </c>
      <c r="E2637" s="2" t="s">
        <v>7</v>
      </c>
      <c r="G2637" s="2" t="s">
        <v>27</v>
      </c>
      <c r="H2637" s="5" t="s">
        <v>8156</v>
      </c>
      <c r="I2637" s="5" t="s">
        <v>8157</v>
      </c>
      <c r="J2637" s="2" t="s">
        <v>92</v>
      </c>
      <c r="K2637" s="2" t="s">
        <v>6235</v>
      </c>
      <c r="N2637" s="2" t="s">
        <v>88</v>
      </c>
      <c r="Q2637" s="2" t="s">
        <v>8158</v>
      </c>
      <c r="R2637" s="5" t="s">
        <v>1354</v>
      </c>
      <c r="S2637" s="5" t="s">
        <v>1356</v>
      </c>
    </row>
    <row r="2638">
      <c r="A2638" s="2" t="s">
        <v>23</v>
      </c>
      <c r="B2638" s="2" t="s">
        <v>24</v>
      </c>
      <c r="C2638" s="2" t="s">
        <v>25</v>
      </c>
      <c r="D2638" s="2" t="s">
        <v>26</v>
      </c>
      <c r="E2638" s="2" t="s">
        <v>7</v>
      </c>
      <c r="G2638" s="2" t="s">
        <v>27</v>
      </c>
      <c r="H2638" s="5" t="s">
        <v>8161</v>
      </c>
      <c r="I2638" s="5" t="s">
        <v>8163</v>
      </c>
      <c r="J2638" s="2" t="s">
        <v>92</v>
      </c>
      <c r="Q2638" s="2" t="s">
        <v>8164</v>
      </c>
      <c r="R2638" s="5" t="s">
        <v>2608</v>
      </c>
    </row>
    <row r="2639">
      <c r="A2639" s="2" t="s">
        <v>18</v>
      </c>
      <c r="B2639" s="2" t="s">
        <v>29</v>
      </c>
      <c r="C2639" s="2" t="s">
        <v>25</v>
      </c>
      <c r="D2639" s="2" t="s">
        <v>26</v>
      </c>
      <c r="E2639" s="2" t="s">
        <v>7</v>
      </c>
      <c r="G2639" s="2" t="s">
        <v>27</v>
      </c>
      <c r="H2639" s="5" t="s">
        <v>8161</v>
      </c>
      <c r="I2639" s="5" t="s">
        <v>8163</v>
      </c>
      <c r="J2639" s="2" t="s">
        <v>92</v>
      </c>
      <c r="K2639" s="2" t="s">
        <v>6237</v>
      </c>
      <c r="N2639" s="2" t="s">
        <v>88</v>
      </c>
      <c r="Q2639" s="2" t="s">
        <v>8164</v>
      </c>
      <c r="R2639" s="5" t="s">
        <v>2608</v>
      </c>
      <c r="S2639" s="5" t="s">
        <v>3581</v>
      </c>
    </row>
    <row r="2640">
      <c r="A2640" s="2" t="s">
        <v>23</v>
      </c>
      <c r="B2640" s="2" t="s">
        <v>24</v>
      </c>
      <c r="C2640" s="2" t="s">
        <v>25</v>
      </c>
      <c r="D2640" s="2" t="s">
        <v>26</v>
      </c>
      <c r="E2640" s="2" t="s">
        <v>7</v>
      </c>
      <c r="G2640" s="2" t="s">
        <v>27</v>
      </c>
      <c r="H2640" s="5" t="s">
        <v>8166</v>
      </c>
      <c r="I2640" s="5" t="s">
        <v>8167</v>
      </c>
      <c r="J2640" s="2" t="s">
        <v>92</v>
      </c>
      <c r="O2640" s="2" t="s">
        <v>8168</v>
      </c>
      <c r="Q2640" s="2" t="s">
        <v>8169</v>
      </c>
      <c r="R2640" s="5" t="s">
        <v>5358</v>
      </c>
    </row>
    <row r="2641">
      <c r="A2641" s="2" t="s">
        <v>18</v>
      </c>
      <c r="B2641" s="2" t="s">
        <v>29</v>
      </c>
      <c r="C2641" s="2" t="s">
        <v>25</v>
      </c>
      <c r="D2641" s="2" t="s">
        <v>26</v>
      </c>
      <c r="E2641" s="2" t="s">
        <v>7</v>
      </c>
      <c r="G2641" s="2" t="s">
        <v>27</v>
      </c>
      <c r="H2641" s="5" t="s">
        <v>8166</v>
      </c>
      <c r="I2641" s="5" t="s">
        <v>8167</v>
      </c>
      <c r="J2641" s="2" t="s">
        <v>92</v>
      </c>
      <c r="K2641" s="2" t="s">
        <v>6239</v>
      </c>
      <c r="N2641" s="2" t="s">
        <v>8171</v>
      </c>
      <c r="O2641" s="2" t="s">
        <v>8168</v>
      </c>
      <c r="Q2641" s="2" t="s">
        <v>8169</v>
      </c>
      <c r="R2641" s="5" t="s">
        <v>5358</v>
      </c>
      <c r="S2641" s="5" t="s">
        <v>5360</v>
      </c>
    </row>
    <row r="2642">
      <c r="A2642" s="2" t="s">
        <v>23</v>
      </c>
      <c r="B2642" s="2" t="s">
        <v>24</v>
      </c>
      <c r="C2642" s="2" t="s">
        <v>25</v>
      </c>
      <c r="D2642" s="2" t="s">
        <v>26</v>
      </c>
      <c r="E2642" s="2" t="s">
        <v>7</v>
      </c>
      <c r="G2642" s="2" t="s">
        <v>27</v>
      </c>
      <c r="H2642" s="5" t="s">
        <v>8173</v>
      </c>
      <c r="I2642" s="5" t="s">
        <v>8174</v>
      </c>
      <c r="J2642" s="2" t="s">
        <v>92</v>
      </c>
      <c r="Q2642" s="2" t="s">
        <v>8175</v>
      </c>
      <c r="R2642" s="5" t="s">
        <v>1401</v>
      </c>
    </row>
    <row r="2643">
      <c r="A2643" s="2" t="s">
        <v>18</v>
      </c>
      <c r="B2643" s="2" t="s">
        <v>29</v>
      </c>
      <c r="C2643" s="2" t="s">
        <v>25</v>
      </c>
      <c r="D2643" s="2" t="s">
        <v>26</v>
      </c>
      <c r="E2643" s="2" t="s">
        <v>7</v>
      </c>
      <c r="G2643" s="2" t="s">
        <v>27</v>
      </c>
      <c r="H2643" s="5" t="s">
        <v>8173</v>
      </c>
      <c r="I2643" s="5" t="s">
        <v>8174</v>
      </c>
      <c r="J2643" s="2" t="s">
        <v>92</v>
      </c>
      <c r="K2643" s="2" t="s">
        <v>6243</v>
      </c>
      <c r="N2643" s="2" t="s">
        <v>8176</v>
      </c>
      <c r="Q2643" s="2" t="s">
        <v>8175</v>
      </c>
      <c r="R2643" s="5" t="s">
        <v>1401</v>
      </c>
      <c r="S2643" s="5" t="s">
        <v>1404</v>
      </c>
    </row>
    <row r="2644">
      <c r="A2644" s="2" t="s">
        <v>23</v>
      </c>
      <c r="B2644" s="2" t="s">
        <v>24</v>
      </c>
      <c r="C2644" s="2" t="s">
        <v>25</v>
      </c>
      <c r="D2644" s="2" t="s">
        <v>26</v>
      </c>
      <c r="E2644" s="2" t="s">
        <v>7</v>
      </c>
      <c r="G2644" s="2" t="s">
        <v>27</v>
      </c>
      <c r="H2644" s="5" t="s">
        <v>8178</v>
      </c>
      <c r="I2644" s="5" t="s">
        <v>8179</v>
      </c>
      <c r="J2644" s="5" t="s">
        <v>31</v>
      </c>
      <c r="Q2644" s="2" t="s">
        <v>8180</v>
      </c>
      <c r="R2644" s="5" t="s">
        <v>537</v>
      </c>
    </row>
    <row r="2645">
      <c r="A2645" s="2" t="s">
        <v>18</v>
      </c>
      <c r="B2645" s="2" t="s">
        <v>29</v>
      </c>
      <c r="C2645" s="2" t="s">
        <v>25</v>
      </c>
      <c r="D2645" s="2" t="s">
        <v>26</v>
      </c>
      <c r="E2645" s="2" t="s">
        <v>7</v>
      </c>
      <c r="G2645" s="2" t="s">
        <v>27</v>
      </c>
      <c r="H2645" s="5" t="s">
        <v>8178</v>
      </c>
      <c r="I2645" s="5" t="s">
        <v>8179</v>
      </c>
      <c r="J2645" s="5" t="s">
        <v>31</v>
      </c>
      <c r="K2645" s="2" t="s">
        <v>6245</v>
      </c>
      <c r="N2645" s="2" t="s">
        <v>395</v>
      </c>
      <c r="Q2645" s="2" t="s">
        <v>8180</v>
      </c>
      <c r="R2645" s="5" t="s">
        <v>537</v>
      </c>
      <c r="S2645" s="5" t="s">
        <v>540</v>
      </c>
    </row>
    <row r="2646">
      <c r="A2646" s="2" t="s">
        <v>23</v>
      </c>
      <c r="B2646" s="2" t="s">
        <v>24</v>
      </c>
      <c r="C2646" s="2" t="s">
        <v>25</v>
      </c>
      <c r="D2646" s="2" t="s">
        <v>26</v>
      </c>
      <c r="E2646" s="2" t="s">
        <v>7</v>
      </c>
      <c r="G2646" s="2" t="s">
        <v>27</v>
      </c>
      <c r="H2646" s="5" t="s">
        <v>8181</v>
      </c>
      <c r="I2646" s="5" t="s">
        <v>8182</v>
      </c>
      <c r="J2646" s="2" t="s">
        <v>92</v>
      </c>
      <c r="Q2646" s="2" t="s">
        <v>8183</v>
      </c>
      <c r="R2646" s="5" t="s">
        <v>3040</v>
      </c>
    </row>
    <row r="2647">
      <c r="A2647" s="2" t="s">
        <v>18</v>
      </c>
      <c r="B2647" s="2" t="s">
        <v>29</v>
      </c>
      <c r="C2647" s="2" t="s">
        <v>25</v>
      </c>
      <c r="D2647" s="2" t="s">
        <v>26</v>
      </c>
      <c r="E2647" s="2" t="s">
        <v>7</v>
      </c>
      <c r="G2647" s="2" t="s">
        <v>27</v>
      </c>
      <c r="H2647" s="5" t="s">
        <v>8181</v>
      </c>
      <c r="I2647" s="5" t="s">
        <v>8182</v>
      </c>
      <c r="J2647" s="2" t="s">
        <v>92</v>
      </c>
      <c r="K2647" s="2" t="s">
        <v>6250</v>
      </c>
      <c r="N2647" s="2" t="s">
        <v>395</v>
      </c>
      <c r="Q2647" s="2" t="s">
        <v>8183</v>
      </c>
      <c r="R2647" s="5" t="s">
        <v>3040</v>
      </c>
      <c r="S2647" s="5" t="s">
        <v>3042</v>
      </c>
    </row>
    <row r="2648">
      <c r="A2648" s="2" t="s">
        <v>23</v>
      </c>
      <c r="B2648" s="2" t="s">
        <v>24</v>
      </c>
      <c r="C2648" s="2" t="s">
        <v>25</v>
      </c>
      <c r="D2648" s="2" t="s">
        <v>26</v>
      </c>
      <c r="E2648" s="2" t="s">
        <v>7</v>
      </c>
      <c r="G2648" s="2" t="s">
        <v>27</v>
      </c>
      <c r="H2648" s="5" t="s">
        <v>8185</v>
      </c>
      <c r="I2648" s="5" t="s">
        <v>8186</v>
      </c>
      <c r="J2648" s="2" t="s">
        <v>92</v>
      </c>
      <c r="Q2648" s="2" t="s">
        <v>8187</v>
      </c>
      <c r="R2648" s="5" t="s">
        <v>1750</v>
      </c>
    </row>
    <row r="2649">
      <c r="A2649" s="2" t="s">
        <v>18</v>
      </c>
      <c r="B2649" s="2" t="s">
        <v>29</v>
      </c>
      <c r="C2649" s="2" t="s">
        <v>25</v>
      </c>
      <c r="D2649" s="2" t="s">
        <v>26</v>
      </c>
      <c r="E2649" s="2" t="s">
        <v>7</v>
      </c>
      <c r="G2649" s="2" t="s">
        <v>27</v>
      </c>
      <c r="H2649" s="5" t="s">
        <v>8185</v>
      </c>
      <c r="I2649" s="5" t="s">
        <v>8186</v>
      </c>
      <c r="J2649" s="2" t="s">
        <v>92</v>
      </c>
      <c r="K2649" s="2" t="s">
        <v>6254</v>
      </c>
      <c r="N2649" s="2" t="s">
        <v>8189</v>
      </c>
      <c r="Q2649" s="2" t="s">
        <v>8187</v>
      </c>
      <c r="R2649" s="5" t="s">
        <v>1750</v>
      </c>
      <c r="S2649" s="5" t="s">
        <v>1753</v>
      </c>
    </row>
    <row r="2650">
      <c r="A2650" s="2" t="s">
        <v>23</v>
      </c>
      <c r="B2650" s="2" t="s">
        <v>24</v>
      </c>
      <c r="C2650" s="2" t="s">
        <v>25</v>
      </c>
      <c r="D2650" s="2" t="s">
        <v>26</v>
      </c>
      <c r="E2650" s="2" t="s">
        <v>7</v>
      </c>
      <c r="G2650" s="2" t="s">
        <v>27</v>
      </c>
      <c r="H2650" s="5" t="s">
        <v>8190</v>
      </c>
      <c r="I2650" s="5" t="s">
        <v>8191</v>
      </c>
      <c r="J2650" s="5" t="s">
        <v>31</v>
      </c>
      <c r="Q2650" s="2" t="s">
        <v>8192</v>
      </c>
      <c r="R2650" s="5" t="s">
        <v>3857</v>
      </c>
    </row>
    <row r="2651">
      <c r="A2651" s="2" t="s">
        <v>18</v>
      </c>
      <c r="B2651" s="2" t="s">
        <v>29</v>
      </c>
      <c r="C2651" s="2" t="s">
        <v>25</v>
      </c>
      <c r="D2651" s="2" t="s">
        <v>26</v>
      </c>
      <c r="E2651" s="2" t="s">
        <v>7</v>
      </c>
      <c r="G2651" s="2" t="s">
        <v>27</v>
      </c>
      <c r="H2651" s="5" t="s">
        <v>8190</v>
      </c>
      <c r="I2651" s="5" t="s">
        <v>8191</v>
      </c>
      <c r="J2651" s="5" t="s">
        <v>31</v>
      </c>
      <c r="K2651" s="2" t="s">
        <v>6259</v>
      </c>
      <c r="N2651" s="2" t="s">
        <v>1912</v>
      </c>
      <c r="Q2651" s="2" t="s">
        <v>8192</v>
      </c>
      <c r="R2651" s="5" t="s">
        <v>3857</v>
      </c>
      <c r="S2651" s="5" t="s">
        <v>3860</v>
      </c>
    </row>
    <row r="2652">
      <c r="A2652" s="2" t="s">
        <v>23</v>
      </c>
      <c r="B2652" s="2" t="s">
        <v>24</v>
      </c>
      <c r="C2652" s="2" t="s">
        <v>25</v>
      </c>
      <c r="D2652" s="2" t="s">
        <v>26</v>
      </c>
      <c r="E2652" s="2" t="s">
        <v>7</v>
      </c>
      <c r="G2652" s="2" t="s">
        <v>27</v>
      </c>
      <c r="H2652" s="5" t="s">
        <v>8194</v>
      </c>
      <c r="I2652" s="5" t="s">
        <v>8195</v>
      </c>
      <c r="J2652" s="5" t="s">
        <v>31</v>
      </c>
      <c r="O2652" s="2" t="s">
        <v>8197</v>
      </c>
      <c r="Q2652" s="2" t="s">
        <v>8198</v>
      </c>
      <c r="R2652" s="5" t="s">
        <v>2966</v>
      </c>
    </row>
    <row r="2653">
      <c r="A2653" s="2" t="s">
        <v>18</v>
      </c>
      <c r="B2653" s="2" t="s">
        <v>29</v>
      </c>
      <c r="C2653" s="2" t="s">
        <v>25</v>
      </c>
      <c r="D2653" s="2" t="s">
        <v>26</v>
      </c>
      <c r="E2653" s="2" t="s">
        <v>7</v>
      </c>
      <c r="G2653" s="2" t="s">
        <v>27</v>
      </c>
      <c r="H2653" s="5" t="s">
        <v>8194</v>
      </c>
      <c r="I2653" s="5" t="s">
        <v>8195</v>
      </c>
      <c r="J2653" s="5" t="s">
        <v>31</v>
      </c>
      <c r="K2653" s="2" t="s">
        <v>6264</v>
      </c>
      <c r="N2653" s="2" t="s">
        <v>8199</v>
      </c>
      <c r="O2653" s="2" t="s">
        <v>8197</v>
      </c>
      <c r="Q2653" s="2" t="s">
        <v>8198</v>
      </c>
      <c r="R2653" s="5" t="s">
        <v>2966</v>
      </c>
      <c r="S2653" s="5" t="s">
        <v>7492</v>
      </c>
    </row>
    <row r="2654">
      <c r="A2654" s="2" t="s">
        <v>23</v>
      </c>
      <c r="B2654" s="2" t="s">
        <v>24</v>
      </c>
      <c r="C2654" s="2" t="s">
        <v>25</v>
      </c>
      <c r="D2654" s="2" t="s">
        <v>26</v>
      </c>
      <c r="E2654" s="2" t="s">
        <v>7</v>
      </c>
      <c r="G2654" s="2" t="s">
        <v>27</v>
      </c>
      <c r="H2654" s="5" t="s">
        <v>8195</v>
      </c>
      <c r="I2654" s="5" t="s">
        <v>8201</v>
      </c>
      <c r="J2654" s="5" t="s">
        <v>31</v>
      </c>
      <c r="O2654" s="2" t="s">
        <v>8202</v>
      </c>
      <c r="Q2654" s="2" t="s">
        <v>8203</v>
      </c>
      <c r="R2654" s="5" t="s">
        <v>5235</v>
      </c>
    </row>
    <row r="2655">
      <c r="A2655" s="2" t="s">
        <v>18</v>
      </c>
      <c r="B2655" s="2" t="s">
        <v>29</v>
      </c>
      <c r="C2655" s="2" t="s">
        <v>25</v>
      </c>
      <c r="D2655" s="2" t="s">
        <v>26</v>
      </c>
      <c r="E2655" s="2" t="s">
        <v>7</v>
      </c>
      <c r="G2655" s="2" t="s">
        <v>27</v>
      </c>
      <c r="H2655" s="5" t="s">
        <v>8195</v>
      </c>
      <c r="I2655" s="5" t="s">
        <v>8201</v>
      </c>
      <c r="J2655" s="5" t="s">
        <v>31</v>
      </c>
      <c r="K2655" s="2" t="s">
        <v>6270</v>
      </c>
      <c r="N2655" s="2" t="s">
        <v>8205</v>
      </c>
      <c r="O2655" s="2" t="s">
        <v>8202</v>
      </c>
      <c r="Q2655" s="2" t="s">
        <v>8203</v>
      </c>
      <c r="R2655" s="5" t="s">
        <v>5235</v>
      </c>
      <c r="S2655" s="5" t="s">
        <v>5238</v>
      </c>
    </row>
    <row r="2656">
      <c r="A2656" s="2" t="s">
        <v>23</v>
      </c>
      <c r="B2656" s="2" t="s">
        <v>24</v>
      </c>
      <c r="C2656" s="2" t="s">
        <v>25</v>
      </c>
      <c r="D2656" s="2" t="s">
        <v>26</v>
      </c>
      <c r="E2656" s="2" t="s">
        <v>7</v>
      </c>
      <c r="G2656" s="2" t="s">
        <v>27</v>
      </c>
      <c r="H2656" s="5" t="s">
        <v>8207</v>
      </c>
      <c r="I2656" s="5" t="s">
        <v>8208</v>
      </c>
      <c r="J2656" s="5" t="s">
        <v>31</v>
      </c>
      <c r="O2656" s="2" t="s">
        <v>8209</v>
      </c>
      <c r="Q2656" s="2" t="s">
        <v>8210</v>
      </c>
      <c r="R2656" s="5" t="s">
        <v>8211</v>
      </c>
    </row>
    <row r="2657">
      <c r="A2657" s="2" t="s">
        <v>18</v>
      </c>
      <c r="B2657" s="2" t="s">
        <v>29</v>
      </c>
      <c r="C2657" s="2" t="s">
        <v>25</v>
      </c>
      <c r="D2657" s="2" t="s">
        <v>26</v>
      </c>
      <c r="E2657" s="2" t="s">
        <v>7</v>
      </c>
      <c r="G2657" s="2" t="s">
        <v>27</v>
      </c>
      <c r="H2657" s="5" t="s">
        <v>8207</v>
      </c>
      <c r="I2657" s="5" t="s">
        <v>8208</v>
      </c>
      <c r="J2657" s="5" t="s">
        <v>31</v>
      </c>
      <c r="K2657" s="2" t="s">
        <v>6274</v>
      </c>
      <c r="N2657" s="2" t="s">
        <v>8213</v>
      </c>
      <c r="O2657" s="2" t="s">
        <v>8209</v>
      </c>
      <c r="Q2657" s="2" t="s">
        <v>8210</v>
      </c>
      <c r="R2657" s="5" t="s">
        <v>8211</v>
      </c>
      <c r="S2657" s="5" t="s">
        <v>8214</v>
      </c>
    </row>
    <row r="2658">
      <c r="A2658" s="2" t="s">
        <v>23</v>
      </c>
      <c r="B2658" s="2" t="s">
        <v>24</v>
      </c>
      <c r="C2658" s="2" t="s">
        <v>25</v>
      </c>
      <c r="D2658" s="2" t="s">
        <v>26</v>
      </c>
      <c r="E2658" s="2" t="s">
        <v>7</v>
      </c>
      <c r="G2658" s="2" t="s">
        <v>27</v>
      </c>
      <c r="H2658" s="5" t="s">
        <v>8216</v>
      </c>
      <c r="I2658" s="5" t="s">
        <v>8217</v>
      </c>
      <c r="J2658" s="5" t="s">
        <v>31</v>
      </c>
      <c r="O2658" s="2" t="s">
        <v>8218</v>
      </c>
      <c r="Q2658" s="2" t="s">
        <v>8219</v>
      </c>
      <c r="R2658" s="5" t="s">
        <v>211</v>
      </c>
    </row>
    <row r="2659">
      <c r="A2659" s="2" t="s">
        <v>18</v>
      </c>
      <c r="B2659" s="2" t="s">
        <v>29</v>
      </c>
      <c r="C2659" s="2" t="s">
        <v>25</v>
      </c>
      <c r="D2659" s="2" t="s">
        <v>26</v>
      </c>
      <c r="E2659" s="2" t="s">
        <v>7</v>
      </c>
      <c r="G2659" s="2" t="s">
        <v>27</v>
      </c>
      <c r="H2659" s="5" t="s">
        <v>8216</v>
      </c>
      <c r="I2659" s="5" t="s">
        <v>8217</v>
      </c>
      <c r="J2659" s="5" t="s">
        <v>31</v>
      </c>
      <c r="K2659" s="2" t="s">
        <v>6280</v>
      </c>
      <c r="N2659" s="2" t="s">
        <v>8221</v>
      </c>
      <c r="O2659" s="2" t="s">
        <v>8218</v>
      </c>
      <c r="Q2659" s="2" t="s">
        <v>8219</v>
      </c>
      <c r="R2659" s="5" t="s">
        <v>211</v>
      </c>
      <c r="S2659" s="5" t="s">
        <v>213</v>
      </c>
    </row>
    <row r="2660">
      <c r="A2660" s="2" t="s">
        <v>23</v>
      </c>
      <c r="B2660" s="2" t="s">
        <v>24</v>
      </c>
      <c r="C2660" s="2" t="s">
        <v>25</v>
      </c>
      <c r="D2660" s="2" t="s">
        <v>26</v>
      </c>
      <c r="E2660" s="2" t="s">
        <v>7</v>
      </c>
      <c r="G2660" s="2" t="s">
        <v>27</v>
      </c>
      <c r="H2660" s="5" t="s">
        <v>8223</v>
      </c>
      <c r="I2660" s="5" t="s">
        <v>8224</v>
      </c>
      <c r="J2660" s="5" t="s">
        <v>31</v>
      </c>
      <c r="O2660" s="2" t="s">
        <v>8225</v>
      </c>
      <c r="Q2660" s="2" t="s">
        <v>8226</v>
      </c>
      <c r="R2660" s="5" t="s">
        <v>89</v>
      </c>
    </row>
    <row r="2661">
      <c r="A2661" s="2" t="s">
        <v>18</v>
      </c>
      <c r="B2661" s="2" t="s">
        <v>29</v>
      </c>
      <c r="C2661" s="2" t="s">
        <v>25</v>
      </c>
      <c r="D2661" s="2" t="s">
        <v>26</v>
      </c>
      <c r="E2661" s="2" t="s">
        <v>7</v>
      </c>
      <c r="G2661" s="2" t="s">
        <v>27</v>
      </c>
      <c r="H2661" s="5" t="s">
        <v>8223</v>
      </c>
      <c r="I2661" s="5" t="s">
        <v>8224</v>
      </c>
      <c r="J2661" s="5" t="s">
        <v>31</v>
      </c>
      <c r="K2661" s="2" t="s">
        <v>6285</v>
      </c>
      <c r="N2661" s="2" t="s">
        <v>8228</v>
      </c>
      <c r="O2661" s="2" t="s">
        <v>8225</v>
      </c>
      <c r="Q2661" s="2" t="s">
        <v>8226</v>
      </c>
      <c r="R2661" s="5" t="s">
        <v>89</v>
      </c>
      <c r="S2661" s="5" t="s">
        <v>778</v>
      </c>
    </row>
    <row r="2662">
      <c r="A2662" s="2" t="s">
        <v>23</v>
      </c>
      <c r="B2662" s="2" t="s">
        <v>24</v>
      </c>
      <c r="C2662" s="2" t="s">
        <v>25</v>
      </c>
      <c r="D2662" s="2" t="s">
        <v>26</v>
      </c>
      <c r="E2662" s="2" t="s">
        <v>7</v>
      </c>
      <c r="G2662" s="2" t="s">
        <v>27</v>
      </c>
      <c r="H2662" s="5" t="s">
        <v>8229</v>
      </c>
      <c r="I2662" s="5" t="s">
        <v>8231</v>
      </c>
      <c r="J2662" s="5" t="s">
        <v>31</v>
      </c>
      <c r="Q2662" s="2" t="s">
        <v>8232</v>
      </c>
      <c r="R2662" s="5" t="s">
        <v>2267</v>
      </c>
    </row>
    <row r="2663">
      <c r="A2663" s="2" t="s">
        <v>18</v>
      </c>
      <c r="B2663" s="2" t="s">
        <v>29</v>
      </c>
      <c r="C2663" s="2" t="s">
        <v>25</v>
      </c>
      <c r="D2663" s="2" t="s">
        <v>26</v>
      </c>
      <c r="E2663" s="2" t="s">
        <v>7</v>
      </c>
      <c r="G2663" s="2" t="s">
        <v>27</v>
      </c>
      <c r="H2663" s="5" t="s">
        <v>8229</v>
      </c>
      <c r="I2663" s="5" t="s">
        <v>8231</v>
      </c>
      <c r="J2663" s="5" t="s">
        <v>31</v>
      </c>
      <c r="K2663" s="2" t="s">
        <v>6288</v>
      </c>
      <c r="N2663" s="2" t="s">
        <v>395</v>
      </c>
      <c r="Q2663" s="2" t="s">
        <v>8232</v>
      </c>
      <c r="R2663" s="5" t="s">
        <v>2267</v>
      </c>
      <c r="S2663" s="5" t="s">
        <v>2269</v>
      </c>
    </row>
    <row r="2664">
      <c r="A2664" s="2" t="s">
        <v>23</v>
      </c>
      <c r="B2664" s="2" t="s">
        <v>24</v>
      </c>
      <c r="C2664" s="2" t="s">
        <v>25</v>
      </c>
      <c r="D2664" s="2" t="s">
        <v>26</v>
      </c>
      <c r="E2664" s="2" t="s">
        <v>7</v>
      </c>
      <c r="G2664" s="2" t="s">
        <v>27</v>
      </c>
      <c r="H2664" s="5" t="s">
        <v>8234</v>
      </c>
      <c r="I2664" s="5" t="s">
        <v>8235</v>
      </c>
      <c r="J2664" s="5" t="s">
        <v>31</v>
      </c>
      <c r="Q2664" s="2" t="s">
        <v>8236</v>
      </c>
      <c r="R2664" s="5" t="s">
        <v>360</v>
      </c>
    </row>
    <row r="2665">
      <c r="A2665" s="2" t="s">
        <v>18</v>
      </c>
      <c r="B2665" s="2" t="s">
        <v>29</v>
      </c>
      <c r="C2665" s="2" t="s">
        <v>25</v>
      </c>
      <c r="D2665" s="2" t="s">
        <v>26</v>
      </c>
      <c r="E2665" s="2" t="s">
        <v>7</v>
      </c>
      <c r="G2665" s="2" t="s">
        <v>27</v>
      </c>
      <c r="H2665" s="5" t="s">
        <v>8234</v>
      </c>
      <c r="I2665" s="5" t="s">
        <v>8235</v>
      </c>
      <c r="J2665" s="5" t="s">
        <v>31</v>
      </c>
      <c r="K2665" s="2" t="s">
        <v>6292</v>
      </c>
      <c r="N2665" s="2" t="s">
        <v>8238</v>
      </c>
      <c r="Q2665" s="2" t="s">
        <v>8236</v>
      </c>
      <c r="R2665" s="5" t="s">
        <v>360</v>
      </c>
      <c r="S2665" s="5" t="s">
        <v>3301</v>
      </c>
    </row>
    <row r="2666">
      <c r="A2666" s="2" t="s">
        <v>23</v>
      </c>
      <c r="B2666" s="2" t="s">
        <v>24</v>
      </c>
      <c r="C2666" s="2" t="s">
        <v>25</v>
      </c>
      <c r="D2666" s="2" t="s">
        <v>26</v>
      </c>
      <c r="E2666" s="2" t="s">
        <v>7</v>
      </c>
      <c r="G2666" s="2" t="s">
        <v>27</v>
      </c>
      <c r="H2666" s="5" t="s">
        <v>8239</v>
      </c>
      <c r="I2666" s="5" t="s">
        <v>8240</v>
      </c>
      <c r="J2666" s="5" t="s">
        <v>31</v>
      </c>
      <c r="Q2666" s="2" t="s">
        <v>8242</v>
      </c>
      <c r="R2666" s="5" t="s">
        <v>3713</v>
      </c>
    </row>
    <row r="2667">
      <c r="A2667" s="2" t="s">
        <v>18</v>
      </c>
      <c r="B2667" s="2" t="s">
        <v>29</v>
      </c>
      <c r="C2667" s="2" t="s">
        <v>25</v>
      </c>
      <c r="D2667" s="2" t="s">
        <v>26</v>
      </c>
      <c r="E2667" s="2" t="s">
        <v>7</v>
      </c>
      <c r="G2667" s="2" t="s">
        <v>27</v>
      </c>
      <c r="H2667" s="5" t="s">
        <v>8239</v>
      </c>
      <c r="I2667" s="5" t="s">
        <v>8240</v>
      </c>
      <c r="J2667" s="5" t="s">
        <v>31</v>
      </c>
      <c r="K2667" s="2" t="s">
        <v>6299</v>
      </c>
      <c r="N2667" s="2" t="s">
        <v>8243</v>
      </c>
      <c r="Q2667" s="2" t="s">
        <v>8242</v>
      </c>
      <c r="R2667" s="5" t="s">
        <v>3713</v>
      </c>
      <c r="S2667" s="5" t="s">
        <v>3318</v>
      </c>
    </row>
    <row r="2668">
      <c r="A2668" s="2" t="s">
        <v>23</v>
      </c>
      <c r="B2668" s="2" t="s">
        <v>24</v>
      </c>
      <c r="C2668" s="2" t="s">
        <v>25</v>
      </c>
      <c r="D2668" s="2" t="s">
        <v>26</v>
      </c>
      <c r="E2668" s="2" t="s">
        <v>7</v>
      </c>
      <c r="G2668" s="2" t="s">
        <v>27</v>
      </c>
      <c r="H2668" s="5" t="s">
        <v>8245</v>
      </c>
      <c r="I2668" s="5" t="s">
        <v>8246</v>
      </c>
      <c r="J2668" s="2" t="s">
        <v>92</v>
      </c>
      <c r="Q2668" s="2" t="s">
        <v>8247</v>
      </c>
      <c r="R2668" s="5" t="s">
        <v>163</v>
      </c>
    </row>
    <row r="2669">
      <c r="A2669" s="2" t="s">
        <v>18</v>
      </c>
      <c r="B2669" s="2" t="s">
        <v>29</v>
      </c>
      <c r="C2669" s="2" t="s">
        <v>25</v>
      </c>
      <c r="D2669" s="2" t="s">
        <v>26</v>
      </c>
      <c r="E2669" s="2" t="s">
        <v>7</v>
      </c>
      <c r="G2669" s="2" t="s">
        <v>27</v>
      </c>
      <c r="H2669" s="5" t="s">
        <v>8245</v>
      </c>
      <c r="I2669" s="5" t="s">
        <v>8246</v>
      </c>
      <c r="J2669" s="2" t="s">
        <v>92</v>
      </c>
      <c r="K2669" s="2" t="s">
        <v>6301</v>
      </c>
      <c r="N2669" s="2" t="s">
        <v>8249</v>
      </c>
      <c r="Q2669" s="2" t="s">
        <v>8247</v>
      </c>
      <c r="R2669" s="5" t="s">
        <v>163</v>
      </c>
      <c r="S2669" s="5" t="s">
        <v>166</v>
      </c>
    </row>
    <row r="2670">
      <c r="A2670" s="2" t="s">
        <v>23</v>
      </c>
      <c r="B2670" s="2" t="s">
        <v>24</v>
      </c>
      <c r="C2670" s="2" t="s">
        <v>25</v>
      </c>
      <c r="D2670" s="2" t="s">
        <v>26</v>
      </c>
      <c r="E2670" s="2" t="s">
        <v>7</v>
      </c>
      <c r="G2670" s="2" t="s">
        <v>27</v>
      </c>
      <c r="H2670" s="5" t="s">
        <v>8250</v>
      </c>
      <c r="I2670" s="5" t="s">
        <v>8251</v>
      </c>
      <c r="J2670" s="2" t="s">
        <v>92</v>
      </c>
      <c r="Q2670" s="2" t="s">
        <v>8252</v>
      </c>
      <c r="R2670" s="5" t="s">
        <v>4251</v>
      </c>
    </row>
    <row r="2671">
      <c r="A2671" s="2" t="s">
        <v>18</v>
      </c>
      <c r="B2671" s="2" t="s">
        <v>29</v>
      </c>
      <c r="C2671" s="2" t="s">
        <v>25</v>
      </c>
      <c r="D2671" s="2" t="s">
        <v>26</v>
      </c>
      <c r="E2671" s="2" t="s">
        <v>7</v>
      </c>
      <c r="G2671" s="2" t="s">
        <v>27</v>
      </c>
      <c r="H2671" s="5" t="s">
        <v>8250</v>
      </c>
      <c r="I2671" s="5" t="s">
        <v>8251</v>
      </c>
      <c r="J2671" s="2" t="s">
        <v>92</v>
      </c>
      <c r="K2671" s="2" t="s">
        <v>6307</v>
      </c>
      <c r="N2671" s="2" t="s">
        <v>8254</v>
      </c>
      <c r="Q2671" s="2" t="s">
        <v>8252</v>
      </c>
      <c r="R2671" s="5" t="s">
        <v>4251</v>
      </c>
      <c r="S2671" s="5" t="s">
        <v>4252</v>
      </c>
    </row>
    <row r="2672">
      <c r="A2672" s="2" t="s">
        <v>23</v>
      </c>
      <c r="B2672" s="2" t="s">
        <v>24</v>
      </c>
      <c r="C2672" s="2" t="s">
        <v>25</v>
      </c>
      <c r="D2672" s="2" t="s">
        <v>26</v>
      </c>
      <c r="E2672" s="2" t="s">
        <v>7</v>
      </c>
      <c r="G2672" s="2" t="s">
        <v>27</v>
      </c>
      <c r="H2672" s="5" t="s">
        <v>8256</v>
      </c>
      <c r="I2672" s="5" t="s">
        <v>8257</v>
      </c>
      <c r="J2672" s="2" t="s">
        <v>92</v>
      </c>
      <c r="O2672" s="2" t="s">
        <v>493</v>
      </c>
      <c r="Q2672" s="2" t="s">
        <v>8258</v>
      </c>
      <c r="R2672" s="5" t="s">
        <v>966</v>
      </c>
    </row>
    <row r="2673">
      <c r="A2673" s="2" t="s">
        <v>18</v>
      </c>
      <c r="B2673" s="2" t="s">
        <v>29</v>
      </c>
      <c r="C2673" s="2" t="s">
        <v>25</v>
      </c>
      <c r="D2673" s="2" t="s">
        <v>26</v>
      </c>
      <c r="E2673" s="2" t="s">
        <v>7</v>
      </c>
      <c r="G2673" s="2" t="s">
        <v>27</v>
      </c>
      <c r="H2673" s="5" t="s">
        <v>8256</v>
      </c>
      <c r="I2673" s="5" t="s">
        <v>8257</v>
      </c>
      <c r="J2673" s="2" t="s">
        <v>92</v>
      </c>
      <c r="K2673" s="2" t="s">
        <v>6312</v>
      </c>
      <c r="N2673" s="2" t="s">
        <v>3062</v>
      </c>
      <c r="O2673" s="2" t="s">
        <v>493</v>
      </c>
      <c r="Q2673" s="2" t="s">
        <v>8258</v>
      </c>
      <c r="R2673" s="5" t="s">
        <v>966</v>
      </c>
      <c r="S2673" s="5" t="s">
        <v>969</v>
      </c>
    </row>
    <row r="2674">
      <c r="A2674" s="2" t="s">
        <v>23</v>
      </c>
      <c r="B2674" s="2" t="s">
        <v>24</v>
      </c>
      <c r="C2674" s="2" t="s">
        <v>25</v>
      </c>
      <c r="D2674" s="2" t="s">
        <v>26</v>
      </c>
      <c r="E2674" s="2" t="s">
        <v>7</v>
      </c>
      <c r="G2674" s="2" t="s">
        <v>27</v>
      </c>
      <c r="H2674" s="5" t="s">
        <v>8260</v>
      </c>
      <c r="I2674" s="5" t="s">
        <v>8261</v>
      </c>
      <c r="J2674" s="2" t="s">
        <v>92</v>
      </c>
      <c r="O2674" s="2" t="s">
        <v>501</v>
      </c>
      <c r="Q2674" s="2" t="s">
        <v>8263</v>
      </c>
      <c r="R2674" s="5" t="s">
        <v>1601</v>
      </c>
    </row>
    <row r="2675">
      <c r="A2675" s="2" t="s">
        <v>18</v>
      </c>
      <c r="B2675" s="2" t="s">
        <v>29</v>
      </c>
      <c r="C2675" s="2" t="s">
        <v>25</v>
      </c>
      <c r="D2675" s="2" t="s">
        <v>26</v>
      </c>
      <c r="E2675" s="2" t="s">
        <v>7</v>
      </c>
      <c r="G2675" s="2" t="s">
        <v>27</v>
      </c>
      <c r="H2675" s="5" t="s">
        <v>8260</v>
      </c>
      <c r="I2675" s="5" t="s">
        <v>8261</v>
      </c>
      <c r="J2675" s="2" t="s">
        <v>92</v>
      </c>
      <c r="K2675" s="2" t="s">
        <v>6314</v>
      </c>
      <c r="N2675" s="2" t="s">
        <v>3055</v>
      </c>
      <c r="O2675" s="2" t="s">
        <v>501</v>
      </c>
      <c r="Q2675" s="2" t="s">
        <v>8263</v>
      </c>
      <c r="R2675" s="5" t="s">
        <v>1601</v>
      </c>
      <c r="S2675" s="5" t="s">
        <v>1604</v>
      </c>
    </row>
    <row r="2676">
      <c r="A2676" s="2" t="s">
        <v>23</v>
      </c>
      <c r="B2676" s="2" t="s">
        <v>24</v>
      </c>
      <c r="C2676" s="2" t="s">
        <v>25</v>
      </c>
      <c r="D2676" s="2" t="s">
        <v>26</v>
      </c>
      <c r="E2676" s="2" t="s">
        <v>7</v>
      </c>
      <c r="G2676" s="2" t="s">
        <v>27</v>
      </c>
      <c r="H2676" s="5" t="s">
        <v>8266</v>
      </c>
      <c r="I2676" s="5" t="s">
        <v>8267</v>
      </c>
      <c r="J2676" s="2" t="s">
        <v>92</v>
      </c>
      <c r="O2676" s="2" t="s">
        <v>508</v>
      </c>
      <c r="Q2676" s="2" t="s">
        <v>8268</v>
      </c>
      <c r="R2676" s="5" t="s">
        <v>1200</v>
      </c>
    </row>
    <row r="2677">
      <c r="A2677" s="2" t="s">
        <v>18</v>
      </c>
      <c r="B2677" s="2" t="s">
        <v>29</v>
      </c>
      <c r="C2677" s="2" t="s">
        <v>25</v>
      </c>
      <c r="D2677" s="2" t="s">
        <v>26</v>
      </c>
      <c r="E2677" s="2" t="s">
        <v>7</v>
      </c>
      <c r="G2677" s="2" t="s">
        <v>27</v>
      </c>
      <c r="H2677" s="5" t="s">
        <v>8266</v>
      </c>
      <c r="I2677" s="5" t="s">
        <v>8267</v>
      </c>
      <c r="J2677" s="2" t="s">
        <v>92</v>
      </c>
      <c r="K2677" s="2" t="s">
        <v>6319</v>
      </c>
      <c r="N2677" s="2" t="s">
        <v>3033</v>
      </c>
      <c r="O2677" s="2" t="s">
        <v>508</v>
      </c>
      <c r="Q2677" s="2" t="s">
        <v>8268</v>
      </c>
      <c r="R2677" s="5" t="s">
        <v>1200</v>
      </c>
      <c r="S2677" s="5" t="s">
        <v>1204</v>
      </c>
    </row>
    <row r="2678">
      <c r="A2678" s="2" t="s">
        <v>23</v>
      </c>
      <c r="B2678" s="2" t="s">
        <v>24</v>
      </c>
      <c r="C2678" s="2" t="s">
        <v>25</v>
      </c>
      <c r="D2678" s="2" t="s">
        <v>26</v>
      </c>
      <c r="E2678" s="2" t="s">
        <v>7</v>
      </c>
      <c r="G2678" s="2" t="s">
        <v>27</v>
      </c>
      <c r="H2678" s="5" t="s">
        <v>8271</v>
      </c>
      <c r="I2678" s="5" t="s">
        <v>8272</v>
      </c>
      <c r="J2678" s="2" t="s">
        <v>92</v>
      </c>
      <c r="O2678" s="2" t="s">
        <v>7253</v>
      </c>
      <c r="Q2678" s="2" t="s">
        <v>8273</v>
      </c>
      <c r="R2678" s="5" t="s">
        <v>8274</v>
      </c>
    </row>
    <row r="2679">
      <c r="A2679" s="2" t="s">
        <v>18</v>
      </c>
      <c r="B2679" s="2" t="s">
        <v>29</v>
      </c>
      <c r="C2679" s="2" t="s">
        <v>25</v>
      </c>
      <c r="D2679" s="2" t="s">
        <v>26</v>
      </c>
      <c r="E2679" s="2" t="s">
        <v>7</v>
      </c>
      <c r="G2679" s="2" t="s">
        <v>27</v>
      </c>
      <c r="H2679" s="5" t="s">
        <v>8271</v>
      </c>
      <c r="I2679" s="5" t="s">
        <v>8272</v>
      </c>
      <c r="J2679" s="2" t="s">
        <v>92</v>
      </c>
      <c r="K2679" s="2" t="s">
        <v>6324</v>
      </c>
      <c r="N2679" s="2" t="s">
        <v>8276</v>
      </c>
      <c r="O2679" s="2" t="s">
        <v>7253</v>
      </c>
      <c r="Q2679" s="2" t="s">
        <v>8273</v>
      </c>
      <c r="R2679" s="5" t="s">
        <v>8274</v>
      </c>
      <c r="S2679" s="5" t="s">
        <v>8278</v>
      </c>
    </row>
    <row r="2680">
      <c r="A2680" s="2" t="s">
        <v>23</v>
      </c>
      <c r="B2680" s="2" t="s">
        <v>24</v>
      </c>
      <c r="C2680" s="2" t="s">
        <v>25</v>
      </c>
      <c r="D2680" s="2" t="s">
        <v>26</v>
      </c>
      <c r="E2680" s="2" t="s">
        <v>7</v>
      </c>
      <c r="G2680" s="2" t="s">
        <v>27</v>
      </c>
      <c r="H2680" s="5" t="s">
        <v>8279</v>
      </c>
      <c r="I2680" s="5" t="s">
        <v>8280</v>
      </c>
      <c r="J2680" s="2" t="s">
        <v>92</v>
      </c>
      <c r="Q2680" s="2" t="s">
        <v>8281</v>
      </c>
      <c r="R2680" s="5" t="s">
        <v>1354</v>
      </c>
    </row>
    <row r="2681">
      <c r="A2681" s="2" t="s">
        <v>18</v>
      </c>
      <c r="B2681" s="2" t="s">
        <v>29</v>
      </c>
      <c r="C2681" s="2" t="s">
        <v>25</v>
      </c>
      <c r="D2681" s="2" t="s">
        <v>26</v>
      </c>
      <c r="E2681" s="2" t="s">
        <v>7</v>
      </c>
      <c r="G2681" s="2" t="s">
        <v>27</v>
      </c>
      <c r="H2681" s="5" t="s">
        <v>8279</v>
      </c>
      <c r="I2681" s="5" t="s">
        <v>8280</v>
      </c>
      <c r="J2681" s="2" t="s">
        <v>92</v>
      </c>
      <c r="K2681" s="2" t="s">
        <v>6325</v>
      </c>
      <c r="N2681" s="2" t="s">
        <v>88</v>
      </c>
      <c r="Q2681" s="2" t="s">
        <v>8281</v>
      </c>
      <c r="R2681" s="5" t="s">
        <v>1354</v>
      </c>
      <c r="S2681" s="5" t="s">
        <v>1356</v>
      </c>
    </row>
    <row r="2682">
      <c r="A2682" s="2" t="s">
        <v>23</v>
      </c>
      <c r="B2682" s="2" t="s">
        <v>24</v>
      </c>
      <c r="C2682" s="2" t="s">
        <v>25</v>
      </c>
      <c r="D2682" s="2" t="s">
        <v>26</v>
      </c>
      <c r="E2682" s="2" t="s">
        <v>7</v>
      </c>
      <c r="G2682" s="2" t="s">
        <v>27</v>
      </c>
      <c r="H2682" s="5" t="s">
        <v>8284</v>
      </c>
      <c r="I2682" s="5" t="s">
        <v>8285</v>
      </c>
      <c r="J2682" s="2" t="s">
        <v>92</v>
      </c>
      <c r="O2682" s="2" t="s">
        <v>4864</v>
      </c>
      <c r="Q2682" s="2" t="s">
        <v>8286</v>
      </c>
      <c r="R2682" s="5" t="s">
        <v>4437</v>
      </c>
    </row>
    <row r="2683">
      <c r="A2683" s="2" t="s">
        <v>18</v>
      </c>
      <c r="B2683" s="2" t="s">
        <v>29</v>
      </c>
      <c r="C2683" s="2" t="s">
        <v>25</v>
      </c>
      <c r="D2683" s="2" t="s">
        <v>26</v>
      </c>
      <c r="E2683" s="2" t="s">
        <v>7</v>
      </c>
      <c r="G2683" s="2" t="s">
        <v>27</v>
      </c>
      <c r="H2683" s="5" t="s">
        <v>8284</v>
      </c>
      <c r="I2683" s="5" t="s">
        <v>8285</v>
      </c>
      <c r="J2683" s="2" t="s">
        <v>92</v>
      </c>
      <c r="K2683" s="2" t="s">
        <v>6329</v>
      </c>
      <c r="N2683" s="2" t="s">
        <v>8287</v>
      </c>
      <c r="O2683" s="2" t="s">
        <v>4864</v>
      </c>
      <c r="Q2683" s="2" t="s">
        <v>8286</v>
      </c>
      <c r="R2683" s="5" t="s">
        <v>4437</v>
      </c>
      <c r="S2683" s="5" t="s">
        <v>4440</v>
      </c>
    </row>
    <row r="2684">
      <c r="A2684" s="2" t="s">
        <v>23</v>
      </c>
      <c r="B2684" s="2" t="s">
        <v>24</v>
      </c>
      <c r="C2684" s="2" t="s">
        <v>25</v>
      </c>
      <c r="D2684" s="2" t="s">
        <v>26</v>
      </c>
      <c r="E2684" s="2" t="s">
        <v>7</v>
      </c>
      <c r="G2684" s="2" t="s">
        <v>27</v>
      </c>
      <c r="H2684" s="5" t="s">
        <v>8289</v>
      </c>
      <c r="I2684" s="5" t="s">
        <v>8290</v>
      </c>
      <c r="J2684" s="5" t="s">
        <v>31</v>
      </c>
      <c r="O2684" s="2" t="s">
        <v>8291</v>
      </c>
      <c r="Q2684" s="2" t="s">
        <v>8292</v>
      </c>
      <c r="R2684" s="5" t="s">
        <v>784</v>
      </c>
    </row>
    <row r="2685">
      <c r="A2685" s="2" t="s">
        <v>18</v>
      </c>
      <c r="B2685" s="2" t="s">
        <v>29</v>
      </c>
      <c r="C2685" s="2" t="s">
        <v>25</v>
      </c>
      <c r="D2685" s="2" t="s">
        <v>26</v>
      </c>
      <c r="E2685" s="2" t="s">
        <v>7</v>
      </c>
      <c r="G2685" s="2" t="s">
        <v>27</v>
      </c>
      <c r="H2685" s="5" t="s">
        <v>8289</v>
      </c>
      <c r="I2685" s="5" t="s">
        <v>8290</v>
      </c>
      <c r="J2685" s="5" t="s">
        <v>31</v>
      </c>
      <c r="K2685" s="2" t="s">
        <v>6331</v>
      </c>
      <c r="N2685" s="2" t="s">
        <v>6141</v>
      </c>
      <c r="O2685" s="2" t="s">
        <v>8291</v>
      </c>
      <c r="Q2685" s="2" t="s">
        <v>8292</v>
      </c>
      <c r="R2685" s="5" t="s">
        <v>784</v>
      </c>
      <c r="S2685" s="5" t="s">
        <v>787</v>
      </c>
    </row>
    <row r="2686">
      <c r="A2686" s="2" t="s">
        <v>23</v>
      </c>
      <c r="B2686" s="2" t="s">
        <v>24</v>
      </c>
      <c r="C2686" s="2" t="s">
        <v>25</v>
      </c>
      <c r="D2686" s="2" t="s">
        <v>26</v>
      </c>
      <c r="E2686" s="2" t="s">
        <v>7</v>
      </c>
      <c r="G2686" s="2" t="s">
        <v>27</v>
      </c>
      <c r="H2686" s="5" t="s">
        <v>8295</v>
      </c>
      <c r="I2686" s="5" t="s">
        <v>8296</v>
      </c>
      <c r="J2686" s="5" t="s">
        <v>31</v>
      </c>
      <c r="Q2686" s="2" t="s">
        <v>8297</v>
      </c>
      <c r="R2686" s="5" t="s">
        <v>3817</v>
      </c>
    </row>
    <row r="2687">
      <c r="A2687" s="2" t="s">
        <v>18</v>
      </c>
      <c r="B2687" s="2" t="s">
        <v>29</v>
      </c>
      <c r="C2687" s="2" t="s">
        <v>25</v>
      </c>
      <c r="D2687" s="2" t="s">
        <v>26</v>
      </c>
      <c r="E2687" s="2" t="s">
        <v>7</v>
      </c>
      <c r="G2687" s="2" t="s">
        <v>27</v>
      </c>
      <c r="H2687" s="5" t="s">
        <v>8295</v>
      </c>
      <c r="I2687" s="5" t="s">
        <v>8296</v>
      </c>
      <c r="J2687" s="5" t="s">
        <v>31</v>
      </c>
      <c r="K2687" s="2" t="s">
        <v>6334</v>
      </c>
      <c r="N2687" s="2" t="s">
        <v>8299</v>
      </c>
      <c r="Q2687" s="2" t="s">
        <v>8297</v>
      </c>
      <c r="R2687" s="5" t="s">
        <v>3817</v>
      </c>
      <c r="S2687" s="5" t="s">
        <v>3819</v>
      </c>
    </row>
    <row r="2688">
      <c r="A2688" s="2" t="s">
        <v>23</v>
      </c>
      <c r="B2688" s="2" t="s">
        <v>24</v>
      </c>
      <c r="C2688" s="2" t="s">
        <v>25</v>
      </c>
      <c r="D2688" s="2" t="s">
        <v>26</v>
      </c>
      <c r="E2688" s="2" t="s">
        <v>7</v>
      </c>
      <c r="G2688" s="2" t="s">
        <v>27</v>
      </c>
      <c r="H2688" s="5" t="s">
        <v>8301</v>
      </c>
      <c r="I2688" s="5" t="s">
        <v>8302</v>
      </c>
      <c r="J2688" s="5" t="s">
        <v>31</v>
      </c>
      <c r="Q2688" s="2" t="s">
        <v>8303</v>
      </c>
      <c r="R2688" s="5" t="s">
        <v>823</v>
      </c>
    </row>
    <row r="2689">
      <c r="A2689" s="2" t="s">
        <v>18</v>
      </c>
      <c r="B2689" s="2" t="s">
        <v>29</v>
      </c>
      <c r="C2689" s="2" t="s">
        <v>25</v>
      </c>
      <c r="D2689" s="2" t="s">
        <v>26</v>
      </c>
      <c r="E2689" s="2" t="s">
        <v>7</v>
      </c>
      <c r="G2689" s="2" t="s">
        <v>27</v>
      </c>
      <c r="H2689" s="5" t="s">
        <v>8301</v>
      </c>
      <c r="I2689" s="5" t="s">
        <v>8302</v>
      </c>
      <c r="J2689" s="5" t="s">
        <v>31</v>
      </c>
      <c r="K2689" s="2" t="s">
        <v>6338</v>
      </c>
      <c r="N2689" s="2" t="s">
        <v>7274</v>
      </c>
      <c r="Q2689" s="2" t="s">
        <v>8303</v>
      </c>
      <c r="R2689" s="5" t="s">
        <v>823</v>
      </c>
      <c r="S2689" s="5" t="s">
        <v>826</v>
      </c>
    </row>
    <row r="2690">
      <c r="A2690" s="2" t="s">
        <v>23</v>
      </c>
      <c r="B2690" s="2" t="s">
        <v>24</v>
      </c>
      <c r="C2690" s="2" t="s">
        <v>25</v>
      </c>
      <c r="D2690" s="2" t="s">
        <v>26</v>
      </c>
      <c r="E2690" s="2" t="s">
        <v>7</v>
      </c>
      <c r="G2690" s="2" t="s">
        <v>27</v>
      </c>
      <c r="H2690" s="5" t="s">
        <v>8302</v>
      </c>
      <c r="I2690" s="5" t="s">
        <v>8306</v>
      </c>
      <c r="J2690" s="5" t="s">
        <v>31</v>
      </c>
      <c r="Q2690" s="2" t="s">
        <v>8307</v>
      </c>
      <c r="R2690" s="5" t="s">
        <v>2607</v>
      </c>
    </row>
    <row r="2691">
      <c r="A2691" s="2" t="s">
        <v>18</v>
      </c>
      <c r="B2691" s="2" t="s">
        <v>29</v>
      </c>
      <c r="C2691" s="2" t="s">
        <v>25</v>
      </c>
      <c r="D2691" s="2" t="s">
        <v>26</v>
      </c>
      <c r="E2691" s="2" t="s">
        <v>7</v>
      </c>
      <c r="G2691" s="2" t="s">
        <v>27</v>
      </c>
      <c r="H2691" s="5" t="s">
        <v>8302</v>
      </c>
      <c r="I2691" s="5" t="s">
        <v>8306</v>
      </c>
      <c r="J2691" s="5" t="s">
        <v>31</v>
      </c>
      <c r="K2691" s="2" t="s">
        <v>6342</v>
      </c>
      <c r="N2691" s="2" t="s">
        <v>7274</v>
      </c>
      <c r="Q2691" s="2" t="s">
        <v>8307</v>
      </c>
      <c r="R2691" s="5" t="s">
        <v>2607</v>
      </c>
      <c r="S2691" s="5" t="s">
        <v>2608</v>
      </c>
    </row>
    <row r="2692">
      <c r="A2692" s="2" t="s">
        <v>23</v>
      </c>
      <c r="B2692" s="2" t="s">
        <v>24</v>
      </c>
      <c r="C2692" s="2" t="s">
        <v>25</v>
      </c>
      <c r="D2692" s="2" t="s">
        <v>26</v>
      </c>
      <c r="E2692" s="2" t="s">
        <v>7</v>
      </c>
      <c r="G2692" s="2" t="s">
        <v>27</v>
      </c>
      <c r="H2692" s="5" t="s">
        <v>8310</v>
      </c>
      <c r="I2692" s="5" t="s">
        <v>8311</v>
      </c>
      <c r="J2692" s="5" t="s">
        <v>31</v>
      </c>
      <c r="Q2692" s="2" t="s">
        <v>8312</v>
      </c>
      <c r="R2692" s="5" t="s">
        <v>250</v>
      </c>
    </row>
    <row r="2693">
      <c r="A2693" s="2" t="s">
        <v>18</v>
      </c>
      <c r="B2693" s="2" t="s">
        <v>29</v>
      </c>
      <c r="C2693" s="2" t="s">
        <v>25</v>
      </c>
      <c r="D2693" s="2" t="s">
        <v>26</v>
      </c>
      <c r="E2693" s="2" t="s">
        <v>7</v>
      </c>
      <c r="G2693" s="2" t="s">
        <v>27</v>
      </c>
      <c r="H2693" s="5" t="s">
        <v>8310</v>
      </c>
      <c r="I2693" s="5" t="s">
        <v>8311</v>
      </c>
      <c r="J2693" s="5" t="s">
        <v>31</v>
      </c>
      <c r="K2693" s="2" t="s">
        <v>6343</v>
      </c>
      <c r="N2693" s="2" t="s">
        <v>7284</v>
      </c>
      <c r="Q2693" s="2" t="s">
        <v>8312</v>
      </c>
      <c r="R2693" s="5" t="s">
        <v>250</v>
      </c>
      <c r="S2693" s="5" t="s">
        <v>5558</v>
      </c>
    </row>
    <row r="2694">
      <c r="A2694" s="2" t="s">
        <v>23</v>
      </c>
      <c r="B2694" s="2" t="s">
        <v>24</v>
      </c>
      <c r="C2694" s="2" t="s">
        <v>25</v>
      </c>
      <c r="D2694" s="2" t="s">
        <v>26</v>
      </c>
      <c r="E2694" s="2" t="s">
        <v>7</v>
      </c>
      <c r="G2694" s="2" t="s">
        <v>27</v>
      </c>
      <c r="H2694" s="5" t="s">
        <v>8315</v>
      </c>
      <c r="I2694" s="5" t="s">
        <v>8316</v>
      </c>
      <c r="J2694" s="5" t="s">
        <v>31</v>
      </c>
      <c r="Q2694" s="2" t="s">
        <v>8317</v>
      </c>
      <c r="R2694" s="5" t="s">
        <v>7264</v>
      </c>
    </row>
    <row r="2695">
      <c r="A2695" s="2" t="s">
        <v>18</v>
      </c>
      <c r="B2695" s="2" t="s">
        <v>29</v>
      </c>
      <c r="C2695" s="2" t="s">
        <v>25</v>
      </c>
      <c r="D2695" s="2" t="s">
        <v>26</v>
      </c>
      <c r="E2695" s="2" t="s">
        <v>7</v>
      </c>
      <c r="G2695" s="2" t="s">
        <v>27</v>
      </c>
      <c r="H2695" s="5" t="s">
        <v>8315</v>
      </c>
      <c r="I2695" s="5" t="s">
        <v>8316</v>
      </c>
      <c r="J2695" s="5" t="s">
        <v>31</v>
      </c>
      <c r="K2695" s="2" t="s">
        <v>6348</v>
      </c>
      <c r="N2695" s="2" t="s">
        <v>8318</v>
      </c>
      <c r="Q2695" s="2" t="s">
        <v>8317</v>
      </c>
      <c r="R2695" s="5" t="s">
        <v>7264</v>
      </c>
      <c r="S2695" s="5" t="s">
        <v>7265</v>
      </c>
    </row>
    <row r="2696">
      <c r="A2696" s="2" t="s">
        <v>23</v>
      </c>
      <c r="B2696" s="2" t="s">
        <v>24</v>
      </c>
      <c r="C2696" s="2" t="s">
        <v>25</v>
      </c>
      <c r="D2696" s="2" t="s">
        <v>26</v>
      </c>
      <c r="E2696" s="2" t="s">
        <v>7</v>
      </c>
      <c r="G2696" s="2" t="s">
        <v>27</v>
      </c>
      <c r="H2696" s="5" t="s">
        <v>8320</v>
      </c>
      <c r="I2696" s="5" t="s">
        <v>8321</v>
      </c>
      <c r="J2696" s="5" t="s">
        <v>31</v>
      </c>
      <c r="Q2696" s="2" t="s">
        <v>8322</v>
      </c>
      <c r="R2696" s="5" t="s">
        <v>1161</v>
      </c>
    </row>
    <row r="2697">
      <c r="A2697" s="2" t="s">
        <v>18</v>
      </c>
      <c r="B2697" s="2" t="s">
        <v>29</v>
      </c>
      <c r="C2697" s="2" t="s">
        <v>25</v>
      </c>
      <c r="D2697" s="2" t="s">
        <v>26</v>
      </c>
      <c r="E2697" s="2" t="s">
        <v>7</v>
      </c>
      <c r="G2697" s="2" t="s">
        <v>27</v>
      </c>
      <c r="H2697" s="5" t="s">
        <v>8320</v>
      </c>
      <c r="I2697" s="5" t="s">
        <v>8321</v>
      </c>
      <c r="J2697" s="5" t="s">
        <v>31</v>
      </c>
      <c r="K2697" s="2" t="s">
        <v>6354</v>
      </c>
      <c r="N2697" s="2" t="s">
        <v>8325</v>
      </c>
      <c r="Q2697" s="2" t="s">
        <v>8322</v>
      </c>
      <c r="R2697" s="5" t="s">
        <v>1161</v>
      </c>
      <c r="S2697" s="5" t="s">
        <v>1163</v>
      </c>
    </row>
    <row r="2698">
      <c r="A2698" s="2" t="s">
        <v>23</v>
      </c>
      <c r="B2698" s="2" t="s">
        <v>24</v>
      </c>
      <c r="C2698" s="2" t="s">
        <v>25</v>
      </c>
      <c r="D2698" s="2" t="s">
        <v>26</v>
      </c>
      <c r="E2698" s="2" t="s">
        <v>7</v>
      </c>
      <c r="G2698" s="2" t="s">
        <v>27</v>
      </c>
      <c r="H2698" s="5" t="s">
        <v>8327</v>
      </c>
      <c r="I2698" s="5" t="s">
        <v>8328</v>
      </c>
      <c r="J2698" s="5" t="s">
        <v>31</v>
      </c>
      <c r="Q2698" s="2" t="s">
        <v>8329</v>
      </c>
      <c r="R2698" s="5" t="s">
        <v>1200</v>
      </c>
    </row>
    <row r="2699">
      <c r="A2699" s="2" t="s">
        <v>18</v>
      </c>
      <c r="B2699" s="2" t="s">
        <v>29</v>
      </c>
      <c r="C2699" s="2" t="s">
        <v>25</v>
      </c>
      <c r="D2699" s="2" t="s">
        <v>26</v>
      </c>
      <c r="E2699" s="2" t="s">
        <v>7</v>
      </c>
      <c r="G2699" s="2" t="s">
        <v>27</v>
      </c>
      <c r="H2699" s="5" t="s">
        <v>8327</v>
      </c>
      <c r="I2699" s="5" t="s">
        <v>8328</v>
      </c>
      <c r="J2699" s="5" t="s">
        <v>31</v>
      </c>
      <c r="K2699" s="2" t="s">
        <v>6356</v>
      </c>
      <c r="N2699" s="2" t="s">
        <v>8331</v>
      </c>
      <c r="Q2699" s="2" t="s">
        <v>8329</v>
      </c>
      <c r="R2699" s="5" t="s">
        <v>1200</v>
      </c>
      <c r="S2699" s="5" t="s">
        <v>1204</v>
      </c>
    </row>
    <row r="2700">
      <c r="A2700" s="2" t="s">
        <v>23</v>
      </c>
      <c r="B2700" s="2" t="s">
        <v>24</v>
      </c>
      <c r="C2700" s="2" t="s">
        <v>25</v>
      </c>
      <c r="D2700" s="2" t="s">
        <v>26</v>
      </c>
      <c r="E2700" s="2" t="s">
        <v>7</v>
      </c>
      <c r="G2700" s="2" t="s">
        <v>27</v>
      </c>
      <c r="H2700" s="5" t="s">
        <v>8333</v>
      </c>
      <c r="I2700" s="5" t="s">
        <v>8334</v>
      </c>
      <c r="J2700" s="5" t="s">
        <v>31</v>
      </c>
      <c r="Q2700" s="2" t="s">
        <v>8335</v>
      </c>
      <c r="R2700" s="5" t="s">
        <v>1334</v>
      </c>
    </row>
    <row r="2701">
      <c r="A2701" s="2" t="s">
        <v>18</v>
      </c>
      <c r="B2701" s="2" t="s">
        <v>29</v>
      </c>
      <c r="C2701" s="2" t="s">
        <v>25</v>
      </c>
      <c r="D2701" s="2" t="s">
        <v>26</v>
      </c>
      <c r="E2701" s="2" t="s">
        <v>7</v>
      </c>
      <c r="G2701" s="2" t="s">
        <v>27</v>
      </c>
      <c r="H2701" s="5" t="s">
        <v>8333</v>
      </c>
      <c r="I2701" s="5" t="s">
        <v>8334</v>
      </c>
      <c r="J2701" s="5" t="s">
        <v>31</v>
      </c>
      <c r="K2701" s="2" t="s">
        <v>6359</v>
      </c>
      <c r="N2701" s="2" t="s">
        <v>8337</v>
      </c>
      <c r="Q2701" s="2" t="s">
        <v>8335</v>
      </c>
      <c r="R2701" s="5" t="s">
        <v>1334</v>
      </c>
      <c r="S2701" s="5" t="s">
        <v>1337</v>
      </c>
    </row>
    <row r="2702">
      <c r="A2702" s="2" t="s">
        <v>23</v>
      </c>
      <c r="B2702" s="2" t="s">
        <v>24</v>
      </c>
      <c r="C2702" s="2" t="s">
        <v>25</v>
      </c>
      <c r="D2702" s="2" t="s">
        <v>26</v>
      </c>
      <c r="E2702" s="2" t="s">
        <v>7</v>
      </c>
      <c r="G2702" s="2" t="s">
        <v>27</v>
      </c>
      <c r="H2702" s="5" t="s">
        <v>8339</v>
      </c>
      <c r="I2702" s="5" t="s">
        <v>8340</v>
      </c>
      <c r="J2702" s="5" t="s">
        <v>31</v>
      </c>
      <c r="O2702" s="2" t="s">
        <v>8341</v>
      </c>
      <c r="Q2702" s="2" t="s">
        <v>8342</v>
      </c>
      <c r="R2702" s="5" t="s">
        <v>1401</v>
      </c>
    </row>
    <row r="2703">
      <c r="A2703" s="2" t="s">
        <v>18</v>
      </c>
      <c r="B2703" s="2" t="s">
        <v>29</v>
      </c>
      <c r="C2703" s="2" t="s">
        <v>25</v>
      </c>
      <c r="D2703" s="2" t="s">
        <v>26</v>
      </c>
      <c r="E2703" s="2" t="s">
        <v>7</v>
      </c>
      <c r="G2703" s="2" t="s">
        <v>27</v>
      </c>
      <c r="H2703" s="5" t="s">
        <v>8339</v>
      </c>
      <c r="I2703" s="5" t="s">
        <v>8340</v>
      </c>
      <c r="J2703" s="5" t="s">
        <v>31</v>
      </c>
      <c r="K2703" s="2" t="s">
        <v>6364</v>
      </c>
      <c r="N2703" s="2" t="s">
        <v>8344</v>
      </c>
      <c r="O2703" s="2" t="s">
        <v>8341</v>
      </c>
      <c r="Q2703" s="2" t="s">
        <v>8342</v>
      </c>
      <c r="R2703" s="5" t="s">
        <v>1401</v>
      </c>
      <c r="S2703" s="5" t="s">
        <v>1404</v>
      </c>
    </row>
    <row r="2704">
      <c r="A2704" s="2" t="s">
        <v>23</v>
      </c>
      <c r="B2704" s="2" t="s">
        <v>24</v>
      </c>
      <c r="C2704" s="2" t="s">
        <v>25</v>
      </c>
      <c r="D2704" s="2" t="s">
        <v>26</v>
      </c>
      <c r="E2704" s="2" t="s">
        <v>7</v>
      </c>
      <c r="G2704" s="2" t="s">
        <v>27</v>
      </c>
      <c r="H2704" s="5" t="s">
        <v>8346</v>
      </c>
      <c r="I2704" s="5" t="s">
        <v>8347</v>
      </c>
      <c r="J2704" s="5" t="s">
        <v>31</v>
      </c>
      <c r="O2704" s="2" t="s">
        <v>5043</v>
      </c>
      <c r="Q2704" s="2" t="s">
        <v>8348</v>
      </c>
      <c r="R2704" s="5" t="s">
        <v>8349</v>
      </c>
    </row>
    <row r="2705">
      <c r="A2705" s="2" t="s">
        <v>18</v>
      </c>
      <c r="B2705" s="2" t="s">
        <v>29</v>
      </c>
      <c r="C2705" s="2" t="s">
        <v>25</v>
      </c>
      <c r="D2705" s="2" t="s">
        <v>26</v>
      </c>
      <c r="E2705" s="2" t="s">
        <v>7</v>
      </c>
      <c r="G2705" s="2" t="s">
        <v>27</v>
      </c>
      <c r="H2705" s="5" t="s">
        <v>8346</v>
      </c>
      <c r="I2705" s="5" t="s">
        <v>8347</v>
      </c>
      <c r="J2705" s="5" t="s">
        <v>31</v>
      </c>
      <c r="K2705" s="2" t="s">
        <v>6368</v>
      </c>
      <c r="N2705" s="2" t="s">
        <v>5045</v>
      </c>
      <c r="O2705" s="2" t="s">
        <v>5043</v>
      </c>
      <c r="Q2705" s="2" t="s">
        <v>8348</v>
      </c>
      <c r="R2705" s="5" t="s">
        <v>8349</v>
      </c>
      <c r="S2705" s="5" t="s">
        <v>5216</v>
      </c>
    </row>
    <row r="2706">
      <c r="A2706" s="2" t="s">
        <v>23</v>
      </c>
      <c r="B2706" s="2" t="s">
        <v>24</v>
      </c>
      <c r="C2706" s="2" t="s">
        <v>25</v>
      </c>
      <c r="D2706" s="2" t="s">
        <v>26</v>
      </c>
      <c r="E2706" s="2" t="s">
        <v>7</v>
      </c>
      <c r="G2706" s="2" t="s">
        <v>27</v>
      </c>
      <c r="H2706" s="5" t="s">
        <v>8352</v>
      </c>
      <c r="I2706" s="5" t="s">
        <v>8353</v>
      </c>
      <c r="J2706" s="2" t="s">
        <v>92</v>
      </c>
      <c r="Q2706" s="2" t="s">
        <v>8354</v>
      </c>
      <c r="R2706" s="5" t="s">
        <v>3435</v>
      </c>
    </row>
    <row r="2707">
      <c r="A2707" s="2" t="s">
        <v>18</v>
      </c>
      <c r="B2707" s="2" t="s">
        <v>29</v>
      </c>
      <c r="C2707" s="2" t="s">
        <v>25</v>
      </c>
      <c r="D2707" s="2" t="s">
        <v>26</v>
      </c>
      <c r="E2707" s="2" t="s">
        <v>7</v>
      </c>
      <c r="G2707" s="2" t="s">
        <v>27</v>
      </c>
      <c r="H2707" s="5" t="s">
        <v>8352</v>
      </c>
      <c r="I2707" s="5" t="s">
        <v>8353</v>
      </c>
      <c r="J2707" s="2" t="s">
        <v>92</v>
      </c>
      <c r="K2707" s="2" t="s">
        <v>6372</v>
      </c>
      <c r="N2707" s="2" t="s">
        <v>8356</v>
      </c>
      <c r="Q2707" s="2" t="s">
        <v>8354</v>
      </c>
      <c r="R2707" s="5" t="s">
        <v>3435</v>
      </c>
      <c r="S2707" s="5" t="s">
        <v>3438</v>
      </c>
    </row>
    <row r="2708">
      <c r="A2708" s="2" t="s">
        <v>23</v>
      </c>
      <c r="B2708" s="2" t="s">
        <v>24</v>
      </c>
      <c r="C2708" s="2" t="s">
        <v>25</v>
      </c>
      <c r="D2708" s="2" t="s">
        <v>26</v>
      </c>
      <c r="E2708" s="2" t="s">
        <v>7</v>
      </c>
      <c r="G2708" s="2" t="s">
        <v>27</v>
      </c>
      <c r="H2708" s="5" t="s">
        <v>8358</v>
      </c>
      <c r="I2708" s="5" t="s">
        <v>8359</v>
      </c>
      <c r="J2708" s="5" t="s">
        <v>31</v>
      </c>
      <c r="O2708" s="2" t="s">
        <v>8360</v>
      </c>
      <c r="Q2708" s="2" t="s">
        <v>8361</v>
      </c>
      <c r="R2708" s="5" t="s">
        <v>1267</v>
      </c>
    </row>
    <row r="2709">
      <c r="A2709" s="2" t="s">
        <v>18</v>
      </c>
      <c r="B2709" s="2" t="s">
        <v>29</v>
      </c>
      <c r="C2709" s="2" t="s">
        <v>25</v>
      </c>
      <c r="D2709" s="2" t="s">
        <v>26</v>
      </c>
      <c r="E2709" s="2" t="s">
        <v>7</v>
      </c>
      <c r="G2709" s="2" t="s">
        <v>27</v>
      </c>
      <c r="H2709" s="5" t="s">
        <v>8358</v>
      </c>
      <c r="I2709" s="5" t="s">
        <v>8359</v>
      </c>
      <c r="J2709" s="5" t="s">
        <v>31</v>
      </c>
      <c r="K2709" s="2" t="s">
        <v>6376</v>
      </c>
      <c r="N2709" s="2" t="s">
        <v>8363</v>
      </c>
      <c r="O2709" s="2" t="s">
        <v>8360</v>
      </c>
      <c r="Q2709" s="2" t="s">
        <v>8361</v>
      </c>
      <c r="R2709" s="5" t="s">
        <v>1267</v>
      </c>
      <c r="S2709" s="5" t="s">
        <v>1269</v>
      </c>
    </row>
    <row r="2710">
      <c r="A2710" s="2" t="s">
        <v>23</v>
      </c>
      <c r="B2710" s="2" t="s">
        <v>24</v>
      </c>
      <c r="C2710" s="2" t="s">
        <v>25</v>
      </c>
      <c r="D2710" s="2" t="s">
        <v>26</v>
      </c>
      <c r="E2710" s="2" t="s">
        <v>7</v>
      </c>
      <c r="G2710" s="2" t="s">
        <v>27</v>
      </c>
      <c r="H2710" s="5" t="s">
        <v>8364</v>
      </c>
      <c r="I2710" s="5" t="s">
        <v>8365</v>
      </c>
      <c r="J2710" s="5" t="s">
        <v>31</v>
      </c>
      <c r="O2710" s="2" t="s">
        <v>8366</v>
      </c>
      <c r="Q2710" s="2" t="s">
        <v>8367</v>
      </c>
      <c r="R2710" s="5" t="s">
        <v>459</v>
      </c>
    </row>
    <row r="2711">
      <c r="A2711" s="2" t="s">
        <v>18</v>
      </c>
      <c r="B2711" s="2" t="s">
        <v>29</v>
      </c>
      <c r="C2711" s="2" t="s">
        <v>25</v>
      </c>
      <c r="D2711" s="2" t="s">
        <v>26</v>
      </c>
      <c r="E2711" s="2" t="s">
        <v>7</v>
      </c>
      <c r="G2711" s="2" t="s">
        <v>27</v>
      </c>
      <c r="H2711" s="5" t="s">
        <v>8364</v>
      </c>
      <c r="I2711" s="5" t="s">
        <v>8365</v>
      </c>
      <c r="J2711" s="5" t="s">
        <v>31</v>
      </c>
      <c r="K2711" s="2" t="s">
        <v>6379</v>
      </c>
      <c r="N2711" s="2" t="s">
        <v>8369</v>
      </c>
      <c r="O2711" s="2" t="s">
        <v>8366</v>
      </c>
      <c r="Q2711" s="2" t="s">
        <v>8367</v>
      </c>
      <c r="R2711" s="5" t="s">
        <v>459</v>
      </c>
      <c r="S2711" s="5" t="s">
        <v>4515</v>
      </c>
    </row>
    <row r="2712">
      <c r="A2712" s="2" t="s">
        <v>23</v>
      </c>
      <c r="B2712" s="2" t="s">
        <v>24</v>
      </c>
      <c r="C2712" s="2" t="s">
        <v>25</v>
      </c>
      <c r="D2712" s="2" t="s">
        <v>26</v>
      </c>
      <c r="E2712" s="2" t="s">
        <v>7</v>
      </c>
      <c r="G2712" s="2" t="s">
        <v>27</v>
      </c>
      <c r="H2712" s="5" t="s">
        <v>8371</v>
      </c>
      <c r="I2712" s="5" t="s">
        <v>8372</v>
      </c>
      <c r="J2712" s="5" t="s">
        <v>31</v>
      </c>
      <c r="O2712" s="2" t="s">
        <v>8373</v>
      </c>
      <c r="Q2712" s="2" t="s">
        <v>8374</v>
      </c>
      <c r="R2712" s="5" t="s">
        <v>2027</v>
      </c>
    </row>
    <row r="2713">
      <c r="A2713" s="2" t="s">
        <v>18</v>
      </c>
      <c r="B2713" s="2" t="s">
        <v>29</v>
      </c>
      <c r="C2713" s="2" t="s">
        <v>25</v>
      </c>
      <c r="D2713" s="2" t="s">
        <v>26</v>
      </c>
      <c r="E2713" s="2" t="s">
        <v>7</v>
      </c>
      <c r="G2713" s="2" t="s">
        <v>27</v>
      </c>
      <c r="H2713" s="5" t="s">
        <v>8371</v>
      </c>
      <c r="I2713" s="5" t="s">
        <v>8372</v>
      </c>
      <c r="J2713" s="5" t="s">
        <v>31</v>
      </c>
      <c r="K2713" s="2" t="s">
        <v>6384</v>
      </c>
      <c r="N2713" s="2" t="s">
        <v>8375</v>
      </c>
      <c r="O2713" s="2" t="s">
        <v>8373</v>
      </c>
      <c r="Q2713" s="2" t="s">
        <v>8374</v>
      </c>
      <c r="R2713" s="5" t="s">
        <v>2027</v>
      </c>
      <c r="S2713" s="5" t="s">
        <v>2028</v>
      </c>
    </row>
    <row r="2714">
      <c r="A2714" s="2" t="s">
        <v>23</v>
      </c>
      <c r="B2714" s="2" t="s">
        <v>24</v>
      </c>
      <c r="C2714" s="2" t="s">
        <v>25</v>
      </c>
      <c r="D2714" s="2" t="s">
        <v>26</v>
      </c>
      <c r="E2714" s="2" t="s">
        <v>7</v>
      </c>
      <c r="G2714" s="2" t="s">
        <v>27</v>
      </c>
      <c r="H2714" s="5" t="s">
        <v>8377</v>
      </c>
      <c r="I2714" s="5" t="s">
        <v>8378</v>
      </c>
      <c r="J2714" s="5" t="s">
        <v>31</v>
      </c>
      <c r="O2714" s="2" t="s">
        <v>8379</v>
      </c>
      <c r="Q2714" s="2" t="s">
        <v>8380</v>
      </c>
      <c r="R2714" s="5" t="s">
        <v>883</v>
      </c>
    </row>
    <row r="2715">
      <c r="A2715" s="2" t="s">
        <v>18</v>
      </c>
      <c r="B2715" s="2" t="s">
        <v>29</v>
      </c>
      <c r="C2715" s="2" t="s">
        <v>25</v>
      </c>
      <c r="D2715" s="2" t="s">
        <v>26</v>
      </c>
      <c r="E2715" s="2" t="s">
        <v>7</v>
      </c>
      <c r="G2715" s="2" t="s">
        <v>27</v>
      </c>
      <c r="H2715" s="5" t="s">
        <v>8377</v>
      </c>
      <c r="I2715" s="5" t="s">
        <v>8378</v>
      </c>
      <c r="J2715" s="5" t="s">
        <v>31</v>
      </c>
      <c r="K2715" s="2" t="s">
        <v>6388</v>
      </c>
      <c r="N2715" s="2" t="s">
        <v>8382</v>
      </c>
      <c r="O2715" s="2" t="s">
        <v>8379</v>
      </c>
      <c r="Q2715" s="2" t="s">
        <v>8380</v>
      </c>
      <c r="R2715" s="5" t="s">
        <v>883</v>
      </c>
      <c r="S2715" s="5" t="s">
        <v>886</v>
      </c>
    </row>
    <row r="2716">
      <c r="A2716" s="2" t="s">
        <v>23</v>
      </c>
      <c r="B2716" s="2" t="s">
        <v>24</v>
      </c>
      <c r="C2716" s="2" t="s">
        <v>25</v>
      </c>
      <c r="D2716" s="2" t="s">
        <v>26</v>
      </c>
      <c r="E2716" s="2" t="s">
        <v>7</v>
      </c>
      <c r="G2716" s="2" t="s">
        <v>27</v>
      </c>
      <c r="H2716" s="5" t="s">
        <v>8383</v>
      </c>
      <c r="I2716" s="5" t="s">
        <v>8385</v>
      </c>
      <c r="J2716" s="5" t="s">
        <v>31</v>
      </c>
      <c r="Q2716" s="2" t="s">
        <v>8386</v>
      </c>
      <c r="R2716" s="5" t="s">
        <v>261</v>
      </c>
    </row>
    <row r="2717">
      <c r="A2717" s="2" t="s">
        <v>18</v>
      </c>
      <c r="B2717" s="2" t="s">
        <v>29</v>
      </c>
      <c r="C2717" s="2" t="s">
        <v>25</v>
      </c>
      <c r="D2717" s="2" t="s">
        <v>26</v>
      </c>
      <c r="E2717" s="2" t="s">
        <v>7</v>
      </c>
      <c r="G2717" s="2" t="s">
        <v>27</v>
      </c>
      <c r="H2717" s="5" t="s">
        <v>8383</v>
      </c>
      <c r="I2717" s="5" t="s">
        <v>8385</v>
      </c>
      <c r="J2717" s="5" t="s">
        <v>31</v>
      </c>
      <c r="K2717" s="2" t="s">
        <v>6394</v>
      </c>
      <c r="N2717" s="2" t="s">
        <v>4321</v>
      </c>
      <c r="Q2717" s="2" t="s">
        <v>8386</v>
      </c>
      <c r="R2717" s="5" t="s">
        <v>261</v>
      </c>
      <c r="S2717" s="5" t="s">
        <v>264</v>
      </c>
    </row>
    <row r="2718">
      <c r="A2718" s="2" t="s">
        <v>23</v>
      </c>
      <c r="B2718" s="2" t="s">
        <v>24</v>
      </c>
      <c r="C2718" s="2" t="s">
        <v>25</v>
      </c>
      <c r="D2718" s="2" t="s">
        <v>26</v>
      </c>
      <c r="E2718" s="2" t="s">
        <v>7</v>
      </c>
      <c r="G2718" s="2" t="s">
        <v>27</v>
      </c>
      <c r="H2718" s="5" t="s">
        <v>8388</v>
      </c>
      <c r="I2718" s="5" t="s">
        <v>8389</v>
      </c>
      <c r="J2718" s="5" t="s">
        <v>31</v>
      </c>
      <c r="O2718" s="2" t="s">
        <v>8390</v>
      </c>
      <c r="Q2718" s="2" t="s">
        <v>8391</v>
      </c>
      <c r="R2718" s="5" t="s">
        <v>1200</v>
      </c>
    </row>
    <row r="2719">
      <c r="A2719" s="2" t="s">
        <v>18</v>
      </c>
      <c r="B2719" s="2" t="s">
        <v>29</v>
      </c>
      <c r="C2719" s="2" t="s">
        <v>25</v>
      </c>
      <c r="D2719" s="2" t="s">
        <v>26</v>
      </c>
      <c r="E2719" s="2" t="s">
        <v>7</v>
      </c>
      <c r="G2719" s="2" t="s">
        <v>27</v>
      </c>
      <c r="H2719" s="5" t="s">
        <v>8388</v>
      </c>
      <c r="I2719" s="5" t="s">
        <v>8389</v>
      </c>
      <c r="J2719" s="5" t="s">
        <v>31</v>
      </c>
      <c r="K2719" s="2" t="s">
        <v>6399</v>
      </c>
      <c r="N2719" s="2" t="s">
        <v>8393</v>
      </c>
      <c r="O2719" s="2" t="s">
        <v>8390</v>
      </c>
      <c r="Q2719" s="2" t="s">
        <v>8391</v>
      </c>
      <c r="R2719" s="5" t="s">
        <v>1200</v>
      </c>
      <c r="S2719" s="5" t="s">
        <v>1204</v>
      </c>
    </row>
    <row r="2720">
      <c r="A2720" s="2" t="s">
        <v>23</v>
      </c>
      <c r="B2720" s="2" t="s">
        <v>24</v>
      </c>
      <c r="C2720" s="2" t="s">
        <v>25</v>
      </c>
      <c r="D2720" s="2" t="s">
        <v>26</v>
      </c>
      <c r="E2720" s="2" t="s">
        <v>7</v>
      </c>
      <c r="G2720" s="2" t="s">
        <v>27</v>
      </c>
      <c r="H2720" s="5" t="s">
        <v>8394</v>
      </c>
      <c r="I2720" s="5" t="s">
        <v>8395</v>
      </c>
      <c r="J2720" s="5" t="s">
        <v>31</v>
      </c>
      <c r="Q2720" s="2" t="s">
        <v>8396</v>
      </c>
      <c r="R2720" s="5" t="s">
        <v>1569</v>
      </c>
    </row>
    <row r="2721">
      <c r="A2721" s="2" t="s">
        <v>18</v>
      </c>
      <c r="B2721" s="2" t="s">
        <v>29</v>
      </c>
      <c r="C2721" s="2" t="s">
        <v>25</v>
      </c>
      <c r="D2721" s="2" t="s">
        <v>26</v>
      </c>
      <c r="E2721" s="2" t="s">
        <v>7</v>
      </c>
      <c r="G2721" s="2" t="s">
        <v>27</v>
      </c>
      <c r="H2721" s="5" t="s">
        <v>8394</v>
      </c>
      <c r="I2721" s="5" t="s">
        <v>8395</v>
      </c>
      <c r="J2721" s="5" t="s">
        <v>31</v>
      </c>
      <c r="K2721" s="2" t="s">
        <v>6404</v>
      </c>
      <c r="N2721" s="2" t="s">
        <v>88</v>
      </c>
      <c r="Q2721" s="2" t="s">
        <v>8396</v>
      </c>
      <c r="R2721" s="5" t="s">
        <v>1569</v>
      </c>
      <c r="S2721" s="5" t="s">
        <v>1571</v>
      </c>
    </row>
    <row r="2722">
      <c r="A2722" s="2" t="s">
        <v>23</v>
      </c>
      <c r="B2722" s="2" t="s">
        <v>24</v>
      </c>
      <c r="C2722" s="2" t="s">
        <v>25</v>
      </c>
      <c r="D2722" s="2" t="s">
        <v>26</v>
      </c>
      <c r="E2722" s="2" t="s">
        <v>7</v>
      </c>
      <c r="G2722" s="2" t="s">
        <v>27</v>
      </c>
      <c r="H2722" s="5" t="s">
        <v>8398</v>
      </c>
      <c r="I2722" s="5" t="s">
        <v>8399</v>
      </c>
      <c r="J2722" s="5" t="s">
        <v>31</v>
      </c>
      <c r="O2722" s="2" t="s">
        <v>8401</v>
      </c>
      <c r="Q2722" s="2" t="s">
        <v>8402</v>
      </c>
      <c r="R2722" s="5" t="s">
        <v>269</v>
      </c>
    </row>
    <row r="2723">
      <c r="A2723" s="2" t="s">
        <v>18</v>
      </c>
      <c r="B2723" s="2" t="s">
        <v>29</v>
      </c>
      <c r="C2723" s="2" t="s">
        <v>25</v>
      </c>
      <c r="D2723" s="2" t="s">
        <v>26</v>
      </c>
      <c r="E2723" s="2" t="s">
        <v>7</v>
      </c>
      <c r="G2723" s="2" t="s">
        <v>27</v>
      </c>
      <c r="H2723" s="5" t="s">
        <v>8398</v>
      </c>
      <c r="I2723" s="5" t="s">
        <v>8399</v>
      </c>
      <c r="J2723" s="5" t="s">
        <v>31</v>
      </c>
      <c r="K2723" s="2" t="s">
        <v>6407</v>
      </c>
      <c r="N2723" s="2" t="s">
        <v>8403</v>
      </c>
      <c r="O2723" s="2" t="s">
        <v>8401</v>
      </c>
      <c r="Q2723" s="2" t="s">
        <v>8402</v>
      </c>
      <c r="R2723" s="5" t="s">
        <v>269</v>
      </c>
      <c r="S2723" s="5" t="s">
        <v>272</v>
      </c>
    </row>
    <row r="2724">
      <c r="A2724" s="2" t="s">
        <v>23</v>
      </c>
      <c r="B2724" s="2" t="s">
        <v>24</v>
      </c>
      <c r="C2724" s="2" t="s">
        <v>25</v>
      </c>
      <c r="D2724" s="2" t="s">
        <v>26</v>
      </c>
      <c r="E2724" s="2" t="s">
        <v>7</v>
      </c>
      <c r="G2724" s="2" t="s">
        <v>27</v>
      </c>
      <c r="H2724" s="5" t="s">
        <v>8405</v>
      </c>
      <c r="I2724" s="5" t="s">
        <v>8406</v>
      </c>
      <c r="J2724" s="5" t="s">
        <v>31</v>
      </c>
      <c r="Q2724" s="2" t="s">
        <v>8407</v>
      </c>
      <c r="R2724" s="5" t="s">
        <v>82</v>
      </c>
    </row>
    <row r="2725">
      <c r="A2725" s="2" t="s">
        <v>18</v>
      </c>
      <c r="B2725" s="2" t="s">
        <v>29</v>
      </c>
      <c r="C2725" s="2" t="s">
        <v>25</v>
      </c>
      <c r="D2725" s="2" t="s">
        <v>26</v>
      </c>
      <c r="E2725" s="2" t="s">
        <v>7</v>
      </c>
      <c r="G2725" s="2" t="s">
        <v>27</v>
      </c>
      <c r="H2725" s="5" t="s">
        <v>8405</v>
      </c>
      <c r="I2725" s="5" t="s">
        <v>8406</v>
      </c>
      <c r="J2725" s="5" t="s">
        <v>31</v>
      </c>
      <c r="K2725" s="2" t="s">
        <v>6408</v>
      </c>
      <c r="N2725" s="2" t="s">
        <v>88</v>
      </c>
      <c r="Q2725" s="2" t="s">
        <v>8407</v>
      </c>
      <c r="R2725" s="5" t="s">
        <v>82</v>
      </c>
      <c r="S2725" s="5" t="s">
        <v>172</v>
      </c>
    </row>
    <row r="2726">
      <c r="A2726" s="2" t="s">
        <v>23</v>
      </c>
      <c r="B2726" s="2" t="s">
        <v>24</v>
      </c>
      <c r="C2726" s="2" t="s">
        <v>25</v>
      </c>
      <c r="D2726" s="2" t="s">
        <v>26</v>
      </c>
      <c r="E2726" s="2" t="s">
        <v>7</v>
      </c>
      <c r="G2726" s="2" t="s">
        <v>27</v>
      </c>
      <c r="H2726" s="5" t="s">
        <v>8409</v>
      </c>
      <c r="I2726" s="5" t="s">
        <v>8410</v>
      </c>
      <c r="J2726" s="5" t="s">
        <v>31</v>
      </c>
      <c r="Q2726" s="2" t="s">
        <v>8411</v>
      </c>
      <c r="R2726" s="5" t="s">
        <v>4519</v>
      </c>
    </row>
    <row r="2727">
      <c r="A2727" s="2" t="s">
        <v>18</v>
      </c>
      <c r="B2727" s="2" t="s">
        <v>29</v>
      </c>
      <c r="C2727" s="2" t="s">
        <v>25</v>
      </c>
      <c r="D2727" s="2" t="s">
        <v>26</v>
      </c>
      <c r="E2727" s="2" t="s">
        <v>7</v>
      </c>
      <c r="G2727" s="2" t="s">
        <v>27</v>
      </c>
      <c r="H2727" s="5" t="s">
        <v>8409</v>
      </c>
      <c r="I2727" s="5" t="s">
        <v>8410</v>
      </c>
      <c r="J2727" s="5" t="s">
        <v>31</v>
      </c>
      <c r="K2727" s="2" t="s">
        <v>6413</v>
      </c>
      <c r="N2727" s="2" t="s">
        <v>88</v>
      </c>
      <c r="Q2727" s="2" t="s">
        <v>8411</v>
      </c>
      <c r="R2727" s="5" t="s">
        <v>4519</v>
      </c>
      <c r="S2727" s="5" t="s">
        <v>4522</v>
      </c>
    </row>
    <row r="2728">
      <c r="A2728" s="2" t="s">
        <v>23</v>
      </c>
      <c r="B2728" s="2" t="s">
        <v>24</v>
      </c>
      <c r="C2728" s="2" t="s">
        <v>25</v>
      </c>
      <c r="D2728" s="2" t="s">
        <v>26</v>
      </c>
      <c r="E2728" s="2" t="s">
        <v>7</v>
      </c>
      <c r="G2728" s="2" t="s">
        <v>27</v>
      </c>
      <c r="H2728" s="5" t="s">
        <v>8413</v>
      </c>
      <c r="I2728" s="5" t="s">
        <v>8414</v>
      </c>
      <c r="J2728" s="5" t="s">
        <v>31</v>
      </c>
      <c r="O2728" s="2" t="s">
        <v>8415</v>
      </c>
      <c r="Q2728" s="2" t="s">
        <v>8416</v>
      </c>
      <c r="R2728" s="5" t="s">
        <v>517</v>
      </c>
    </row>
    <row r="2729">
      <c r="A2729" s="2" t="s">
        <v>18</v>
      </c>
      <c r="B2729" s="2" t="s">
        <v>29</v>
      </c>
      <c r="C2729" s="2" t="s">
        <v>25</v>
      </c>
      <c r="D2729" s="2" t="s">
        <v>26</v>
      </c>
      <c r="E2729" s="2" t="s">
        <v>7</v>
      </c>
      <c r="G2729" s="2" t="s">
        <v>27</v>
      </c>
      <c r="H2729" s="5" t="s">
        <v>8413</v>
      </c>
      <c r="I2729" s="5" t="s">
        <v>8414</v>
      </c>
      <c r="J2729" s="5" t="s">
        <v>31</v>
      </c>
      <c r="K2729" s="2" t="s">
        <v>6418</v>
      </c>
      <c r="N2729" s="2" t="s">
        <v>8418</v>
      </c>
      <c r="O2729" s="2" t="s">
        <v>8415</v>
      </c>
      <c r="Q2729" s="2" t="s">
        <v>8416</v>
      </c>
      <c r="R2729" s="5" t="s">
        <v>517</v>
      </c>
      <c r="S2729" s="5" t="s">
        <v>519</v>
      </c>
    </row>
    <row r="2730">
      <c r="A2730" s="2" t="s">
        <v>23</v>
      </c>
      <c r="B2730" s="2" t="s">
        <v>24</v>
      </c>
      <c r="C2730" s="2" t="s">
        <v>25</v>
      </c>
      <c r="D2730" s="2" t="s">
        <v>26</v>
      </c>
      <c r="E2730" s="2" t="s">
        <v>7</v>
      </c>
      <c r="G2730" s="2" t="s">
        <v>27</v>
      </c>
      <c r="H2730" s="5" t="s">
        <v>8420</v>
      </c>
      <c r="I2730" s="5" t="s">
        <v>8421</v>
      </c>
      <c r="J2730" s="2" t="s">
        <v>92</v>
      </c>
      <c r="O2730" s="2" t="s">
        <v>8422</v>
      </c>
      <c r="Q2730" s="2" t="s">
        <v>8423</v>
      </c>
      <c r="R2730" s="5" t="s">
        <v>2581</v>
      </c>
    </row>
    <row r="2731">
      <c r="A2731" s="2" t="s">
        <v>18</v>
      </c>
      <c r="B2731" s="2" t="s">
        <v>29</v>
      </c>
      <c r="C2731" s="2" t="s">
        <v>25</v>
      </c>
      <c r="D2731" s="2" t="s">
        <v>26</v>
      </c>
      <c r="E2731" s="2" t="s">
        <v>7</v>
      </c>
      <c r="G2731" s="2" t="s">
        <v>27</v>
      </c>
      <c r="H2731" s="5" t="s">
        <v>8420</v>
      </c>
      <c r="I2731" s="5" t="s">
        <v>8421</v>
      </c>
      <c r="J2731" s="2" t="s">
        <v>92</v>
      </c>
      <c r="K2731" s="2" t="s">
        <v>6426</v>
      </c>
      <c r="N2731" s="2" t="s">
        <v>604</v>
      </c>
      <c r="O2731" s="2" t="s">
        <v>8422</v>
      </c>
      <c r="Q2731" s="2" t="s">
        <v>8423</v>
      </c>
      <c r="R2731" s="5" t="s">
        <v>2581</v>
      </c>
      <c r="S2731" s="5" t="s">
        <v>2584</v>
      </c>
    </row>
    <row r="2732">
      <c r="A2732" s="2" t="s">
        <v>23</v>
      </c>
      <c r="B2732" s="2" t="s">
        <v>24</v>
      </c>
      <c r="C2732" s="2" t="s">
        <v>25</v>
      </c>
      <c r="D2732" s="2" t="s">
        <v>26</v>
      </c>
      <c r="E2732" s="2" t="s">
        <v>7</v>
      </c>
      <c r="G2732" s="2" t="s">
        <v>27</v>
      </c>
      <c r="H2732" s="5" t="s">
        <v>8425</v>
      </c>
      <c r="I2732" s="5" t="s">
        <v>8426</v>
      </c>
      <c r="J2732" s="2" t="s">
        <v>92</v>
      </c>
      <c r="O2732" s="2" t="s">
        <v>8427</v>
      </c>
      <c r="Q2732" s="2" t="s">
        <v>8428</v>
      </c>
      <c r="R2732" s="5" t="s">
        <v>3844</v>
      </c>
    </row>
    <row r="2733">
      <c r="A2733" s="2" t="s">
        <v>18</v>
      </c>
      <c r="B2733" s="2" t="s">
        <v>29</v>
      </c>
      <c r="C2733" s="2" t="s">
        <v>25</v>
      </c>
      <c r="D2733" s="2" t="s">
        <v>26</v>
      </c>
      <c r="E2733" s="2" t="s">
        <v>7</v>
      </c>
      <c r="G2733" s="2" t="s">
        <v>27</v>
      </c>
      <c r="H2733" s="5" t="s">
        <v>8425</v>
      </c>
      <c r="I2733" s="5" t="s">
        <v>8426</v>
      </c>
      <c r="J2733" s="2" t="s">
        <v>92</v>
      </c>
      <c r="K2733" s="2" t="s">
        <v>6430</v>
      </c>
      <c r="N2733" s="2" t="s">
        <v>8430</v>
      </c>
      <c r="O2733" s="2" t="s">
        <v>8427</v>
      </c>
      <c r="Q2733" s="2" t="s">
        <v>8428</v>
      </c>
      <c r="R2733" s="5" t="s">
        <v>3844</v>
      </c>
      <c r="S2733" s="5" t="s">
        <v>3846</v>
      </c>
    </row>
    <row r="2734">
      <c r="A2734" s="2" t="s">
        <v>23</v>
      </c>
      <c r="B2734" s="2" t="s">
        <v>24</v>
      </c>
      <c r="C2734" s="2" t="s">
        <v>25</v>
      </c>
      <c r="D2734" s="2" t="s">
        <v>26</v>
      </c>
      <c r="E2734" s="2" t="s">
        <v>7</v>
      </c>
      <c r="G2734" s="2" t="s">
        <v>27</v>
      </c>
      <c r="H2734" s="5" t="s">
        <v>8431</v>
      </c>
      <c r="I2734" s="5" t="s">
        <v>8432</v>
      </c>
      <c r="J2734" s="5" t="s">
        <v>31</v>
      </c>
      <c r="Q2734" s="2" t="s">
        <v>8433</v>
      </c>
      <c r="R2734" s="5" t="s">
        <v>1670</v>
      </c>
    </row>
    <row r="2735">
      <c r="A2735" s="2" t="s">
        <v>18</v>
      </c>
      <c r="B2735" s="2" t="s">
        <v>29</v>
      </c>
      <c r="C2735" s="2" t="s">
        <v>25</v>
      </c>
      <c r="D2735" s="2" t="s">
        <v>26</v>
      </c>
      <c r="E2735" s="2" t="s">
        <v>7</v>
      </c>
      <c r="G2735" s="2" t="s">
        <v>27</v>
      </c>
      <c r="H2735" s="5" t="s">
        <v>8431</v>
      </c>
      <c r="I2735" s="5" t="s">
        <v>8432</v>
      </c>
      <c r="J2735" s="5" t="s">
        <v>31</v>
      </c>
      <c r="K2735" s="2" t="s">
        <v>6438</v>
      </c>
      <c r="N2735" s="2" t="s">
        <v>88</v>
      </c>
      <c r="Q2735" s="2" t="s">
        <v>8433</v>
      </c>
      <c r="R2735" s="5" t="s">
        <v>1670</v>
      </c>
      <c r="S2735" s="5" t="s">
        <v>2603</v>
      </c>
    </row>
    <row r="2736">
      <c r="A2736" s="2" t="s">
        <v>23</v>
      </c>
      <c r="B2736" s="2" t="s">
        <v>24</v>
      </c>
      <c r="C2736" s="2" t="s">
        <v>25</v>
      </c>
      <c r="D2736" s="2" t="s">
        <v>26</v>
      </c>
      <c r="E2736" s="2" t="s">
        <v>7</v>
      </c>
      <c r="G2736" s="2" t="s">
        <v>27</v>
      </c>
      <c r="H2736" s="5" t="s">
        <v>8435</v>
      </c>
      <c r="I2736" s="5" t="s">
        <v>8436</v>
      </c>
      <c r="J2736" s="5" t="s">
        <v>31</v>
      </c>
      <c r="Q2736" s="2" t="s">
        <v>8437</v>
      </c>
      <c r="R2736" s="5" t="s">
        <v>4954</v>
      </c>
    </row>
    <row r="2737">
      <c r="A2737" s="2" t="s">
        <v>18</v>
      </c>
      <c r="B2737" s="2" t="s">
        <v>29</v>
      </c>
      <c r="C2737" s="2" t="s">
        <v>25</v>
      </c>
      <c r="D2737" s="2" t="s">
        <v>26</v>
      </c>
      <c r="E2737" s="2" t="s">
        <v>7</v>
      </c>
      <c r="G2737" s="2" t="s">
        <v>27</v>
      </c>
      <c r="H2737" s="5" t="s">
        <v>8435</v>
      </c>
      <c r="I2737" s="5" t="s">
        <v>8436</v>
      </c>
      <c r="J2737" s="5" t="s">
        <v>31</v>
      </c>
      <c r="K2737" s="2" t="s">
        <v>6443</v>
      </c>
      <c r="N2737" s="2" t="s">
        <v>8439</v>
      </c>
      <c r="Q2737" s="2" t="s">
        <v>8437</v>
      </c>
      <c r="R2737" s="5" t="s">
        <v>4954</v>
      </c>
      <c r="S2737" s="5" t="s">
        <v>3086</v>
      </c>
    </row>
    <row r="2738">
      <c r="A2738" s="2" t="s">
        <v>23</v>
      </c>
      <c r="B2738" s="2" t="s">
        <v>24</v>
      </c>
      <c r="C2738" s="2" t="s">
        <v>25</v>
      </c>
      <c r="D2738" s="2" t="s">
        <v>26</v>
      </c>
      <c r="E2738" s="2" t="s">
        <v>7</v>
      </c>
      <c r="G2738" s="2" t="s">
        <v>27</v>
      </c>
      <c r="H2738" s="5" t="s">
        <v>8440</v>
      </c>
      <c r="I2738" s="5" t="s">
        <v>8441</v>
      </c>
      <c r="J2738" s="5" t="s">
        <v>31</v>
      </c>
      <c r="Q2738" s="2" t="s">
        <v>8442</v>
      </c>
      <c r="R2738" s="5" t="s">
        <v>8443</v>
      </c>
    </row>
    <row r="2739">
      <c r="A2739" s="2" t="s">
        <v>18</v>
      </c>
      <c r="B2739" s="2" t="s">
        <v>29</v>
      </c>
      <c r="C2739" s="2" t="s">
        <v>25</v>
      </c>
      <c r="D2739" s="2" t="s">
        <v>26</v>
      </c>
      <c r="E2739" s="2" t="s">
        <v>7</v>
      </c>
      <c r="G2739" s="2" t="s">
        <v>27</v>
      </c>
      <c r="H2739" s="5" t="s">
        <v>8440</v>
      </c>
      <c r="I2739" s="5" t="s">
        <v>8441</v>
      </c>
      <c r="J2739" s="5" t="s">
        <v>31</v>
      </c>
      <c r="K2739" s="2" t="s">
        <v>6448</v>
      </c>
      <c r="N2739" s="2" t="s">
        <v>8445</v>
      </c>
      <c r="Q2739" s="2" t="s">
        <v>8442</v>
      </c>
      <c r="R2739" s="5" t="s">
        <v>8443</v>
      </c>
      <c r="S2739" s="5" t="s">
        <v>6205</v>
      </c>
    </row>
    <row r="2740">
      <c r="A2740" s="2" t="s">
        <v>23</v>
      </c>
      <c r="B2740" s="2" t="s">
        <v>24</v>
      </c>
      <c r="C2740" s="2" t="s">
        <v>25</v>
      </c>
      <c r="D2740" s="2" t="s">
        <v>26</v>
      </c>
      <c r="E2740" s="2" t="s">
        <v>7</v>
      </c>
      <c r="G2740" s="2" t="s">
        <v>27</v>
      </c>
      <c r="H2740" s="5" t="s">
        <v>8446</v>
      </c>
      <c r="I2740" s="5" t="s">
        <v>8447</v>
      </c>
      <c r="J2740" s="5" t="s">
        <v>31</v>
      </c>
      <c r="Q2740" s="2" t="s">
        <v>8448</v>
      </c>
      <c r="R2740" s="5" t="s">
        <v>8450</v>
      </c>
    </row>
    <row r="2741">
      <c r="A2741" s="2" t="s">
        <v>18</v>
      </c>
      <c r="B2741" s="2" t="s">
        <v>29</v>
      </c>
      <c r="C2741" s="2" t="s">
        <v>25</v>
      </c>
      <c r="D2741" s="2" t="s">
        <v>26</v>
      </c>
      <c r="E2741" s="2" t="s">
        <v>7</v>
      </c>
      <c r="G2741" s="2" t="s">
        <v>27</v>
      </c>
      <c r="H2741" s="5" t="s">
        <v>8446</v>
      </c>
      <c r="I2741" s="5" t="s">
        <v>8447</v>
      </c>
      <c r="J2741" s="5" t="s">
        <v>31</v>
      </c>
      <c r="K2741" s="2" t="s">
        <v>6456</v>
      </c>
      <c r="N2741" s="2" t="s">
        <v>7330</v>
      </c>
      <c r="Q2741" s="2" t="s">
        <v>8448</v>
      </c>
      <c r="R2741" s="5" t="s">
        <v>8450</v>
      </c>
      <c r="S2741" s="5" t="s">
        <v>8451</v>
      </c>
    </row>
    <row r="2742">
      <c r="A2742" s="2" t="s">
        <v>23</v>
      </c>
      <c r="B2742" s="2" t="s">
        <v>24</v>
      </c>
      <c r="C2742" s="2" t="s">
        <v>25</v>
      </c>
      <c r="D2742" s="2" t="s">
        <v>26</v>
      </c>
      <c r="E2742" s="2" t="s">
        <v>7</v>
      </c>
      <c r="G2742" s="2" t="s">
        <v>27</v>
      </c>
      <c r="H2742" s="5" t="s">
        <v>8453</v>
      </c>
      <c r="I2742" s="5" t="s">
        <v>8454</v>
      </c>
      <c r="J2742" s="5" t="s">
        <v>31</v>
      </c>
      <c r="Q2742" s="2" t="s">
        <v>8455</v>
      </c>
      <c r="R2742" s="5" t="s">
        <v>4954</v>
      </c>
    </row>
    <row r="2743">
      <c r="A2743" s="2" t="s">
        <v>18</v>
      </c>
      <c r="B2743" s="2" t="s">
        <v>29</v>
      </c>
      <c r="C2743" s="2" t="s">
        <v>25</v>
      </c>
      <c r="D2743" s="2" t="s">
        <v>26</v>
      </c>
      <c r="E2743" s="2" t="s">
        <v>7</v>
      </c>
      <c r="G2743" s="2" t="s">
        <v>27</v>
      </c>
      <c r="H2743" s="5" t="s">
        <v>8453</v>
      </c>
      <c r="I2743" s="5" t="s">
        <v>8454</v>
      </c>
      <c r="J2743" s="5" t="s">
        <v>31</v>
      </c>
      <c r="K2743" s="2" t="s">
        <v>6462</v>
      </c>
      <c r="N2743" s="2" t="s">
        <v>8457</v>
      </c>
      <c r="Q2743" s="2" t="s">
        <v>8455</v>
      </c>
      <c r="R2743" s="5" t="s">
        <v>4954</v>
      </c>
      <c r="S2743" s="5" t="s">
        <v>3086</v>
      </c>
    </row>
    <row r="2744">
      <c r="A2744" s="2" t="s">
        <v>23</v>
      </c>
      <c r="B2744" s="2" t="s">
        <v>24</v>
      </c>
      <c r="C2744" s="2" t="s">
        <v>25</v>
      </c>
      <c r="D2744" s="2" t="s">
        <v>26</v>
      </c>
      <c r="E2744" s="2" t="s">
        <v>7</v>
      </c>
      <c r="G2744" s="2" t="s">
        <v>27</v>
      </c>
      <c r="H2744" s="5" t="s">
        <v>8458</v>
      </c>
      <c r="I2744" s="5" t="s">
        <v>8459</v>
      </c>
      <c r="J2744" s="2" t="s">
        <v>92</v>
      </c>
      <c r="O2744" s="2" t="s">
        <v>8460</v>
      </c>
      <c r="Q2744" s="2" t="s">
        <v>8461</v>
      </c>
      <c r="R2744" s="5" t="s">
        <v>8462</v>
      </c>
    </row>
    <row r="2745">
      <c r="A2745" s="2" t="s">
        <v>18</v>
      </c>
      <c r="B2745" s="2" t="s">
        <v>29</v>
      </c>
      <c r="C2745" s="2" t="s">
        <v>25</v>
      </c>
      <c r="D2745" s="2" t="s">
        <v>26</v>
      </c>
      <c r="E2745" s="2" t="s">
        <v>7</v>
      </c>
      <c r="G2745" s="2" t="s">
        <v>27</v>
      </c>
      <c r="H2745" s="5" t="s">
        <v>8458</v>
      </c>
      <c r="I2745" s="5" t="s">
        <v>8459</v>
      </c>
      <c r="J2745" s="2" t="s">
        <v>92</v>
      </c>
      <c r="K2745" s="2" t="s">
        <v>6467</v>
      </c>
      <c r="N2745" s="2" t="s">
        <v>8464</v>
      </c>
      <c r="O2745" s="2" t="s">
        <v>8460</v>
      </c>
      <c r="Q2745" s="2" t="s">
        <v>8461</v>
      </c>
      <c r="R2745" s="5" t="s">
        <v>8462</v>
      </c>
      <c r="S2745" s="5" t="s">
        <v>8465</v>
      </c>
    </row>
    <row r="2746">
      <c r="A2746" s="2" t="s">
        <v>23</v>
      </c>
      <c r="B2746" s="2" t="s">
        <v>24</v>
      </c>
      <c r="C2746" s="2" t="s">
        <v>25</v>
      </c>
      <c r="D2746" s="2" t="s">
        <v>26</v>
      </c>
      <c r="E2746" s="2" t="s">
        <v>7</v>
      </c>
      <c r="G2746" s="2" t="s">
        <v>27</v>
      </c>
      <c r="H2746" s="5" t="s">
        <v>8467</v>
      </c>
      <c r="I2746" s="5" t="s">
        <v>8468</v>
      </c>
      <c r="J2746" s="5" t="s">
        <v>31</v>
      </c>
      <c r="Q2746" s="2" t="s">
        <v>8469</v>
      </c>
      <c r="R2746" s="5" t="s">
        <v>4499</v>
      </c>
    </row>
    <row r="2747">
      <c r="A2747" s="2" t="s">
        <v>18</v>
      </c>
      <c r="B2747" s="2" t="s">
        <v>29</v>
      </c>
      <c r="C2747" s="2" t="s">
        <v>25</v>
      </c>
      <c r="D2747" s="2" t="s">
        <v>26</v>
      </c>
      <c r="E2747" s="2" t="s">
        <v>7</v>
      </c>
      <c r="G2747" s="2" t="s">
        <v>27</v>
      </c>
      <c r="H2747" s="5" t="s">
        <v>8467</v>
      </c>
      <c r="I2747" s="5" t="s">
        <v>8468</v>
      </c>
      <c r="J2747" s="5" t="s">
        <v>31</v>
      </c>
      <c r="K2747" s="2" t="s">
        <v>6472</v>
      </c>
      <c r="N2747" s="2" t="s">
        <v>1912</v>
      </c>
      <c r="Q2747" s="2" t="s">
        <v>8469</v>
      </c>
      <c r="R2747" s="5" t="s">
        <v>4499</v>
      </c>
      <c r="S2747" s="5" t="s">
        <v>4502</v>
      </c>
    </row>
    <row r="2748">
      <c r="A2748" s="2" t="s">
        <v>23</v>
      </c>
      <c r="B2748" s="2" t="s">
        <v>24</v>
      </c>
      <c r="C2748" s="2" t="s">
        <v>25</v>
      </c>
      <c r="D2748" s="2" t="s">
        <v>26</v>
      </c>
      <c r="E2748" s="2" t="s">
        <v>7</v>
      </c>
      <c r="G2748" s="2" t="s">
        <v>27</v>
      </c>
      <c r="H2748" s="5" t="s">
        <v>8472</v>
      </c>
      <c r="I2748" s="5" t="s">
        <v>8473</v>
      </c>
      <c r="J2748" s="5" t="s">
        <v>31</v>
      </c>
      <c r="Q2748" s="2" t="s">
        <v>8474</v>
      </c>
      <c r="R2748" s="5" t="s">
        <v>4506</v>
      </c>
    </row>
    <row r="2749">
      <c r="A2749" s="2" t="s">
        <v>18</v>
      </c>
      <c r="B2749" s="2" t="s">
        <v>29</v>
      </c>
      <c r="C2749" s="2" t="s">
        <v>25</v>
      </c>
      <c r="D2749" s="2" t="s">
        <v>26</v>
      </c>
      <c r="E2749" s="2" t="s">
        <v>7</v>
      </c>
      <c r="G2749" s="2" t="s">
        <v>27</v>
      </c>
      <c r="H2749" s="5" t="s">
        <v>8472</v>
      </c>
      <c r="I2749" s="5" t="s">
        <v>8473</v>
      </c>
      <c r="J2749" s="5" t="s">
        <v>31</v>
      </c>
      <c r="K2749" s="2" t="s">
        <v>6477</v>
      </c>
      <c r="N2749" s="2" t="s">
        <v>6682</v>
      </c>
      <c r="Q2749" s="2" t="s">
        <v>8474</v>
      </c>
      <c r="R2749" s="5" t="s">
        <v>4506</v>
      </c>
      <c r="S2749" s="5" t="s">
        <v>4508</v>
      </c>
    </row>
    <row r="2750">
      <c r="A2750" s="2" t="s">
        <v>23</v>
      </c>
      <c r="B2750" s="2" t="s">
        <v>24</v>
      </c>
      <c r="C2750" s="2" t="s">
        <v>25</v>
      </c>
      <c r="D2750" s="2" t="s">
        <v>26</v>
      </c>
      <c r="E2750" s="2" t="s">
        <v>7</v>
      </c>
      <c r="G2750" s="2" t="s">
        <v>27</v>
      </c>
      <c r="H2750" s="5" t="s">
        <v>8476</v>
      </c>
      <c r="I2750" s="5" t="s">
        <v>8477</v>
      </c>
      <c r="J2750" s="5" t="s">
        <v>31</v>
      </c>
      <c r="O2750" s="2" t="s">
        <v>2680</v>
      </c>
      <c r="Q2750" s="2" t="s">
        <v>8478</v>
      </c>
      <c r="R2750" s="5" t="s">
        <v>3040</v>
      </c>
    </row>
    <row r="2751">
      <c r="A2751" s="2" t="s">
        <v>18</v>
      </c>
      <c r="B2751" s="2" t="s">
        <v>29</v>
      </c>
      <c r="C2751" s="2" t="s">
        <v>25</v>
      </c>
      <c r="D2751" s="2" t="s">
        <v>26</v>
      </c>
      <c r="E2751" s="2" t="s">
        <v>7</v>
      </c>
      <c r="G2751" s="2" t="s">
        <v>27</v>
      </c>
      <c r="H2751" s="5" t="s">
        <v>8476</v>
      </c>
      <c r="I2751" s="5" t="s">
        <v>8477</v>
      </c>
      <c r="J2751" s="5" t="s">
        <v>31</v>
      </c>
      <c r="K2751" s="2" t="s">
        <v>6481</v>
      </c>
      <c r="N2751" s="2" t="s">
        <v>8480</v>
      </c>
      <c r="O2751" s="2" t="s">
        <v>2680</v>
      </c>
      <c r="Q2751" s="2" t="s">
        <v>8478</v>
      </c>
      <c r="R2751" s="5" t="s">
        <v>3040</v>
      </c>
      <c r="S2751" s="5" t="s">
        <v>3042</v>
      </c>
    </row>
    <row r="2752">
      <c r="A2752" s="2" t="s">
        <v>23</v>
      </c>
      <c r="B2752" s="2" t="s">
        <v>24</v>
      </c>
      <c r="C2752" s="2" t="s">
        <v>25</v>
      </c>
      <c r="D2752" s="2" t="s">
        <v>26</v>
      </c>
      <c r="E2752" s="2" t="s">
        <v>7</v>
      </c>
      <c r="G2752" s="2" t="s">
        <v>27</v>
      </c>
      <c r="H2752" s="5" t="s">
        <v>8482</v>
      </c>
      <c r="I2752" s="5" t="s">
        <v>8483</v>
      </c>
      <c r="J2752" s="5" t="s">
        <v>31</v>
      </c>
      <c r="O2752" s="2" t="s">
        <v>864</v>
      </c>
      <c r="Q2752" s="2" t="s">
        <v>8485</v>
      </c>
      <c r="R2752" s="5" t="s">
        <v>8486</v>
      </c>
    </row>
    <row r="2753">
      <c r="A2753" s="2" t="s">
        <v>18</v>
      </c>
      <c r="B2753" s="2" t="s">
        <v>29</v>
      </c>
      <c r="C2753" s="2" t="s">
        <v>25</v>
      </c>
      <c r="D2753" s="2" t="s">
        <v>26</v>
      </c>
      <c r="E2753" s="2" t="s">
        <v>7</v>
      </c>
      <c r="G2753" s="2" t="s">
        <v>27</v>
      </c>
      <c r="H2753" s="5" t="s">
        <v>8482</v>
      </c>
      <c r="I2753" s="5" t="s">
        <v>8483</v>
      </c>
      <c r="J2753" s="5" t="s">
        <v>31</v>
      </c>
      <c r="K2753" s="2" t="s">
        <v>6484</v>
      </c>
      <c r="N2753" s="2" t="s">
        <v>4868</v>
      </c>
      <c r="O2753" s="2" t="s">
        <v>864</v>
      </c>
      <c r="Q2753" s="2" t="s">
        <v>8485</v>
      </c>
      <c r="R2753" s="5" t="s">
        <v>8486</v>
      </c>
      <c r="S2753" s="5" t="s">
        <v>1697</v>
      </c>
    </row>
    <row r="2754">
      <c r="A2754" s="2" t="s">
        <v>23</v>
      </c>
      <c r="B2754" s="2" t="s">
        <v>24</v>
      </c>
      <c r="C2754" s="2" t="s">
        <v>25</v>
      </c>
      <c r="D2754" s="2" t="s">
        <v>26</v>
      </c>
      <c r="E2754" s="2" t="s">
        <v>7</v>
      </c>
      <c r="G2754" s="2" t="s">
        <v>27</v>
      </c>
      <c r="H2754" s="5" t="s">
        <v>8488</v>
      </c>
      <c r="I2754" s="5" t="s">
        <v>8489</v>
      </c>
      <c r="J2754" s="5" t="s">
        <v>31</v>
      </c>
      <c r="Q2754" s="2" t="s">
        <v>8490</v>
      </c>
      <c r="R2754" s="5" t="s">
        <v>2052</v>
      </c>
    </row>
    <row r="2755">
      <c r="A2755" s="2" t="s">
        <v>18</v>
      </c>
      <c r="B2755" s="2" t="s">
        <v>29</v>
      </c>
      <c r="C2755" s="2" t="s">
        <v>25</v>
      </c>
      <c r="D2755" s="2" t="s">
        <v>26</v>
      </c>
      <c r="E2755" s="2" t="s">
        <v>7</v>
      </c>
      <c r="G2755" s="2" t="s">
        <v>27</v>
      </c>
      <c r="H2755" s="5" t="s">
        <v>8488</v>
      </c>
      <c r="I2755" s="5" t="s">
        <v>8489</v>
      </c>
      <c r="J2755" s="5" t="s">
        <v>31</v>
      </c>
      <c r="K2755" s="2" t="s">
        <v>6494</v>
      </c>
      <c r="N2755" s="2" t="s">
        <v>8492</v>
      </c>
      <c r="Q2755" s="2" t="s">
        <v>8490</v>
      </c>
      <c r="R2755" s="5" t="s">
        <v>2052</v>
      </c>
      <c r="S2755" s="5" t="s">
        <v>2054</v>
      </c>
    </row>
    <row r="2756">
      <c r="A2756" s="2" t="s">
        <v>23</v>
      </c>
      <c r="B2756" s="2" t="s">
        <v>24</v>
      </c>
      <c r="C2756" s="2" t="s">
        <v>25</v>
      </c>
      <c r="D2756" s="2" t="s">
        <v>26</v>
      </c>
      <c r="E2756" s="2" t="s">
        <v>7</v>
      </c>
      <c r="G2756" s="2" t="s">
        <v>27</v>
      </c>
      <c r="H2756" s="5" t="s">
        <v>8493</v>
      </c>
      <c r="I2756" s="5" t="s">
        <v>8494</v>
      </c>
      <c r="J2756" s="5" t="s">
        <v>31</v>
      </c>
      <c r="Q2756" s="2" t="s">
        <v>8496</v>
      </c>
      <c r="R2756" s="5" t="s">
        <v>713</v>
      </c>
    </row>
    <row r="2757">
      <c r="A2757" s="2" t="s">
        <v>18</v>
      </c>
      <c r="B2757" s="2" t="s">
        <v>29</v>
      </c>
      <c r="C2757" s="2" t="s">
        <v>25</v>
      </c>
      <c r="D2757" s="2" t="s">
        <v>26</v>
      </c>
      <c r="E2757" s="2" t="s">
        <v>7</v>
      </c>
      <c r="G2757" s="2" t="s">
        <v>27</v>
      </c>
      <c r="H2757" s="5" t="s">
        <v>8493</v>
      </c>
      <c r="I2757" s="5" t="s">
        <v>8494</v>
      </c>
      <c r="J2757" s="5" t="s">
        <v>31</v>
      </c>
      <c r="K2757" s="2" t="s">
        <v>6498</v>
      </c>
      <c r="N2757" s="2" t="s">
        <v>8497</v>
      </c>
      <c r="Q2757" s="2" t="s">
        <v>8496</v>
      </c>
      <c r="R2757" s="5" t="s">
        <v>713</v>
      </c>
      <c r="S2757" s="5" t="s">
        <v>716</v>
      </c>
    </row>
    <row r="2758">
      <c r="A2758" s="2" t="s">
        <v>23</v>
      </c>
      <c r="B2758" s="2" t="s">
        <v>24</v>
      </c>
      <c r="C2758" s="2" t="s">
        <v>25</v>
      </c>
      <c r="D2758" s="2" t="s">
        <v>26</v>
      </c>
      <c r="E2758" s="2" t="s">
        <v>7</v>
      </c>
      <c r="G2758" s="2" t="s">
        <v>27</v>
      </c>
      <c r="H2758" s="5" t="s">
        <v>8499</v>
      </c>
      <c r="I2758" s="5" t="s">
        <v>8500</v>
      </c>
      <c r="J2758" s="5" t="s">
        <v>31</v>
      </c>
      <c r="Q2758" s="2" t="s">
        <v>8501</v>
      </c>
      <c r="R2758" s="5" t="s">
        <v>8502</v>
      </c>
    </row>
    <row r="2759">
      <c r="A2759" s="2" t="s">
        <v>18</v>
      </c>
      <c r="B2759" s="2" t="s">
        <v>29</v>
      </c>
      <c r="C2759" s="2" t="s">
        <v>25</v>
      </c>
      <c r="D2759" s="2" t="s">
        <v>26</v>
      </c>
      <c r="E2759" s="2" t="s">
        <v>7</v>
      </c>
      <c r="G2759" s="2" t="s">
        <v>27</v>
      </c>
      <c r="H2759" s="5" t="s">
        <v>8499</v>
      </c>
      <c r="I2759" s="5" t="s">
        <v>8500</v>
      </c>
      <c r="J2759" s="5" t="s">
        <v>31</v>
      </c>
      <c r="K2759" s="2" t="s">
        <v>6500</v>
      </c>
      <c r="N2759" s="2" t="s">
        <v>8497</v>
      </c>
      <c r="Q2759" s="2" t="s">
        <v>8501</v>
      </c>
      <c r="R2759" s="5" t="s">
        <v>8502</v>
      </c>
      <c r="S2759" s="5" t="s">
        <v>948</v>
      </c>
    </row>
    <row r="2760">
      <c r="A2760" s="2" t="s">
        <v>23</v>
      </c>
      <c r="B2760" s="2" t="s">
        <v>24</v>
      </c>
      <c r="C2760" s="2" t="s">
        <v>25</v>
      </c>
      <c r="D2760" s="2" t="s">
        <v>26</v>
      </c>
      <c r="E2760" s="2" t="s">
        <v>7</v>
      </c>
      <c r="G2760" s="2" t="s">
        <v>27</v>
      </c>
      <c r="H2760" s="5" t="s">
        <v>8504</v>
      </c>
      <c r="I2760" s="5" t="s">
        <v>8505</v>
      </c>
      <c r="J2760" s="5" t="s">
        <v>31</v>
      </c>
      <c r="Q2760" s="2" t="s">
        <v>8507</v>
      </c>
      <c r="R2760" s="5" t="s">
        <v>3273</v>
      </c>
    </row>
    <row r="2761">
      <c r="A2761" s="2" t="s">
        <v>18</v>
      </c>
      <c r="B2761" s="2" t="s">
        <v>29</v>
      </c>
      <c r="C2761" s="2" t="s">
        <v>25</v>
      </c>
      <c r="D2761" s="2" t="s">
        <v>26</v>
      </c>
      <c r="E2761" s="2" t="s">
        <v>7</v>
      </c>
      <c r="G2761" s="2" t="s">
        <v>27</v>
      </c>
      <c r="H2761" s="5" t="s">
        <v>8504</v>
      </c>
      <c r="I2761" s="5" t="s">
        <v>8505</v>
      </c>
      <c r="J2761" s="5" t="s">
        <v>31</v>
      </c>
      <c r="K2761" s="2" t="s">
        <v>6504</v>
      </c>
      <c r="N2761" s="2" t="s">
        <v>8508</v>
      </c>
      <c r="Q2761" s="2" t="s">
        <v>8507</v>
      </c>
      <c r="R2761" s="5" t="s">
        <v>3273</v>
      </c>
      <c r="S2761" s="5" t="s">
        <v>3275</v>
      </c>
    </row>
    <row r="2762">
      <c r="A2762" s="2" t="s">
        <v>23</v>
      </c>
      <c r="B2762" s="2" t="s">
        <v>24</v>
      </c>
      <c r="C2762" s="2" t="s">
        <v>25</v>
      </c>
      <c r="D2762" s="2" t="s">
        <v>26</v>
      </c>
      <c r="E2762" s="2" t="s">
        <v>7</v>
      </c>
      <c r="G2762" s="2" t="s">
        <v>27</v>
      </c>
      <c r="H2762" s="5" t="s">
        <v>8510</v>
      </c>
      <c r="I2762" s="5" t="s">
        <v>8511</v>
      </c>
      <c r="J2762" s="2" t="s">
        <v>92</v>
      </c>
      <c r="Q2762" s="2" t="s">
        <v>8512</v>
      </c>
      <c r="R2762" s="5" t="s">
        <v>621</v>
      </c>
    </row>
    <row r="2763">
      <c r="A2763" s="2" t="s">
        <v>18</v>
      </c>
      <c r="B2763" s="2" t="s">
        <v>29</v>
      </c>
      <c r="C2763" s="2" t="s">
        <v>25</v>
      </c>
      <c r="D2763" s="2" t="s">
        <v>26</v>
      </c>
      <c r="E2763" s="2" t="s">
        <v>7</v>
      </c>
      <c r="G2763" s="2" t="s">
        <v>27</v>
      </c>
      <c r="H2763" s="5" t="s">
        <v>8510</v>
      </c>
      <c r="I2763" s="5" t="s">
        <v>8511</v>
      </c>
      <c r="J2763" s="2" t="s">
        <v>92</v>
      </c>
      <c r="K2763" s="2" t="s">
        <v>6509</v>
      </c>
      <c r="N2763" s="2" t="s">
        <v>88</v>
      </c>
      <c r="Q2763" s="2" t="s">
        <v>8512</v>
      </c>
      <c r="R2763" s="5" t="s">
        <v>621</v>
      </c>
      <c r="S2763" s="5" t="s">
        <v>623</v>
      </c>
    </row>
    <row r="2764">
      <c r="A2764" s="2" t="s">
        <v>23</v>
      </c>
      <c r="B2764" s="2" t="s">
        <v>24</v>
      </c>
      <c r="C2764" s="2" t="s">
        <v>25</v>
      </c>
      <c r="D2764" s="2" t="s">
        <v>26</v>
      </c>
      <c r="E2764" s="2" t="s">
        <v>7</v>
      </c>
      <c r="G2764" s="2" t="s">
        <v>27</v>
      </c>
      <c r="H2764" s="5" t="s">
        <v>8514</v>
      </c>
      <c r="I2764" s="5" t="s">
        <v>8515</v>
      </c>
      <c r="J2764" s="2" t="s">
        <v>92</v>
      </c>
      <c r="Q2764" s="2" t="s">
        <v>8516</v>
      </c>
      <c r="R2764" s="5" t="s">
        <v>5247</v>
      </c>
    </row>
    <row r="2765">
      <c r="A2765" s="2" t="s">
        <v>18</v>
      </c>
      <c r="B2765" s="2" t="s">
        <v>29</v>
      </c>
      <c r="C2765" s="2" t="s">
        <v>25</v>
      </c>
      <c r="D2765" s="2" t="s">
        <v>26</v>
      </c>
      <c r="E2765" s="2" t="s">
        <v>7</v>
      </c>
      <c r="G2765" s="2" t="s">
        <v>27</v>
      </c>
      <c r="H2765" s="5" t="s">
        <v>8514</v>
      </c>
      <c r="I2765" s="5" t="s">
        <v>8515</v>
      </c>
      <c r="J2765" s="2" t="s">
        <v>92</v>
      </c>
      <c r="K2765" s="2" t="s">
        <v>6510</v>
      </c>
      <c r="N2765" s="2" t="s">
        <v>8518</v>
      </c>
      <c r="Q2765" s="2" t="s">
        <v>8516</v>
      </c>
      <c r="R2765" s="5" t="s">
        <v>5247</v>
      </c>
      <c r="S2765" s="5" t="s">
        <v>1046</v>
      </c>
    </row>
    <row r="2766">
      <c r="A2766" s="2" t="s">
        <v>23</v>
      </c>
      <c r="B2766" s="2" t="s">
        <v>24</v>
      </c>
      <c r="C2766" s="2" t="s">
        <v>25</v>
      </c>
      <c r="D2766" s="2" t="s">
        <v>26</v>
      </c>
      <c r="E2766" s="2" t="s">
        <v>7</v>
      </c>
      <c r="G2766" s="2" t="s">
        <v>27</v>
      </c>
      <c r="H2766" s="5" t="s">
        <v>8519</v>
      </c>
      <c r="I2766" s="5" t="s">
        <v>8520</v>
      </c>
      <c r="J2766" s="2" t="s">
        <v>92</v>
      </c>
      <c r="Q2766" s="2" t="s">
        <v>8521</v>
      </c>
      <c r="R2766" s="5" t="s">
        <v>8523</v>
      </c>
    </row>
    <row r="2767">
      <c r="A2767" s="2" t="s">
        <v>18</v>
      </c>
      <c r="B2767" s="2" t="s">
        <v>29</v>
      </c>
      <c r="C2767" s="2" t="s">
        <v>25</v>
      </c>
      <c r="D2767" s="2" t="s">
        <v>26</v>
      </c>
      <c r="E2767" s="2" t="s">
        <v>7</v>
      </c>
      <c r="G2767" s="2" t="s">
        <v>27</v>
      </c>
      <c r="H2767" s="5" t="s">
        <v>8519</v>
      </c>
      <c r="I2767" s="5" t="s">
        <v>8520</v>
      </c>
      <c r="J2767" s="2" t="s">
        <v>92</v>
      </c>
      <c r="K2767" s="2" t="s">
        <v>6516</v>
      </c>
      <c r="N2767" s="2" t="s">
        <v>4247</v>
      </c>
      <c r="Q2767" s="2" t="s">
        <v>8521</v>
      </c>
      <c r="R2767" s="5" t="s">
        <v>8523</v>
      </c>
      <c r="S2767" s="5" t="s">
        <v>8524</v>
      </c>
    </row>
    <row r="2768">
      <c r="A2768" s="2" t="s">
        <v>23</v>
      </c>
      <c r="B2768" s="2" t="s">
        <v>24</v>
      </c>
      <c r="C2768" s="2" t="s">
        <v>25</v>
      </c>
      <c r="D2768" s="2" t="s">
        <v>26</v>
      </c>
      <c r="E2768" s="2" t="s">
        <v>7</v>
      </c>
      <c r="G2768" s="2" t="s">
        <v>27</v>
      </c>
      <c r="H2768" s="5" t="s">
        <v>8526</v>
      </c>
      <c r="I2768" s="5" t="s">
        <v>8527</v>
      </c>
      <c r="J2768" s="2" t="s">
        <v>92</v>
      </c>
      <c r="Q2768" s="2" t="s">
        <v>8528</v>
      </c>
      <c r="R2768" s="5" t="s">
        <v>7963</v>
      </c>
    </row>
    <row r="2769">
      <c r="A2769" s="2" t="s">
        <v>18</v>
      </c>
      <c r="B2769" s="2" t="s">
        <v>29</v>
      </c>
      <c r="C2769" s="2" t="s">
        <v>25</v>
      </c>
      <c r="D2769" s="2" t="s">
        <v>26</v>
      </c>
      <c r="E2769" s="2" t="s">
        <v>7</v>
      </c>
      <c r="G2769" s="2" t="s">
        <v>27</v>
      </c>
      <c r="H2769" s="5" t="s">
        <v>8526</v>
      </c>
      <c r="I2769" s="5" t="s">
        <v>8527</v>
      </c>
      <c r="J2769" s="2" t="s">
        <v>92</v>
      </c>
      <c r="K2769" s="2" t="s">
        <v>6520</v>
      </c>
      <c r="N2769" s="2" t="s">
        <v>8529</v>
      </c>
      <c r="Q2769" s="2" t="s">
        <v>8528</v>
      </c>
      <c r="R2769" s="5" t="s">
        <v>7963</v>
      </c>
      <c r="S2769" s="5" t="s">
        <v>807</v>
      </c>
    </row>
    <row r="2770">
      <c r="A2770" s="2" t="s">
        <v>23</v>
      </c>
      <c r="B2770" s="2" t="s">
        <v>24</v>
      </c>
      <c r="C2770" s="2" t="s">
        <v>25</v>
      </c>
      <c r="D2770" s="2" t="s">
        <v>26</v>
      </c>
      <c r="E2770" s="2" t="s">
        <v>7</v>
      </c>
      <c r="G2770" s="2" t="s">
        <v>27</v>
      </c>
      <c r="H2770" s="5" t="s">
        <v>8531</v>
      </c>
      <c r="I2770" s="5" t="s">
        <v>8532</v>
      </c>
      <c r="J2770" s="5" t="s">
        <v>31</v>
      </c>
      <c r="O2770" s="2" t="s">
        <v>8533</v>
      </c>
      <c r="Q2770" s="2" t="s">
        <v>8534</v>
      </c>
      <c r="R2770" s="5" t="s">
        <v>94</v>
      </c>
    </row>
    <row r="2771">
      <c r="A2771" s="2" t="s">
        <v>18</v>
      </c>
      <c r="B2771" s="2" t="s">
        <v>29</v>
      </c>
      <c r="C2771" s="2" t="s">
        <v>25</v>
      </c>
      <c r="D2771" s="2" t="s">
        <v>26</v>
      </c>
      <c r="E2771" s="2" t="s">
        <v>7</v>
      </c>
      <c r="G2771" s="2" t="s">
        <v>27</v>
      </c>
      <c r="H2771" s="5" t="s">
        <v>8531</v>
      </c>
      <c r="I2771" s="5" t="s">
        <v>8532</v>
      </c>
      <c r="J2771" s="5" t="s">
        <v>31</v>
      </c>
      <c r="K2771" s="2" t="s">
        <v>6522</v>
      </c>
      <c r="N2771" s="2" t="s">
        <v>8536</v>
      </c>
      <c r="O2771" s="2" t="s">
        <v>8533</v>
      </c>
      <c r="Q2771" s="2" t="s">
        <v>8534</v>
      </c>
      <c r="R2771" s="5" t="s">
        <v>94</v>
      </c>
      <c r="S2771" s="5" t="s">
        <v>98</v>
      </c>
    </row>
    <row r="2772">
      <c r="A2772" s="2" t="s">
        <v>23</v>
      </c>
      <c r="B2772" s="2" t="s">
        <v>24</v>
      </c>
      <c r="C2772" s="2" t="s">
        <v>25</v>
      </c>
      <c r="D2772" s="2" t="s">
        <v>26</v>
      </c>
      <c r="E2772" s="2" t="s">
        <v>7</v>
      </c>
      <c r="G2772" s="2" t="s">
        <v>27</v>
      </c>
      <c r="H2772" s="5" t="s">
        <v>8537</v>
      </c>
      <c r="I2772" s="5" t="s">
        <v>8538</v>
      </c>
      <c r="J2772" s="5" t="s">
        <v>31</v>
      </c>
      <c r="O2772" s="2" t="s">
        <v>8539</v>
      </c>
      <c r="Q2772" s="2" t="s">
        <v>8540</v>
      </c>
      <c r="R2772" s="5" t="s">
        <v>1759</v>
      </c>
    </row>
    <row r="2773">
      <c r="A2773" s="2" t="s">
        <v>18</v>
      </c>
      <c r="B2773" s="2" t="s">
        <v>29</v>
      </c>
      <c r="C2773" s="2" t="s">
        <v>25</v>
      </c>
      <c r="D2773" s="2" t="s">
        <v>26</v>
      </c>
      <c r="E2773" s="2" t="s">
        <v>7</v>
      </c>
      <c r="G2773" s="2" t="s">
        <v>27</v>
      </c>
      <c r="H2773" s="5" t="s">
        <v>8537</v>
      </c>
      <c r="I2773" s="5" t="s">
        <v>8538</v>
      </c>
      <c r="J2773" s="5" t="s">
        <v>31</v>
      </c>
      <c r="K2773" s="2" t="s">
        <v>6526</v>
      </c>
      <c r="N2773" s="2" t="s">
        <v>8542</v>
      </c>
      <c r="O2773" s="2" t="s">
        <v>8539</v>
      </c>
      <c r="Q2773" s="2" t="s">
        <v>8540</v>
      </c>
      <c r="R2773" s="5" t="s">
        <v>1759</v>
      </c>
      <c r="S2773" s="5" t="s">
        <v>1762</v>
      </c>
    </row>
    <row r="2774">
      <c r="A2774" s="2" t="s">
        <v>23</v>
      </c>
      <c r="B2774" s="2" t="s">
        <v>102</v>
      </c>
      <c r="C2774" s="2" t="s">
        <v>25</v>
      </c>
      <c r="D2774" s="2" t="s">
        <v>26</v>
      </c>
      <c r="E2774" s="2" t="s">
        <v>7</v>
      </c>
      <c r="G2774" s="2" t="s">
        <v>27</v>
      </c>
      <c r="H2774" s="5" t="s">
        <v>8543</v>
      </c>
      <c r="I2774" s="5" t="s">
        <v>8544</v>
      </c>
      <c r="J2774" s="2" t="s">
        <v>92</v>
      </c>
      <c r="O2774" s="2" t="s">
        <v>8546</v>
      </c>
      <c r="Q2774" s="2" t="s">
        <v>8547</v>
      </c>
      <c r="R2774" s="5" t="s">
        <v>792</v>
      </c>
    </row>
    <row r="2775">
      <c r="A2775" s="2" t="s">
        <v>102</v>
      </c>
      <c r="C2775" s="2" t="s">
        <v>25</v>
      </c>
      <c r="D2775" s="2" t="s">
        <v>26</v>
      </c>
      <c r="E2775" s="2" t="s">
        <v>7</v>
      </c>
      <c r="G2775" s="2" t="s">
        <v>27</v>
      </c>
      <c r="H2775" s="5" t="s">
        <v>8543</v>
      </c>
      <c r="I2775" s="5" t="s">
        <v>8544</v>
      </c>
      <c r="J2775" s="2" t="s">
        <v>92</v>
      </c>
      <c r="N2775" s="2" t="s">
        <v>8548</v>
      </c>
      <c r="O2775" s="2" t="s">
        <v>8546</v>
      </c>
      <c r="Q2775" s="2" t="s">
        <v>8547</v>
      </c>
      <c r="R2775" s="5" t="s">
        <v>792</v>
      </c>
    </row>
    <row r="2776">
      <c r="A2776" s="2" t="s">
        <v>23</v>
      </c>
      <c r="B2776" s="2" t="s">
        <v>24</v>
      </c>
      <c r="C2776" s="2" t="s">
        <v>25</v>
      </c>
      <c r="D2776" s="2" t="s">
        <v>26</v>
      </c>
      <c r="E2776" s="2" t="s">
        <v>7</v>
      </c>
      <c r="G2776" s="2" t="s">
        <v>27</v>
      </c>
      <c r="H2776" s="5" t="s">
        <v>8550</v>
      </c>
      <c r="I2776" s="5" t="s">
        <v>8551</v>
      </c>
      <c r="J2776" s="2" t="s">
        <v>92</v>
      </c>
      <c r="O2776" s="2" t="s">
        <v>8552</v>
      </c>
      <c r="Q2776" s="2" t="s">
        <v>8553</v>
      </c>
      <c r="R2776" s="5" t="s">
        <v>3901</v>
      </c>
    </row>
    <row r="2777">
      <c r="A2777" s="2" t="s">
        <v>18</v>
      </c>
      <c r="B2777" s="2" t="s">
        <v>29</v>
      </c>
      <c r="C2777" s="2" t="s">
        <v>25</v>
      </c>
      <c r="D2777" s="2" t="s">
        <v>26</v>
      </c>
      <c r="E2777" s="2" t="s">
        <v>7</v>
      </c>
      <c r="G2777" s="2" t="s">
        <v>27</v>
      </c>
      <c r="H2777" s="5" t="s">
        <v>8550</v>
      </c>
      <c r="I2777" s="5" t="s">
        <v>8551</v>
      </c>
      <c r="J2777" s="2" t="s">
        <v>92</v>
      </c>
      <c r="K2777" s="2" t="s">
        <v>6531</v>
      </c>
      <c r="N2777" s="2" t="s">
        <v>8554</v>
      </c>
      <c r="O2777" s="2" t="s">
        <v>8552</v>
      </c>
      <c r="Q2777" s="2" t="s">
        <v>8553</v>
      </c>
      <c r="R2777" s="5" t="s">
        <v>3901</v>
      </c>
      <c r="S2777" s="5" t="s">
        <v>3903</v>
      </c>
    </row>
    <row r="2778">
      <c r="A2778" s="2" t="s">
        <v>23</v>
      </c>
      <c r="B2778" s="2" t="s">
        <v>24</v>
      </c>
      <c r="C2778" s="2" t="s">
        <v>25</v>
      </c>
      <c r="D2778" s="2" t="s">
        <v>26</v>
      </c>
      <c r="E2778" s="2" t="s">
        <v>7</v>
      </c>
      <c r="G2778" s="2" t="s">
        <v>27</v>
      </c>
      <c r="H2778" s="5" t="s">
        <v>8556</v>
      </c>
      <c r="I2778" s="5" t="s">
        <v>8557</v>
      </c>
      <c r="J2778" s="2" t="s">
        <v>92</v>
      </c>
      <c r="O2778" s="2" t="s">
        <v>8558</v>
      </c>
      <c r="Q2778" s="2" t="s">
        <v>8559</v>
      </c>
      <c r="R2778" s="5" t="s">
        <v>4954</v>
      </c>
    </row>
    <row r="2779">
      <c r="A2779" s="2" t="s">
        <v>18</v>
      </c>
      <c r="B2779" s="2" t="s">
        <v>29</v>
      </c>
      <c r="C2779" s="2" t="s">
        <v>25</v>
      </c>
      <c r="D2779" s="2" t="s">
        <v>26</v>
      </c>
      <c r="E2779" s="2" t="s">
        <v>7</v>
      </c>
      <c r="G2779" s="2" t="s">
        <v>27</v>
      </c>
      <c r="H2779" s="5" t="s">
        <v>8556</v>
      </c>
      <c r="I2779" s="5" t="s">
        <v>8557</v>
      </c>
      <c r="J2779" s="2" t="s">
        <v>92</v>
      </c>
      <c r="K2779" s="2" t="s">
        <v>6533</v>
      </c>
      <c r="N2779" s="2" t="s">
        <v>8561</v>
      </c>
      <c r="O2779" s="2" t="s">
        <v>8558</v>
      </c>
      <c r="Q2779" s="2" t="s">
        <v>8559</v>
      </c>
      <c r="R2779" s="5" t="s">
        <v>4954</v>
      </c>
      <c r="S2779" s="5" t="s">
        <v>3086</v>
      </c>
    </row>
    <row r="2780">
      <c r="A2780" s="2" t="s">
        <v>23</v>
      </c>
      <c r="B2780" s="2" t="s">
        <v>24</v>
      </c>
      <c r="C2780" s="2" t="s">
        <v>25</v>
      </c>
      <c r="D2780" s="2" t="s">
        <v>26</v>
      </c>
      <c r="E2780" s="2" t="s">
        <v>7</v>
      </c>
      <c r="G2780" s="2" t="s">
        <v>27</v>
      </c>
      <c r="H2780" s="5" t="s">
        <v>8562</v>
      </c>
      <c r="I2780" s="5" t="s">
        <v>8563</v>
      </c>
      <c r="J2780" s="2" t="s">
        <v>92</v>
      </c>
      <c r="Q2780" s="2" t="s">
        <v>8564</v>
      </c>
      <c r="R2780" s="5" t="s">
        <v>648</v>
      </c>
    </row>
    <row r="2781">
      <c r="A2781" s="2" t="s">
        <v>18</v>
      </c>
      <c r="B2781" s="2" t="s">
        <v>29</v>
      </c>
      <c r="C2781" s="2" t="s">
        <v>25</v>
      </c>
      <c r="D2781" s="2" t="s">
        <v>26</v>
      </c>
      <c r="E2781" s="2" t="s">
        <v>7</v>
      </c>
      <c r="G2781" s="2" t="s">
        <v>27</v>
      </c>
      <c r="H2781" s="5" t="s">
        <v>8562</v>
      </c>
      <c r="I2781" s="5" t="s">
        <v>8563</v>
      </c>
      <c r="J2781" s="2" t="s">
        <v>92</v>
      </c>
      <c r="K2781" s="2" t="s">
        <v>6538</v>
      </c>
      <c r="N2781" s="2" t="s">
        <v>4070</v>
      </c>
      <c r="Q2781" s="2" t="s">
        <v>8564</v>
      </c>
      <c r="R2781" s="5" t="s">
        <v>648</v>
      </c>
      <c r="S2781" s="5" t="s">
        <v>651</v>
      </c>
    </row>
    <row r="2782">
      <c r="A2782" s="2" t="s">
        <v>23</v>
      </c>
      <c r="B2782" s="2" t="s">
        <v>24</v>
      </c>
      <c r="C2782" s="2" t="s">
        <v>25</v>
      </c>
      <c r="D2782" s="2" t="s">
        <v>26</v>
      </c>
      <c r="E2782" s="2" t="s">
        <v>7</v>
      </c>
      <c r="G2782" s="2" t="s">
        <v>27</v>
      </c>
      <c r="H2782" s="5" t="s">
        <v>8566</v>
      </c>
      <c r="I2782" s="5" t="s">
        <v>8567</v>
      </c>
      <c r="J2782" s="5" t="s">
        <v>31</v>
      </c>
      <c r="O2782" s="2" t="s">
        <v>287</v>
      </c>
      <c r="Q2782" s="2" t="s">
        <v>8568</v>
      </c>
      <c r="R2782" s="5" t="s">
        <v>8569</v>
      </c>
    </row>
    <row r="2783">
      <c r="A2783" s="2" t="s">
        <v>18</v>
      </c>
      <c r="B2783" s="2" t="s">
        <v>29</v>
      </c>
      <c r="C2783" s="2" t="s">
        <v>25</v>
      </c>
      <c r="D2783" s="2" t="s">
        <v>26</v>
      </c>
      <c r="E2783" s="2" t="s">
        <v>7</v>
      </c>
      <c r="G2783" s="2" t="s">
        <v>27</v>
      </c>
      <c r="H2783" s="5" t="s">
        <v>8566</v>
      </c>
      <c r="I2783" s="5" t="s">
        <v>8567</v>
      </c>
      <c r="J2783" s="5" t="s">
        <v>31</v>
      </c>
      <c r="K2783" s="2" t="s">
        <v>6542</v>
      </c>
      <c r="N2783" s="2" t="s">
        <v>8571</v>
      </c>
      <c r="O2783" s="2" t="s">
        <v>287</v>
      </c>
      <c r="Q2783" s="2" t="s">
        <v>8568</v>
      </c>
      <c r="R2783" s="5" t="s">
        <v>8569</v>
      </c>
      <c r="S2783" s="5" t="s">
        <v>7072</v>
      </c>
    </row>
    <row r="2784">
      <c r="A2784" s="2" t="s">
        <v>23</v>
      </c>
      <c r="B2784" s="2" t="s">
        <v>102</v>
      </c>
      <c r="C2784" s="2" t="s">
        <v>25</v>
      </c>
      <c r="D2784" s="2" t="s">
        <v>26</v>
      </c>
      <c r="E2784" s="2" t="s">
        <v>7</v>
      </c>
      <c r="G2784" s="2" t="s">
        <v>27</v>
      </c>
      <c r="H2784" s="5" t="s">
        <v>8573</v>
      </c>
      <c r="I2784" s="5" t="s">
        <v>8574</v>
      </c>
      <c r="J2784" s="5" t="s">
        <v>31</v>
      </c>
      <c r="O2784" s="2" t="s">
        <v>8575</v>
      </c>
      <c r="Q2784" s="2" t="s">
        <v>8576</v>
      </c>
      <c r="R2784" s="5" t="s">
        <v>951</v>
      </c>
    </row>
    <row r="2785">
      <c r="A2785" s="2" t="s">
        <v>102</v>
      </c>
      <c r="C2785" s="2" t="s">
        <v>25</v>
      </c>
      <c r="D2785" s="2" t="s">
        <v>26</v>
      </c>
      <c r="E2785" s="2" t="s">
        <v>7</v>
      </c>
      <c r="G2785" s="2" t="s">
        <v>27</v>
      </c>
      <c r="H2785" s="5" t="s">
        <v>8573</v>
      </c>
      <c r="I2785" s="5" t="s">
        <v>8574</v>
      </c>
      <c r="J2785" s="5" t="s">
        <v>31</v>
      </c>
      <c r="N2785" s="2" t="s">
        <v>8577</v>
      </c>
      <c r="O2785" s="2" t="s">
        <v>8575</v>
      </c>
      <c r="Q2785" s="2" t="s">
        <v>8576</v>
      </c>
      <c r="R2785" s="5" t="s">
        <v>951</v>
      </c>
    </row>
    <row r="2786">
      <c r="A2786" s="2" t="s">
        <v>23</v>
      </c>
      <c r="B2786" s="2" t="s">
        <v>24</v>
      </c>
      <c r="C2786" s="2" t="s">
        <v>25</v>
      </c>
      <c r="D2786" s="2" t="s">
        <v>26</v>
      </c>
      <c r="E2786" s="2" t="s">
        <v>7</v>
      </c>
      <c r="G2786" s="2" t="s">
        <v>27</v>
      </c>
      <c r="H2786" s="5" t="s">
        <v>8579</v>
      </c>
      <c r="I2786" s="5" t="s">
        <v>8580</v>
      </c>
      <c r="J2786" s="2" t="s">
        <v>92</v>
      </c>
      <c r="Q2786" s="2" t="s">
        <v>8581</v>
      </c>
      <c r="R2786" s="5" t="s">
        <v>1245</v>
      </c>
    </row>
    <row r="2787">
      <c r="A2787" s="2" t="s">
        <v>18</v>
      </c>
      <c r="B2787" s="2" t="s">
        <v>29</v>
      </c>
      <c r="C2787" s="2" t="s">
        <v>25</v>
      </c>
      <c r="D2787" s="2" t="s">
        <v>26</v>
      </c>
      <c r="E2787" s="2" t="s">
        <v>7</v>
      </c>
      <c r="G2787" s="2" t="s">
        <v>27</v>
      </c>
      <c r="H2787" s="5" t="s">
        <v>8579</v>
      </c>
      <c r="I2787" s="5" t="s">
        <v>8580</v>
      </c>
      <c r="J2787" s="2" t="s">
        <v>92</v>
      </c>
      <c r="K2787" s="2" t="s">
        <v>6544</v>
      </c>
      <c r="N2787" s="2" t="s">
        <v>8582</v>
      </c>
      <c r="Q2787" s="2" t="s">
        <v>8581</v>
      </c>
      <c r="R2787" s="5" t="s">
        <v>1245</v>
      </c>
      <c r="S2787" s="5" t="s">
        <v>883</v>
      </c>
    </row>
    <row r="2788">
      <c r="A2788" s="2" t="s">
        <v>23</v>
      </c>
      <c r="B2788" s="2" t="s">
        <v>24</v>
      </c>
      <c r="C2788" s="2" t="s">
        <v>25</v>
      </c>
      <c r="D2788" s="2" t="s">
        <v>26</v>
      </c>
      <c r="E2788" s="2" t="s">
        <v>7</v>
      </c>
      <c r="G2788" s="2" t="s">
        <v>27</v>
      </c>
      <c r="H2788" s="5" t="s">
        <v>8584</v>
      </c>
      <c r="I2788" s="5" t="s">
        <v>8586</v>
      </c>
      <c r="J2788" s="2" t="s">
        <v>92</v>
      </c>
      <c r="Q2788" s="2" t="s">
        <v>8587</v>
      </c>
      <c r="R2788" s="5" t="s">
        <v>471</v>
      </c>
    </row>
    <row r="2789">
      <c r="A2789" s="2" t="s">
        <v>18</v>
      </c>
      <c r="B2789" s="2" t="s">
        <v>29</v>
      </c>
      <c r="C2789" s="2" t="s">
        <v>25</v>
      </c>
      <c r="D2789" s="2" t="s">
        <v>26</v>
      </c>
      <c r="E2789" s="2" t="s">
        <v>7</v>
      </c>
      <c r="G2789" s="2" t="s">
        <v>27</v>
      </c>
      <c r="H2789" s="5" t="s">
        <v>8584</v>
      </c>
      <c r="I2789" s="5" t="s">
        <v>8586</v>
      </c>
      <c r="J2789" s="2" t="s">
        <v>92</v>
      </c>
      <c r="K2789" s="2" t="s">
        <v>6548</v>
      </c>
      <c r="N2789" s="2" t="s">
        <v>88</v>
      </c>
      <c r="Q2789" s="2" t="s">
        <v>8587</v>
      </c>
      <c r="R2789" s="5" t="s">
        <v>471</v>
      </c>
      <c r="S2789" s="5" t="s">
        <v>473</v>
      </c>
    </row>
    <row r="2790">
      <c r="A2790" s="2" t="s">
        <v>23</v>
      </c>
      <c r="B2790" s="2" t="s">
        <v>24</v>
      </c>
      <c r="C2790" s="2" t="s">
        <v>25</v>
      </c>
      <c r="D2790" s="2" t="s">
        <v>26</v>
      </c>
      <c r="E2790" s="2" t="s">
        <v>7</v>
      </c>
      <c r="G2790" s="2" t="s">
        <v>27</v>
      </c>
      <c r="H2790" s="5" t="s">
        <v>8589</v>
      </c>
      <c r="I2790" s="5" t="s">
        <v>8590</v>
      </c>
      <c r="J2790" s="2" t="s">
        <v>92</v>
      </c>
      <c r="Q2790" s="2" t="s">
        <v>8591</v>
      </c>
      <c r="R2790" s="5" t="s">
        <v>4050</v>
      </c>
    </row>
    <row r="2791">
      <c r="A2791" s="2" t="s">
        <v>18</v>
      </c>
      <c r="B2791" s="2" t="s">
        <v>29</v>
      </c>
      <c r="C2791" s="2" t="s">
        <v>25</v>
      </c>
      <c r="D2791" s="2" t="s">
        <v>26</v>
      </c>
      <c r="E2791" s="2" t="s">
        <v>7</v>
      </c>
      <c r="G2791" s="2" t="s">
        <v>27</v>
      </c>
      <c r="H2791" s="5" t="s">
        <v>8589</v>
      </c>
      <c r="I2791" s="5" t="s">
        <v>8590</v>
      </c>
      <c r="J2791" s="2" t="s">
        <v>92</v>
      </c>
      <c r="K2791" s="2" t="s">
        <v>6549</v>
      </c>
      <c r="N2791" s="2" t="s">
        <v>8593</v>
      </c>
      <c r="Q2791" s="2" t="s">
        <v>8591</v>
      </c>
      <c r="R2791" s="5" t="s">
        <v>4050</v>
      </c>
      <c r="S2791" s="5" t="s">
        <v>4052</v>
      </c>
    </row>
    <row r="2792">
      <c r="A2792" s="2" t="s">
        <v>23</v>
      </c>
      <c r="B2792" s="2" t="s">
        <v>24</v>
      </c>
      <c r="C2792" s="2" t="s">
        <v>25</v>
      </c>
      <c r="D2792" s="2" t="s">
        <v>26</v>
      </c>
      <c r="E2792" s="2" t="s">
        <v>7</v>
      </c>
      <c r="G2792" s="2" t="s">
        <v>27</v>
      </c>
      <c r="H2792" s="5" t="s">
        <v>8595</v>
      </c>
      <c r="I2792" s="5" t="s">
        <v>8596</v>
      </c>
      <c r="J2792" s="2" t="s">
        <v>92</v>
      </c>
      <c r="Q2792" s="2" t="s">
        <v>8597</v>
      </c>
      <c r="R2792" s="5" t="s">
        <v>1300</v>
      </c>
    </row>
    <row r="2793">
      <c r="A2793" s="2" t="s">
        <v>18</v>
      </c>
      <c r="B2793" s="2" t="s">
        <v>29</v>
      </c>
      <c r="C2793" s="2" t="s">
        <v>25</v>
      </c>
      <c r="D2793" s="2" t="s">
        <v>26</v>
      </c>
      <c r="E2793" s="2" t="s">
        <v>7</v>
      </c>
      <c r="G2793" s="2" t="s">
        <v>27</v>
      </c>
      <c r="H2793" s="5" t="s">
        <v>8595</v>
      </c>
      <c r="I2793" s="5" t="s">
        <v>8596</v>
      </c>
      <c r="J2793" s="2" t="s">
        <v>92</v>
      </c>
      <c r="K2793" s="2" t="s">
        <v>6553</v>
      </c>
      <c r="N2793" s="2" t="s">
        <v>8599</v>
      </c>
      <c r="Q2793" s="2" t="s">
        <v>8597</v>
      </c>
      <c r="R2793" s="5" t="s">
        <v>1300</v>
      </c>
      <c r="S2793" s="5" t="s">
        <v>766</v>
      </c>
    </row>
    <row r="2794">
      <c r="A2794" s="2" t="s">
        <v>23</v>
      </c>
      <c r="B2794" s="2" t="s">
        <v>24</v>
      </c>
      <c r="C2794" s="2" t="s">
        <v>25</v>
      </c>
      <c r="D2794" s="2" t="s">
        <v>26</v>
      </c>
      <c r="E2794" s="2" t="s">
        <v>7</v>
      </c>
      <c r="G2794" s="2" t="s">
        <v>27</v>
      </c>
      <c r="H2794" s="5" t="s">
        <v>8601</v>
      </c>
      <c r="I2794" s="5" t="s">
        <v>8602</v>
      </c>
      <c r="J2794" s="2" t="s">
        <v>92</v>
      </c>
      <c r="Q2794" s="2" t="s">
        <v>8604</v>
      </c>
      <c r="R2794" s="5" t="s">
        <v>6347</v>
      </c>
    </row>
    <row r="2795">
      <c r="A2795" s="2" t="s">
        <v>18</v>
      </c>
      <c r="B2795" s="2" t="s">
        <v>29</v>
      </c>
      <c r="C2795" s="2" t="s">
        <v>25</v>
      </c>
      <c r="D2795" s="2" t="s">
        <v>26</v>
      </c>
      <c r="E2795" s="2" t="s">
        <v>7</v>
      </c>
      <c r="G2795" s="2" t="s">
        <v>27</v>
      </c>
      <c r="H2795" s="5" t="s">
        <v>8601</v>
      </c>
      <c r="I2795" s="5" t="s">
        <v>8602</v>
      </c>
      <c r="J2795" s="2" t="s">
        <v>92</v>
      </c>
      <c r="K2795" s="2" t="s">
        <v>6558</v>
      </c>
      <c r="N2795" s="2" t="s">
        <v>88</v>
      </c>
      <c r="Q2795" s="2" t="s">
        <v>8604</v>
      </c>
      <c r="R2795" s="5" t="s">
        <v>6347</v>
      </c>
      <c r="S2795" s="5" t="s">
        <v>6350</v>
      </c>
    </row>
    <row r="2796">
      <c r="A2796" s="2" t="s">
        <v>23</v>
      </c>
      <c r="B2796" s="2" t="s">
        <v>24</v>
      </c>
      <c r="C2796" s="2" t="s">
        <v>25</v>
      </c>
      <c r="D2796" s="2" t="s">
        <v>26</v>
      </c>
      <c r="E2796" s="2" t="s">
        <v>7</v>
      </c>
      <c r="G2796" s="2" t="s">
        <v>27</v>
      </c>
      <c r="H2796" s="5" t="s">
        <v>8606</v>
      </c>
      <c r="I2796" s="5" t="s">
        <v>8607</v>
      </c>
      <c r="J2796" s="5" t="s">
        <v>31</v>
      </c>
      <c r="Q2796" s="2" t="s">
        <v>8608</v>
      </c>
      <c r="R2796" s="5" t="s">
        <v>1284</v>
      </c>
    </row>
    <row r="2797">
      <c r="A2797" s="2" t="s">
        <v>18</v>
      </c>
      <c r="B2797" s="2" t="s">
        <v>29</v>
      </c>
      <c r="C2797" s="2" t="s">
        <v>25</v>
      </c>
      <c r="D2797" s="2" t="s">
        <v>26</v>
      </c>
      <c r="E2797" s="2" t="s">
        <v>7</v>
      </c>
      <c r="G2797" s="2" t="s">
        <v>27</v>
      </c>
      <c r="H2797" s="5" t="s">
        <v>8606</v>
      </c>
      <c r="I2797" s="5" t="s">
        <v>8607</v>
      </c>
      <c r="J2797" s="5" t="s">
        <v>31</v>
      </c>
      <c r="K2797" s="2" t="s">
        <v>6561</v>
      </c>
      <c r="N2797" s="2" t="s">
        <v>8610</v>
      </c>
      <c r="Q2797" s="2" t="s">
        <v>8608</v>
      </c>
      <c r="R2797" s="5" t="s">
        <v>1284</v>
      </c>
      <c r="S2797" s="5" t="s">
        <v>1285</v>
      </c>
    </row>
    <row r="2798">
      <c r="A2798" s="2" t="s">
        <v>23</v>
      </c>
      <c r="B2798" s="2" t="s">
        <v>24</v>
      </c>
      <c r="C2798" s="2" t="s">
        <v>25</v>
      </c>
      <c r="D2798" s="2" t="s">
        <v>26</v>
      </c>
      <c r="E2798" s="2" t="s">
        <v>7</v>
      </c>
      <c r="G2798" s="2" t="s">
        <v>27</v>
      </c>
      <c r="H2798" s="5" t="s">
        <v>8612</v>
      </c>
      <c r="I2798" s="5" t="s">
        <v>8613</v>
      </c>
      <c r="J2798" s="5" t="s">
        <v>31</v>
      </c>
      <c r="Q2798" s="2" t="s">
        <v>8614</v>
      </c>
      <c r="R2798" s="5" t="s">
        <v>1759</v>
      </c>
    </row>
    <row r="2799">
      <c r="A2799" s="2" t="s">
        <v>18</v>
      </c>
      <c r="B2799" s="2" t="s">
        <v>29</v>
      </c>
      <c r="C2799" s="2" t="s">
        <v>25</v>
      </c>
      <c r="D2799" s="2" t="s">
        <v>26</v>
      </c>
      <c r="E2799" s="2" t="s">
        <v>7</v>
      </c>
      <c r="G2799" s="2" t="s">
        <v>27</v>
      </c>
      <c r="H2799" s="5" t="s">
        <v>8612</v>
      </c>
      <c r="I2799" s="5" t="s">
        <v>8613</v>
      </c>
      <c r="J2799" s="5" t="s">
        <v>31</v>
      </c>
      <c r="K2799" s="2" t="s">
        <v>6565</v>
      </c>
      <c r="N2799" s="2" t="s">
        <v>8616</v>
      </c>
      <c r="Q2799" s="2" t="s">
        <v>8614</v>
      </c>
      <c r="R2799" s="5" t="s">
        <v>1759</v>
      </c>
      <c r="S2799" s="5" t="s">
        <v>1762</v>
      </c>
    </row>
    <row r="2800">
      <c r="A2800" s="2" t="s">
        <v>23</v>
      </c>
      <c r="B2800" s="2" t="s">
        <v>24</v>
      </c>
      <c r="C2800" s="2" t="s">
        <v>25</v>
      </c>
      <c r="D2800" s="2" t="s">
        <v>26</v>
      </c>
      <c r="E2800" s="2" t="s">
        <v>7</v>
      </c>
      <c r="G2800" s="2" t="s">
        <v>27</v>
      </c>
      <c r="H2800" s="5" t="s">
        <v>8618</v>
      </c>
      <c r="I2800" s="5" t="s">
        <v>8619</v>
      </c>
      <c r="J2800" s="5" t="s">
        <v>31</v>
      </c>
      <c r="Q2800" s="2" t="s">
        <v>8620</v>
      </c>
      <c r="R2800" s="5" t="s">
        <v>139</v>
      </c>
    </row>
    <row r="2801">
      <c r="A2801" s="2" t="s">
        <v>18</v>
      </c>
      <c r="B2801" s="2" t="s">
        <v>29</v>
      </c>
      <c r="C2801" s="2" t="s">
        <v>25</v>
      </c>
      <c r="D2801" s="2" t="s">
        <v>26</v>
      </c>
      <c r="E2801" s="2" t="s">
        <v>7</v>
      </c>
      <c r="G2801" s="2" t="s">
        <v>27</v>
      </c>
      <c r="H2801" s="5" t="s">
        <v>8618</v>
      </c>
      <c r="I2801" s="5" t="s">
        <v>8619</v>
      </c>
      <c r="J2801" s="5" t="s">
        <v>31</v>
      </c>
      <c r="K2801" s="2" t="s">
        <v>6571</v>
      </c>
      <c r="N2801" s="2" t="s">
        <v>8622</v>
      </c>
      <c r="Q2801" s="2" t="s">
        <v>8620</v>
      </c>
      <c r="R2801" s="5" t="s">
        <v>139</v>
      </c>
      <c r="S2801" s="5" t="s">
        <v>142</v>
      </c>
    </row>
    <row r="2802">
      <c r="A2802" s="2" t="s">
        <v>23</v>
      </c>
      <c r="B2802" s="2" t="s">
        <v>24</v>
      </c>
      <c r="C2802" s="2" t="s">
        <v>25</v>
      </c>
      <c r="D2802" s="2" t="s">
        <v>26</v>
      </c>
      <c r="E2802" s="2" t="s">
        <v>7</v>
      </c>
      <c r="G2802" s="2" t="s">
        <v>27</v>
      </c>
      <c r="H2802" s="5" t="s">
        <v>8623</v>
      </c>
      <c r="I2802" s="5" t="s">
        <v>8624</v>
      </c>
      <c r="J2802" s="2" t="s">
        <v>92</v>
      </c>
      <c r="Q2802" s="2" t="s">
        <v>8626</v>
      </c>
      <c r="R2802" s="5" t="s">
        <v>8627</v>
      </c>
    </row>
    <row r="2803">
      <c r="A2803" s="2" t="s">
        <v>18</v>
      </c>
      <c r="B2803" s="2" t="s">
        <v>29</v>
      </c>
      <c r="C2803" s="2" t="s">
        <v>25</v>
      </c>
      <c r="D2803" s="2" t="s">
        <v>26</v>
      </c>
      <c r="E2803" s="2" t="s">
        <v>7</v>
      </c>
      <c r="G2803" s="2" t="s">
        <v>27</v>
      </c>
      <c r="H2803" s="5" t="s">
        <v>8623</v>
      </c>
      <c r="I2803" s="5" t="s">
        <v>8624</v>
      </c>
      <c r="J2803" s="2" t="s">
        <v>92</v>
      </c>
      <c r="K2803" s="2" t="s">
        <v>6575</v>
      </c>
      <c r="N2803" s="2" t="s">
        <v>8629</v>
      </c>
      <c r="Q2803" s="2" t="s">
        <v>8626</v>
      </c>
      <c r="R2803" s="5" t="s">
        <v>8627</v>
      </c>
      <c r="S2803" s="5" t="s">
        <v>8630</v>
      </c>
    </row>
    <row r="2804">
      <c r="A2804" s="2" t="s">
        <v>23</v>
      </c>
      <c r="B2804" s="2" t="s">
        <v>24</v>
      </c>
      <c r="C2804" s="2" t="s">
        <v>25</v>
      </c>
      <c r="D2804" s="2" t="s">
        <v>26</v>
      </c>
      <c r="E2804" s="2" t="s">
        <v>7</v>
      </c>
      <c r="G2804" s="2" t="s">
        <v>27</v>
      </c>
      <c r="H2804" s="5" t="s">
        <v>8631</v>
      </c>
      <c r="I2804" s="5" t="s">
        <v>8632</v>
      </c>
      <c r="J2804" s="2" t="s">
        <v>92</v>
      </c>
      <c r="Q2804" s="2" t="s">
        <v>8633</v>
      </c>
      <c r="R2804" s="5" t="s">
        <v>1252</v>
      </c>
    </row>
    <row r="2805">
      <c r="A2805" s="2" t="s">
        <v>18</v>
      </c>
      <c r="B2805" s="2" t="s">
        <v>29</v>
      </c>
      <c r="C2805" s="2" t="s">
        <v>25</v>
      </c>
      <c r="D2805" s="2" t="s">
        <v>26</v>
      </c>
      <c r="E2805" s="2" t="s">
        <v>7</v>
      </c>
      <c r="G2805" s="2" t="s">
        <v>27</v>
      </c>
      <c r="H2805" s="5" t="s">
        <v>8631</v>
      </c>
      <c r="I2805" s="5" t="s">
        <v>8632</v>
      </c>
      <c r="J2805" s="2" t="s">
        <v>92</v>
      </c>
      <c r="K2805" s="2" t="s">
        <v>6577</v>
      </c>
      <c r="N2805" s="2" t="s">
        <v>8635</v>
      </c>
      <c r="Q2805" s="2" t="s">
        <v>8633</v>
      </c>
      <c r="R2805" s="5" t="s">
        <v>1252</v>
      </c>
      <c r="S2805" s="5" t="s">
        <v>1255</v>
      </c>
    </row>
    <row r="2806">
      <c r="A2806" s="2" t="s">
        <v>23</v>
      </c>
      <c r="B2806" s="2" t="s">
        <v>24</v>
      </c>
      <c r="C2806" s="2" t="s">
        <v>25</v>
      </c>
      <c r="D2806" s="2" t="s">
        <v>26</v>
      </c>
      <c r="E2806" s="2" t="s">
        <v>7</v>
      </c>
      <c r="G2806" s="2" t="s">
        <v>27</v>
      </c>
      <c r="H2806" s="5" t="s">
        <v>8637</v>
      </c>
      <c r="I2806" s="5" t="s">
        <v>8638</v>
      </c>
      <c r="J2806" s="2" t="s">
        <v>92</v>
      </c>
      <c r="Q2806" s="2" t="s">
        <v>8639</v>
      </c>
      <c r="R2806" s="5" t="s">
        <v>8640</v>
      </c>
    </row>
    <row r="2807">
      <c r="A2807" s="2" t="s">
        <v>18</v>
      </c>
      <c r="B2807" s="2" t="s">
        <v>29</v>
      </c>
      <c r="C2807" s="2" t="s">
        <v>25</v>
      </c>
      <c r="D2807" s="2" t="s">
        <v>26</v>
      </c>
      <c r="E2807" s="2" t="s">
        <v>7</v>
      </c>
      <c r="G2807" s="2" t="s">
        <v>27</v>
      </c>
      <c r="H2807" s="5" t="s">
        <v>8637</v>
      </c>
      <c r="I2807" s="5" t="s">
        <v>8638</v>
      </c>
      <c r="J2807" s="2" t="s">
        <v>92</v>
      </c>
      <c r="K2807" s="2" t="s">
        <v>6579</v>
      </c>
      <c r="N2807" s="2" t="s">
        <v>8642</v>
      </c>
      <c r="Q2807" s="2" t="s">
        <v>8639</v>
      </c>
      <c r="R2807" s="5" t="s">
        <v>8640</v>
      </c>
      <c r="S2807" s="5" t="s">
        <v>8643</v>
      </c>
    </row>
    <row r="2808">
      <c r="A2808" s="2" t="s">
        <v>23</v>
      </c>
      <c r="B2808" s="2" t="s">
        <v>24</v>
      </c>
      <c r="C2808" s="2" t="s">
        <v>25</v>
      </c>
      <c r="D2808" s="2" t="s">
        <v>26</v>
      </c>
      <c r="E2808" s="2" t="s">
        <v>7</v>
      </c>
      <c r="G2808" s="2" t="s">
        <v>27</v>
      </c>
      <c r="H2808" s="5" t="s">
        <v>8645</v>
      </c>
      <c r="I2808" s="5" t="s">
        <v>8646</v>
      </c>
      <c r="J2808" s="2" t="s">
        <v>92</v>
      </c>
      <c r="Q2808" s="2" t="s">
        <v>8647</v>
      </c>
      <c r="R2808" s="5" t="s">
        <v>623</v>
      </c>
    </row>
    <row r="2809">
      <c r="A2809" s="2" t="s">
        <v>18</v>
      </c>
      <c r="B2809" s="2" t="s">
        <v>29</v>
      </c>
      <c r="C2809" s="2" t="s">
        <v>25</v>
      </c>
      <c r="D2809" s="2" t="s">
        <v>26</v>
      </c>
      <c r="E2809" s="2" t="s">
        <v>7</v>
      </c>
      <c r="G2809" s="2" t="s">
        <v>27</v>
      </c>
      <c r="H2809" s="5" t="s">
        <v>8645</v>
      </c>
      <c r="I2809" s="5" t="s">
        <v>8646</v>
      </c>
      <c r="J2809" s="2" t="s">
        <v>92</v>
      </c>
      <c r="K2809" s="2" t="s">
        <v>6582</v>
      </c>
      <c r="N2809" s="2" t="s">
        <v>8649</v>
      </c>
      <c r="Q2809" s="2" t="s">
        <v>8647</v>
      </c>
      <c r="R2809" s="5" t="s">
        <v>623</v>
      </c>
      <c r="S2809" s="5" t="s">
        <v>1089</v>
      </c>
    </row>
    <row r="2810">
      <c r="A2810" s="2" t="s">
        <v>23</v>
      </c>
      <c r="B2810" s="2" t="s">
        <v>24</v>
      </c>
      <c r="C2810" s="2" t="s">
        <v>25</v>
      </c>
      <c r="D2810" s="2" t="s">
        <v>26</v>
      </c>
      <c r="E2810" s="2" t="s">
        <v>7</v>
      </c>
      <c r="G2810" s="2" t="s">
        <v>27</v>
      </c>
      <c r="H2810" s="5" t="s">
        <v>8651</v>
      </c>
      <c r="I2810" s="5" t="s">
        <v>8652</v>
      </c>
      <c r="J2810" s="2" t="s">
        <v>92</v>
      </c>
      <c r="Q2810" s="2" t="s">
        <v>8653</v>
      </c>
      <c r="R2810" s="5" t="s">
        <v>911</v>
      </c>
    </row>
    <row r="2811">
      <c r="A2811" s="2" t="s">
        <v>18</v>
      </c>
      <c r="B2811" s="2" t="s">
        <v>29</v>
      </c>
      <c r="C2811" s="2" t="s">
        <v>25</v>
      </c>
      <c r="D2811" s="2" t="s">
        <v>26</v>
      </c>
      <c r="E2811" s="2" t="s">
        <v>7</v>
      </c>
      <c r="G2811" s="2" t="s">
        <v>27</v>
      </c>
      <c r="H2811" s="5" t="s">
        <v>8651</v>
      </c>
      <c r="I2811" s="5" t="s">
        <v>8652</v>
      </c>
      <c r="J2811" s="2" t="s">
        <v>92</v>
      </c>
      <c r="K2811" s="2" t="s">
        <v>6589</v>
      </c>
      <c r="N2811" s="2" t="s">
        <v>8655</v>
      </c>
      <c r="Q2811" s="2" t="s">
        <v>8653</v>
      </c>
      <c r="R2811" s="5" t="s">
        <v>911</v>
      </c>
      <c r="S2811" s="5" t="s">
        <v>914</v>
      </c>
    </row>
    <row r="2812">
      <c r="A2812" s="2" t="s">
        <v>23</v>
      </c>
      <c r="B2812" s="2" t="s">
        <v>24</v>
      </c>
      <c r="C2812" s="2" t="s">
        <v>25</v>
      </c>
      <c r="D2812" s="2" t="s">
        <v>26</v>
      </c>
      <c r="E2812" s="2" t="s">
        <v>7</v>
      </c>
      <c r="G2812" s="2" t="s">
        <v>27</v>
      </c>
      <c r="H2812" s="5" t="s">
        <v>8657</v>
      </c>
      <c r="I2812" s="5" t="s">
        <v>8658</v>
      </c>
      <c r="J2812" s="2" t="s">
        <v>92</v>
      </c>
      <c r="Q2812" s="2" t="s">
        <v>8659</v>
      </c>
      <c r="R2812" s="5" t="s">
        <v>3454</v>
      </c>
    </row>
    <row r="2813">
      <c r="A2813" s="2" t="s">
        <v>18</v>
      </c>
      <c r="B2813" s="2" t="s">
        <v>29</v>
      </c>
      <c r="C2813" s="2" t="s">
        <v>25</v>
      </c>
      <c r="D2813" s="2" t="s">
        <v>26</v>
      </c>
      <c r="E2813" s="2" t="s">
        <v>7</v>
      </c>
      <c r="G2813" s="2" t="s">
        <v>27</v>
      </c>
      <c r="H2813" s="5" t="s">
        <v>8657</v>
      </c>
      <c r="I2813" s="5" t="s">
        <v>8658</v>
      </c>
      <c r="J2813" s="2" t="s">
        <v>92</v>
      </c>
      <c r="K2813" s="2" t="s">
        <v>6592</v>
      </c>
      <c r="N2813" s="2" t="s">
        <v>8661</v>
      </c>
      <c r="Q2813" s="2" t="s">
        <v>8659</v>
      </c>
      <c r="R2813" s="5" t="s">
        <v>3454</v>
      </c>
      <c r="S2813" s="5" t="s">
        <v>3457</v>
      </c>
    </row>
    <row r="2814">
      <c r="A2814" s="2" t="s">
        <v>23</v>
      </c>
      <c r="B2814" s="2" t="s">
        <v>24</v>
      </c>
      <c r="C2814" s="2" t="s">
        <v>25</v>
      </c>
      <c r="D2814" s="2" t="s">
        <v>26</v>
      </c>
      <c r="E2814" s="2" t="s">
        <v>7</v>
      </c>
      <c r="G2814" s="2" t="s">
        <v>27</v>
      </c>
      <c r="H2814" s="5" t="s">
        <v>8663</v>
      </c>
      <c r="I2814" s="5" t="s">
        <v>8664</v>
      </c>
      <c r="J2814" s="2" t="s">
        <v>92</v>
      </c>
      <c r="Q2814" s="2" t="s">
        <v>8665</v>
      </c>
      <c r="R2814" s="5" t="s">
        <v>8666</v>
      </c>
    </row>
    <row r="2815">
      <c r="A2815" s="2" t="s">
        <v>18</v>
      </c>
      <c r="B2815" s="2" t="s">
        <v>29</v>
      </c>
      <c r="C2815" s="2" t="s">
        <v>25</v>
      </c>
      <c r="D2815" s="2" t="s">
        <v>26</v>
      </c>
      <c r="E2815" s="2" t="s">
        <v>7</v>
      </c>
      <c r="G2815" s="2" t="s">
        <v>27</v>
      </c>
      <c r="H2815" s="5" t="s">
        <v>8663</v>
      </c>
      <c r="I2815" s="5" t="s">
        <v>8664</v>
      </c>
      <c r="J2815" s="2" t="s">
        <v>92</v>
      </c>
      <c r="K2815" s="2" t="s">
        <v>6597</v>
      </c>
      <c r="N2815" s="2" t="s">
        <v>8667</v>
      </c>
      <c r="Q2815" s="2" t="s">
        <v>8665</v>
      </c>
      <c r="R2815" s="5" t="s">
        <v>8666</v>
      </c>
      <c r="S2815" s="5" t="s">
        <v>8668</v>
      </c>
    </row>
    <row r="2816">
      <c r="A2816" s="2" t="s">
        <v>23</v>
      </c>
      <c r="B2816" s="2" t="s">
        <v>24</v>
      </c>
      <c r="C2816" s="2" t="s">
        <v>25</v>
      </c>
      <c r="D2816" s="2" t="s">
        <v>26</v>
      </c>
      <c r="E2816" s="2" t="s">
        <v>7</v>
      </c>
      <c r="G2816" s="2" t="s">
        <v>27</v>
      </c>
      <c r="H2816" s="5" t="s">
        <v>8669</v>
      </c>
      <c r="I2816" s="5" t="s">
        <v>8670</v>
      </c>
      <c r="J2816" s="2" t="s">
        <v>92</v>
      </c>
      <c r="Q2816" s="2" t="s">
        <v>8672</v>
      </c>
      <c r="R2816" s="5" t="s">
        <v>4986</v>
      </c>
    </row>
    <row r="2817">
      <c r="A2817" s="2" t="s">
        <v>18</v>
      </c>
      <c r="B2817" s="2" t="s">
        <v>29</v>
      </c>
      <c r="C2817" s="2" t="s">
        <v>25</v>
      </c>
      <c r="D2817" s="2" t="s">
        <v>26</v>
      </c>
      <c r="E2817" s="2" t="s">
        <v>7</v>
      </c>
      <c r="G2817" s="2" t="s">
        <v>27</v>
      </c>
      <c r="H2817" s="5" t="s">
        <v>8669</v>
      </c>
      <c r="I2817" s="5" t="s">
        <v>8670</v>
      </c>
      <c r="J2817" s="2" t="s">
        <v>92</v>
      </c>
      <c r="K2817" s="2" t="s">
        <v>6599</v>
      </c>
      <c r="N2817" s="2" t="s">
        <v>88</v>
      </c>
      <c r="Q2817" s="2" t="s">
        <v>8672</v>
      </c>
      <c r="R2817" s="5" t="s">
        <v>4986</v>
      </c>
      <c r="S2817" s="5" t="s">
        <v>4989</v>
      </c>
    </row>
    <row r="2818">
      <c r="A2818" s="2" t="s">
        <v>23</v>
      </c>
      <c r="B2818" s="2" t="s">
        <v>24</v>
      </c>
      <c r="C2818" s="2" t="s">
        <v>25</v>
      </c>
      <c r="D2818" s="2" t="s">
        <v>26</v>
      </c>
      <c r="E2818" s="2" t="s">
        <v>7</v>
      </c>
      <c r="G2818" s="2" t="s">
        <v>27</v>
      </c>
      <c r="H2818" s="5" t="s">
        <v>8674</v>
      </c>
      <c r="I2818" s="5" t="s">
        <v>8675</v>
      </c>
      <c r="J2818" s="2" t="s">
        <v>92</v>
      </c>
      <c r="Q2818" s="2" t="s">
        <v>8676</v>
      </c>
      <c r="R2818" s="5" t="s">
        <v>3288</v>
      </c>
    </row>
    <row r="2819">
      <c r="A2819" s="2" t="s">
        <v>18</v>
      </c>
      <c r="B2819" s="2" t="s">
        <v>29</v>
      </c>
      <c r="C2819" s="2" t="s">
        <v>25</v>
      </c>
      <c r="D2819" s="2" t="s">
        <v>26</v>
      </c>
      <c r="E2819" s="2" t="s">
        <v>7</v>
      </c>
      <c r="G2819" s="2" t="s">
        <v>27</v>
      </c>
      <c r="H2819" s="5" t="s">
        <v>8674</v>
      </c>
      <c r="I2819" s="5" t="s">
        <v>8675</v>
      </c>
      <c r="J2819" s="2" t="s">
        <v>92</v>
      </c>
      <c r="K2819" s="2" t="s">
        <v>6604</v>
      </c>
      <c r="N2819" s="2" t="s">
        <v>8677</v>
      </c>
      <c r="Q2819" s="2" t="s">
        <v>8676</v>
      </c>
      <c r="R2819" s="5" t="s">
        <v>3288</v>
      </c>
      <c r="S2819" s="5" t="s">
        <v>2766</v>
      </c>
    </row>
    <row r="2820">
      <c r="A2820" s="2" t="s">
        <v>23</v>
      </c>
      <c r="B2820" s="2" t="s">
        <v>24</v>
      </c>
      <c r="C2820" s="2" t="s">
        <v>25</v>
      </c>
      <c r="D2820" s="2" t="s">
        <v>26</v>
      </c>
      <c r="E2820" s="2" t="s">
        <v>7</v>
      </c>
      <c r="G2820" s="2" t="s">
        <v>27</v>
      </c>
      <c r="H2820" s="5" t="s">
        <v>8679</v>
      </c>
      <c r="I2820" s="5" t="s">
        <v>8680</v>
      </c>
      <c r="J2820" s="2" t="s">
        <v>92</v>
      </c>
      <c r="Q2820" s="2" t="s">
        <v>8681</v>
      </c>
      <c r="R2820" s="5" t="s">
        <v>648</v>
      </c>
    </row>
    <row r="2821">
      <c r="A2821" s="2" t="s">
        <v>18</v>
      </c>
      <c r="B2821" s="2" t="s">
        <v>29</v>
      </c>
      <c r="C2821" s="2" t="s">
        <v>25</v>
      </c>
      <c r="D2821" s="2" t="s">
        <v>26</v>
      </c>
      <c r="E2821" s="2" t="s">
        <v>7</v>
      </c>
      <c r="G2821" s="2" t="s">
        <v>27</v>
      </c>
      <c r="H2821" s="5" t="s">
        <v>8679</v>
      </c>
      <c r="I2821" s="5" t="s">
        <v>8680</v>
      </c>
      <c r="J2821" s="2" t="s">
        <v>92</v>
      </c>
      <c r="K2821" s="2" t="s">
        <v>6606</v>
      </c>
      <c r="N2821" s="2" t="s">
        <v>8684</v>
      </c>
      <c r="Q2821" s="2" t="s">
        <v>8681</v>
      </c>
      <c r="R2821" s="5" t="s">
        <v>648</v>
      </c>
      <c r="S2821" s="5" t="s">
        <v>651</v>
      </c>
    </row>
    <row r="2822">
      <c r="A2822" s="2" t="s">
        <v>23</v>
      </c>
      <c r="B2822" s="2" t="s">
        <v>24</v>
      </c>
      <c r="C2822" s="2" t="s">
        <v>25</v>
      </c>
      <c r="D2822" s="2" t="s">
        <v>26</v>
      </c>
      <c r="E2822" s="2" t="s">
        <v>7</v>
      </c>
      <c r="G2822" s="2" t="s">
        <v>27</v>
      </c>
      <c r="H2822" s="5" t="s">
        <v>8685</v>
      </c>
      <c r="I2822" s="5" t="s">
        <v>8686</v>
      </c>
      <c r="J2822" s="2" t="s">
        <v>92</v>
      </c>
      <c r="Q2822" s="2" t="s">
        <v>8687</v>
      </c>
      <c r="R2822" s="5" t="s">
        <v>1866</v>
      </c>
    </row>
    <row r="2823">
      <c r="A2823" s="2" t="s">
        <v>18</v>
      </c>
      <c r="B2823" s="2" t="s">
        <v>29</v>
      </c>
      <c r="C2823" s="2" t="s">
        <v>25</v>
      </c>
      <c r="D2823" s="2" t="s">
        <v>26</v>
      </c>
      <c r="E2823" s="2" t="s">
        <v>7</v>
      </c>
      <c r="G2823" s="2" t="s">
        <v>27</v>
      </c>
      <c r="H2823" s="5" t="s">
        <v>8685</v>
      </c>
      <c r="I2823" s="5" t="s">
        <v>8686</v>
      </c>
      <c r="J2823" s="2" t="s">
        <v>92</v>
      </c>
      <c r="K2823" s="2" t="s">
        <v>6609</v>
      </c>
      <c r="N2823" s="2" t="s">
        <v>8689</v>
      </c>
      <c r="Q2823" s="2" t="s">
        <v>8687</v>
      </c>
      <c r="R2823" s="5" t="s">
        <v>1866</v>
      </c>
      <c r="S2823" s="5" t="s">
        <v>1869</v>
      </c>
    </row>
    <row r="2824">
      <c r="A2824" s="2" t="s">
        <v>23</v>
      </c>
      <c r="B2824" s="2" t="s">
        <v>24</v>
      </c>
      <c r="C2824" s="2" t="s">
        <v>25</v>
      </c>
      <c r="D2824" s="2" t="s">
        <v>26</v>
      </c>
      <c r="E2824" s="2" t="s">
        <v>7</v>
      </c>
      <c r="G2824" s="2" t="s">
        <v>27</v>
      </c>
      <c r="H2824" s="5" t="s">
        <v>8691</v>
      </c>
      <c r="I2824" s="5" t="s">
        <v>8692</v>
      </c>
      <c r="J2824" s="2" t="s">
        <v>92</v>
      </c>
      <c r="Q2824" s="2" t="s">
        <v>8693</v>
      </c>
      <c r="R2824" s="5" t="s">
        <v>621</v>
      </c>
    </row>
    <row r="2825">
      <c r="A2825" s="2" t="s">
        <v>18</v>
      </c>
      <c r="B2825" s="2" t="s">
        <v>29</v>
      </c>
      <c r="C2825" s="2" t="s">
        <v>25</v>
      </c>
      <c r="D2825" s="2" t="s">
        <v>26</v>
      </c>
      <c r="E2825" s="2" t="s">
        <v>7</v>
      </c>
      <c r="G2825" s="2" t="s">
        <v>27</v>
      </c>
      <c r="H2825" s="5" t="s">
        <v>8691</v>
      </c>
      <c r="I2825" s="5" t="s">
        <v>8692</v>
      </c>
      <c r="J2825" s="2" t="s">
        <v>92</v>
      </c>
      <c r="K2825" s="2" t="s">
        <v>6611</v>
      </c>
      <c r="N2825" s="2" t="s">
        <v>8694</v>
      </c>
      <c r="Q2825" s="2" t="s">
        <v>8693</v>
      </c>
      <c r="R2825" s="5" t="s">
        <v>621</v>
      </c>
      <c r="S2825" s="5" t="s">
        <v>623</v>
      </c>
    </row>
    <row r="2826">
      <c r="A2826" s="2" t="s">
        <v>23</v>
      </c>
      <c r="B2826" s="2" t="s">
        <v>24</v>
      </c>
      <c r="C2826" s="2" t="s">
        <v>25</v>
      </c>
      <c r="D2826" s="2" t="s">
        <v>26</v>
      </c>
      <c r="E2826" s="2" t="s">
        <v>7</v>
      </c>
      <c r="G2826" s="2" t="s">
        <v>27</v>
      </c>
      <c r="H2826" s="5" t="s">
        <v>8695</v>
      </c>
      <c r="I2826" s="5" t="s">
        <v>8696</v>
      </c>
      <c r="J2826" s="2" t="s">
        <v>92</v>
      </c>
      <c r="Q2826" s="2" t="s">
        <v>8697</v>
      </c>
      <c r="R2826" s="5" t="s">
        <v>1647</v>
      </c>
    </row>
    <row r="2827">
      <c r="A2827" s="2" t="s">
        <v>18</v>
      </c>
      <c r="B2827" s="2" t="s">
        <v>29</v>
      </c>
      <c r="C2827" s="2" t="s">
        <v>25</v>
      </c>
      <c r="D2827" s="2" t="s">
        <v>26</v>
      </c>
      <c r="E2827" s="2" t="s">
        <v>7</v>
      </c>
      <c r="G2827" s="2" t="s">
        <v>27</v>
      </c>
      <c r="H2827" s="5" t="s">
        <v>8695</v>
      </c>
      <c r="I2827" s="5" t="s">
        <v>8696</v>
      </c>
      <c r="J2827" s="2" t="s">
        <v>92</v>
      </c>
      <c r="K2827" s="2" t="s">
        <v>6613</v>
      </c>
      <c r="N2827" s="2" t="s">
        <v>8698</v>
      </c>
      <c r="Q2827" s="2" t="s">
        <v>8697</v>
      </c>
      <c r="R2827" s="5" t="s">
        <v>1647</v>
      </c>
      <c r="S2827" s="5" t="s">
        <v>1650</v>
      </c>
    </row>
    <row r="2828">
      <c r="A2828" s="2" t="s">
        <v>23</v>
      </c>
      <c r="B2828" s="2" t="s">
        <v>24</v>
      </c>
      <c r="C2828" s="2" t="s">
        <v>25</v>
      </c>
      <c r="D2828" s="2" t="s">
        <v>26</v>
      </c>
      <c r="E2828" s="2" t="s">
        <v>7</v>
      </c>
      <c r="G2828" s="2" t="s">
        <v>27</v>
      </c>
      <c r="H2828" s="5" t="s">
        <v>8700</v>
      </c>
      <c r="I2828" s="5" t="s">
        <v>8701</v>
      </c>
      <c r="J2828" s="2" t="s">
        <v>92</v>
      </c>
      <c r="Q2828" s="2" t="s">
        <v>8702</v>
      </c>
      <c r="R2828" s="5" t="s">
        <v>891</v>
      </c>
    </row>
    <row r="2829">
      <c r="A2829" s="2" t="s">
        <v>18</v>
      </c>
      <c r="B2829" s="2" t="s">
        <v>29</v>
      </c>
      <c r="C2829" s="2" t="s">
        <v>25</v>
      </c>
      <c r="D2829" s="2" t="s">
        <v>26</v>
      </c>
      <c r="E2829" s="2" t="s">
        <v>7</v>
      </c>
      <c r="G2829" s="2" t="s">
        <v>27</v>
      </c>
      <c r="H2829" s="5" t="s">
        <v>8700</v>
      </c>
      <c r="I2829" s="5" t="s">
        <v>8701</v>
      </c>
      <c r="J2829" s="2" t="s">
        <v>92</v>
      </c>
      <c r="K2829" s="2" t="s">
        <v>6617</v>
      </c>
      <c r="N2829" s="2" t="s">
        <v>8704</v>
      </c>
      <c r="Q2829" s="2" t="s">
        <v>8702</v>
      </c>
      <c r="R2829" s="5" t="s">
        <v>891</v>
      </c>
      <c r="S2829" s="5" t="s">
        <v>894</v>
      </c>
    </row>
    <row r="2830">
      <c r="A2830" s="2" t="s">
        <v>23</v>
      </c>
      <c r="B2830" s="2" t="s">
        <v>24</v>
      </c>
      <c r="C2830" s="2" t="s">
        <v>25</v>
      </c>
      <c r="D2830" s="2" t="s">
        <v>26</v>
      </c>
      <c r="E2830" s="2" t="s">
        <v>7</v>
      </c>
      <c r="G2830" s="2" t="s">
        <v>27</v>
      </c>
      <c r="H2830" s="5" t="s">
        <v>8706</v>
      </c>
      <c r="I2830" s="5" t="s">
        <v>8707</v>
      </c>
      <c r="J2830" s="2" t="s">
        <v>92</v>
      </c>
      <c r="Q2830" s="2" t="s">
        <v>8708</v>
      </c>
      <c r="R2830" s="5" t="s">
        <v>1347</v>
      </c>
    </row>
    <row r="2831">
      <c r="A2831" s="2" t="s">
        <v>18</v>
      </c>
      <c r="B2831" s="2" t="s">
        <v>29</v>
      </c>
      <c r="C2831" s="2" t="s">
        <v>25</v>
      </c>
      <c r="D2831" s="2" t="s">
        <v>26</v>
      </c>
      <c r="E2831" s="2" t="s">
        <v>7</v>
      </c>
      <c r="G2831" s="2" t="s">
        <v>27</v>
      </c>
      <c r="H2831" s="5" t="s">
        <v>8706</v>
      </c>
      <c r="I2831" s="5" t="s">
        <v>8707</v>
      </c>
      <c r="J2831" s="2" t="s">
        <v>92</v>
      </c>
      <c r="K2831" s="2" t="s">
        <v>6619</v>
      </c>
      <c r="N2831" s="2" t="s">
        <v>8704</v>
      </c>
      <c r="Q2831" s="2" t="s">
        <v>8708</v>
      </c>
      <c r="R2831" s="5" t="s">
        <v>1347</v>
      </c>
      <c r="S2831" s="5" t="s">
        <v>1349</v>
      </c>
    </row>
    <row r="2832">
      <c r="A2832" s="2" t="s">
        <v>23</v>
      </c>
      <c r="B2832" s="2" t="s">
        <v>24</v>
      </c>
      <c r="C2832" s="2" t="s">
        <v>25</v>
      </c>
      <c r="D2832" s="2" t="s">
        <v>26</v>
      </c>
      <c r="E2832" s="2" t="s">
        <v>7</v>
      </c>
      <c r="G2832" s="2" t="s">
        <v>27</v>
      </c>
      <c r="H2832" s="5" t="s">
        <v>8710</v>
      </c>
      <c r="I2832" s="5" t="s">
        <v>8712</v>
      </c>
      <c r="J2832" s="2" t="s">
        <v>92</v>
      </c>
      <c r="Q2832" s="2" t="s">
        <v>8713</v>
      </c>
      <c r="R2832" s="5" t="s">
        <v>2881</v>
      </c>
    </row>
    <row r="2833">
      <c r="A2833" s="2" t="s">
        <v>18</v>
      </c>
      <c r="B2833" s="2" t="s">
        <v>29</v>
      </c>
      <c r="C2833" s="2" t="s">
        <v>25</v>
      </c>
      <c r="D2833" s="2" t="s">
        <v>26</v>
      </c>
      <c r="E2833" s="2" t="s">
        <v>7</v>
      </c>
      <c r="G2833" s="2" t="s">
        <v>27</v>
      </c>
      <c r="H2833" s="5" t="s">
        <v>8710</v>
      </c>
      <c r="I2833" s="5" t="s">
        <v>8712</v>
      </c>
      <c r="J2833" s="2" t="s">
        <v>92</v>
      </c>
      <c r="K2833" s="2" t="s">
        <v>6622</v>
      </c>
      <c r="N2833" s="2" t="s">
        <v>8715</v>
      </c>
      <c r="Q2833" s="2" t="s">
        <v>8713</v>
      </c>
      <c r="R2833" s="5" t="s">
        <v>2881</v>
      </c>
      <c r="S2833" s="5" t="s">
        <v>2884</v>
      </c>
    </row>
    <row r="2834">
      <c r="A2834" s="2" t="s">
        <v>23</v>
      </c>
      <c r="B2834" s="2" t="s">
        <v>24</v>
      </c>
      <c r="C2834" s="2" t="s">
        <v>25</v>
      </c>
      <c r="D2834" s="2" t="s">
        <v>26</v>
      </c>
      <c r="E2834" s="2" t="s">
        <v>7</v>
      </c>
      <c r="G2834" s="2" t="s">
        <v>27</v>
      </c>
      <c r="H2834" s="5" t="s">
        <v>8716</v>
      </c>
      <c r="I2834" s="5" t="s">
        <v>8717</v>
      </c>
      <c r="J2834" s="2" t="s">
        <v>92</v>
      </c>
      <c r="Q2834" s="2" t="s">
        <v>8718</v>
      </c>
      <c r="R2834" s="5" t="s">
        <v>4416</v>
      </c>
    </row>
    <row r="2835">
      <c r="A2835" s="2" t="s">
        <v>18</v>
      </c>
      <c r="B2835" s="2" t="s">
        <v>29</v>
      </c>
      <c r="C2835" s="2" t="s">
        <v>25</v>
      </c>
      <c r="D2835" s="2" t="s">
        <v>26</v>
      </c>
      <c r="E2835" s="2" t="s">
        <v>7</v>
      </c>
      <c r="G2835" s="2" t="s">
        <v>27</v>
      </c>
      <c r="H2835" s="5" t="s">
        <v>8716</v>
      </c>
      <c r="I2835" s="5" t="s">
        <v>8717</v>
      </c>
      <c r="J2835" s="2" t="s">
        <v>92</v>
      </c>
      <c r="K2835" s="2" t="s">
        <v>6624</v>
      </c>
      <c r="N2835" s="2" t="s">
        <v>8720</v>
      </c>
      <c r="Q2835" s="2" t="s">
        <v>8718</v>
      </c>
      <c r="R2835" s="5" t="s">
        <v>4416</v>
      </c>
      <c r="S2835" s="5" t="s">
        <v>8721</v>
      </c>
    </row>
    <row r="2836">
      <c r="A2836" s="2" t="s">
        <v>23</v>
      </c>
      <c r="B2836" s="2" t="s">
        <v>24</v>
      </c>
      <c r="C2836" s="2" t="s">
        <v>25</v>
      </c>
      <c r="D2836" s="2" t="s">
        <v>26</v>
      </c>
      <c r="E2836" s="2" t="s">
        <v>7</v>
      </c>
      <c r="G2836" s="2" t="s">
        <v>27</v>
      </c>
      <c r="H2836" s="5" t="s">
        <v>8723</v>
      </c>
      <c r="I2836" s="5" t="s">
        <v>8724</v>
      </c>
      <c r="J2836" s="2" t="s">
        <v>92</v>
      </c>
      <c r="Q2836" s="2" t="s">
        <v>8725</v>
      </c>
      <c r="R2836" s="5" t="s">
        <v>1686</v>
      </c>
    </row>
    <row r="2837">
      <c r="A2837" s="2" t="s">
        <v>18</v>
      </c>
      <c r="B2837" s="2" t="s">
        <v>29</v>
      </c>
      <c r="C2837" s="2" t="s">
        <v>25</v>
      </c>
      <c r="D2837" s="2" t="s">
        <v>26</v>
      </c>
      <c r="E2837" s="2" t="s">
        <v>7</v>
      </c>
      <c r="G2837" s="2" t="s">
        <v>27</v>
      </c>
      <c r="H2837" s="5" t="s">
        <v>8723</v>
      </c>
      <c r="I2837" s="5" t="s">
        <v>8724</v>
      </c>
      <c r="J2837" s="2" t="s">
        <v>92</v>
      </c>
      <c r="K2837" s="2" t="s">
        <v>6627</v>
      </c>
      <c r="N2837" s="2" t="s">
        <v>88</v>
      </c>
      <c r="Q2837" s="2" t="s">
        <v>8725</v>
      </c>
      <c r="R2837" s="5" t="s">
        <v>1686</v>
      </c>
      <c r="S2837" s="5" t="s">
        <v>1689</v>
      </c>
    </row>
    <row r="2838">
      <c r="A2838" s="2" t="s">
        <v>23</v>
      </c>
      <c r="B2838" s="2" t="s">
        <v>24</v>
      </c>
      <c r="C2838" s="2" t="s">
        <v>25</v>
      </c>
      <c r="D2838" s="2" t="s">
        <v>26</v>
      </c>
      <c r="E2838" s="2" t="s">
        <v>7</v>
      </c>
      <c r="G2838" s="2" t="s">
        <v>27</v>
      </c>
      <c r="H2838" s="5" t="s">
        <v>8727</v>
      </c>
      <c r="I2838" s="5" t="s">
        <v>8728</v>
      </c>
      <c r="J2838" s="2" t="s">
        <v>92</v>
      </c>
      <c r="Q2838" s="2" t="s">
        <v>8729</v>
      </c>
      <c r="R2838" s="5" t="s">
        <v>118</v>
      </c>
    </row>
    <row r="2839">
      <c r="A2839" s="2" t="s">
        <v>18</v>
      </c>
      <c r="B2839" s="2" t="s">
        <v>29</v>
      </c>
      <c r="C2839" s="2" t="s">
        <v>25</v>
      </c>
      <c r="D2839" s="2" t="s">
        <v>26</v>
      </c>
      <c r="E2839" s="2" t="s">
        <v>7</v>
      </c>
      <c r="G2839" s="2" t="s">
        <v>27</v>
      </c>
      <c r="H2839" s="5" t="s">
        <v>8727</v>
      </c>
      <c r="I2839" s="5" t="s">
        <v>8728</v>
      </c>
      <c r="J2839" s="2" t="s">
        <v>92</v>
      </c>
      <c r="K2839" s="2" t="s">
        <v>6630</v>
      </c>
      <c r="N2839" s="2" t="s">
        <v>8730</v>
      </c>
      <c r="Q2839" s="2" t="s">
        <v>8729</v>
      </c>
      <c r="R2839" s="5" t="s">
        <v>118</v>
      </c>
      <c r="S2839" s="5" t="s">
        <v>121</v>
      </c>
    </row>
    <row r="2840">
      <c r="A2840" s="2" t="s">
        <v>23</v>
      </c>
      <c r="B2840" s="2" t="s">
        <v>24</v>
      </c>
      <c r="C2840" s="2" t="s">
        <v>25</v>
      </c>
      <c r="D2840" s="2" t="s">
        <v>26</v>
      </c>
      <c r="E2840" s="2" t="s">
        <v>7</v>
      </c>
      <c r="G2840" s="2" t="s">
        <v>27</v>
      </c>
      <c r="H2840" s="5" t="s">
        <v>8728</v>
      </c>
      <c r="I2840" s="5" t="s">
        <v>8732</v>
      </c>
      <c r="J2840" s="2" t="s">
        <v>92</v>
      </c>
      <c r="Q2840" s="2" t="s">
        <v>8733</v>
      </c>
      <c r="R2840" s="5" t="s">
        <v>2708</v>
      </c>
    </row>
    <row r="2841">
      <c r="A2841" s="2" t="s">
        <v>18</v>
      </c>
      <c r="B2841" s="2" t="s">
        <v>29</v>
      </c>
      <c r="C2841" s="2" t="s">
        <v>25</v>
      </c>
      <c r="D2841" s="2" t="s">
        <v>26</v>
      </c>
      <c r="E2841" s="2" t="s">
        <v>7</v>
      </c>
      <c r="G2841" s="2" t="s">
        <v>27</v>
      </c>
      <c r="H2841" s="5" t="s">
        <v>8728</v>
      </c>
      <c r="I2841" s="5" t="s">
        <v>8732</v>
      </c>
      <c r="J2841" s="2" t="s">
        <v>92</v>
      </c>
      <c r="K2841" s="2" t="s">
        <v>6632</v>
      </c>
      <c r="N2841" s="2" t="s">
        <v>8735</v>
      </c>
      <c r="Q2841" s="2" t="s">
        <v>8733</v>
      </c>
      <c r="R2841" s="5" t="s">
        <v>2708</v>
      </c>
      <c r="S2841" s="5" t="s">
        <v>2710</v>
      </c>
    </row>
    <row r="2842">
      <c r="A2842" s="2" t="s">
        <v>23</v>
      </c>
      <c r="B2842" s="2" t="s">
        <v>24</v>
      </c>
      <c r="C2842" s="2" t="s">
        <v>25</v>
      </c>
      <c r="D2842" s="2" t="s">
        <v>26</v>
      </c>
      <c r="E2842" s="2" t="s">
        <v>7</v>
      </c>
      <c r="G2842" s="2" t="s">
        <v>27</v>
      </c>
      <c r="H2842" s="5" t="s">
        <v>8736</v>
      </c>
      <c r="I2842" s="5" t="s">
        <v>8737</v>
      </c>
      <c r="J2842" s="2" t="s">
        <v>92</v>
      </c>
      <c r="Q2842" s="2" t="s">
        <v>8738</v>
      </c>
      <c r="R2842" s="5" t="s">
        <v>8739</v>
      </c>
    </row>
    <row r="2843">
      <c r="A2843" s="2" t="s">
        <v>18</v>
      </c>
      <c r="B2843" s="2" t="s">
        <v>29</v>
      </c>
      <c r="C2843" s="2" t="s">
        <v>25</v>
      </c>
      <c r="D2843" s="2" t="s">
        <v>26</v>
      </c>
      <c r="E2843" s="2" t="s">
        <v>7</v>
      </c>
      <c r="G2843" s="2" t="s">
        <v>27</v>
      </c>
      <c r="H2843" s="5" t="s">
        <v>8736</v>
      </c>
      <c r="I2843" s="5" t="s">
        <v>8737</v>
      </c>
      <c r="J2843" s="2" t="s">
        <v>92</v>
      </c>
      <c r="K2843" s="2" t="s">
        <v>6636</v>
      </c>
      <c r="N2843" s="2" t="s">
        <v>8741</v>
      </c>
      <c r="Q2843" s="2" t="s">
        <v>8738</v>
      </c>
      <c r="R2843" s="5" t="s">
        <v>8739</v>
      </c>
      <c r="S2843" s="5" t="s">
        <v>8742</v>
      </c>
    </row>
    <row r="2844">
      <c r="A2844" s="2" t="s">
        <v>23</v>
      </c>
      <c r="B2844" s="2" t="s">
        <v>24</v>
      </c>
      <c r="C2844" s="2" t="s">
        <v>25</v>
      </c>
      <c r="D2844" s="2" t="s">
        <v>26</v>
      </c>
      <c r="E2844" s="2" t="s">
        <v>7</v>
      </c>
      <c r="G2844" s="2" t="s">
        <v>27</v>
      </c>
      <c r="H2844" s="5" t="s">
        <v>8743</v>
      </c>
      <c r="I2844" s="5" t="s">
        <v>8744</v>
      </c>
      <c r="J2844" s="2" t="s">
        <v>92</v>
      </c>
      <c r="Q2844" s="2" t="s">
        <v>8745</v>
      </c>
      <c r="R2844" s="5" t="s">
        <v>205</v>
      </c>
    </row>
    <row r="2845">
      <c r="A2845" s="2" t="s">
        <v>18</v>
      </c>
      <c r="B2845" s="2" t="s">
        <v>29</v>
      </c>
      <c r="C2845" s="2" t="s">
        <v>25</v>
      </c>
      <c r="D2845" s="2" t="s">
        <v>26</v>
      </c>
      <c r="E2845" s="2" t="s">
        <v>7</v>
      </c>
      <c r="G2845" s="2" t="s">
        <v>27</v>
      </c>
      <c r="H2845" s="5" t="s">
        <v>8743</v>
      </c>
      <c r="I2845" s="5" t="s">
        <v>8744</v>
      </c>
      <c r="J2845" s="2" t="s">
        <v>92</v>
      </c>
      <c r="K2845" s="2" t="s">
        <v>6637</v>
      </c>
      <c r="N2845" s="2" t="s">
        <v>8747</v>
      </c>
      <c r="Q2845" s="2" t="s">
        <v>8745</v>
      </c>
      <c r="R2845" s="5" t="s">
        <v>205</v>
      </c>
      <c r="S2845" s="5" t="s">
        <v>207</v>
      </c>
    </row>
    <row r="2846">
      <c r="A2846" s="2" t="s">
        <v>23</v>
      </c>
      <c r="B2846" s="2" t="s">
        <v>24</v>
      </c>
      <c r="C2846" s="2" t="s">
        <v>25</v>
      </c>
      <c r="D2846" s="2" t="s">
        <v>26</v>
      </c>
      <c r="E2846" s="2" t="s">
        <v>7</v>
      </c>
      <c r="G2846" s="2" t="s">
        <v>27</v>
      </c>
      <c r="H2846" s="5" t="s">
        <v>8748</v>
      </c>
      <c r="I2846" s="5" t="s">
        <v>8749</v>
      </c>
      <c r="J2846" s="2" t="s">
        <v>92</v>
      </c>
      <c r="Q2846" s="2" t="s">
        <v>8750</v>
      </c>
      <c r="R2846" s="5" t="s">
        <v>1998</v>
      </c>
    </row>
    <row r="2847">
      <c r="A2847" s="2" t="s">
        <v>18</v>
      </c>
      <c r="B2847" s="2" t="s">
        <v>29</v>
      </c>
      <c r="C2847" s="2" t="s">
        <v>25</v>
      </c>
      <c r="D2847" s="2" t="s">
        <v>26</v>
      </c>
      <c r="E2847" s="2" t="s">
        <v>7</v>
      </c>
      <c r="G2847" s="2" t="s">
        <v>27</v>
      </c>
      <c r="H2847" s="5" t="s">
        <v>8748</v>
      </c>
      <c r="I2847" s="5" t="s">
        <v>8749</v>
      </c>
      <c r="J2847" s="2" t="s">
        <v>92</v>
      </c>
      <c r="K2847" s="2" t="s">
        <v>6639</v>
      </c>
      <c r="N2847" s="2" t="s">
        <v>8752</v>
      </c>
      <c r="Q2847" s="2" t="s">
        <v>8750</v>
      </c>
      <c r="R2847" s="5" t="s">
        <v>1998</v>
      </c>
      <c r="S2847" s="5" t="s">
        <v>2000</v>
      </c>
    </row>
    <row r="2848">
      <c r="A2848" s="2" t="s">
        <v>23</v>
      </c>
      <c r="B2848" s="2" t="s">
        <v>24</v>
      </c>
      <c r="C2848" s="2" t="s">
        <v>25</v>
      </c>
      <c r="D2848" s="2" t="s">
        <v>26</v>
      </c>
      <c r="E2848" s="2" t="s">
        <v>7</v>
      </c>
      <c r="G2848" s="2" t="s">
        <v>27</v>
      </c>
      <c r="H2848" s="5" t="s">
        <v>8754</v>
      </c>
      <c r="I2848" s="5" t="s">
        <v>8755</v>
      </c>
      <c r="J2848" s="5" t="s">
        <v>31</v>
      </c>
      <c r="Q2848" s="2" t="s">
        <v>8756</v>
      </c>
      <c r="R2848" s="5" t="s">
        <v>8757</v>
      </c>
    </row>
    <row r="2849">
      <c r="A2849" s="2" t="s">
        <v>18</v>
      </c>
      <c r="B2849" s="2" t="s">
        <v>29</v>
      </c>
      <c r="C2849" s="2" t="s">
        <v>25</v>
      </c>
      <c r="D2849" s="2" t="s">
        <v>26</v>
      </c>
      <c r="E2849" s="2" t="s">
        <v>7</v>
      </c>
      <c r="G2849" s="2" t="s">
        <v>27</v>
      </c>
      <c r="H2849" s="5" t="s">
        <v>8754</v>
      </c>
      <c r="I2849" s="5" t="s">
        <v>8755</v>
      </c>
      <c r="J2849" s="5" t="s">
        <v>31</v>
      </c>
      <c r="K2849" s="2" t="s">
        <v>6644</v>
      </c>
      <c r="N2849" s="2" t="s">
        <v>8758</v>
      </c>
      <c r="Q2849" s="2" t="s">
        <v>8756</v>
      </c>
      <c r="R2849" s="5" t="s">
        <v>8757</v>
      </c>
      <c r="S2849" s="5" t="s">
        <v>8759</v>
      </c>
    </row>
    <row r="2850">
      <c r="A2850" s="2" t="s">
        <v>23</v>
      </c>
      <c r="B2850" s="2" t="s">
        <v>24</v>
      </c>
      <c r="C2850" s="2" t="s">
        <v>25</v>
      </c>
      <c r="D2850" s="2" t="s">
        <v>26</v>
      </c>
      <c r="E2850" s="2" t="s">
        <v>7</v>
      </c>
      <c r="G2850" s="2" t="s">
        <v>27</v>
      </c>
      <c r="H2850" s="5" t="s">
        <v>8755</v>
      </c>
      <c r="I2850" s="5" t="s">
        <v>8761</v>
      </c>
      <c r="J2850" s="5" t="s">
        <v>31</v>
      </c>
      <c r="Q2850" s="2" t="s">
        <v>8762</v>
      </c>
      <c r="R2850" s="5" t="s">
        <v>4097</v>
      </c>
    </row>
    <row r="2851">
      <c r="A2851" s="2" t="s">
        <v>18</v>
      </c>
      <c r="B2851" s="2" t="s">
        <v>29</v>
      </c>
      <c r="C2851" s="2" t="s">
        <v>25</v>
      </c>
      <c r="D2851" s="2" t="s">
        <v>26</v>
      </c>
      <c r="E2851" s="2" t="s">
        <v>7</v>
      </c>
      <c r="G2851" s="2" t="s">
        <v>27</v>
      </c>
      <c r="H2851" s="5" t="s">
        <v>8755</v>
      </c>
      <c r="I2851" s="5" t="s">
        <v>8761</v>
      </c>
      <c r="J2851" s="5" t="s">
        <v>31</v>
      </c>
      <c r="K2851" s="2" t="s">
        <v>6646</v>
      </c>
      <c r="N2851" s="2" t="s">
        <v>8763</v>
      </c>
      <c r="Q2851" s="2" t="s">
        <v>8762</v>
      </c>
      <c r="R2851" s="5" t="s">
        <v>4097</v>
      </c>
      <c r="S2851" s="5" t="s">
        <v>4099</v>
      </c>
    </row>
    <row r="2852">
      <c r="A2852" s="2" t="s">
        <v>23</v>
      </c>
      <c r="B2852" s="2" t="s">
        <v>24</v>
      </c>
      <c r="C2852" s="2" t="s">
        <v>25</v>
      </c>
      <c r="D2852" s="2" t="s">
        <v>26</v>
      </c>
      <c r="E2852" s="2" t="s">
        <v>7</v>
      </c>
      <c r="G2852" s="2" t="s">
        <v>27</v>
      </c>
      <c r="H2852" s="5" t="s">
        <v>8765</v>
      </c>
      <c r="I2852" s="5" t="s">
        <v>8766</v>
      </c>
      <c r="J2852" s="2" t="s">
        <v>92</v>
      </c>
      <c r="Q2852" s="2" t="s">
        <v>8767</v>
      </c>
      <c r="R2852" s="5" t="s">
        <v>1431</v>
      </c>
    </row>
    <row r="2853">
      <c r="A2853" s="2" t="s">
        <v>18</v>
      </c>
      <c r="B2853" s="2" t="s">
        <v>29</v>
      </c>
      <c r="C2853" s="2" t="s">
        <v>25</v>
      </c>
      <c r="D2853" s="2" t="s">
        <v>26</v>
      </c>
      <c r="E2853" s="2" t="s">
        <v>7</v>
      </c>
      <c r="G2853" s="2" t="s">
        <v>27</v>
      </c>
      <c r="H2853" s="5" t="s">
        <v>8765</v>
      </c>
      <c r="I2853" s="5" t="s">
        <v>8766</v>
      </c>
      <c r="J2853" s="2" t="s">
        <v>92</v>
      </c>
      <c r="K2853" s="2" t="s">
        <v>6651</v>
      </c>
      <c r="N2853" s="2" t="s">
        <v>88</v>
      </c>
      <c r="Q2853" s="2" t="s">
        <v>8767</v>
      </c>
      <c r="R2853" s="5" t="s">
        <v>1431</v>
      </c>
      <c r="S2853" s="5" t="s">
        <v>1432</v>
      </c>
    </row>
    <row r="2854">
      <c r="A2854" s="2" t="s">
        <v>23</v>
      </c>
      <c r="B2854" s="2" t="s">
        <v>24</v>
      </c>
      <c r="C2854" s="2" t="s">
        <v>25</v>
      </c>
      <c r="D2854" s="2" t="s">
        <v>26</v>
      </c>
      <c r="E2854" s="2" t="s">
        <v>7</v>
      </c>
      <c r="G2854" s="2" t="s">
        <v>27</v>
      </c>
      <c r="H2854" s="5" t="s">
        <v>8770</v>
      </c>
      <c r="I2854" s="5" t="s">
        <v>8771</v>
      </c>
      <c r="J2854" s="2" t="s">
        <v>92</v>
      </c>
      <c r="Q2854" s="2" t="s">
        <v>8772</v>
      </c>
      <c r="R2854" s="5" t="s">
        <v>750</v>
      </c>
    </row>
    <row r="2855">
      <c r="A2855" s="2" t="s">
        <v>18</v>
      </c>
      <c r="B2855" s="2" t="s">
        <v>29</v>
      </c>
      <c r="C2855" s="2" t="s">
        <v>25</v>
      </c>
      <c r="D2855" s="2" t="s">
        <v>26</v>
      </c>
      <c r="E2855" s="2" t="s">
        <v>7</v>
      </c>
      <c r="G2855" s="2" t="s">
        <v>27</v>
      </c>
      <c r="H2855" s="5" t="s">
        <v>8770</v>
      </c>
      <c r="I2855" s="5" t="s">
        <v>8771</v>
      </c>
      <c r="J2855" s="2" t="s">
        <v>92</v>
      </c>
      <c r="K2855" s="2" t="s">
        <v>6657</v>
      </c>
      <c r="N2855" s="2" t="s">
        <v>88</v>
      </c>
      <c r="Q2855" s="2" t="s">
        <v>8772</v>
      </c>
      <c r="R2855" s="5" t="s">
        <v>750</v>
      </c>
      <c r="S2855" s="5" t="s">
        <v>753</v>
      </c>
    </row>
    <row r="2856">
      <c r="A2856" s="2" t="s">
        <v>23</v>
      </c>
      <c r="B2856" s="2" t="s">
        <v>24</v>
      </c>
      <c r="C2856" s="2" t="s">
        <v>25</v>
      </c>
      <c r="D2856" s="2" t="s">
        <v>26</v>
      </c>
      <c r="E2856" s="2" t="s">
        <v>7</v>
      </c>
      <c r="G2856" s="2" t="s">
        <v>27</v>
      </c>
      <c r="H2856" s="5" t="s">
        <v>8771</v>
      </c>
      <c r="I2856" s="5" t="s">
        <v>8774</v>
      </c>
      <c r="J2856" s="2" t="s">
        <v>92</v>
      </c>
      <c r="Q2856" s="2" t="s">
        <v>8775</v>
      </c>
      <c r="R2856" s="5" t="s">
        <v>798</v>
      </c>
    </row>
    <row r="2857">
      <c r="A2857" s="2" t="s">
        <v>18</v>
      </c>
      <c r="B2857" s="2" t="s">
        <v>29</v>
      </c>
      <c r="C2857" s="2" t="s">
        <v>25</v>
      </c>
      <c r="D2857" s="2" t="s">
        <v>26</v>
      </c>
      <c r="E2857" s="2" t="s">
        <v>7</v>
      </c>
      <c r="G2857" s="2" t="s">
        <v>27</v>
      </c>
      <c r="H2857" s="5" t="s">
        <v>8771</v>
      </c>
      <c r="I2857" s="5" t="s">
        <v>8774</v>
      </c>
      <c r="J2857" s="2" t="s">
        <v>92</v>
      </c>
      <c r="K2857" s="2" t="s">
        <v>6660</v>
      </c>
      <c r="N2857" s="2" t="s">
        <v>88</v>
      </c>
      <c r="Q2857" s="2" t="s">
        <v>8775</v>
      </c>
      <c r="R2857" s="5" t="s">
        <v>798</v>
      </c>
      <c r="S2857" s="5" t="s">
        <v>801</v>
      </c>
    </row>
    <row r="2858">
      <c r="A2858" s="2" t="s">
        <v>23</v>
      </c>
      <c r="B2858" s="2" t="s">
        <v>24</v>
      </c>
      <c r="C2858" s="2" t="s">
        <v>25</v>
      </c>
      <c r="D2858" s="2" t="s">
        <v>26</v>
      </c>
      <c r="E2858" s="2" t="s">
        <v>7</v>
      </c>
      <c r="G2858" s="2" t="s">
        <v>27</v>
      </c>
      <c r="H2858" s="5" t="s">
        <v>8778</v>
      </c>
      <c r="I2858" s="5" t="s">
        <v>8779</v>
      </c>
      <c r="J2858" s="2" t="s">
        <v>92</v>
      </c>
      <c r="Q2858" s="2" t="s">
        <v>8780</v>
      </c>
      <c r="R2858" s="5" t="s">
        <v>3454</v>
      </c>
    </row>
    <row r="2859">
      <c r="A2859" s="2" t="s">
        <v>18</v>
      </c>
      <c r="B2859" s="2" t="s">
        <v>29</v>
      </c>
      <c r="C2859" s="2" t="s">
        <v>25</v>
      </c>
      <c r="D2859" s="2" t="s">
        <v>26</v>
      </c>
      <c r="E2859" s="2" t="s">
        <v>7</v>
      </c>
      <c r="G2859" s="2" t="s">
        <v>27</v>
      </c>
      <c r="H2859" s="5" t="s">
        <v>8778</v>
      </c>
      <c r="I2859" s="5" t="s">
        <v>8779</v>
      </c>
      <c r="J2859" s="2" t="s">
        <v>92</v>
      </c>
      <c r="K2859" s="2" t="s">
        <v>6663</v>
      </c>
      <c r="N2859" s="2" t="s">
        <v>88</v>
      </c>
      <c r="Q2859" s="2" t="s">
        <v>8780</v>
      </c>
      <c r="R2859" s="5" t="s">
        <v>3454</v>
      </c>
      <c r="S2859" s="5" t="s">
        <v>3457</v>
      </c>
    </row>
    <row r="2860">
      <c r="A2860" s="2" t="s">
        <v>23</v>
      </c>
      <c r="B2860" s="2" t="s">
        <v>24</v>
      </c>
      <c r="C2860" s="2" t="s">
        <v>25</v>
      </c>
      <c r="D2860" s="2" t="s">
        <v>26</v>
      </c>
      <c r="E2860" s="2" t="s">
        <v>7</v>
      </c>
      <c r="G2860" s="2" t="s">
        <v>27</v>
      </c>
      <c r="H2860" s="5" t="s">
        <v>8782</v>
      </c>
      <c r="I2860" s="5" t="s">
        <v>8784</v>
      </c>
      <c r="J2860" s="2" t="s">
        <v>92</v>
      </c>
      <c r="Q2860" s="2" t="s">
        <v>8785</v>
      </c>
      <c r="R2860" s="5" t="s">
        <v>2352</v>
      </c>
    </row>
    <row r="2861">
      <c r="A2861" s="2" t="s">
        <v>18</v>
      </c>
      <c r="B2861" s="2" t="s">
        <v>29</v>
      </c>
      <c r="C2861" s="2" t="s">
        <v>25</v>
      </c>
      <c r="D2861" s="2" t="s">
        <v>26</v>
      </c>
      <c r="E2861" s="2" t="s">
        <v>7</v>
      </c>
      <c r="G2861" s="2" t="s">
        <v>27</v>
      </c>
      <c r="H2861" s="5" t="s">
        <v>8782</v>
      </c>
      <c r="I2861" s="5" t="s">
        <v>8784</v>
      </c>
      <c r="J2861" s="2" t="s">
        <v>92</v>
      </c>
      <c r="K2861" s="2" t="s">
        <v>6667</v>
      </c>
      <c r="N2861" s="2" t="s">
        <v>88</v>
      </c>
      <c r="Q2861" s="2" t="s">
        <v>8785</v>
      </c>
      <c r="R2861" s="5" t="s">
        <v>2352</v>
      </c>
      <c r="S2861" s="5" t="s">
        <v>4284</v>
      </c>
    </row>
    <row r="2862">
      <c r="A2862" s="2" t="s">
        <v>23</v>
      </c>
      <c r="B2862" s="2" t="s">
        <v>24</v>
      </c>
      <c r="C2862" s="2" t="s">
        <v>25</v>
      </c>
      <c r="D2862" s="2" t="s">
        <v>26</v>
      </c>
      <c r="E2862" s="2" t="s">
        <v>7</v>
      </c>
      <c r="G2862" s="2" t="s">
        <v>27</v>
      </c>
      <c r="H2862" s="5" t="s">
        <v>8787</v>
      </c>
      <c r="I2862" s="5" t="s">
        <v>8788</v>
      </c>
      <c r="J2862" s="5" t="s">
        <v>31</v>
      </c>
      <c r="Q2862" s="2" t="s">
        <v>8790</v>
      </c>
      <c r="R2862" s="5" t="s">
        <v>2132</v>
      </c>
    </row>
    <row r="2863">
      <c r="A2863" s="2" t="s">
        <v>18</v>
      </c>
      <c r="B2863" s="2" t="s">
        <v>29</v>
      </c>
      <c r="C2863" s="2" t="s">
        <v>25</v>
      </c>
      <c r="D2863" s="2" t="s">
        <v>26</v>
      </c>
      <c r="E2863" s="2" t="s">
        <v>7</v>
      </c>
      <c r="G2863" s="2" t="s">
        <v>27</v>
      </c>
      <c r="H2863" s="5" t="s">
        <v>8787</v>
      </c>
      <c r="I2863" s="5" t="s">
        <v>8788</v>
      </c>
      <c r="J2863" s="5" t="s">
        <v>31</v>
      </c>
      <c r="K2863" s="2" t="s">
        <v>6669</v>
      </c>
      <c r="N2863" s="2" t="s">
        <v>88</v>
      </c>
      <c r="Q2863" s="2" t="s">
        <v>8790</v>
      </c>
      <c r="R2863" s="5" t="s">
        <v>2132</v>
      </c>
      <c r="S2863" s="5" t="s">
        <v>2135</v>
      </c>
    </row>
    <row r="2864">
      <c r="A2864" s="2" t="s">
        <v>23</v>
      </c>
      <c r="B2864" s="2" t="s">
        <v>24</v>
      </c>
      <c r="C2864" s="2" t="s">
        <v>25</v>
      </c>
      <c r="D2864" s="2" t="s">
        <v>26</v>
      </c>
      <c r="E2864" s="2" t="s">
        <v>7</v>
      </c>
      <c r="G2864" s="2" t="s">
        <v>27</v>
      </c>
      <c r="H2864" s="5" t="s">
        <v>8792</v>
      </c>
      <c r="I2864" s="5" t="s">
        <v>8793</v>
      </c>
      <c r="J2864" s="5" t="s">
        <v>31</v>
      </c>
      <c r="Q2864" s="2" t="s">
        <v>8794</v>
      </c>
      <c r="R2864" s="5" t="s">
        <v>82</v>
      </c>
    </row>
    <row r="2865">
      <c r="A2865" s="2" t="s">
        <v>18</v>
      </c>
      <c r="B2865" s="2" t="s">
        <v>29</v>
      </c>
      <c r="C2865" s="2" t="s">
        <v>25</v>
      </c>
      <c r="D2865" s="2" t="s">
        <v>26</v>
      </c>
      <c r="E2865" s="2" t="s">
        <v>7</v>
      </c>
      <c r="G2865" s="2" t="s">
        <v>27</v>
      </c>
      <c r="H2865" s="5" t="s">
        <v>8792</v>
      </c>
      <c r="I2865" s="5" t="s">
        <v>8793</v>
      </c>
      <c r="J2865" s="5" t="s">
        <v>31</v>
      </c>
      <c r="K2865" s="2" t="s">
        <v>6670</v>
      </c>
      <c r="N2865" s="2" t="s">
        <v>171</v>
      </c>
      <c r="Q2865" s="2" t="s">
        <v>8794</v>
      </c>
      <c r="R2865" s="5" t="s">
        <v>82</v>
      </c>
      <c r="S2865" s="5" t="s">
        <v>172</v>
      </c>
    </row>
    <row r="2866">
      <c r="A2866" s="2" t="s">
        <v>23</v>
      </c>
      <c r="B2866" s="2" t="s">
        <v>24</v>
      </c>
      <c r="C2866" s="2" t="s">
        <v>25</v>
      </c>
      <c r="D2866" s="2" t="s">
        <v>26</v>
      </c>
      <c r="E2866" s="2" t="s">
        <v>7</v>
      </c>
      <c r="G2866" s="2" t="s">
        <v>27</v>
      </c>
      <c r="H2866" s="5" t="s">
        <v>8798</v>
      </c>
      <c r="I2866" s="5" t="s">
        <v>8799</v>
      </c>
      <c r="J2866" s="5" t="s">
        <v>31</v>
      </c>
      <c r="Q2866" s="2" t="s">
        <v>8800</v>
      </c>
      <c r="R2866" s="5" t="s">
        <v>163</v>
      </c>
    </row>
    <row r="2867">
      <c r="A2867" s="2" t="s">
        <v>18</v>
      </c>
      <c r="B2867" s="2" t="s">
        <v>29</v>
      </c>
      <c r="C2867" s="2" t="s">
        <v>25</v>
      </c>
      <c r="D2867" s="2" t="s">
        <v>26</v>
      </c>
      <c r="E2867" s="2" t="s">
        <v>7</v>
      </c>
      <c r="G2867" s="2" t="s">
        <v>27</v>
      </c>
      <c r="H2867" s="5" t="s">
        <v>8798</v>
      </c>
      <c r="I2867" s="5" t="s">
        <v>8799</v>
      </c>
      <c r="J2867" s="5" t="s">
        <v>31</v>
      </c>
      <c r="K2867" s="2" t="s">
        <v>6674</v>
      </c>
      <c r="N2867" s="2" t="s">
        <v>3674</v>
      </c>
      <c r="Q2867" s="2" t="s">
        <v>8800</v>
      </c>
      <c r="R2867" s="5" t="s">
        <v>163</v>
      </c>
      <c r="S2867" s="5" t="s">
        <v>166</v>
      </c>
    </row>
    <row r="2868">
      <c r="A2868" s="2" t="s">
        <v>23</v>
      </c>
      <c r="B2868" s="2" t="s">
        <v>24</v>
      </c>
      <c r="C2868" s="2" t="s">
        <v>25</v>
      </c>
      <c r="D2868" s="2" t="s">
        <v>26</v>
      </c>
      <c r="E2868" s="2" t="s">
        <v>7</v>
      </c>
      <c r="G2868" s="2" t="s">
        <v>27</v>
      </c>
      <c r="H2868" s="5" t="s">
        <v>8802</v>
      </c>
      <c r="I2868" s="5" t="s">
        <v>8803</v>
      </c>
      <c r="J2868" s="5" t="s">
        <v>31</v>
      </c>
      <c r="Q2868" s="2" t="s">
        <v>8805</v>
      </c>
      <c r="R2868" s="5" t="s">
        <v>2267</v>
      </c>
    </row>
    <row r="2869">
      <c r="A2869" s="2" t="s">
        <v>18</v>
      </c>
      <c r="B2869" s="2" t="s">
        <v>29</v>
      </c>
      <c r="C2869" s="2" t="s">
        <v>25</v>
      </c>
      <c r="D2869" s="2" t="s">
        <v>26</v>
      </c>
      <c r="E2869" s="2" t="s">
        <v>7</v>
      </c>
      <c r="G2869" s="2" t="s">
        <v>27</v>
      </c>
      <c r="H2869" s="5" t="s">
        <v>8802</v>
      </c>
      <c r="I2869" s="5" t="s">
        <v>8803</v>
      </c>
      <c r="J2869" s="5" t="s">
        <v>31</v>
      </c>
      <c r="K2869" s="2" t="s">
        <v>6676</v>
      </c>
      <c r="N2869" s="2" t="s">
        <v>88</v>
      </c>
      <c r="Q2869" s="2" t="s">
        <v>8805</v>
      </c>
      <c r="R2869" s="5" t="s">
        <v>2267</v>
      </c>
      <c r="S2869" s="5" t="s">
        <v>2269</v>
      </c>
    </row>
    <row r="2870">
      <c r="A2870" s="2" t="s">
        <v>23</v>
      </c>
      <c r="B2870" s="2" t="s">
        <v>24</v>
      </c>
      <c r="C2870" s="2" t="s">
        <v>25</v>
      </c>
      <c r="D2870" s="2" t="s">
        <v>26</v>
      </c>
      <c r="E2870" s="2" t="s">
        <v>7</v>
      </c>
      <c r="G2870" s="2" t="s">
        <v>27</v>
      </c>
      <c r="H2870" s="5" t="s">
        <v>8807</v>
      </c>
      <c r="I2870" s="5" t="s">
        <v>8808</v>
      </c>
      <c r="J2870" s="5" t="s">
        <v>31</v>
      </c>
      <c r="Q2870" s="2" t="s">
        <v>8810</v>
      </c>
      <c r="R2870" s="5" t="s">
        <v>381</v>
      </c>
    </row>
    <row r="2871">
      <c r="A2871" s="2" t="s">
        <v>18</v>
      </c>
      <c r="B2871" s="2" t="s">
        <v>29</v>
      </c>
      <c r="C2871" s="2" t="s">
        <v>25</v>
      </c>
      <c r="D2871" s="2" t="s">
        <v>26</v>
      </c>
      <c r="E2871" s="2" t="s">
        <v>7</v>
      </c>
      <c r="G2871" s="2" t="s">
        <v>27</v>
      </c>
      <c r="H2871" s="5" t="s">
        <v>8807</v>
      </c>
      <c r="I2871" s="5" t="s">
        <v>8808</v>
      </c>
      <c r="J2871" s="5" t="s">
        <v>31</v>
      </c>
      <c r="K2871" s="2" t="s">
        <v>6679</v>
      </c>
      <c r="N2871" s="2" t="s">
        <v>8812</v>
      </c>
      <c r="Q2871" s="2" t="s">
        <v>8810</v>
      </c>
      <c r="R2871" s="5" t="s">
        <v>381</v>
      </c>
      <c r="S2871" s="5" t="s">
        <v>4293</v>
      </c>
    </row>
    <row r="2872">
      <c r="A2872" s="2" t="s">
        <v>23</v>
      </c>
      <c r="B2872" s="2" t="s">
        <v>24</v>
      </c>
      <c r="C2872" s="2" t="s">
        <v>25</v>
      </c>
      <c r="D2872" s="2" t="s">
        <v>26</v>
      </c>
      <c r="E2872" s="2" t="s">
        <v>7</v>
      </c>
      <c r="G2872" s="2" t="s">
        <v>27</v>
      </c>
      <c r="H2872" s="5" t="s">
        <v>8814</v>
      </c>
      <c r="I2872" s="5" t="s">
        <v>8815</v>
      </c>
      <c r="J2872" s="2" t="s">
        <v>92</v>
      </c>
      <c r="Q2872" s="2" t="s">
        <v>8816</v>
      </c>
      <c r="R2872" s="5" t="s">
        <v>8739</v>
      </c>
    </row>
    <row r="2873">
      <c r="A2873" s="2" t="s">
        <v>18</v>
      </c>
      <c r="B2873" s="2" t="s">
        <v>29</v>
      </c>
      <c r="C2873" s="2" t="s">
        <v>25</v>
      </c>
      <c r="D2873" s="2" t="s">
        <v>26</v>
      </c>
      <c r="E2873" s="2" t="s">
        <v>7</v>
      </c>
      <c r="G2873" s="2" t="s">
        <v>27</v>
      </c>
      <c r="H2873" s="5" t="s">
        <v>8814</v>
      </c>
      <c r="I2873" s="5" t="s">
        <v>8815</v>
      </c>
      <c r="J2873" s="2" t="s">
        <v>92</v>
      </c>
      <c r="K2873" s="2" t="s">
        <v>6681</v>
      </c>
      <c r="N2873" s="2" t="s">
        <v>8818</v>
      </c>
      <c r="Q2873" s="2" t="s">
        <v>8816</v>
      </c>
      <c r="R2873" s="5" t="s">
        <v>8739</v>
      </c>
      <c r="S2873" s="5" t="s">
        <v>8742</v>
      </c>
    </row>
    <row r="2874">
      <c r="A2874" s="2" t="s">
        <v>23</v>
      </c>
      <c r="B2874" s="2" t="s">
        <v>24</v>
      </c>
      <c r="C2874" s="2" t="s">
        <v>25</v>
      </c>
      <c r="D2874" s="2" t="s">
        <v>26</v>
      </c>
      <c r="E2874" s="2" t="s">
        <v>7</v>
      </c>
      <c r="G2874" s="2" t="s">
        <v>27</v>
      </c>
      <c r="H2874" s="5" t="s">
        <v>8820</v>
      </c>
      <c r="I2874" s="5" t="s">
        <v>8821</v>
      </c>
      <c r="J2874" s="2" t="s">
        <v>92</v>
      </c>
      <c r="Q2874" s="2" t="s">
        <v>8822</v>
      </c>
      <c r="R2874" s="5" t="s">
        <v>3903</v>
      </c>
    </row>
    <row r="2875">
      <c r="A2875" s="2" t="s">
        <v>18</v>
      </c>
      <c r="B2875" s="2" t="s">
        <v>29</v>
      </c>
      <c r="C2875" s="2" t="s">
        <v>25</v>
      </c>
      <c r="D2875" s="2" t="s">
        <v>26</v>
      </c>
      <c r="E2875" s="2" t="s">
        <v>7</v>
      </c>
      <c r="G2875" s="2" t="s">
        <v>27</v>
      </c>
      <c r="H2875" s="5" t="s">
        <v>8820</v>
      </c>
      <c r="I2875" s="5" t="s">
        <v>8821</v>
      </c>
      <c r="J2875" s="2" t="s">
        <v>92</v>
      </c>
      <c r="K2875" s="2" t="s">
        <v>6683</v>
      </c>
      <c r="N2875" s="2" t="s">
        <v>8824</v>
      </c>
      <c r="Q2875" s="2" t="s">
        <v>8822</v>
      </c>
      <c r="R2875" s="5" t="s">
        <v>3903</v>
      </c>
      <c r="S2875" s="5" t="s">
        <v>8826</v>
      </c>
    </row>
    <row r="2876">
      <c r="A2876" s="2" t="s">
        <v>23</v>
      </c>
      <c r="B2876" s="2" t="s">
        <v>24</v>
      </c>
      <c r="C2876" s="2" t="s">
        <v>25</v>
      </c>
      <c r="D2876" s="2" t="s">
        <v>26</v>
      </c>
      <c r="E2876" s="2" t="s">
        <v>7</v>
      </c>
      <c r="G2876" s="2" t="s">
        <v>27</v>
      </c>
      <c r="H2876" s="5" t="s">
        <v>8827</v>
      </c>
      <c r="I2876" s="5" t="s">
        <v>8828</v>
      </c>
      <c r="J2876" s="2" t="s">
        <v>92</v>
      </c>
      <c r="Q2876" s="2" t="s">
        <v>8829</v>
      </c>
      <c r="R2876" s="5" t="s">
        <v>1998</v>
      </c>
    </row>
    <row r="2877">
      <c r="A2877" s="2" t="s">
        <v>18</v>
      </c>
      <c r="B2877" s="2" t="s">
        <v>29</v>
      </c>
      <c r="C2877" s="2" t="s">
        <v>25</v>
      </c>
      <c r="D2877" s="2" t="s">
        <v>26</v>
      </c>
      <c r="E2877" s="2" t="s">
        <v>7</v>
      </c>
      <c r="G2877" s="2" t="s">
        <v>27</v>
      </c>
      <c r="H2877" s="5" t="s">
        <v>8827</v>
      </c>
      <c r="I2877" s="5" t="s">
        <v>8828</v>
      </c>
      <c r="J2877" s="2" t="s">
        <v>92</v>
      </c>
      <c r="K2877" s="2" t="s">
        <v>6687</v>
      </c>
      <c r="N2877" s="2" t="s">
        <v>88</v>
      </c>
      <c r="Q2877" s="2" t="s">
        <v>8829</v>
      </c>
      <c r="R2877" s="5" t="s">
        <v>1998</v>
      </c>
      <c r="S2877" s="5" t="s">
        <v>2000</v>
      </c>
    </row>
    <row r="2878">
      <c r="A2878" s="2" t="s">
        <v>23</v>
      </c>
      <c r="B2878" s="2" t="s">
        <v>24</v>
      </c>
      <c r="C2878" s="2" t="s">
        <v>25</v>
      </c>
      <c r="D2878" s="2" t="s">
        <v>26</v>
      </c>
      <c r="E2878" s="2" t="s">
        <v>7</v>
      </c>
      <c r="G2878" s="2" t="s">
        <v>27</v>
      </c>
      <c r="H2878" s="5" t="s">
        <v>8832</v>
      </c>
      <c r="I2878" s="5" t="s">
        <v>8833</v>
      </c>
      <c r="J2878" s="2" t="s">
        <v>92</v>
      </c>
      <c r="Q2878" s="2" t="s">
        <v>8834</v>
      </c>
      <c r="R2878" s="5" t="s">
        <v>8835</v>
      </c>
    </row>
    <row r="2879">
      <c r="A2879" s="2" t="s">
        <v>18</v>
      </c>
      <c r="B2879" s="2" t="s">
        <v>29</v>
      </c>
      <c r="C2879" s="2" t="s">
        <v>25</v>
      </c>
      <c r="D2879" s="2" t="s">
        <v>26</v>
      </c>
      <c r="E2879" s="2" t="s">
        <v>7</v>
      </c>
      <c r="G2879" s="2" t="s">
        <v>27</v>
      </c>
      <c r="H2879" s="5" t="s">
        <v>8832</v>
      </c>
      <c r="I2879" s="5" t="s">
        <v>8833</v>
      </c>
      <c r="J2879" s="2" t="s">
        <v>92</v>
      </c>
      <c r="K2879" s="2" t="s">
        <v>6688</v>
      </c>
      <c r="N2879" s="2" t="s">
        <v>8837</v>
      </c>
      <c r="Q2879" s="2" t="s">
        <v>8834</v>
      </c>
      <c r="R2879" s="5" t="s">
        <v>8835</v>
      </c>
      <c r="S2879" s="5" t="s">
        <v>8839</v>
      </c>
    </row>
    <row r="2880">
      <c r="A2880" s="2" t="s">
        <v>23</v>
      </c>
      <c r="B2880" s="2" t="s">
        <v>24</v>
      </c>
      <c r="C2880" s="2" t="s">
        <v>25</v>
      </c>
      <c r="D2880" s="2" t="s">
        <v>26</v>
      </c>
      <c r="E2880" s="2" t="s">
        <v>7</v>
      </c>
      <c r="G2880" s="2" t="s">
        <v>27</v>
      </c>
      <c r="H2880" s="5" t="s">
        <v>8840</v>
      </c>
      <c r="I2880" s="5" t="s">
        <v>8841</v>
      </c>
      <c r="J2880" s="2" t="s">
        <v>92</v>
      </c>
      <c r="Q2880" s="2" t="s">
        <v>8843</v>
      </c>
      <c r="R2880" s="5" t="s">
        <v>1647</v>
      </c>
    </row>
    <row r="2881">
      <c r="A2881" s="2" t="s">
        <v>18</v>
      </c>
      <c r="B2881" s="2" t="s">
        <v>29</v>
      </c>
      <c r="C2881" s="2" t="s">
        <v>25</v>
      </c>
      <c r="D2881" s="2" t="s">
        <v>26</v>
      </c>
      <c r="E2881" s="2" t="s">
        <v>7</v>
      </c>
      <c r="G2881" s="2" t="s">
        <v>27</v>
      </c>
      <c r="H2881" s="5" t="s">
        <v>8840</v>
      </c>
      <c r="I2881" s="5" t="s">
        <v>8841</v>
      </c>
      <c r="J2881" s="2" t="s">
        <v>92</v>
      </c>
      <c r="K2881" s="2" t="s">
        <v>6694</v>
      </c>
      <c r="N2881" s="2" t="s">
        <v>8845</v>
      </c>
      <c r="Q2881" s="2" t="s">
        <v>8843</v>
      </c>
      <c r="R2881" s="5" t="s">
        <v>1647</v>
      </c>
      <c r="S2881" s="5" t="s">
        <v>1650</v>
      </c>
    </row>
    <row r="2882">
      <c r="A2882" s="2" t="s">
        <v>23</v>
      </c>
      <c r="B2882" s="2" t="s">
        <v>24</v>
      </c>
      <c r="C2882" s="2" t="s">
        <v>25</v>
      </c>
      <c r="D2882" s="2" t="s">
        <v>26</v>
      </c>
      <c r="E2882" s="2" t="s">
        <v>7</v>
      </c>
      <c r="G2882" s="2" t="s">
        <v>27</v>
      </c>
      <c r="H2882" s="5" t="s">
        <v>8847</v>
      </c>
      <c r="I2882" s="5" t="s">
        <v>8848</v>
      </c>
      <c r="J2882" s="2" t="s">
        <v>92</v>
      </c>
      <c r="Q2882" s="2" t="s">
        <v>8849</v>
      </c>
      <c r="R2882" s="5" t="s">
        <v>553</v>
      </c>
    </row>
    <row r="2883">
      <c r="A2883" s="2" t="s">
        <v>18</v>
      </c>
      <c r="B2883" s="2" t="s">
        <v>29</v>
      </c>
      <c r="C2883" s="2" t="s">
        <v>25</v>
      </c>
      <c r="D2883" s="2" t="s">
        <v>26</v>
      </c>
      <c r="E2883" s="2" t="s">
        <v>7</v>
      </c>
      <c r="G2883" s="2" t="s">
        <v>27</v>
      </c>
      <c r="H2883" s="5" t="s">
        <v>8847</v>
      </c>
      <c r="I2883" s="5" t="s">
        <v>8848</v>
      </c>
      <c r="J2883" s="2" t="s">
        <v>92</v>
      </c>
      <c r="K2883" s="2" t="s">
        <v>6699</v>
      </c>
      <c r="N2883" s="2" t="s">
        <v>8851</v>
      </c>
      <c r="Q2883" s="2" t="s">
        <v>8849</v>
      </c>
      <c r="R2883" s="5" t="s">
        <v>553</v>
      </c>
      <c r="S2883" s="5" t="s">
        <v>556</v>
      </c>
    </row>
    <row r="2884">
      <c r="A2884" s="2" t="s">
        <v>23</v>
      </c>
      <c r="B2884" s="2" t="s">
        <v>24</v>
      </c>
      <c r="C2884" s="2" t="s">
        <v>25</v>
      </c>
      <c r="D2884" s="2" t="s">
        <v>26</v>
      </c>
      <c r="E2884" s="2" t="s">
        <v>7</v>
      </c>
      <c r="G2884" s="2" t="s">
        <v>27</v>
      </c>
      <c r="H2884" s="5" t="s">
        <v>8853</v>
      </c>
      <c r="I2884" s="5" t="s">
        <v>8854</v>
      </c>
      <c r="J2884" s="2" t="s">
        <v>92</v>
      </c>
      <c r="Q2884" s="2" t="s">
        <v>8855</v>
      </c>
      <c r="R2884" s="5" t="s">
        <v>8640</v>
      </c>
    </row>
    <row r="2885">
      <c r="A2885" s="2" t="s">
        <v>18</v>
      </c>
      <c r="B2885" s="2" t="s">
        <v>29</v>
      </c>
      <c r="C2885" s="2" t="s">
        <v>25</v>
      </c>
      <c r="D2885" s="2" t="s">
        <v>26</v>
      </c>
      <c r="E2885" s="2" t="s">
        <v>7</v>
      </c>
      <c r="G2885" s="2" t="s">
        <v>27</v>
      </c>
      <c r="H2885" s="5" t="s">
        <v>8853</v>
      </c>
      <c r="I2885" s="5" t="s">
        <v>8854</v>
      </c>
      <c r="J2885" s="2" t="s">
        <v>92</v>
      </c>
      <c r="K2885" s="2" t="s">
        <v>6701</v>
      </c>
      <c r="N2885" s="2" t="s">
        <v>8857</v>
      </c>
      <c r="Q2885" s="2" t="s">
        <v>8855</v>
      </c>
      <c r="R2885" s="5" t="s">
        <v>8640</v>
      </c>
      <c r="S2885" s="5" t="s">
        <v>8643</v>
      </c>
    </row>
    <row r="2886">
      <c r="A2886" s="2" t="s">
        <v>23</v>
      </c>
      <c r="B2886" s="2" t="s">
        <v>24</v>
      </c>
      <c r="C2886" s="2" t="s">
        <v>25</v>
      </c>
      <c r="D2886" s="2" t="s">
        <v>26</v>
      </c>
      <c r="E2886" s="2" t="s">
        <v>7</v>
      </c>
      <c r="G2886" s="2" t="s">
        <v>27</v>
      </c>
      <c r="H2886" s="5" t="s">
        <v>8858</v>
      </c>
      <c r="I2886" s="5" t="s">
        <v>8859</v>
      </c>
      <c r="J2886" s="2" t="s">
        <v>92</v>
      </c>
      <c r="Q2886" s="2" t="s">
        <v>8861</v>
      </c>
      <c r="R2886" s="5" t="s">
        <v>1217</v>
      </c>
    </row>
    <row r="2887">
      <c r="A2887" s="2" t="s">
        <v>18</v>
      </c>
      <c r="B2887" s="2" t="s">
        <v>29</v>
      </c>
      <c r="C2887" s="2" t="s">
        <v>25</v>
      </c>
      <c r="D2887" s="2" t="s">
        <v>26</v>
      </c>
      <c r="E2887" s="2" t="s">
        <v>7</v>
      </c>
      <c r="G2887" s="2" t="s">
        <v>27</v>
      </c>
      <c r="H2887" s="5" t="s">
        <v>8858</v>
      </c>
      <c r="I2887" s="5" t="s">
        <v>8859</v>
      </c>
      <c r="J2887" s="2" t="s">
        <v>92</v>
      </c>
      <c r="K2887" s="2" t="s">
        <v>6703</v>
      </c>
      <c r="N2887" s="2" t="s">
        <v>8863</v>
      </c>
      <c r="Q2887" s="2" t="s">
        <v>8861</v>
      </c>
      <c r="R2887" s="5" t="s">
        <v>1217</v>
      </c>
      <c r="S2887" s="5" t="s">
        <v>1220</v>
      </c>
    </row>
    <row r="2888">
      <c r="A2888" s="2" t="s">
        <v>23</v>
      </c>
      <c r="B2888" s="2" t="s">
        <v>24</v>
      </c>
      <c r="C2888" s="2" t="s">
        <v>25</v>
      </c>
      <c r="D2888" s="2" t="s">
        <v>26</v>
      </c>
      <c r="E2888" s="2" t="s">
        <v>7</v>
      </c>
      <c r="G2888" s="2" t="s">
        <v>27</v>
      </c>
      <c r="H2888" s="5" t="s">
        <v>8864</v>
      </c>
      <c r="I2888" s="5" t="s">
        <v>8865</v>
      </c>
      <c r="J2888" s="2" t="s">
        <v>92</v>
      </c>
      <c r="Q2888" s="2" t="s">
        <v>8866</v>
      </c>
      <c r="R2888" s="5" t="s">
        <v>627</v>
      </c>
    </row>
    <row r="2889">
      <c r="A2889" s="2" t="s">
        <v>18</v>
      </c>
      <c r="B2889" s="2" t="s">
        <v>29</v>
      </c>
      <c r="C2889" s="2" t="s">
        <v>25</v>
      </c>
      <c r="D2889" s="2" t="s">
        <v>26</v>
      </c>
      <c r="E2889" s="2" t="s">
        <v>7</v>
      </c>
      <c r="G2889" s="2" t="s">
        <v>27</v>
      </c>
      <c r="H2889" s="5" t="s">
        <v>8864</v>
      </c>
      <c r="I2889" s="5" t="s">
        <v>8865</v>
      </c>
      <c r="J2889" s="2" t="s">
        <v>92</v>
      </c>
      <c r="K2889" s="2" t="s">
        <v>6707</v>
      </c>
      <c r="N2889" s="2" t="s">
        <v>8868</v>
      </c>
      <c r="Q2889" s="2" t="s">
        <v>8866</v>
      </c>
      <c r="R2889" s="5" t="s">
        <v>627</v>
      </c>
      <c r="S2889" s="5" t="s">
        <v>629</v>
      </c>
    </row>
    <row r="2890">
      <c r="A2890" s="2" t="s">
        <v>23</v>
      </c>
      <c r="B2890" s="2" t="s">
        <v>24</v>
      </c>
      <c r="C2890" s="2" t="s">
        <v>25</v>
      </c>
      <c r="D2890" s="2" t="s">
        <v>26</v>
      </c>
      <c r="E2890" s="2" t="s">
        <v>7</v>
      </c>
      <c r="G2890" s="2" t="s">
        <v>27</v>
      </c>
      <c r="H2890" s="5" t="s">
        <v>8869</v>
      </c>
      <c r="I2890" s="5" t="s">
        <v>8871</v>
      </c>
      <c r="J2890" s="5" t="s">
        <v>31</v>
      </c>
      <c r="Q2890" s="2" t="s">
        <v>8872</v>
      </c>
      <c r="R2890" s="5" t="s">
        <v>3067</v>
      </c>
    </row>
    <row r="2891">
      <c r="A2891" s="2" t="s">
        <v>18</v>
      </c>
      <c r="B2891" s="2" t="s">
        <v>29</v>
      </c>
      <c r="C2891" s="2" t="s">
        <v>25</v>
      </c>
      <c r="D2891" s="2" t="s">
        <v>26</v>
      </c>
      <c r="E2891" s="2" t="s">
        <v>7</v>
      </c>
      <c r="G2891" s="2" t="s">
        <v>27</v>
      </c>
      <c r="H2891" s="5" t="s">
        <v>8869</v>
      </c>
      <c r="I2891" s="5" t="s">
        <v>8871</v>
      </c>
      <c r="J2891" s="5" t="s">
        <v>31</v>
      </c>
      <c r="K2891" s="2" t="s">
        <v>6708</v>
      </c>
      <c r="N2891" s="2" t="s">
        <v>8873</v>
      </c>
      <c r="Q2891" s="2" t="s">
        <v>8872</v>
      </c>
      <c r="R2891" s="5" t="s">
        <v>3067</v>
      </c>
      <c r="S2891" s="5" t="s">
        <v>891</v>
      </c>
    </row>
    <row r="2892">
      <c r="A2892" s="2" t="s">
        <v>23</v>
      </c>
      <c r="B2892" s="2" t="s">
        <v>24</v>
      </c>
      <c r="C2892" s="2" t="s">
        <v>25</v>
      </c>
      <c r="D2892" s="2" t="s">
        <v>26</v>
      </c>
      <c r="E2892" s="2" t="s">
        <v>7</v>
      </c>
      <c r="G2892" s="2" t="s">
        <v>27</v>
      </c>
      <c r="H2892" s="5" t="s">
        <v>8875</v>
      </c>
      <c r="I2892" s="5" t="s">
        <v>8876</v>
      </c>
      <c r="J2892" s="2" t="s">
        <v>92</v>
      </c>
      <c r="Q2892" s="2" t="s">
        <v>8877</v>
      </c>
      <c r="R2892" s="5" t="s">
        <v>3311</v>
      </c>
    </row>
    <row r="2893">
      <c r="A2893" s="2" t="s">
        <v>18</v>
      </c>
      <c r="B2893" s="2" t="s">
        <v>29</v>
      </c>
      <c r="C2893" s="2" t="s">
        <v>25</v>
      </c>
      <c r="D2893" s="2" t="s">
        <v>26</v>
      </c>
      <c r="E2893" s="2" t="s">
        <v>7</v>
      </c>
      <c r="G2893" s="2" t="s">
        <v>27</v>
      </c>
      <c r="H2893" s="5" t="s">
        <v>8875</v>
      </c>
      <c r="I2893" s="5" t="s">
        <v>8876</v>
      </c>
      <c r="J2893" s="2" t="s">
        <v>92</v>
      </c>
      <c r="K2893" s="2" t="s">
        <v>6709</v>
      </c>
      <c r="N2893" s="2" t="s">
        <v>88</v>
      </c>
      <c r="Q2893" s="2" t="s">
        <v>8877</v>
      </c>
      <c r="R2893" s="5" t="s">
        <v>3311</v>
      </c>
      <c r="S2893" s="5" t="s">
        <v>3313</v>
      </c>
    </row>
    <row r="2894">
      <c r="A2894" s="2" t="s">
        <v>23</v>
      </c>
      <c r="B2894" s="2" t="s">
        <v>24</v>
      </c>
      <c r="C2894" s="2" t="s">
        <v>25</v>
      </c>
      <c r="D2894" s="2" t="s">
        <v>26</v>
      </c>
      <c r="E2894" s="2" t="s">
        <v>7</v>
      </c>
      <c r="G2894" s="2" t="s">
        <v>27</v>
      </c>
      <c r="H2894" s="5" t="s">
        <v>8880</v>
      </c>
      <c r="I2894" s="5" t="s">
        <v>8881</v>
      </c>
      <c r="J2894" s="2" t="s">
        <v>92</v>
      </c>
      <c r="Q2894" s="2" t="s">
        <v>8882</v>
      </c>
      <c r="R2894" s="5" t="s">
        <v>8883</v>
      </c>
    </row>
    <row r="2895">
      <c r="A2895" s="2" t="s">
        <v>18</v>
      </c>
      <c r="B2895" s="2" t="s">
        <v>29</v>
      </c>
      <c r="C2895" s="2" t="s">
        <v>25</v>
      </c>
      <c r="D2895" s="2" t="s">
        <v>26</v>
      </c>
      <c r="E2895" s="2" t="s">
        <v>7</v>
      </c>
      <c r="G2895" s="2" t="s">
        <v>27</v>
      </c>
      <c r="H2895" s="5" t="s">
        <v>8880</v>
      </c>
      <c r="I2895" s="5" t="s">
        <v>8881</v>
      </c>
      <c r="J2895" s="2" t="s">
        <v>92</v>
      </c>
      <c r="K2895" s="2" t="s">
        <v>6713</v>
      </c>
      <c r="N2895" s="2" t="s">
        <v>8885</v>
      </c>
      <c r="Q2895" s="2" t="s">
        <v>8882</v>
      </c>
      <c r="R2895" s="5" t="s">
        <v>8883</v>
      </c>
      <c r="S2895" s="5" t="s">
        <v>8886</v>
      </c>
    </row>
    <row r="2896">
      <c r="A2896" s="2" t="s">
        <v>23</v>
      </c>
      <c r="B2896" s="2" t="s">
        <v>24</v>
      </c>
      <c r="C2896" s="2" t="s">
        <v>25</v>
      </c>
      <c r="D2896" s="2" t="s">
        <v>26</v>
      </c>
      <c r="E2896" s="2" t="s">
        <v>7</v>
      </c>
      <c r="G2896" s="2" t="s">
        <v>27</v>
      </c>
      <c r="H2896" s="5" t="s">
        <v>8888</v>
      </c>
      <c r="I2896" s="5" t="s">
        <v>8889</v>
      </c>
      <c r="J2896" s="2" t="s">
        <v>92</v>
      </c>
      <c r="Q2896" s="2" t="s">
        <v>8890</v>
      </c>
      <c r="R2896" s="5" t="s">
        <v>439</v>
      </c>
    </row>
    <row r="2897">
      <c r="A2897" s="2" t="s">
        <v>18</v>
      </c>
      <c r="B2897" s="2" t="s">
        <v>29</v>
      </c>
      <c r="C2897" s="2" t="s">
        <v>25</v>
      </c>
      <c r="D2897" s="2" t="s">
        <v>26</v>
      </c>
      <c r="E2897" s="2" t="s">
        <v>7</v>
      </c>
      <c r="G2897" s="2" t="s">
        <v>27</v>
      </c>
      <c r="H2897" s="5" t="s">
        <v>8888</v>
      </c>
      <c r="I2897" s="5" t="s">
        <v>8889</v>
      </c>
      <c r="J2897" s="2" t="s">
        <v>92</v>
      </c>
      <c r="K2897" s="2" t="s">
        <v>6715</v>
      </c>
      <c r="N2897" s="2" t="s">
        <v>88</v>
      </c>
      <c r="Q2897" s="2" t="s">
        <v>8890</v>
      </c>
      <c r="R2897" s="5" t="s">
        <v>439</v>
      </c>
      <c r="S2897" s="5" t="s">
        <v>694</v>
      </c>
    </row>
    <row r="2898">
      <c r="A2898" s="2" t="s">
        <v>23</v>
      </c>
      <c r="B2898" s="2" t="s">
        <v>24</v>
      </c>
      <c r="C2898" s="2" t="s">
        <v>25</v>
      </c>
      <c r="D2898" s="2" t="s">
        <v>26</v>
      </c>
      <c r="E2898" s="2" t="s">
        <v>7</v>
      </c>
      <c r="G2898" s="2" t="s">
        <v>27</v>
      </c>
      <c r="H2898" s="5" t="s">
        <v>8893</v>
      </c>
      <c r="I2898" s="5" t="s">
        <v>8894</v>
      </c>
      <c r="J2898" s="5" t="s">
        <v>31</v>
      </c>
      <c r="Q2898" s="2" t="s">
        <v>8895</v>
      </c>
      <c r="R2898" s="5" t="s">
        <v>8896</v>
      </c>
    </row>
    <row r="2899">
      <c r="A2899" s="2" t="s">
        <v>18</v>
      </c>
      <c r="B2899" s="2" t="s">
        <v>29</v>
      </c>
      <c r="C2899" s="2" t="s">
        <v>25</v>
      </c>
      <c r="D2899" s="2" t="s">
        <v>26</v>
      </c>
      <c r="E2899" s="2" t="s">
        <v>7</v>
      </c>
      <c r="G2899" s="2" t="s">
        <v>27</v>
      </c>
      <c r="H2899" s="5" t="s">
        <v>8893</v>
      </c>
      <c r="I2899" s="5" t="s">
        <v>8894</v>
      </c>
      <c r="J2899" s="5" t="s">
        <v>31</v>
      </c>
      <c r="K2899" s="2" t="s">
        <v>6719</v>
      </c>
      <c r="N2899" s="2" t="s">
        <v>367</v>
      </c>
      <c r="Q2899" s="2" t="s">
        <v>8895</v>
      </c>
      <c r="R2899" s="5" t="s">
        <v>8896</v>
      </c>
      <c r="S2899" s="5" t="s">
        <v>8897</v>
      </c>
    </row>
    <row r="2900">
      <c r="A2900" s="2" t="s">
        <v>23</v>
      </c>
      <c r="B2900" s="2" t="s">
        <v>24</v>
      </c>
      <c r="C2900" s="2" t="s">
        <v>25</v>
      </c>
      <c r="D2900" s="2" t="s">
        <v>26</v>
      </c>
      <c r="E2900" s="2" t="s">
        <v>7</v>
      </c>
      <c r="G2900" s="2" t="s">
        <v>27</v>
      </c>
      <c r="H2900" s="5" t="s">
        <v>8899</v>
      </c>
      <c r="I2900" s="5" t="s">
        <v>8900</v>
      </c>
      <c r="J2900" s="2" t="s">
        <v>92</v>
      </c>
      <c r="Q2900" s="2" t="s">
        <v>8901</v>
      </c>
      <c r="R2900" s="5" t="s">
        <v>1934</v>
      </c>
    </row>
    <row r="2901">
      <c r="A2901" s="2" t="s">
        <v>18</v>
      </c>
      <c r="B2901" s="2" t="s">
        <v>29</v>
      </c>
      <c r="C2901" s="2" t="s">
        <v>25</v>
      </c>
      <c r="D2901" s="2" t="s">
        <v>26</v>
      </c>
      <c r="E2901" s="2" t="s">
        <v>7</v>
      </c>
      <c r="G2901" s="2" t="s">
        <v>27</v>
      </c>
      <c r="H2901" s="5" t="s">
        <v>8899</v>
      </c>
      <c r="I2901" s="5" t="s">
        <v>8900</v>
      </c>
      <c r="J2901" s="2" t="s">
        <v>92</v>
      </c>
      <c r="K2901" s="2" t="s">
        <v>6721</v>
      </c>
      <c r="N2901" s="2" t="s">
        <v>88</v>
      </c>
      <c r="Q2901" s="2" t="s">
        <v>8901</v>
      </c>
      <c r="R2901" s="5" t="s">
        <v>1934</v>
      </c>
      <c r="S2901" s="5" t="s">
        <v>1937</v>
      </c>
    </row>
    <row r="2902">
      <c r="A2902" s="2" t="s">
        <v>23</v>
      </c>
      <c r="B2902" s="2" t="s">
        <v>24</v>
      </c>
      <c r="C2902" s="2" t="s">
        <v>25</v>
      </c>
      <c r="D2902" s="2" t="s">
        <v>26</v>
      </c>
      <c r="E2902" s="2" t="s">
        <v>7</v>
      </c>
      <c r="G2902" s="2" t="s">
        <v>27</v>
      </c>
      <c r="H2902" s="5" t="s">
        <v>8903</v>
      </c>
      <c r="I2902" s="5" t="s">
        <v>8904</v>
      </c>
      <c r="J2902" s="5" t="s">
        <v>31</v>
      </c>
      <c r="Q2902" s="2" t="s">
        <v>8905</v>
      </c>
      <c r="R2902" s="5" t="s">
        <v>1866</v>
      </c>
    </row>
    <row r="2903">
      <c r="A2903" s="2" t="s">
        <v>18</v>
      </c>
      <c r="B2903" s="2" t="s">
        <v>29</v>
      </c>
      <c r="C2903" s="2" t="s">
        <v>25</v>
      </c>
      <c r="D2903" s="2" t="s">
        <v>26</v>
      </c>
      <c r="E2903" s="2" t="s">
        <v>7</v>
      </c>
      <c r="G2903" s="2" t="s">
        <v>27</v>
      </c>
      <c r="H2903" s="5" t="s">
        <v>8903</v>
      </c>
      <c r="I2903" s="5" t="s">
        <v>8904</v>
      </c>
      <c r="J2903" s="5" t="s">
        <v>31</v>
      </c>
      <c r="K2903" s="2" t="s">
        <v>6722</v>
      </c>
      <c r="N2903" s="2" t="s">
        <v>8907</v>
      </c>
      <c r="Q2903" s="2" t="s">
        <v>8905</v>
      </c>
      <c r="R2903" s="5" t="s">
        <v>1866</v>
      </c>
      <c r="S2903" s="5" t="s">
        <v>1869</v>
      </c>
    </row>
    <row r="2904">
      <c r="A2904" s="2" t="s">
        <v>23</v>
      </c>
      <c r="B2904" s="2" t="s">
        <v>24</v>
      </c>
      <c r="C2904" s="2" t="s">
        <v>25</v>
      </c>
      <c r="D2904" s="2" t="s">
        <v>26</v>
      </c>
      <c r="E2904" s="2" t="s">
        <v>7</v>
      </c>
      <c r="G2904" s="2" t="s">
        <v>27</v>
      </c>
      <c r="H2904" s="5" t="s">
        <v>8908</v>
      </c>
      <c r="I2904" s="5" t="s">
        <v>8909</v>
      </c>
      <c r="J2904" s="2" t="s">
        <v>92</v>
      </c>
      <c r="Q2904" s="2" t="s">
        <v>8911</v>
      </c>
      <c r="R2904" s="5" t="s">
        <v>4276</v>
      </c>
    </row>
    <row r="2905">
      <c r="A2905" s="2" t="s">
        <v>18</v>
      </c>
      <c r="B2905" s="2" t="s">
        <v>29</v>
      </c>
      <c r="C2905" s="2" t="s">
        <v>25</v>
      </c>
      <c r="D2905" s="2" t="s">
        <v>26</v>
      </c>
      <c r="E2905" s="2" t="s">
        <v>7</v>
      </c>
      <c r="G2905" s="2" t="s">
        <v>27</v>
      </c>
      <c r="H2905" s="5" t="s">
        <v>8908</v>
      </c>
      <c r="I2905" s="5" t="s">
        <v>8909</v>
      </c>
      <c r="J2905" s="2" t="s">
        <v>92</v>
      </c>
      <c r="K2905" s="2" t="s">
        <v>6726</v>
      </c>
      <c r="N2905" s="2" t="s">
        <v>8912</v>
      </c>
      <c r="Q2905" s="2" t="s">
        <v>8911</v>
      </c>
      <c r="R2905" s="5" t="s">
        <v>4276</v>
      </c>
      <c r="S2905" s="5" t="s">
        <v>4279</v>
      </c>
    </row>
    <row r="2906">
      <c r="A2906" s="2" t="s">
        <v>23</v>
      </c>
      <c r="B2906" s="2" t="s">
        <v>24</v>
      </c>
      <c r="C2906" s="2" t="s">
        <v>25</v>
      </c>
      <c r="D2906" s="2" t="s">
        <v>26</v>
      </c>
      <c r="E2906" s="2" t="s">
        <v>7</v>
      </c>
      <c r="G2906" s="2" t="s">
        <v>27</v>
      </c>
      <c r="H2906" s="5" t="s">
        <v>8914</v>
      </c>
      <c r="I2906" s="5" t="s">
        <v>8915</v>
      </c>
      <c r="J2906" s="5" t="s">
        <v>31</v>
      </c>
      <c r="Q2906" s="2" t="s">
        <v>8916</v>
      </c>
      <c r="R2906" s="5" t="s">
        <v>1657</v>
      </c>
    </row>
    <row r="2907">
      <c r="A2907" s="2" t="s">
        <v>18</v>
      </c>
      <c r="B2907" s="2" t="s">
        <v>29</v>
      </c>
      <c r="C2907" s="2" t="s">
        <v>25</v>
      </c>
      <c r="D2907" s="2" t="s">
        <v>26</v>
      </c>
      <c r="E2907" s="2" t="s">
        <v>7</v>
      </c>
      <c r="G2907" s="2" t="s">
        <v>27</v>
      </c>
      <c r="H2907" s="5" t="s">
        <v>8914</v>
      </c>
      <c r="I2907" s="5" t="s">
        <v>8915</v>
      </c>
      <c r="J2907" s="5" t="s">
        <v>31</v>
      </c>
      <c r="K2907" s="2" t="s">
        <v>6731</v>
      </c>
      <c r="N2907" s="2" t="s">
        <v>88</v>
      </c>
      <c r="Q2907" s="2" t="s">
        <v>8916</v>
      </c>
      <c r="R2907" s="5" t="s">
        <v>1657</v>
      </c>
      <c r="S2907" s="5" t="s">
        <v>2282</v>
      </c>
    </row>
    <row r="2908">
      <c r="A2908" s="2" t="s">
        <v>23</v>
      </c>
      <c r="B2908" s="2" t="s">
        <v>24</v>
      </c>
      <c r="C2908" s="2" t="s">
        <v>25</v>
      </c>
      <c r="D2908" s="2" t="s">
        <v>26</v>
      </c>
      <c r="E2908" s="2" t="s">
        <v>7</v>
      </c>
      <c r="G2908" s="2" t="s">
        <v>27</v>
      </c>
      <c r="H2908" s="5" t="s">
        <v>8918</v>
      </c>
      <c r="I2908" s="5" t="s">
        <v>8919</v>
      </c>
      <c r="J2908" s="5" t="s">
        <v>31</v>
      </c>
      <c r="Q2908" s="2" t="s">
        <v>8920</v>
      </c>
      <c r="R2908" s="5" t="s">
        <v>8921</v>
      </c>
    </row>
    <row r="2909">
      <c r="A2909" s="2" t="s">
        <v>18</v>
      </c>
      <c r="B2909" s="2" t="s">
        <v>29</v>
      </c>
      <c r="C2909" s="2" t="s">
        <v>25</v>
      </c>
      <c r="D2909" s="2" t="s">
        <v>26</v>
      </c>
      <c r="E2909" s="2" t="s">
        <v>7</v>
      </c>
      <c r="G2909" s="2" t="s">
        <v>27</v>
      </c>
      <c r="H2909" s="5" t="s">
        <v>8918</v>
      </c>
      <c r="I2909" s="5" t="s">
        <v>8919</v>
      </c>
      <c r="J2909" s="5" t="s">
        <v>31</v>
      </c>
      <c r="K2909" s="2" t="s">
        <v>6732</v>
      </c>
      <c r="N2909" s="2" t="s">
        <v>8923</v>
      </c>
      <c r="Q2909" s="2" t="s">
        <v>8920</v>
      </c>
      <c r="R2909" s="5" t="s">
        <v>8921</v>
      </c>
      <c r="S2909" s="5" t="s">
        <v>8924</v>
      </c>
    </row>
    <row r="2910">
      <c r="A2910" s="2" t="s">
        <v>23</v>
      </c>
      <c r="B2910" s="2" t="s">
        <v>24</v>
      </c>
      <c r="C2910" s="2" t="s">
        <v>25</v>
      </c>
      <c r="D2910" s="2" t="s">
        <v>26</v>
      </c>
      <c r="E2910" s="2" t="s">
        <v>7</v>
      </c>
      <c r="G2910" s="2" t="s">
        <v>27</v>
      </c>
      <c r="H2910" s="5" t="s">
        <v>8925</v>
      </c>
      <c r="I2910" s="5" t="s">
        <v>8926</v>
      </c>
      <c r="J2910" s="2" t="s">
        <v>92</v>
      </c>
      <c r="Q2910" s="2" t="s">
        <v>8927</v>
      </c>
      <c r="R2910" s="5" t="s">
        <v>1252</v>
      </c>
    </row>
    <row r="2911">
      <c r="A2911" s="2" t="s">
        <v>18</v>
      </c>
      <c r="B2911" s="2" t="s">
        <v>29</v>
      </c>
      <c r="C2911" s="2" t="s">
        <v>25</v>
      </c>
      <c r="D2911" s="2" t="s">
        <v>26</v>
      </c>
      <c r="E2911" s="2" t="s">
        <v>7</v>
      </c>
      <c r="G2911" s="2" t="s">
        <v>27</v>
      </c>
      <c r="H2911" s="5" t="s">
        <v>8925</v>
      </c>
      <c r="I2911" s="5" t="s">
        <v>8926</v>
      </c>
      <c r="J2911" s="2" t="s">
        <v>92</v>
      </c>
      <c r="K2911" s="2" t="s">
        <v>6736</v>
      </c>
      <c r="N2911" s="2" t="s">
        <v>8929</v>
      </c>
      <c r="Q2911" s="2" t="s">
        <v>8927</v>
      </c>
      <c r="R2911" s="5" t="s">
        <v>1252</v>
      </c>
      <c r="S2911" s="5" t="s">
        <v>1255</v>
      </c>
    </row>
    <row r="2912">
      <c r="A2912" s="2" t="s">
        <v>23</v>
      </c>
      <c r="B2912" s="2" t="s">
        <v>24</v>
      </c>
      <c r="C2912" s="2" t="s">
        <v>25</v>
      </c>
      <c r="D2912" s="2" t="s">
        <v>26</v>
      </c>
      <c r="E2912" s="2" t="s">
        <v>7</v>
      </c>
      <c r="G2912" s="2" t="s">
        <v>27</v>
      </c>
      <c r="H2912" s="5" t="s">
        <v>8930</v>
      </c>
      <c r="I2912" s="5" t="s">
        <v>8931</v>
      </c>
      <c r="J2912" s="2" t="s">
        <v>92</v>
      </c>
      <c r="Q2912" s="2" t="s">
        <v>8932</v>
      </c>
      <c r="R2912" s="5" t="s">
        <v>4416</v>
      </c>
    </row>
    <row r="2913">
      <c r="A2913" s="2" t="s">
        <v>18</v>
      </c>
      <c r="B2913" s="2" t="s">
        <v>29</v>
      </c>
      <c r="C2913" s="2" t="s">
        <v>25</v>
      </c>
      <c r="D2913" s="2" t="s">
        <v>26</v>
      </c>
      <c r="E2913" s="2" t="s">
        <v>7</v>
      </c>
      <c r="G2913" s="2" t="s">
        <v>27</v>
      </c>
      <c r="H2913" s="5" t="s">
        <v>8930</v>
      </c>
      <c r="I2913" s="5" t="s">
        <v>8931</v>
      </c>
      <c r="J2913" s="2" t="s">
        <v>92</v>
      </c>
      <c r="K2913" s="2" t="s">
        <v>6738</v>
      </c>
      <c r="N2913" s="2" t="s">
        <v>8934</v>
      </c>
      <c r="Q2913" s="2" t="s">
        <v>8932</v>
      </c>
      <c r="R2913" s="5" t="s">
        <v>4416</v>
      </c>
      <c r="S2913" s="5" t="s">
        <v>8721</v>
      </c>
    </row>
    <row r="2914">
      <c r="A2914" s="2" t="s">
        <v>23</v>
      </c>
      <c r="B2914" s="2" t="s">
        <v>24</v>
      </c>
      <c r="C2914" s="2" t="s">
        <v>25</v>
      </c>
      <c r="D2914" s="2" t="s">
        <v>26</v>
      </c>
      <c r="E2914" s="2" t="s">
        <v>7</v>
      </c>
      <c r="G2914" s="2" t="s">
        <v>27</v>
      </c>
      <c r="H2914" s="5" t="s">
        <v>8936</v>
      </c>
      <c r="I2914" s="5" t="s">
        <v>8937</v>
      </c>
      <c r="J2914" s="2" t="s">
        <v>92</v>
      </c>
      <c r="Q2914" s="2" t="s">
        <v>8938</v>
      </c>
      <c r="R2914" s="5" t="s">
        <v>826</v>
      </c>
    </row>
    <row r="2915">
      <c r="A2915" s="2" t="s">
        <v>18</v>
      </c>
      <c r="B2915" s="2" t="s">
        <v>29</v>
      </c>
      <c r="C2915" s="2" t="s">
        <v>25</v>
      </c>
      <c r="D2915" s="2" t="s">
        <v>26</v>
      </c>
      <c r="E2915" s="2" t="s">
        <v>7</v>
      </c>
      <c r="G2915" s="2" t="s">
        <v>27</v>
      </c>
      <c r="H2915" s="5" t="s">
        <v>8936</v>
      </c>
      <c r="I2915" s="5" t="s">
        <v>8937</v>
      </c>
      <c r="J2915" s="2" t="s">
        <v>92</v>
      </c>
      <c r="K2915" s="2" t="s">
        <v>6741</v>
      </c>
      <c r="N2915" s="2" t="s">
        <v>88</v>
      </c>
      <c r="Q2915" s="2" t="s">
        <v>8938</v>
      </c>
      <c r="R2915" s="5" t="s">
        <v>826</v>
      </c>
      <c r="S2915" s="5" t="s">
        <v>792</v>
      </c>
    </row>
    <row r="2916">
      <c r="A2916" s="2" t="s">
        <v>23</v>
      </c>
      <c r="B2916" s="2" t="s">
        <v>24</v>
      </c>
      <c r="C2916" s="2" t="s">
        <v>25</v>
      </c>
      <c r="D2916" s="2" t="s">
        <v>26</v>
      </c>
      <c r="E2916" s="2" t="s">
        <v>7</v>
      </c>
      <c r="G2916" s="2" t="s">
        <v>27</v>
      </c>
      <c r="H2916" s="5" t="s">
        <v>8940</v>
      </c>
      <c r="I2916" s="5" t="s">
        <v>8941</v>
      </c>
      <c r="J2916" s="2" t="s">
        <v>92</v>
      </c>
      <c r="O2916" s="2" t="s">
        <v>3906</v>
      </c>
      <c r="Q2916" s="2" t="s">
        <v>8942</v>
      </c>
      <c r="R2916" s="5" t="s">
        <v>2766</v>
      </c>
    </row>
    <row r="2917">
      <c r="A2917" s="2" t="s">
        <v>18</v>
      </c>
      <c r="B2917" s="2" t="s">
        <v>29</v>
      </c>
      <c r="C2917" s="2" t="s">
        <v>25</v>
      </c>
      <c r="D2917" s="2" t="s">
        <v>26</v>
      </c>
      <c r="E2917" s="2" t="s">
        <v>7</v>
      </c>
      <c r="G2917" s="2" t="s">
        <v>27</v>
      </c>
      <c r="H2917" s="5" t="s">
        <v>8940</v>
      </c>
      <c r="I2917" s="5" t="s">
        <v>8941</v>
      </c>
      <c r="J2917" s="2" t="s">
        <v>92</v>
      </c>
      <c r="K2917" s="2" t="s">
        <v>6746</v>
      </c>
      <c r="N2917" s="2" t="s">
        <v>8944</v>
      </c>
      <c r="O2917" s="2" t="s">
        <v>3906</v>
      </c>
      <c r="Q2917" s="2" t="s">
        <v>8942</v>
      </c>
      <c r="R2917" s="5" t="s">
        <v>2766</v>
      </c>
      <c r="S2917" s="5" t="s">
        <v>2767</v>
      </c>
    </row>
    <row r="2918">
      <c r="A2918" s="2" t="s">
        <v>23</v>
      </c>
      <c r="B2918" s="2" t="s">
        <v>24</v>
      </c>
      <c r="C2918" s="2" t="s">
        <v>25</v>
      </c>
      <c r="D2918" s="2" t="s">
        <v>26</v>
      </c>
      <c r="E2918" s="2" t="s">
        <v>7</v>
      </c>
      <c r="G2918" s="2" t="s">
        <v>27</v>
      </c>
      <c r="H2918" s="5" t="s">
        <v>8945</v>
      </c>
      <c r="I2918" s="5" t="s">
        <v>8946</v>
      </c>
      <c r="J2918" s="2" t="s">
        <v>92</v>
      </c>
      <c r="Q2918" s="2" t="s">
        <v>8947</v>
      </c>
      <c r="R2918" s="5" t="s">
        <v>883</v>
      </c>
    </row>
    <row r="2919">
      <c r="A2919" s="2" t="s">
        <v>18</v>
      </c>
      <c r="B2919" s="2" t="s">
        <v>29</v>
      </c>
      <c r="C2919" s="2" t="s">
        <v>25</v>
      </c>
      <c r="D2919" s="2" t="s">
        <v>26</v>
      </c>
      <c r="E2919" s="2" t="s">
        <v>7</v>
      </c>
      <c r="G2919" s="2" t="s">
        <v>27</v>
      </c>
      <c r="H2919" s="5" t="s">
        <v>8945</v>
      </c>
      <c r="I2919" s="5" t="s">
        <v>8946</v>
      </c>
      <c r="J2919" s="2" t="s">
        <v>92</v>
      </c>
      <c r="K2919" s="2" t="s">
        <v>6749</v>
      </c>
      <c r="N2919" s="2" t="s">
        <v>88</v>
      </c>
      <c r="Q2919" s="2" t="s">
        <v>8947</v>
      </c>
      <c r="R2919" s="5" t="s">
        <v>883</v>
      </c>
      <c r="S2919" s="5" t="s">
        <v>886</v>
      </c>
    </row>
    <row r="2920">
      <c r="A2920" s="2" t="s">
        <v>23</v>
      </c>
      <c r="B2920" s="2" t="s">
        <v>24</v>
      </c>
      <c r="C2920" s="2" t="s">
        <v>25</v>
      </c>
      <c r="D2920" s="2" t="s">
        <v>26</v>
      </c>
      <c r="E2920" s="2" t="s">
        <v>7</v>
      </c>
      <c r="G2920" s="2" t="s">
        <v>27</v>
      </c>
      <c r="H2920" s="5" t="s">
        <v>8949</v>
      </c>
      <c r="I2920" s="5" t="s">
        <v>8951</v>
      </c>
      <c r="J2920" s="5" t="s">
        <v>31</v>
      </c>
      <c r="Q2920" s="2" t="s">
        <v>8952</v>
      </c>
      <c r="R2920" s="5" t="s">
        <v>109</v>
      </c>
    </row>
    <row r="2921">
      <c r="A2921" s="2" t="s">
        <v>18</v>
      </c>
      <c r="B2921" s="2" t="s">
        <v>29</v>
      </c>
      <c r="C2921" s="2" t="s">
        <v>25</v>
      </c>
      <c r="D2921" s="2" t="s">
        <v>26</v>
      </c>
      <c r="E2921" s="2" t="s">
        <v>7</v>
      </c>
      <c r="G2921" s="2" t="s">
        <v>27</v>
      </c>
      <c r="H2921" s="5" t="s">
        <v>8949</v>
      </c>
      <c r="I2921" s="5" t="s">
        <v>8951</v>
      </c>
      <c r="J2921" s="5" t="s">
        <v>31</v>
      </c>
      <c r="K2921" s="2" t="s">
        <v>6753</v>
      </c>
      <c r="N2921" s="2" t="s">
        <v>88</v>
      </c>
      <c r="Q2921" s="2" t="s">
        <v>8952</v>
      </c>
      <c r="R2921" s="5" t="s">
        <v>109</v>
      </c>
      <c r="S2921" s="5" t="s">
        <v>113</v>
      </c>
    </row>
    <row r="2922">
      <c r="A2922" s="2" t="s">
        <v>23</v>
      </c>
      <c r="B2922" s="2" t="s">
        <v>24</v>
      </c>
      <c r="C2922" s="2" t="s">
        <v>25</v>
      </c>
      <c r="D2922" s="2" t="s">
        <v>26</v>
      </c>
      <c r="E2922" s="2" t="s">
        <v>7</v>
      </c>
      <c r="G2922" s="2" t="s">
        <v>27</v>
      </c>
      <c r="H2922" s="5" t="s">
        <v>8954</v>
      </c>
      <c r="I2922" s="5" t="s">
        <v>8955</v>
      </c>
      <c r="J2922" s="5" t="s">
        <v>31</v>
      </c>
      <c r="Q2922" s="2" t="s">
        <v>8956</v>
      </c>
      <c r="R2922" s="5" t="s">
        <v>5352</v>
      </c>
    </row>
    <row r="2923">
      <c r="A2923" s="2" t="s">
        <v>18</v>
      </c>
      <c r="B2923" s="2" t="s">
        <v>29</v>
      </c>
      <c r="C2923" s="2" t="s">
        <v>25</v>
      </c>
      <c r="D2923" s="2" t="s">
        <v>26</v>
      </c>
      <c r="E2923" s="2" t="s">
        <v>7</v>
      </c>
      <c r="G2923" s="2" t="s">
        <v>27</v>
      </c>
      <c r="H2923" s="5" t="s">
        <v>8954</v>
      </c>
      <c r="I2923" s="5" t="s">
        <v>8955</v>
      </c>
      <c r="J2923" s="5" t="s">
        <v>31</v>
      </c>
      <c r="K2923" s="2" t="s">
        <v>6759</v>
      </c>
      <c r="N2923" s="2" t="s">
        <v>8957</v>
      </c>
      <c r="Q2923" s="2" t="s">
        <v>8956</v>
      </c>
      <c r="R2923" s="5" t="s">
        <v>5352</v>
      </c>
      <c r="S2923" s="5" t="s">
        <v>3504</v>
      </c>
    </row>
    <row r="2924">
      <c r="A2924" s="2" t="s">
        <v>23</v>
      </c>
      <c r="B2924" s="2" t="s">
        <v>24</v>
      </c>
      <c r="C2924" s="2" t="s">
        <v>25</v>
      </c>
      <c r="D2924" s="2" t="s">
        <v>26</v>
      </c>
      <c r="E2924" s="2" t="s">
        <v>7</v>
      </c>
      <c r="G2924" s="2" t="s">
        <v>27</v>
      </c>
      <c r="H2924" s="5" t="s">
        <v>8959</v>
      </c>
      <c r="I2924" s="5" t="s">
        <v>8960</v>
      </c>
      <c r="J2924" s="5" t="s">
        <v>31</v>
      </c>
      <c r="Q2924" s="2" t="s">
        <v>8961</v>
      </c>
      <c r="R2924" s="5" t="s">
        <v>1601</v>
      </c>
    </row>
    <row r="2925">
      <c r="A2925" s="2" t="s">
        <v>18</v>
      </c>
      <c r="B2925" s="2" t="s">
        <v>29</v>
      </c>
      <c r="C2925" s="2" t="s">
        <v>25</v>
      </c>
      <c r="D2925" s="2" t="s">
        <v>26</v>
      </c>
      <c r="E2925" s="2" t="s">
        <v>7</v>
      </c>
      <c r="G2925" s="2" t="s">
        <v>27</v>
      </c>
      <c r="H2925" s="5" t="s">
        <v>8959</v>
      </c>
      <c r="I2925" s="5" t="s">
        <v>8960</v>
      </c>
      <c r="J2925" s="5" t="s">
        <v>31</v>
      </c>
      <c r="K2925" s="2" t="s">
        <v>6763</v>
      </c>
      <c r="N2925" s="2" t="s">
        <v>7270</v>
      </c>
      <c r="Q2925" s="2" t="s">
        <v>8961</v>
      </c>
      <c r="R2925" s="5" t="s">
        <v>1601</v>
      </c>
      <c r="S2925" s="5" t="s">
        <v>1604</v>
      </c>
    </row>
    <row r="2926">
      <c r="A2926" s="2" t="s">
        <v>23</v>
      </c>
      <c r="B2926" s="2" t="s">
        <v>24</v>
      </c>
      <c r="C2926" s="2" t="s">
        <v>25</v>
      </c>
      <c r="D2926" s="2" t="s">
        <v>26</v>
      </c>
      <c r="E2926" s="2" t="s">
        <v>7</v>
      </c>
      <c r="G2926" s="2" t="s">
        <v>27</v>
      </c>
      <c r="H2926" s="5" t="s">
        <v>8964</v>
      </c>
      <c r="I2926" s="5" t="s">
        <v>8965</v>
      </c>
      <c r="J2926" s="2" t="s">
        <v>92</v>
      </c>
      <c r="Q2926" s="2" t="s">
        <v>8966</v>
      </c>
      <c r="R2926" s="5" t="s">
        <v>3465</v>
      </c>
    </row>
    <row r="2927">
      <c r="A2927" s="2" t="s">
        <v>18</v>
      </c>
      <c r="B2927" s="2" t="s">
        <v>29</v>
      </c>
      <c r="C2927" s="2" t="s">
        <v>25</v>
      </c>
      <c r="D2927" s="2" t="s">
        <v>26</v>
      </c>
      <c r="E2927" s="2" t="s">
        <v>7</v>
      </c>
      <c r="G2927" s="2" t="s">
        <v>27</v>
      </c>
      <c r="H2927" s="5" t="s">
        <v>8964</v>
      </c>
      <c r="I2927" s="5" t="s">
        <v>8965</v>
      </c>
      <c r="J2927" s="2" t="s">
        <v>92</v>
      </c>
      <c r="K2927" s="2" t="s">
        <v>6769</v>
      </c>
      <c r="N2927" s="2" t="s">
        <v>8968</v>
      </c>
      <c r="Q2927" s="2" t="s">
        <v>8966</v>
      </c>
      <c r="R2927" s="5" t="s">
        <v>3465</v>
      </c>
      <c r="S2927" s="5" t="s">
        <v>3468</v>
      </c>
    </row>
    <row r="2928">
      <c r="A2928" s="2" t="s">
        <v>23</v>
      </c>
      <c r="B2928" s="2" t="s">
        <v>24</v>
      </c>
      <c r="C2928" s="2" t="s">
        <v>25</v>
      </c>
      <c r="D2928" s="2" t="s">
        <v>26</v>
      </c>
      <c r="E2928" s="2" t="s">
        <v>7</v>
      </c>
      <c r="G2928" s="2" t="s">
        <v>27</v>
      </c>
      <c r="H2928" s="5" t="s">
        <v>8969</v>
      </c>
      <c r="I2928" s="5" t="s">
        <v>8970</v>
      </c>
      <c r="J2928" s="2" t="s">
        <v>92</v>
      </c>
      <c r="Q2928" s="2" t="s">
        <v>8971</v>
      </c>
      <c r="R2928" s="5" t="s">
        <v>6100</v>
      </c>
    </row>
    <row r="2929">
      <c r="A2929" s="2" t="s">
        <v>18</v>
      </c>
      <c r="B2929" s="2" t="s">
        <v>29</v>
      </c>
      <c r="C2929" s="2" t="s">
        <v>25</v>
      </c>
      <c r="D2929" s="2" t="s">
        <v>26</v>
      </c>
      <c r="E2929" s="2" t="s">
        <v>7</v>
      </c>
      <c r="G2929" s="2" t="s">
        <v>27</v>
      </c>
      <c r="H2929" s="5" t="s">
        <v>8969</v>
      </c>
      <c r="I2929" s="5" t="s">
        <v>8970</v>
      </c>
      <c r="J2929" s="2" t="s">
        <v>92</v>
      </c>
      <c r="K2929" s="2" t="s">
        <v>6775</v>
      </c>
      <c r="N2929" s="2" t="s">
        <v>5117</v>
      </c>
      <c r="Q2929" s="2" t="s">
        <v>8971</v>
      </c>
      <c r="R2929" s="5" t="s">
        <v>6100</v>
      </c>
      <c r="S2929" s="5" t="s">
        <v>6103</v>
      </c>
    </row>
    <row r="2930">
      <c r="A2930" s="2" t="s">
        <v>23</v>
      </c>
      <c r="B2930" s="2" t="s">
        <v>24</v>
      </c>
      <c r="C2930" s="2" t="s">
        <v>25</v>
      </c>
      <c r="D2930" s="2" t="s">
        <v>26</v>
      </c>
      <c r="E2930" s="2" t="s">
        <v>7</v>
      </c>
      <c r="G2930" s="2" t="s">
        <v>27</v>
      </c>
      <c r="H2930" s="5" t="s">
        <v>8973</v>
      </c>
      <c r="I2930" s="5" t="s">
        <v>8974</v>
      </c>
      <c r="J2930" s="2" t="s">
        <v>92</v>
      </c>
      <c r="Q2930" s="2" t="s">
        <v>8975</v>
      </c>
      <c r="R2930" s="5" t="s">
        <v>1394</v>
      </c>
    </row>
    <row r="2931">
      <c r="A2931" s="2" t="s">
        <v>18</v>
      </c>
      <c r="B2931" s="2" t="s">
        <v>29</v>
      </c>
      <c r="C2931" s="2" t="s">
        <v>25</v>
      </c>
      <c r="D2931" s="2" t="s">
        <v>26</v>
      </c>
      <c r="E2931" s="2" t="s">
        <v>7</v>
      </c>
      <c r="G2931" s="2" t="s">
        <v>27</v>
      </c>
      <c r="H2931" s="5" t="s">
        <v>8973</v>
      </c>
      <c r="I2931" s="5" t="s">
        <v>8974</v>
      </c>
      <c r="J2931" s="2" t="s">
        <v>92</v>
      </c>
      <c r="K2931" s="2" t="s">
        <v>6782</v>
      </c>
      <c r="N2931" s="2" t="s">
        <v>5123</v>
      </c>
      <c r="Q2931" s="2" t="s">
        <v>8975</v>
      </c>
      <c r="R2931" s="5" t="s">
        <v>1394</v>
      </c>
      <c r="S2931" s="5" t="s">
        <v>1397</v>
      </c>
    </row>
    <row r="2932">
      <c r="A2932" s="2" t="s">
        <v>23</v>
      </c>
      <c r="B2932" s="2" t="s">
        <v>24</v>
      </c>
      <c r="C2932" s="2" t="s">
        <v>25</v>
      </c>
      <c r="D2932" s="2" t="s">
        <v>26</v>
      </c>
      <c r="E2932" s="2" t="s">
        <v>7</v>
      </c>
      <c r="G2932" s="2" t="s">
        <v>27</v>
      </c>
      <c r="H2932" s="5" t="s">
        <v>8977</v>
      </c>
      <c r="I2932" s="5" t="s">
        <v>8978</v>
      </c>
      <c r="J2932" s="2" t="s">
        <v>92</v>
      </c>
      <c r="O2932" s="2" t="s">
        <v>8979</v>
      </c>
      <c r="Q2932" s="2" t="s">
        <v>8980</v>
      </c>
      <c r="R2932" s="5" t="s">
        <v>1719</v>
      </c>
    </row>
    <row r="2933">
      <c r="A2933" s="2" t="s">
        <v>18</v>
      </c>
      <c r="B2933" s="2" t="s">
        <v>29</v>
      </c>
      <c r="C2933" s="2" t="s">
        <v>25</v>
      </c>
      <c r="D2933" s="2" t="s">
        <v>26</v>
      </c>
      <c r="E2933" s="2" t="s">
        <v>7</v>
      </c>
      <c r="G2933" s="2" t="s">
        <v>27</v>
      </c>
      <c r="H2933" s="5" t="s">
        <v>8977</v>
      </c>
      <c r="I2933" s="5" t="s">
        <v>8978</v>
      </c>
      <c r="J2933" s="2" t="s">
        <v>92</v>
      </c>
      <c r="K2933" s="2" t="s">
        <v>6784</v>
      </c>
      <c r="N2933" s="2" t="s">
        <v>8981</v>
      </c>
      <c r="O2933" s="2" t="s">
        <v>8979</v>
      </c>
      <c r="Q2933" s="2" t="s">
        <v>8980</v>
      </c>
      <c r="R2933" s="5" t="s">
        <v>1719</v>
      </c>
      <c r="S2933" s="5" t="s">
        <v>1722</v>
      </c>
    </row>
    <row r="2934">
      <c r="A2934" s="2" t="s">
        <v>23</v>
      </c>
      <c r="B2934" s="2" t="s">
        <v>24</v>
      </c>
      <c r="C2934" s="2" t="s">
        <v>25</v>
      </c>
      <c r="D2934" s="2" t="s">
        <v>26</v>
      </c>
      <c r="E2934" s="2" t="s">
        <v>7</v>
      </c>
      <c r="G2934" s="2" t="s">
        <v>27</v>
      </c>
      <c r="H2934" s="5" t="s">
        <v>8983</v>
      </c>
      <c r="I2934" s="5" t="s">
        <v>8984</v>
      </c>
      <c r="J2934" s="5" t="s">
        <v>31</v>
      </c>
      <c r="Q2934" s="2" t="s">
        <v>8985</v>
      </c>
      <c r="R2934" s="5" t="s">
        <v>1401</v>
      </c>
    </row>
    <row r="2935">
      <c r="A2935" s="2" t="s">
        <v>18</v>
      </c>
      <c r="B2935" s="2" t="s">
        <v>29</v>
      </c>
      <c r="C2935" s="2" t="s">
        <v>25</v>
      </c>
      <c r="D2935" s="2" t="s">
        <v>26</v>
      </c>
      <c r="E2935" s="2" t="s">
        <v>7</v>
      </c>
      <c r="G2935" s="2" t="s">
        <v>27</v>
      </c>
      <c r="H2935" s="5" t="s">
        <v>8983</v>
      </c>
      <c r="I2935" s="5" t="s">
        <v>8984</v>
      </c>
      <c r="J2935" s="5" t="s">
        <v>31</v>
      </c>
      <c r="K2935" s="2" t="s">
        <v>6788</v>
      </c>
      <c r="N2935" s="2" t="s">
        <v>359</v>
      </c>
      <c r="Q2935" s="2" t="s">
        <v>8985</v>
      </c>
      <c r="R2935" s="5" t="s">
        <v>1401</v>
      </c>
      <c r="S2935" s="5" t="s">
        <v>1404</v>
      </c>
    </row>
    <row r="2936">
      <c r="A2936" s="2" t="s">
        <v>23</v>
      </c>
      <c r="B2936" s="2" t="s">
        <v>24</v>
      </c>
      <c r="C2936" s="2" t="s">
        <v>25</v>
      </c>
      <c r="D2936" s="2" t="s">
        <v>26</v>
      </c>
      <c r="E2936" s="2" t="s">
        <v>7</v>
      </c>
      <c r="G2936" s="2" t="s">
        <v>27</v>
      </c>
      <c r="H2936" s="5" t="s">
        <v>8988</v>
      </c>
      <c r="I2936" s="5" t="s">
        <v>8989</v>
      </c>
      <c r="J2936" s="5" t="s">
        <v>31</v>
      </c>
      <c r="Q2936" s="2" t="s">
        <v>8990</v>
      </c>
      <c r="R2936" s="5" t="s">
        <v>1850</v>
      </c>
    </row>
    <row r="2937">
      <c r="A2937" s="2" t="s">
        <v>18</v>
      </c>
      <c r="B2937" s="2" t="s">
        <v>29</v>
      </c>
      <c r="C2937" s="2" t="s">
        <v>25</v>
      </c>
      <c r="D2937" s="2" t="s">
        <v>26</v>
      </c>
      <c r="E2937" s="2" t="s">
        <v>7</v>
      </c>
      <c r="G2937" s="2" t="s">
        <v>27</v>
      </c>
      <c r="H2937" s="5" t="s">
        <v>8988</v>
      </c>
      <c r="I2937" s="5" t="s">
        <v>8989</v>
      </c>
      <c r="J2937" s="5" t="s">
        <v>31</v>
      </c>
      <c r="K2937" s="2" t="s">
        <v>6789</v>
      </c>
      <c r="N2937" s="2" t="s">
        <v>8992</v>
      </c>
      <c r="Q2937" s="2" t="s">
        <v>8990</v>
      </c>
      <c r="R2937" s="5" t="s">
        <v>1850</v>
      </c>
      <c r="S2937" s="5" t="s">
        <v>1853</v>
      </c>
    </row>
    <row r="2938">
      <c r="A2938" s="2" t="s">
        <v>23</v>
      </c>
      <c r="B2938" s="2" t="s">
        <v>24</v>
      </c>
      <c r="C2938" s="2" t="s">
        <v>25</v>
      </c>
      <c r="D2938" s="2" t="s">
        <v>26</v>
      </c>
      <c r="E2938" s="2" t="s">
        <v>7</v>
      </c>
      <c r="G2938" s="2" t="s">
        <v>27</v>
      </c>
      <c r="H2938" s="5" t="s">
        <v>8994</v>
      </c>
      <c r="I2938" s="5" t="s">
        <v>8995</v>
      </c>
      <c r="J2938" s="5" t="s">
        <v>31</v>
      </c>
      <c r="O2938" s="2" t="s">
        <v>8996</v>
      </c>
      <c r="Q2938" s="2" t="s">
        <v>8997</v>
      </c>
      <c r="R2938" s="5" t="s">
        <v>357</v>
      </c>
    </row>
    <row r="2939">
      <c r="A2939" s="2" t="s">
        <v>18</v>
      </c>
      <c r="B2939" s="2" t="s">
        <v>29</v>
      </c>
      <c r="C2939" s="2" t="s">
        <v>25</v>
      </c>
      <c r="D2939" s="2" t="s">
        <v>26</v>
      </c>
      <c r="E2939" s="2" t="s">
        <v>7</v>
      </c>
      <c r="G2939" s="2" t="s">
        <v>27</v>
      </c>
      <c r="H2939" s="5" t="s">
        <v>8994</v>
      </c>
      <c r="I2939" s="5" t="s">
        <v>8995</v>
      </c>
      <c r="J2939" s="5" t="s">
        <v>31</v>
      </c>
      <c r="K2939" s="2" t="s">
        <v>6790</v>
      </c>
      <c r="N2939" s="2" t="s">
        <v>9000</v>
      </c>
      <c r="O2939" s="2" t="s">
        <v>8996</v>
      </c>
      <c r="Q2939" s="2" t="s">
        <v>8997</v>
      </c>
      <c r="R2939" s="5" t="s">
        <v>357</v>
      </c>
      <c r="S2939" s="5" t="s">
        <v>360</v>
      </c>
    </row>
    <row r="2940">
      <c r="A2940" s="2" t="s">
        <v>23</v>
      </c>
      <c r="B2940" s="2" t="s">
        <v>24</v>
      </c>
      <c r="C2940" s="2" t="s">
        <v>25</v>
      </c>
      <c r="D2940" s="2" t="s">
        <v>26</v>
      </c>
      <c r="E2940" s="2" t="s">
        <v>7</v>
      </c>
      <c r="G2940" s="2" t="s">
        <v>27</v>
      </c>
      <c r="H2940" s="5" t="s">
        <v>9002</v>
      </c>
      <c r="I2940" s="5" t="s">
        <v>9003</v>
      </c>
      <c r="J2940" s="5" t="s">
        <v>31</v>
      </c>
      <c r="O2940" s="2" t="s">
        <v>9004</v>
      </c>
      <c r="Q2940" s="2" t="s">
        <v>9005</v>
      </c>
      <c r="R2940" s="5" t="s">
        <v>2932</v>
      </c>
    </row>
    <row r="2941">
      <c r="A2941" s="2" t="s">
        <v>18</v>
      </c>
      <c r="B2941" s="2" t="s">
        <v>29</v>
      </c>
      <c r="C2941" s="2" t="s">
        <v>25</v>
      </c>
      <c r="D2941" s="2" t="s">
        <v>26</v>
      </c>
      <c r="E2941" s="2" t="s">
        <v>7</v>
      </c>
      <c r="G2941" s="2" t="s">
        <v>27</v>
      </c>
      <c r="H2941" s="5" t="s">
        <v>9002</v>
      </c>
      <c r="I2941" s="5" t="s">
        <v>9003</v>
      </c>
      <c r="J2941" s="5" t="s">
        <v>31</v>
      </c>
      <c r="K2941" s="2" t="s">
        <v>6800</v>
      </c>
      <c r="N2941" s="2" t="s">
        <v>8497</v>
      </c>
      <c r="O2941" s="2" t="s">
        <v>9004</v>
      </c>
      <c r="Q2941" s="2" t="s">
        <v>9005</v>
      </c>
      <c r="R2941" s="5" t="s">
        <v>2932</v>
      </c>
      <c r="S2941" s="5" t="s">
        <v>2934</v>
      </c>
    </row>
    <row r="2942">
      <c r="A2942" s="2" t="s">
        <v>23</v>
      </c>
      <c r="B2942" s="2" t="s">
        <v>24</v>
      </c>
      <c r="C2942" s="2" t="s">
        <v>25</v>
      </c>
      <c r="D2942" s="2" t="s">
        <v>26</v>
      </c>
      <c r="E2942" s="2" t="s">
        <v>7</v>
      </c>
      <c r="G2942" s="2" t="s">
        <v>27</v>
      </c>
      <c r="H2942" s="5" t="s">
        <v>9007</v>
      </c>
      <c r="I2942" s="5" t="s">
        <v>9008</v>
      </c>
      <c r="J2942" s="5" t="s">
        <v>31</v>
      </c>
      <c r="O2942" s="2" t="s">
        <v>9009</v>
      </c>
      <c r="Q2942" s="2" t="s">
        <v>9010</v>
      </c>
      <c r="R2942" s="5" t="s">
        <v>79</v>
      </c>
    </row>
    <row r="2943">
      <c r="A2943" s="2" t="s">
        <v>18</v>
      </c>
      <c r="B2943" s="2" t="s">
        <v>29</v>
      </c>
      <c r="C2943" s="2" t="s">
        <v>25</v>
      </c>
      <c r="D2943" s="2" t="s">
        <v>26</v>
      </c>
      <c r="E2943" s="2" t="s">
        <v>7</v>
      </c>
      <c r="G2943" s="2" t="s">
        <v>27</v>
      </c>
      <c r="H2943" s="5" t="s">
        <v>9007</v>
      </c>
      <c r="I2943" s="5" t="s">
        <v>9008</v>
      </c>
      <c r="J2943" s="5" t="s">
        <v>31</v>
      </c>
      <c r="K2943" s="2" t="s">
        <v>6801</v>
      </c>
      <c r="N2943" s="2" t="s">
        <v>9012</v>
      </c>
      <c r="O2943" s="2" t="s">
        <v>9009</v>
      </c>
      <c r="Q2943" s="2" t="s">
        <v>9010</v>
      </c>
      <c r="R2943" s="5" t="s">
        <v>79</v>
      </c>
      <c r="S2943" s="5" t="s">
        <v>82</v>
      </c>
    </row>
    <row r="2944">
      <c r="A2944" s="2" t="s">
        <v>23</v>
      </c>
      <c r="B2944" s="2" t="s">
        <v>24</v>
      </c>
      <c r="C2944" s="2" t="s">
        <v>25</v>
      </c>
      <c r="D2944" s="2" t="s">
        <v>26</v>
      </c>
      <c r="E2944" s="2" t="s">
        <v>7</v>
      </c>
      <c r="G2944" s="2" t="s">
        <v>27</v>
      </c>
      <c r="H2944" s="5" t="s">
        <v>9014</v>
      </c>
      <c r="I2944" s="5" t="s">
        <v>9015</v>
      </c>
      <c r="J2944" s="5" t="s">
        <v>31</v>
      </c>
      <c r="O2944" s="2" t="s">
        <v>9016</v>
      </c>
      <c r="Q2944" s="2" t="s">
        <v>9017</v>
      </c>
      <c r="R2944" s="5" t="s">
        <v>2101</v>
      </c>
    </row>
    <row r="2945">
      <c r="A2945" s="2" t="s">
        <v>18</v>
      </c>
      <c r="B2945" s="2" t="s">
        <v>29</v>
      </c>
      <c r="C2945" s="2" t="s">
        <v>25</v>
      </c>
      <c r="D2945" s="2" t="s">
        <v>26</v>
      </c>
      <c r="E2945" s="2" t="s">
        <v>7</v>
      </c>
      <c r="G2945" s="2" t="s">
        <v>27</v>
      </c>
      <c r="H2945" s="5" t="s">
        <v>9014</v>
      </c>
      <c r="I2945" s="5" t="s">
        <v>9015</v>
      </c>
      <c r="J2945" s="5" t="s">
        <v>31</v>
      </c>
      <c r="K2945" s="2" t="s">
        <v>6802</v>
      </c>
      <c r="N2945" s="2" t="s">
        <v>9019</v>
      </c>
      <c r="O2945" s="2" t="s">
        <v>9016</v>
      </c>
      <c r="Q2945" s="2" t="s">
        <v>9017</v>
      </c>
      <c r="R2945" s="5" t="s">
        <v>2101</v>
      </c>
      <c r="S2945" s="5" t="s">
        <v>2104</v>
      </c>
    </row>
    <row r="2946">
      <c r="A2946" s="2" t="s">
        <v>23</v>
      </c>
      <c r="B2946" s="2" t="s">
        <v>24</v>
      </c>
      <c r="C2946" s="2" t="s">
        <v>25</v>
      </c>
      <c r="D2946" s="2" t="s">
        <v>26</v>
      </c>
      <c r="E2946" s="2" t="s">
        <v>7</v>
      </c>
      <c r="G2946" s="2" t="s">
        <v>27</v>
      </c>
      <c r="H2946" s="5" t="s">
        <v>9021</v>
      </c>
      <c r="I2946" s="5" t="s">
        <v>9022</v>
      </c>
      <c r="J2946" s="5" t="s">
        <v>31</v>
      </c>
      <c r="O2946" s="2" t="s">
        <v>9023</v>
      </c>
      <c r="Q2946" s="2" t="s">
        <v>9024</v>
      </c>
      <c r="R2946" s="5" t="s">
        <v>9025</v>
      </c>
    </row>
    <row r="2947">
      <c r="A2947" s="2" t="s">
        <v>18</v>
      </c>
      <c r="B2947" s="2" t="s">
        <v>29</v>
      </c>
      <c r="C2947" s="2" t="s">
        <v>25</v>
      </c>
      <c r="D2947" s="2" t="s">
        <v>26</v>
      </c>
      <c r="E2947" s="2" t="s">
        <v>7</v>
      </c>
      <c r="G2947" s="2" t="s">
        <v>27</v>
      </c>
      <c r="H2947" s="5" t="s">
        <v>9021</v>
      </c>
      <c r="I2947" s="5" t="s">
        <v>9022</v>
      </c>
      <c r="J2947" s="5" t="s">
        <v>31</v>
      </c>
      <c r="K2947" s="2" t="s">
        <v>6805</v>
      </c>
      <c r="N2947" s="2" t="s">
        <v>8492</v>
      </c>
      <c r="O2947" s="2" t="s">
        <v>9023</v>
      </c>
      <c r="Q2947" s="2" t="s">
        <v>9024</v>
      </c>
      <c r="R2947" s="5" t="s">
        <v>9025</v>
      </c>
      <c r="S2947" s="5" t="s">
        <v>627</v>
      </c>
    </row>
    <row r="2948">
      <c r="A2948" s="2" t="s">
        <v>23</v>
      </c>
      <c r="B2948" s="2" t="s">
        <v>24</v>
      </c>
      <c r="C2948" s="2" t="s">
        <v>25</v>
      </c>
      <c r="D2948" s="2" t="s">
        <v>26</v>
      </c>
      <c r="E2948" s="2" t="s">
        <v>7</v>
      </c>
      <c r="G2948" s="2" t="s">
        <v>27</v>
      </c>
      <c r="H2948" s="5" t="s">
        <v>9029</v>
      </c>
      <c r="I2948" s="5" t="s">
        <v>9030</v>
      </c>
      <c r="J2948" s="5" t="s">
        <v>31</v>
      </c>
      <c r="Q2948" s="2" t="s">
        <v>9031</v>
      </c>
      <c r="R2948" s="5" t="s">
        <v>1071</v>
      </c>
    </row>
    <row r="2949">
      <c r="A2949" s="2" t="s">
        <v>18</v>
      </c>
      <c r="B2949" s="2" t="s">
        <v>29</v>
      </c>
      <c r="C2949" s="2" t="s">
        <v>25</v>
      </c>
      <c r="D2949" s="2" t="s">
        <v>26</v>
      </c>
      <c r="E2949" s="2" t="s">
        <v>7</v>
      </c>
      <c r="G2949" s="2" t="s">
        <v>27</v>
      </c>
      <c r="H2949" s="5" t="s">
        <v>9029</v>
      </c>
      <c r="I2949" s="5" t="s">
        <v>9030</v>
      </c>
      <c r="J2949" s="5" t="s">
        <v>31</v>
      </c>
      <c r="K2949" s="2" t="s">
        <v>6813</v>
      </c>
      <c r="N2949" s="2" t="s">
        <v>9033</v>
      </c>
      <c r="Q2949" s="2" t="s">
        <v>9031</v>
      </c>
      <c r="R2949" s="5" t="s">
        <v>1071</v>
      </c>
      <c r="S2949" s="5" t="s">
        <v>1074</v>
      </c>
    </row>
    <row r="2950">
      <c r="A2950" s="2" t="s">
        <v>23</v>
      </c>
      <c r="B2950" s="2" t="s">
        <v>24</v>
      </c>
      <c r="C2950" s="2" t="s">
        <v>25</v>
      </c>
      <c r="D2950" s="2" t="s">
        <v>26</v>
      </c>
      <c r="E2950" s="2" t="s">
        <v>7</v>
      </c>
      <c r="G2950" s="2" t="s">
        <v>27</v>
      </c>
      <c r="H2950" s="5" t="s">
        <v>9035</v>
      </c>
      <c r="I2950" s="5" t="s">
        <v>9036</v>
      </c>
      <c r="J2950" s="5" t="s">
        <v>31</v>
      </c>
      <c r="Q2950" s="2" t="s">
        <v>9037</v>
      </c>
      <c r="R2950" s="5" t="s">
        <v>1670</v>
      </c>
    </row>
    <row r="2951">
      <c r="A2951" s="2" t="s">
        <v>18</v>
      </c>
      <c r="B2951" s="2" t="s">
        <v>29</v>
      </c>
      <c r="C2951" s="2" t="s">
        <v>25</v>
      </c>
      <c r="D2951" s="2" t="s">
        <v>26</v>
      </c>
      <c r="E2951" s="2" t="s">
        <v>7</v>
      </c>
      <c r="G2951" s="2" t="s">
        <v>27</v>
      </c>
      <c r="H2951" s="5" t="s">
        <v>9035</v>
      </c>
      <c r="I2951" s="5" t="s">
        <v>9036</v>
      </c>
      <c r="J2951" s="5" t="s">
        <v>31</v>
      </c>
      <c r="K2951" s="2" t="s">
        <v>6821</v>
      </c>
      <c r="N2951" s="2" t="s">
        <v>9039</v>
      </c>
      <c r="Q2951" s="2" t="s">
        <v>9037</v>
      </c>
      <c r="R2951" s="5" t="s">
        <v>1670</v>
      </c>
      <c r="S2951" s="5" t="s">
        <v>2603</v>
      </c>
    </row>
    <row r="2952">
      <c r="A2952" s="2" t="s">
        <v>23</v>
      </c>
      <c r="B2952" s="2" t="s">
        <v>24</v>
      </c>
      <c r="C2952" s="2" t="s">
        <v>25</v>
      </c>
      <c r="D2952" s="2" t="s">
        <v>26</v>
      </c>
      <c r="E2952" s="2" t="s">
        <v>7</v>
      </c>
      <c r="G2952" s="2" t="s">
        <v>27</v>
      </c>
      <c r="H2952" s="5" t="s">
        <v>9040</v>
      </c>
      <c r="I2952" s="5" t="s">
        <v>9041</v>
      </c>
      <c r="J2952" s="5" t="s">
        <v>31</v>
      </c>
      <c r="Q2952" s="2" t="s">
        <v>9043</v>
      </c>
      <c r="R2952" s="5" t="s">
        <v>3729</v>
      </c>
    </row>
    <row r="2953">
      <c r="A2953" s="2" t="s">
        <v>18</v>
      </c>
      <c r="B2953" s="2" t="s">
        <v>29</v>
      </c>
      <c r="C2953" s="2" t="s">
        <v>25</v>
      </c>
      <c r="D2953" s="2" t="s">
        <v>26</v>
      </c>
      <c r="E2953" s="2" t="s">
        <v>7</v>
      </c>
      <c r="G2953" s="2" t="s">
        <v>27</v>
      </c>
      <c r="H2953" s="5" t="s">
        <v>9040</v>
      </c>
      <c r="I2953" s="5" t="s">
        <v>9041</v>
      </c>
      <c r="J2953" s="5" t="s">
        <v>31</v>
      </c>
      <c r="K2953" s="2" t="s">
        <v>6827</v>
      </c>
      <c r="N2953" s="2" t="s">
        <v>9044</v>
      </c>
      <c r="Q2953" s="2" t="s">
        <v>9043</v>
      </c>
      <c r="R2953" s="5" t="s">
        <v>3729</v>
      </c>
      <c r="S2953" s="5" t="s">
        <v>2843</v>
      </c>
    </row>
    <row r="2954">
      <c r="A2954" s="2" t="s">
        <v>23</v>
      </c>
      <c r="B2954" s="2" t="s">
        <v>24</v>
      </c>
      <c r="C2954" s="2" t="s">
        <v>25</v>
      </c>
      <c r="D2954" s="2" t="s">
        <v>26</v>
      </c>
      <c r="E2954" s="2" t="s">
        <v>7</v>
      </c>
      <c r="G2954" s="2" t="s">
        <v>27</v>
      </c>
      <c r="H2954" s="5" t="s">
        <v>9046</v>
      </c>
      <c r="I2954" s="5" t="s">
        <v>9047</v>
      </c>
      <c r="J2954" s="5" t="s">
        <v>31</v>
      </c>
      <c r="O2954" s="2" t="s">
        <v>9048</v>
      </c>
      <c r="Q2954" s="2" t="s">
        <v>9049</v>
      </c>
      <c r="R2954" s="5" t="s">
        <v>840</v>
      </c>
    </row>
    <row r="2955">
      <c r="A2955" s="2" t="s">
        <v>18</v>
      </c>
      <c r="B2955" s="2" t="s">
        <v>29</v>
      </c>
      <c r="C2955" s="2" t="s">
        <v>25</v>
      </c>
      <c r="D2955" s="2" t="s">
        <v>26</v>
      </c>
      <c r="E2955" s="2" t="s">
        <v>7</v>
      </c>
      <c r="G2955" s="2" t="s">
        <v>27</v>
      </c>
      <c r="H2955" s="5" t="s">
        <v>9046</v>
      </c>
      <c r="I2955" s="5" t="s">
        <v>9047</v>
      </c>
      <c r="J2955" s="5" t="s">
        <v>31</v>
      </c>
      <c r="K2955" s="2" t="s">
        <v>6835</v>
      </c>
      <c r="N2955" s="2" t="s">
        <v>9051</v>
      </c>
      <c r="O2955" s="2" t="s">
        <v>9048</v>
      </c>
      <c r="Q2955" s="2" t="s">
        <v>9049</v>
      </c>
      <c r="R2955" s="5" t="s">
        <v>840</v>
      </c>
      <c r="S2955" s="5" t="s">
        <v>844</v>
      </c>
    </row>
    <row r="2956">
      <c r="A2956" s="2" t="s">
        <v>23</v>
      </c>
      <c r="B2956" s="2" t="s">
        <v>24</v>
      </c>
      <c r="C2956" s="2" t="s">
        <v>25</v>
      </c>
      <c r="D2956" s="2" t="s">
        <v>26</v>
      </c>
      <c r="E2956" s="2" t="s">
        <v>7</v>
      </c>
      <c r="G2956" s="2" t="s">
        <v>27</v>
      </c>
      <c r="H2956" s="5" t="s">
        <v>9052</v>
      </c>
      <c r="I2956" s="5" t="s">
        <v>9053</v>
      </c>
      <c r="J2956" s="2" t="s">
        <v>92</v>
      </c>
      <c r="O2956" s="2" t="s">
        <v>9055</v>
      </c>
      <c r="Q2956" s="2" t="s">
        <v>9056</v>
      </c>
      <c r="R2956" s="5" t="s">
        <v>2691</v>
      </c>
    </row>
    <row r="2957">
      <c r="A2957" s="2" t="s">
        <v>18</v>
      </c>
      <c r="B2957" s="2" t="s">
        <v>29</v>
      </c>
      <c r="C2957" s="2" t="s">
        <v>25</v>
      </c>
      <c r="D2957" s="2" t="s">
        <v>26</v>
      </c>
      <c r="E2957" s="2" t="s">
        <v>7</v>
      </c>
      <c r="G2957" s="2" t="s">
        <v>27</v>
      </c>
      <c r="H2957" s="5" t="s">
        <v>9052</v>
      </c>
      <c r="I2957" s="5" t="s">
        <v>9053</v>
      </c>
      <c r="J2957" s="2" t="s">
        <v>92</v>
      </c>
      <c r="K2957" s="2" t="s">
        <v>6839</v>
      </c>
      <c r="N2957" s="2" t="s">
        <v>9057</v>
      </c>
      <c r="O2957" s="2" t="s">
        <v>9055</v>
      </c>
      <c r="Q2957" s="2" t="s">
        <v>9056</v>
      </c>
      <c r="R2957" s="5" t="s">
        <v>2691</v>
      </c>
      <c r="S2957" s="5" t="s">
        <v>1686</v>
      </c>
    </row>
    <row r="2958">
      <c r="A2958" s="2" t="s">
        <v>23</v>
      </c>
      <c r="B2958" s="2" t="s">
        <v>24</v>
      </c>
      <c r="C2958" s="2" t="s">
        <v>25</v>
      </c>
      <c r="D2958" s="2" t="s">
        <v>26</v>
      </c>
      <c r="E2958" s="2" t="s">
        <v>7</v>
      </c>
      <c r="G2958" s="2" t="s">
        <v>27</v>
      </c>
      <c r="H2958" s="5" t="s">
        <v>9059</v>
      </c>
      <c r="I2958" s="5" t="s">
        <v>9060</v>
      </c>
      <c r="J2958" s="2" t="s">
        <v>92</v>
      </c>
      <c r="Q2958" s="2" t="s">
        <v>9061</v>
      </c>
      <c r="R2958" s="5" t="s">
        <v>393</v>
      </c>
    </row>
    <row r="2959">
      <c r="A2959" s="2" t="s">
        <v>18</v>
      </c>
      <c r="B2959" s="2" t="s">
        <v>29</v>
      </c>
      <c r="C2959" s="2" t="s">
        <v>25</v>
      </c>
      <c r="D2959" s="2" t="s">
        <v>26</v>
      </c>
      <c r="E2959" s="2" t="s">
        <v>7</v>
      </c>
      <c r="G2959" s="2" t="s">
        <v>27</v>
      </c>
      <c r="H2959" s="5" t="s">
        <v>9059</v>
      </c>
      <c r="I2959" s="5" t="s">
        <v>9060</v>
      </c>
      <c r="J2959" s="2" t="s">
        <v>92</v>
      </c>
      <c r="K2959" s="2" t="s">
        <v>6846</v>
      </c>
      <c r="N2959" s="2" t="s">
        <v>395</v>
      </c>
      <c r="Q2959" s="2" t="s">
        <v>9061</v>
      </c>
      <c r="R2959" s="5" t="s">
        <v>393</v>
      </c>
      <c r="S2959" s="5" t="s">
        <v>396</v>
      </c>
    </row>
    <row r="2960">
      <c r="A2960" s="2" t="s">
        <v>23</v>
      </c>
      <c r="B2960" s="2" t="s">
        <v>24</v>
      </c>
      <c r="C2960" s="2" t="s">
        <v>25</v>
      </c>
      <c r="D2960" s="2" t="s">
        <v>26</v>
      </c>
      <c r="E2960" s="2" t="s">
        <v>7</v>
      </c>
      <c r="G2960" s="2" t="s">
        <v>27</v>
      </c>
      <c r="H2960" s="5" t="s">
        <v>9063</v>
      </c>
      <c r="I2960" s="5" t="s">
        <v>9064</v>
      </c>
      <c r="J2960" s="5" t="s">
        <v>31</v>
      </c>
      <c r="Q2960" s="2" t="s">
        <v>9065</v>
      </c>
      <c r="R2960" s="5" t="s">
        <v>1784</v>
      </c>
    </row>
    <row r="2961">
      <c r="A2961" s="2" t="s">
        <v>18</v>
      </c>
      <c r="B2961" s="2" t="s">
        <v>29</v>
      </c>
      <c r="C2961" s="2" t="s">
        <v>25</v>
      </c>
      <c r="D2961" s="2" t="s">
        <v>26</v>
      </c>
      <c r="E2961" s="2" t="s">
        <v>7</v>
      </c>
      <c r="G2961" s="2" t="s">
        <v>27</v>
      </c>
      <c r="H2961" s="5" t="s">
        <v>9063</v>
      </c>
      <c r="I2961" s="5" t="s">
        <v>9064</v>
      </c>
      <c r="J2961" s="5" t="s">
        <v>31</v>
      </c>
      <c r="K2961" s="2" t="s">
        <v>6849</v>
      </c>
      <c r="N2961" s="2" t="s">
        <v>1912</v>
      </c>
      <c r="Q2961" s="2" t="s">
        <v>9065</v>
      </c>
      <c r="R2961" s="5" t="s">
        <v>1784</v>
      </c>
      <c r="S2961" s="5" t="s">
        <v>1787</v>
      </c>
    </row>
    <row r="2962">
      <c r="A2962" s="2" t="s">
        <v>23</v>
      </c>
      <c r="B2962" s="2" t="s">
        <v>24</v>
      </c>
      <c r="C2962" s="2" t="s">
        <v>25</v>
      </c>
      <c r="D2962" s="2" t="s">
        <v>26</v>
      </c>
      <c r="E2962" s="2" t="s">
        <v>7</v>
      </c>
      <c r="G2962" s="2" t="s">
        <v>27</v>
      </c>
      <c r="H2962" s="5" t="s">
        <v>9067</v>
      </c>
      <c r="I2962" s="5" t="s">
        <v>9068</v>
      </c>
      <c r="J2962" s="5" t="s">
        <v>31</v>
      </c>
      <c r="Q2962" s="2" t="s">
        <v>9069</v>
      </c>
      <c r="R2962" s="5" t="s">
        <v>1267</v>
      </c>
    </row>
    <row r="2963">
      <c r="A2963" s="2" t="s">
        <v>18</v>
      </c>
      <c r="B2963" s="2" t="s">
        <v>29</v>
      </c>
      <c r="C2963" s="2" t="s">
        <v>25</v>
      </c>
      <c r="D2963" s="2" t="s">
        <v>26</v>
      </c>
      <c r="E2963" s="2" t="s">
        <v>7</v>
      </c>
      <c r="G2963" s="2" t="s">
        <v>27</v>
      </c>
      <c r="H2963" s="5" t="s">
        <v>9067</v>
      </c>
      <c r="I2963" s="5" t="s">
        <v>9068</v>
      </c>
      <c r="J2963" s="5" t="s">
        <v>31</v>
      </c>
      <c r="K2963" s="2" t="s">
        <v>6854</v>
      </c>
      <c r="N2963" s="2" t="s">
        <v>88</v>
      </c>
      <c r="Q2963" s="2" t="s">
        <v>9069</v>
      </c>
      <c r="R2963" s="5" t="s">
        <v>1267</v>
      </c>
      <c r="S2963" s="5" t="s">
        <v>1269</v>
      </c>
    </row>
    <row r="2964">
      <c r="A2964" s="2" t="s">
        <v>23</v>
      </c>
      <c r="B2964" s="2" t="s">
        <v>24</v>
      </c>
      <c r="C2964" s="2" t="s">
        <v>25</v>
      </c>
      <c r="D2964" s="2" t="s">
        <v>26</v>
      </c>
      <c r="E2964" s="2" t="s">
        <v>7</v>
      </c>
      <c r="G2964" s="2" t="s">
        <v>27</v>
      </c>
      <c r="H2964" s="5" t="s">
        <v>9072</v>
      </c>
      <c r="I2964" s="5" t="s">
        <v>9073</v>
      </c>
      <c r="J2964" s="2" t="s">
        <v>92</v>
      </c>
      <c r="O2964" s="2" t="s">
        <v>9074</v>
      </c>
      <c r="Q2964" s="2" t="s">
        <v>9075</v>
      </c>
      <c r="R2964" s="5" t="s">
        <v>2267</v>
      </c>
    </row>
    <row r="2965">
      <c r="A2965" s="2" t="s">
        <v>18</v>
      </c>
      <c r="B2965" s="2" t="s">
        <v>29</v>
      </c>
      <c r="C2965" s="2" t="s">
        <v>25</v>
      </c>
      <c r="D2965" s="2" t="s">
        <v>26</v>
      </c>
      <c r="E2965" s="2" t="s">
        <v>7</v>
      </c>
      <c r="G2965" s="2" t="s">
        <v>27</v>
      </c>
      <c r="H2965" s="5" t="s">
        <v>9072</v>
      </c>
      <c r="I2965" s="5" t="s">
        <v>9073</v>
      </c>
      <c r="J2965" s="2" t="s">
        <v>92</v>
      </c>
      <c r="K2965" s="2" t="s">
        <v>6855</v>
      </c>
      <c r="N2965" s="2" t="s">
        <v>9078</v>
      </c>
      <c r="O2965" s="2" t="s">
        <v>9074</v>
      </c>
      <c r="Q2965" s="2" t="s">
        <v>9075</v>
      </c>
      <c r="R2965" s="5" t="s">
        <v>2267</v>
      </c>
      <c r="S2965" s="5" t="s">
        <v>2269</v>
      </c>
    </row>
    <row r="2966">
      <c r="A2966" s="2" t="s">
        <v>23</v>
      </c>
      <c r="B2966" s="2" t="s">
        <v>24</v>
      </c>
      <c r="C2966" s="2" t="s">
        <v>25</v>
      </c>
      <c r="D2966" s="2" t="s">
        <v>26</v>
      </c>
      <c r="E2966" s="2" t="s">
        <v>7</v>
      </c>
      <c r="G2966" s="2" t="s">
        <v>27</v>
      </c>
      <c r="H2966" s="5" t="s">
        <v>9080</v>
      </c>
      <c r="I2966" s="5" t="s">
        <v>9081</v>
      </c>
      <c r="J2966" s="2" t="s">
        <v>92</v>
      </c>
      <c r="O2966" s="2" t="s">
        <v>4428</v>
      </c>
      <c r="Q2966" s="2" t="s">
        <v>9082</v>
      </c>
      <c r="R2966" s="5" t="s">
        <v>8072</v>
      </c>
    </row>
    <row r="2967">
      <c r="A2967" s="2" t="s">
        <v>18</v>
      </c>
      <c r="B2967" s="2" t="s">
        <v>29</v>
      </c>
      <c r="C2967" s="2" t="s">
        <v>25</v>
      </c>
      <c r="D2967" s="2" t="s">
        <v>26</v>
      </c>
      <c r="E2967" s="2" t="s">
        <v>7</v>
      </c>
      <c r="G2967" s="2" t="s">
        <v>27</v>
      </c>
      <c r="H2967" s="5" t="s">
        <v>9080</v>
      </c>
      <c r="I2967" s="5" t="s">
        <v>9081</v>
      </c>
      <c r="J2967" s="2" t="s">
        <v>92</v>
      </c>
      <c r="K2967" s="2" t="s">
        <v>6859</v>
      </c>
      <c r="N2967" s="2" t="s">
        <v>9084</v>
      </c>
      <c r="O2967" s="2" t="s">
        <v>4428</v>
      </c>
      <c r="Q2967" s="2" t="s">
        <v>9082</v>
      </c>
      <c r="R2967" s="5" t="s">
        <v>8072</v>
      </c>
      <c r="S2967" s="5" t="s">
        <v>8075</v>
      </c>
    </row>
    <row r="2968">
      <c r="A2968" s="2" t="s">
        <v>23</v>
      </c>
      <c r="B2968" s="2" t="s">
        <v>24</v>
      </c>
      <c r="C2968" s="2" t="s">
        <v>25</v>
      </c>
      <c r="D2968" s="2" t="s">
        <v>26</v>
      </c>
      <c r="E2968" s="2" t="s">
        <v>7</v>
      </c>
      <c r="G2968" s="2" t="s">
        <v>27</v>
      </c>
      <c r="H2968" s="5" t="s">
        <v>9086</v>
      </c>
      <c r="I2968" s="5" t="s">
        <v>9087</v>
      </c>
      <c r="J2968" s="5" t="s">
        <v>31</v>
      </c>
      <c r="O2968" s="2" t="s">
        <v>9088</v>
      </c>
      <c r="Q2968" s="2" t="s">
        <v>9089</v>
      </c>
      <c r="R2968" s="5" t="s">
        <v>1275</v>
      </c>
    </row>
    <row r="2969">
      <c r="A2969" s="2" t="s">
        <v>18</v>
      </c>
      <c r="B2969" s="2" t="s">
        <v>29</v>
      </c>
      <c r="C2969" s="2" t="s">
        <v>25</v>
      </c>
      <c r="D2969" s="2" t="s">
        <v>26</v>
      </c>
      <c r="E2969" s="2" t="s">
        <v>7</v>
      </c>
      <c r="G2969" s="2" t="s">
        <v>27</v>
      </c>
      <c r="H2969" s="5" t="s">
        <v>9086</v>
      </c>
      <c r="I2969" s="5" t="s">
        <v>9087</v>
      </c>
      <c r="J2969" s="5" t="s">
        <v>31</v>
      </c>
      <c r="K2969" s="2" t="s">
        <v>6862</v>
      </c>
      <c r="N2969" s="2" t="s">
        <v>9092</v>
      </c>
      <c r="O2969" s="2" t="s">
        <v>9088</v>
      </c>
      <c r="Q2969" s="2" t="s">
        <v>9089</v>
      </c>
      <c r="R2969" s="5" t="s">
        <v>1275</v>
      </c>
      <c r="S2969" s="5" t="s">
        <v>1279</v>
      </c>
    </row>
    <row r="2970">
      <c r="A2970" s="2" t="s">
        <v>23</v>
      </c>
      <c r="B2970" s="2" t="s">
        <v>24</v>
      </c>
      <c r="C2970" s="2" t="s">
        <v>25</v>
      </c>
      <c r="D2970" s="2" t="s">
        <v>26</v>
      </c>
      <c r="E2970" s="2" t="s">
        <v>7</v>
      </c>
      <c r="G2970" s="2" t="s">
        <v>27</v>
      </c>
      <c r="H2970" s="5" t="s">
        <v>9094</v>
      </c>
      <c r="I2970" s="5" t="s">
        <v>9095</v>
      </c>
      <c r="J2970" s="2" t="s">
        <v>92</v>
      </c>
      <c r="Q2970" s="2" t="s">
        <v>9096</v>
      </c>
      <c r="R2970" s="5" t="s">
        <v>6845</v>
      </c>
    </row>
    <row r="2971">
      <c r="A2971" s="2" t="s">
        <v>18</v>
      </c>
      <c r="B2971" s="2" t="s">
        <v>29</v>
      </c>
      <c r="C2971" s="2" t="s">
        <v>25</v>
      </c>
      <c r="D2971" s="2" t="s">
        <v>26</v>
      </c>
      <c r="E2971" s="2" t="s">
        <v>7</v>
      </c>
      <c r="G2971" s="2" t="s">
        <v>27</v>
      </c>
      <c r="H2971" s="5" t="s">
        <v>9094</v>
      </c>
      <c r="I2971" s="5" t="s">
        <v>9095</v>
      </c>
      <c r="J2971" s="2" t="s">
        <v>92</v>
      </c>
      <c r="K2971" s="2" t="s">
        <v>6865</v>
      </c>
      <c r="N2971" s="2" t="s">
        <v>9098</v>
      </c>
      <c r="Q2971" s="2" t="s">
        <v>9096</v>
      </c>
      <c r="R2971" s="5" t="s">
        <v>6845</v>
      </c>
      <c r="S2971" s="5" t="s">
        <v>6848</v>
      </c>
    </row>
    <row r="2972">
      <c r="A2972" s="2" t="s">
        <v>23</v>
      </c>
      <c r="B2972" s="2" t="s">
        <v>24</v>
      </c>
      <c r="C2972" s="2" t="s">
        <v>25</v>
      </c>
      <c r="D2972" s="2" t="s">
        <v>26</v>
      </c>
      <c r="E2972" s="2" t="s">
        <v>7</v>
      </c>
      <c r="G2972" s="2" t="s">
        <v>27</v>
      </c>
      <c r="H2972" s="5" t="s">
        <v>9100</v>
      </c>
      <c r="I2972" s="5" t="s">
        <v>9101</v>
      </c>
      <c r="J2972" s="2" t="s">
        <v>92</v>
      </c>
      <c r="O2972" s="2" t="s">
        <v>9102</v>
      </c>
      <c r="Q2972" s="2" t="s">
        <v>9103</v>
      </c>
      <c r="R2972" s="5" t="s">
        <v>9104</v>
      </c>
    </row>
    <row r="2973">
      <c r="A2973" s="2" t="s">
        <v>18</v>
      </c>
      <c r="B2973" s="2" t="s">
        <v>29</v>
      </c>
      <c r="C2973" s="2" t="s">
        <v>25</v>
      </c>
      <c r="D2973" s="2" t="s">
        <v>26</v>
      </c>
      <c r="E2973" s="2" t="s">
        <v>7</v>
      </c>
      <c r="G2973" s="2" t="s">
        <v>27</v>
      </c>
      <c r="H2973" s="5" t="s">
        <v>9100</v>
      </c>
      <c r="I2973" s="5" t="s">
        <v>9101</v>
      </c>
      <c r="J2973" s="2" t="s">
        <v>92</v>
      </c>
      <c r="K2973" s="2" t="s">
        <v>6869</v>
      </c>
      <c r="N2973" s="2" t="s">
        <v>9106</v>
      </c>
      <c r="O2973" s="2" t="s">
        <v>9102</v>
      </c>
      <c r="Q2973" s="2" t="s">
        <v>9103</v>
      </c>
      <c r="R2973" s="5" t="s">
        <v>9104</v>
      </c>
      <c r="S2973" s="5" t="s">
        <v>2881</v>
      </c>
    </row>
    <row r="2974">
      <c r="A2974" s="2" t="s">
        <v>23</v>
      </c>
      <c r="B2974" s="2" t="s">
        <v>24</v>
      </c>
      <c r="C2974" s="2" t="s">
        <v>25</v>
      </c>
      <c r="D2974" s="2" t="s">
        <v>26</v>
      </c>
      <c r="E2974" s="2" t="s">
        <v>7</v>
      </c>
      <c r="G2974" s="2" t="s">
        <v>27</v>
      </c>
      <c r="H2974" s="5" t="s">
        <v>9108</v>
      </c>
      <c r="I2974" s="5" t="s">
        <v>9109</v>
      </c>
      <c r="J2974" s="2" t="s">
        <v>92</v>
      </c>
      <c r="Q2974" s="2" t="s">
        <v>9110</v>
      </c>
      <c r="R2974" s="5" t="s">
        <v>3465</v>
      </c>
    </row>
    <row r="2975">
      <c r="A2975" s="2" t="s">
        <v>18</v>
      </c>
      <c r="B2975" s="2" t="s">
        <v>29</v>
      </c>
      <c r="C2975" s="2" t="s">
        <v>25</v>
      </c>
      <c r="D2975" s="2" t="s">
        <v>26</v>
      </c>
      <c r="E2975" s="2" t="s">
        <v>7</v>
      </c>
      <c r="G2975" s="2" t="s">
        <v>27</v>
      </c>
      <c r="H2975" s="5" t="s">
        <v>9108</v>
      </c>
      <c r="I2975" s="5" t="s">
        <v>9109</v>
      </c>
      <c r="J2975" s="2" t="s">
        <v>92</v>
      </c>
      <c r="K2975" s="2" t="s">
        <v>6871</v>
      </c>
      <c r="N2975" s="2" t="s">
        <v>88</v>
      </c>
      <c r="Q2975" s="2" t="s">
        <v>9110</v>
      </c>
      <c r="R2975" s="5" t="s">
        <v>3465</v>
      </c>
      <c r="S2975" s="5" t="s">
        <v>3468</v>
      </c>
    </row>
    <row r="2976">
      <c r="A2976" s="2" t="s">
        <v>23</v>
      </c>
      <c r="B2976" s="2" t="s">
        <v>24</v>
      </c>
      <c r="C2976" s="2" t="s">
        <v>25</v>
      </c>
      <c r="D2976" s="2" t="s">
        <v>26</v>
      </c>
      <c r="E2976" s="2" t="s">
        <v>7</v>
      </c>
      <c r="G2976" s="2" t="s">
        <v>27</v>
      </c>
      <c r="H2976" s="5" t="s">
        <v>9113</v>
      </c>
      <c r="I2976" s="5" t="s">
        <v>9114</v>
      </c>
      <c r="J2976" s="5" t="s">
        <v>31</v>
      </c>
      <c r="Q2976" s="2" t="s">
        <v>9115</v>
      </c>
      <c r="R2976" s="5" t="s">
        <v>4258</v>
      </c>
    </row>
    <row r="2977">
      <c r="A2977" s="2" t="s">
        <v>18</v>
      </c>
      <c r="B2977" s="2" t="s">
        <v>29</v>
      </c>
      <c r="C2977" s="2" t="s">
        <v>25</v>
      </c>
      <c r="D2977" s="2" t="s">
        <v>26</v>
      </c>
      <c r="E2977" s="2" t="s">
        <v>7</v>
      </c>
      <c r="G2977" s="2" t="s">
        <v>27</v>
      </c>
      <c r="H2977" s="5" t="s">
        <v>9113</v>
      </c>
      <c r="I2977" s="5" t="s">
        <v>9114</v>
      </c>
      <c r="J2977" s="5" t="s">
        <v>31</v>
      </c>
      <c r="K2977" s="2" t="s">
        <v>6874</v>
      </c>
      <c r="N2977" s="2" t="s">
        <v>88</v>
      </c>
      <c r="Q2977" s="2" t="s">
        <v>9115</v>
      </c>
      <c r="R2977" s="5" t="s">
        <v>4258</v>
      </c>
      <c r="S2977" s="5" t="s">
        <v>4260</v>
      </c>
    </row>
    <row r="2978">
      <c r="A2978" s="2" t="s">
        <v>23</v>
      </c>
      <c r="B2978" s="2" t="s">
        <v>24</v>
      </c>
      <c r="C2978" s="2" t="s">
        <v>25</v>
      </c>
      <c r="D2978" s="2" t="s">
        <v>26</v>
      </c>
      <c r="E2978" s="2" t="s">
        <v>7</v>
      </c>
      <c r="G2978" s="2" t="s">
        <v>27</v>
      </c>
      <c r="H2978" s="5" t="s">
        <v>9117</v>
      </c>
      <c r="I2978" s="5" t="s">
        <v>9118</v>
      </c>
      <c r="J2978" s="5" t="s">
        <v>31</v>
      </c>
      <c r="O2978" s="2" t="s">
        <v>9119</v>
      </c>
      <c r="Q2978" s="2" t="s">
        <v>9120</v>
      </c>
      <c r="R2978" s="5" t="s">
        <v>503</v>
      </c>
    </row>
    <row r="2979">
      <c r="A2979" s="2" t="s">
        <v>18</v>
      </c>
      <c r="B2979" s="2" t="s">
        <v>29</v>
      </c>
      <c r="C2979" s="2" t="s">
        <v>25</v>
      </c>
      <c r="D2979" s="2" t="s">
        <v>26</v>
      </c>
      <c r="E2979" s="2" t="s">
        <v>7</v>
      </c>
      <c r="G2979" s="2" t="s">
        <v>27</v>
      </c>
      <c r="H2979" s="5" t="s">
        <v>9117</v>
      </c>
      <c r="I2979" s="5" t="s">
        <v>9118</v>
      </c>
      <c r="J2979" s="5" t="s">
        <v>31</v>
      </c>
      <c r="K2979" s="2" t="s">
        <v>6875</v>
      </c>
      <c r="N2979" s="2" t="s">
        <v>9122</v>
      </c>
      <c r="O2979" s="2" t="s">
        <v>9119</v>
      </c>
      <c r="Q2979" s="2" t="s">
        <v>9120</v>
      </c>
      <c r="R2979" s="5" t="s">
        <v>503</v>
      </c>
      <c r="S2979" s="5" t="s">
        <v>505</v>
      </c>
    </row>
    <row r="2980">
      <c r="A2980" s="2" t="s">
        <v>23</v>
      </c>
      <c r="B2980" s="2" t="s">
        <v>24</v>
      </c>
      <c r="C2980" s="2" t="s">
        <v>25</v>
      </c>
      <c r="D2980" s="2" t="s">
        <v>26</v>
      </c>
      <c r="E2980" s="2" t="s">
        <v>7</v>
      </c>
      <c r="G2980" s="2" t="s">
        <v>27</v>
      </c>
      <c r="H2980" s="5" t="s">
        <v>9124</v>
      </c>
      <c r="I2980" s="5" t="s">
        <v>9125</v>
      </c>
      <c r="J2980" s="2" t="s">
        <v>92</v>
      </c>
      <c r="O2980" s="2" t="s">
        <v>9126</v>
      </c>
      <c r="Q2980" s="2" t="s">
        <v>9127</v>
      </c>
      <c r="R2980" s="5" t="s">
        <v>1655</v>
      </c>
    </row>
    <row r="2981">
      <c r="A2981" s="2" t="s">
        <v>18</v>
      </c>
      <c r="B2981" s="2" t="s">
        <v>29</v>
      </c>
      <c r="C2981" s="2" t="s">
        <v>25</v>
      </c>
      <c r="D2981" s="2" t="s">
        <v>26</v>
      </c>
      <c r="E2981" s="2" t="s">
        <v>7</v>
      </c>
      <c r="G2981" s="2" t="s">
        <v>27</v>
      </c>
      <c r="H2981" s="5" t="s">
        <v>9124</v>
      </c>
      <c r="I2981" s="5" t="s">
        <v>9125</v>
      </c>
      <c r="J2981" s="2" t="s">
        <v>92</v>
      </c>
      <c r="K2981" s="2" t="s">
        <v>6879</v>
      </c>
      <c r="N2981" s="2" t="s">
        <v>9128</v>
      </c>
      <c r="O2981" s="2" t="s">
        <v>9126</v>
      </c>
      <c r="Q2981" s="2" t="s">
        <v>9127</v>
      </c>
      <c r="R2981" s="5" t="s">
        <v>1655</v>
      </c>
      <c r="S2981" s="5" t="s">
        <v>1657</v>
      </c>
    </row>
    <row r="2982">
      <c r="A2982" s="2" t="s">
        <v>23</v>
      </c>
      <c r="B2982" s="2" t="s">
        <v>24</v>
      </c>
      <c r="C2982" s="2" t="s">
        <v>25</v>
      </c>
      <c r="D2982" s="2" t="s">
        <v>26</v>
      </c>
      <c r="E2982" s="2" t="s">
        <v>7</v>
      </c>
      <c r="G2982" s="2" t="s">
        <v>27</v>
      </c>
      <c r="H2982" s="5" t="s">
        <v>9130</v>
      </c>
      <c r="I2982" s="5" t="s">
        <v>9131</v>
      </c>
      <c r="J2982" s="2" t="s">
        <v>92</v>
      </c>
      <c r="Q2982" s="2" t="s">
        <v>9132</v>
      </c>
      <c r="R2982" s="5" t="s">
        <v>254</v>
      </c>
    </row>
    <row r="2983">
      <c r="A2983" s="2" t="s">
        <v>18</v>
      </c>
      <c r="B2983" s="2" t="s">
        <v>29</v>
      </c>
      <c r="C2983" s="2" t="s">
        <v>25</v>
      </c>
      <c r="D2983" s="2" t="s">
        <v>26</v>
      </c>
      <c r="E2983" s="2" t="s">
        <v>7</v>
      </c>
      <c r="G2983" s="2" t="s">
        <v>27</v>
      </c>
      <c r="H2983" s="5" t="s">
        <v>9130</v>
      </c>
      <c r="I2983" s="5" t="s">
        <v>9131</v>
      </c>
      <c r="J2983" s="2" t="s">
        <v>92</v>
      </c>
      <c r="K2983" s="2" t="s">
        <v>6881</v>
      </c>
      <c r="N2983" s="2" t="s">
        <v>9134</v>
      </c>
      <c r="Q2983" s="2" t="s">
        <v>9132</v>
      </c>
      <c r="R2983" s="5" t="s">
        <v>254</v>
      </c>
      <c r="S2983" s="5" t="s">
        <v>256</v>
      </c>
    </row>
    <row r="2984">
      <c r="A2984" s="2" t="s">
        <v>23</v>
      </c>
      <c r="B2984" s="2" t="s">
        <v>24</v>
      </c>
      <c r="C2984" s="2" t="s">
        <v>25</v>
      </c>
      <c r="D2984" s="2" t="s">
        <v>26</v>
      </c>
      <c r="E2984" s="2" t="s">
        <v>7</v>
      </c>
      <c r="G2984" s="2" t="s">
        <v>27</v>
      </c>
      <c r="H2984" s="5" t="s">
        <v>9136</v>
      </c>
      <c r="I2984" s="5" t="s">
        <v>9137</v>
      </c>
      <c r="J2984" s="2" t="s">
        <v>92</v>
      </c>
      <c r="O2984" s="2" t="s">
        <v>9138</v>
      </c>
      <c r="Q2984" s="2" t="s">
        <v>9139</v>
      </c>
      <c r="R2984" s="5" t="s">
        <v>269</v>
      </c>
    </row>
    <row r="2985">
      <c r="A2985" s="2" t="s">
        <v>18</v>
      </c>
      <c r="B2985" s="2" t="s">
        <v>29</v>
      </c>
      <c r="C2985" s="2" t="s">
        <v>25</v>
      </c>
      <c r="D2985" s="2" t="s">
        <v>26</v>
      </c>
      <c r="E2985" s="2" t="s">
        <v>7</v>
      </c>
      <c r="G2985" s="2" t="s">
        <v>27</v>
      </c>
      <c r="H2985" s="5" t="s">
        <v>9136</v>
      </c>
      <c r="I2985" s="5" t="s">
        <v>9137</v>
      </c>
      <c r="J2985" s="2" t="s">
        <v>92</v>
      </c>
      <c r="K2985" s="2" t="s">
        <v>6885</v>
      </c>
      <c r="N2985" s="2" t="s">
        <v>9141</v>
      </c>
      <c r="O2985" s="2" t="s">
        <v>9138</v>
      </c>
      <c r="Q2985" s="2" t="s">
        <v>9139</v>
      </c>
      <c r="R2985" s="5" t="s">
        <v>269</v>
      </c>
      <c r="S2985" s="5" t="s">
        <v>272</v>
      </c>
    </row>
    <row r="2986">
      <c r="A2986" s="2" t="s">
        <v>23</v>
      </c>
      <c r="B2986" s="2" t="s">
        <v>24</v>
      </c>
      <c r="C2986" s="2" t="s">
        <v>25</v>
      </c>
      <c r="D2986" s="2" t="s">
        <v>26</v>
      </c>
      <c r="E2986" s="2" t="s">
        <v>7</v>
      </c>
      <c r="G2986" s="2" t="s">
        <v>27</v>
      </c>
      <c r="H2986" s="5" t="s">
        <v>9143</v>
      </c>
      <c r="I2986" s="5" t="s">
        <v>9144</v>
      </c>
      <c r="J2986" s="2" t="s">
        <v>92</v>
      </c>
      <c r="O2986" s="2" t="s">
        <v>9145</v>
      </c>
      <c r="Q2986" s="2" t="s">
        <v>9146</v>
      </c>
      <c r="R2986" s="5" t="s">
        <v>9147</v>
      </c>
    </row>
    <row r="2987">
      <c r="A2987" s="2" t="s">
        <v>18</v>
      </c>
      <c r="B2987" s="2" t="s">
        <v>29</v>
      </c>
      <c r="C2987" s="2" t="s">
        <v>25</v>
      </c>
      <c r="D2987" s="2" t="s">
        <v>26</v>
      </c>
      <c r="E2987" s="2" t="s">
        <v>7</v>
      </c>
      <c r="G2987" s="2" t="s">
        <v>27</v>
      </c>
      <c r="H2987" s="5" t="s">
        <v>9143</v>
      </c>
      <c r="I2987" s="5" t="s">
        <v>9144</v>
      </c>
      <c r="J2987" s="2" t="s">
        <v>92</v>
      </c>
      <c r="K2987" s="2" t="s">
        <v>6887</v>
      </c>
      <c r="N2987" s="2" t="s">
        <v>9148</v>
      </c>
      <c r="O2987" s="2" t="s">
        <v>9145</v>
      </c>
      <c r="Q2987" s="2" t="s">
        <v>9146</v>
      </c>
      <c r="R2987" s="5" t="s">
        <v>9147</v>
      </c>
      <c r="S2987" s="5" t="s">
        <v>9150</v>
      </c>
    </row>
    <row r="2988">
      <c r="A2988" s="2" t="s">
        <v>23</v>
      </c>
      <c r="B2988" s="2" t="s">
        <v>24</v>
      </c>
      <c r="C2988" s="2" t="s">
        <v>25</v>
      </c>
      <c r="D2988" s="2" t="s">
        <v>26</v>
      </c>
      <c r="E2988" s="2" t="s">
        <v>7</v>
      </c>
      <c r="G2988" s="2" t="s">
        <v>27</v>
      </c>
      <c r="H2988" s="5" t="s">
        <v>9151</v>
      </c>
      <c r="I2988" s="5" t="s">
        <v>9152</v>
      </c>
      <c r="J2988" s="2" t="s">
        <v>92</v>
      </c>
      <c r="Q2988" s="2" t="s">
        <v>9154</v>
      </c>
      <c r="R2988" s="5" t="s">
        <v>1437</v>
      </c>
    </row>
    <row r="2989">
      <c r="A2989" s="2" t="s">
        <v>18</v>
      </c>
      <c r="B2989" s="2" t="s">
        <v>29</v>
      </c>
      <c r="C2989" s="2" t="s">
        <v>25</v>
      </c>
      <c r="D2989" s="2" t="s">
        <v>26</v>
      </c>
      <c r="E2989" s="2" t="s">
        <v>7</v>
      </c>
      <c r="G2989" s="2" t="s">
        <v>27</v>
      </c>
      <c r="H2989" s="5" t="s">
        <v>9151</v>
      </c>
      <c r="I2989" s="5" t="s">
        <v>9152</v>
      </c>
      <c r="J2989" s="2" t="s">
        <v>92</v>
      </c>
      <c r="K2989" s="2" t="s">
        <v>6888</v>
      </c>
      <c r="N2989" s="2" t="s">
        <v>88</v>
      </c>
      <c r="Q2989" s="2" t="s">
        <v>9154</v>
      </c>
      <c r="R2989" s="5" t="s">
        <v>1437</v>
      </c>
      <c r="S2989" s="5" t="s">
        <v>1439</v>
      </c>
    </row>
    <row r="2990">
      <c r="A2990" s="2" t="s">
        <v>23</v>
      </c>
      <c r="B2990" s="2" t="s">
        <v>24</v>
      </c>
      <c r="C2990" s="2" t="s">
        <v>25</v>
      </c>
      <c r="D2990" s="2" t="s">
        <v>26</v>
      </c>
      <c r="E2990" s="2" t="s">
        <v>7</v>
      </c>
      <c r="G2990" s="2" t="s">
        <v>27</v>
      </c>
      <c r="H2990" s="5" t="s">
        <v>9157</v>
      </c>
      <c r="I2990" s="5" t="s">
        <v>9158</v>
      </c>
      <c r="J2990" s="2" t="s">
        <v>92</v>
      </c>
      <c r="O2990" s="2" t="s">
        <v>9159</v>
      </c>
      <c r="Q2990" s="2" t="s">
        <v>9160</v>
      </c>
      <c r="R2990" s="5" t="s">
        <v>9161</v>
      </c>
    </row>
    <row r="2991">
      <c r="A2991" s="2" t="s">
        <v>18</v>
      </c>
      <c r="B2991" s="2" t="s">
        <v>29</v>
      </c>
      <c r="C2991" s="2" t="s">
        <v>25</v>
      </c>
      <c r="D2991" s="2" t="s">
        <v>26</v>
      </c>
      <c r="E2991" s="2" t="s">
        <v>7</v>
      </c>
      <c r="G2991" s="2" t="s">
        <v>27</v>
      </c>
      <c r="H2991" s="5" t="s">
        <v>9157</v>
      </c>
      <c r="I2991" s="5" t="s">
        <v>9158</v>
      </c>
      <c r="J2991" s="2" t="s">
        <v>92</v>
      </c>
      <c r="K2991" s="2" t="s">
        <v>6892</v>
      </c>
      <c r="N2991" s="2" t="s">
        <v>9163</v>
      </c>
      <c r="O2991" s="2" t="s">
        <v>9159</v>
      </c>
      <c r="Q2991" s="2" t="s">
        <v>9160</v>
      </c>
      <c r="R2991" s="5" t="s">
        <v>9161</v>
      </c>
      <c r="S2991" s="5" t="s">
        <v>5426</v>
      </c>
    </row>
    <row r="2992">
      <c r="A2992" s="2" t="s">
        <v>23</v>
      </c>
      <c r="B2992" s="2" t="s">
        <v>24</v>
      </c>
      <c r="C2992" s="2" t="s">
        <v>25</v>
      </c>
      <c r="D2992" s="2" t="s">
        <v>26</v>
      </c>
      <c r="E2992" s="2" t="s">
        <v>7</v>
      </c>
      <c r="G2992" s="2" t="s">
        <v>27</v>
      </c>
      <c r="H2992" s="5" t="s">
        <v>9165</v>
      </c>
      <c r="I2992" s="5" t="s">
        <v>9166</v>
      </c>
      <c r="J2992" s="5" t="s">
        <v>31</v>
      </c>
      <c r="O2992" s="2" t="s">
        <v>9167</v>
      </c>
      <c r="Q2992" s="2" t="s">
        <v>9168</v>
      </c>
      <c r="R2992" s="5" t="s">
        <v>1987</v>
      </c>
    </row>
    <row r="2993">
      <c r="A2993" s="2" t="s">
        <v>18</v>
      </c>
      <c r="B2993" s="2" t="s">
        <v>29</v>
      </c>
      <c r="C2993" s="2" t="s">
        <v>25</v>
      </c>
      <c r="D2993" s="2" t="s">
        <v>26</v>
      </c>
      <c r="E2993" s="2" t="s">
        <v>7</v>
      </c>
      <c r="G2993" s="2" t="s">
        <v>27</v>
      </c>
      <c r="H2993" s="5" t="s">
        <v>9165</v>
      </c>
      <c r="I2993" s="5" t="s">
        <v>9166</v>
      </c>
      <c r="J2993" s="5" t="s">
        <v>31</v>
      </c>
      <c r="K2993" s="2" t="s">
        <v>6894</v>
      </c>
      <c r="N2993" s="2" t="s">
        <v>9171</v>
      </c>
      <c r="O2993" s="2" t="s">
        <v>9167</v>
      </c>
      <c r="Q2993" s="2" t="s">
        <v>9168</v>
      </c>
      <c r="R2993" s="5" t="s">
        <v>1987</v>
      </c>
      <c r="S2993" s="5" t="s">
        <v>1988</v>
      </c>
    </row>
    <row r="2994">
      <c r="A2994" s="2" t="s">
        <v>23</v>
      </c>
      <c r="B2994" s="2" t="s">
        <v>24</v>
      </c>
      <c r="C2994" s="2" t="s">
        <v>25</v>
      </c>
      <c r="D2994" s="2" t="s">
        <v>26</v>
      </c>
      <c r="E2994" s="2" t="s">
        <v>7</v>
      </c>
      <c r="G2994" s="2" t="s">
        <v>27</v>
      </c>
      <c r="H2994" s="5" t="s">
        <v>9173</v>
      </c>
      <c r="I2994" s="5" t="s">
        <v>9174</v>
      </c>
      <c r="J2994" s="2" t="s">
        <v>92</v>
      </c>
      <c r="O2994" s="2" t="s">
        <v>9175</v>
      </c>
      <c r="Q2994" s="2" t="s">
        <v>9176</v>
      </c>
      <c r="R2994" s="5" t="s">
        <v>3624</v>
      </c>
    </row>
    <row r="2995">
      <c r="A2995" s="2" t="s">
        <v>18</v>
      </c>
      <c r="B2995" s="2" t="s">
        <v>29</v>
      </c>
      <c r="C2995" s="2" t="s">
        <v>25</v>
      </c>
      <c r="D2995" s="2" t="s">
        <v>26</v>
      </c>
      <c r="E2995" s="2" t="s">
        <v>7</v>
      </c>
      <c r="G2995" s="2" t="s">
        <v>27</v>
      </c>
      <c r="H2995" s="5" t="s">
        <v>9173</v>
      </c>
      <c r="I2995" s="5" t="s">
        <v>9174</v>
      </c>
      <c r="J2995" s="2" t="s">
        <v>92</v>
      </c>
      <c r="K2995" s="2" t="s">
        <v>6898</v>
      </c>
      <c r="N2995" s="2" t="s">
        <v>9178</v>
      </c>
      <c r="O2995" s="2" t="s">
        <v>9175</v>
      </c>
      <c r="Q2995" s="2" t="s">
        <v>9176</v>
      </c>
      <c r="R2995" s="5" t="s">
        <v>3624</v>
      </c>
      <c r="S2995" s="5" t="s">
        <v>3626</v>
      </c>
    </row>
    <row r="2996">
      <c r="A2996" s="2" t="s">
        <v>23</v>
      </c>
      <c r="B2996" s="2" t="s">
        <v>24</v>
      </c>
      <c r="C2996" s="2" t="s">
        <v>25</v>
      </c>
      <c r="D2996" s="2" t="s">
        <v>26</v>
      </c>
      <c r="E2996" s="2" t="s">
        <v>7</v>
      </c>
      <c r="G2996" s="2" t="s">
        <v>27</v>
      </c>
      <c r="H2996" s="5" t="s">
        <v>9180</v>
      </c>
      <c r="I2996" s="5" t="s">
        <v>9181</v>
      </c>
      <c r="J2996" s="2" t="s">
        <v>92</v>
      </c>
      <c r="O2996" s="2" t="s">
        <v>9183</v>
      </c>
      <c r="Q2996" s="2" t="s">
        <v>9184</v>
      </c>
      <c r="R2996" s="5" t="s">
        <v>3435</v>
      </c>
    </row>
    <row r="2997">
      <c r="A2997" s="2" t="s">
        <v>18</v>
      </c>
      <c r="B2997" s="2" t="s">
        <v>29</v>
      </c>
      <c r="C2997" s="2" t="s">
        <v>25</v>
      </c>
      <c r="D2997" s="2" t="s">
        <v>26</v>
      </c>
      <c r="E2997" s="2" t="s">
        <v>7</v>
      </c>
      <c r="G2997" s="2" t="s">
        <v>27</v>
      </c>
      <c r="H2997" s="5" t="s">
        <v>9180</v>
      </c>
      <c r="I2997" s="5" t="s">
        <v>9181</v>
      </c>
      <c r="J2997" s="2" t="s">
        <v>92</v>
      </c>
      <c r="K2997" s="2" t="s">
        <v>6899</v>
      </c>
      <c r="N2997" s="2" t="s">
        <v>9186</v>
      </c>
      <c r="O2997" s="2" t="s">
        <v>9183</v>
      </c>
      <c r="Q2997" s="2" t="s">
        <v>9184</v>
      </c>
      <c r="R2997" s="5" t="s">
        <v>3435</v>
      </c>
      <c r="S2997" s="5" t="s">
        <v>3438</v>
      </c>
    </row>
    <row r="2998">
      <c r="A2998" s="2" t="s">
        <v>23</v>
      </c>
      <c r="B2998" s="2" t="s">
        <v>24</v>
      </c>
      <c r="C2998" s="2" t="s">
        <v>25</v>
      </c>
      <c r="D2998" s="2" t="s">
        <v>26</v>
      </c>
      <c r="E2998" s="2" t="s">
        <v>7</v>
      </c>
      <c r="G2998" s="2" t="s">
        <v>27</v>
      </c>
      <c r="H2998" s="5" t="s">
        <v>9188</v>
      </c>
      <c r="I2998" s="5" t="s">
        <v>9189</v>
      </c>
      <c r="J2998" s="2" t="s">
        <v>92</v>
      </c>
      <c r="O2998" s="2" t="s">
        <v>9138</v>
      </c>
      <c r="Q2998" s="2" t="s">
        <v>9190</v>
      </c>
      <c r="R2998" s="5" t="s">
        <v>6693</v>
      </c>
    </row>
    <row r="2999">
      <c r="A2999" s="2" t="s">
        <v>18</v>
      </c>
      <c r="B2999" s="2" t="s">
        <v>29</v>
      </c>
      <c r="C2999" s="2" t="s">
        <v>25</v>
      </c>
      <c r="D2999" s="2" t="s">
        <v>26</v>
      </c>
      <c r="E2999" s="2" t="s">
        <v>7</v>
      </c>
      <c r="G2999" s="2" t="s">
        <v>27</v>
      </c>
      <c r="H2999" s="5" t="s">
        <v>9188</v>
      </c>
      <c r="I2999" s="5" t="s">
        <v>9189</v>
      </c>
      <c r="J2999" s="2" t="s">
        <v>92</v>
      </c>
      <c r="K2999" s="2" t="s">
        <v>6904</v>
      </c>
      <c r="N2999" s="2" t="s">
        <v>9192</v>
      </c>
      <c r="O2999" s="2" t="s">
        <v>9138</v>
      </c>
      <c r="Q2999" s="2" t="s">
        <v>9190</v>
      </c>
      <c r="R2999" s="5" t="s">
        <v>6693</v>
      </c>
      <c r="S2999" s="5" t="s">
        <v>6696</v>
      </c>
    </row>
    <row r="3000">
      <c r="A3000" s="2" t="s">
        <v>23</v>
      </c>
      <c r="B3000" s="2" t="s">
        <v>24</v>
      </c>
      <c r="C3000" s="2" t="s">
        <v>25</v>
      </c>
      <c r="D3000" s="2" t="s">
        <v>26</v>
      </c>
      <c r="E3000" s="2" t="s">
        <v>7</v>
      </c>
      <c r="G3000" s="2" t="s">
        <v>27</v>
      </c>
      <c r="H3000" s="5" t="s">
        <v>9194</v>
      </c>
      <c r="I3000" s="5" t="s">
        <v>9196</v>
      </c>
      <c r="J3000" s="5" t="s">
        <v>31</v>
      </c>
      <c r="O3000" s="2" t="s">
        <v>9197</v>
      </c>
      <c r="Q3000" s="2" t="s">
        <v>9198</v>
      </c>
      <c r="R3000" s="5" t="s">
        <v>2843</v>
      </c>
    </row>
    <row r="3001">
      <c r="A3001" s="2" t="s">
        <v>18</v>
      </c>
      <c r="B3001" s="2" t="s">
        <v>29</v>
      </c>
      <c r="C3001" s="2" t="s">
        <v>25</v>
      </c>
      <c r="D3001" s="2" t="s">
        <v>26</v>
      </c>
      <c r="E3001" s="2" t="s">
        <v>7</v>
      </c>
      <c r="G3001" s="2" t="s">
        <v>27</v>
      </c>
      <c r="H3001" s="5" t="s">
        <v>9194</v>
      </c>
      <c r="I3001" s="5" t="s">
        <v>9196</v>
      </c>
      <c r="J3001" s="5" t="s">
        <v>31</v>
      </c>
      <c r="K3001" s="2" t="s">
        <v>6907</v>
      </c>
      <c r="N3001" s="2" t="s">
        <v>9200</v>
      </c>
      <c r="O3001" s="2" t="s">
        <v>9197</v>
      </c>
      <c r="Q3001" s="2" t="s">
        <v>9198</v>
      </c>
      <c r="R3001" s="5" t="s">
        <v>2843</v>
      </c>
      <c r="S3001" s="5" t="s">
        <v>2845</v>
      </c>
    </row>
    <row r="3002">
      <c r="A3002" s="2" t="s">
        <v>23</v>
      </c>
      <c r="B3002" s="2" t="s">
        <v>24</v>
      </c>
      <c r="C3002" s="2" t="s">
        <v>25</v>
      </c>
      <c r="D3002" s="2" t="s">
        <v>26</v>
      </c>
      <c r="E3002" s="2" t="s">
        <v>7</v>
      </c>
      <c r="G3002" s="2" t="s">
        <v>27</v>
      </c>
      <c r="H3002" s="5" t="s">
        <v>9202</v>
      </c>
      <c r="I3002" s="5" t="s">
        <v>9203</v>
      </c>
      <c r="J3002" s="2" t="s">
        <v>92</v>
      </c>
      <c r="Q3002" s="2" t="s">
        <v>9204</v>
      </c>
      <c r="R3002" s="5" t="s">
        <v>2193</v>
      </c>
    </row>
    <row r="3003">
      <c r="A3003" s="2" t="s">
        <v>18</v>
      </c>
      <c r="B3003" s="2" t="s">
        <v>29</v>
      </c>
      <c r="C3003" s="2" t="s">
        <v>25</v>
      </c>
      <c r="D3003" s="2" t="s">
        <v>26</v>
      </c>
      <c r="E3003" s="2" t="s">
        <v>7</v>
      </c>
      <c r="G3003" s="2" t="s">
        <v>27</v>
      </c>
      <c r="H3003" s="5" t="s">
        <v>9202</v>
      </c>
      <c r="I3003" s="5" t="s">
        <v>9203</v>
      </c>
      <c r="J3003" s="2" t="s">
        <v>92</v>
      </c>
      <c r="K3003" s="2" t="s">
        <v>6914</v>
      </c>
      <c r="N3003" s="2" t="s">
        <v>88</v>
      </c>
      <c r="Q3003" s="2" t="s">
        <v>9204</v>
      </c>
      <c r="R3003" s="5" t="s">
        <v>2193</v>
      </c>
      <c r="S3003" s="5" t="s">
        <v>2196</v>
      </c>
    </row>
    <row r="3004">
      <c r="A3004" s="2" t="s">
        <v>23</v>
      </c>
      <c r="B3004" s="2" t="s">
        <v>24</v>
      </c>
      <c r="C3004" s="2" t="s">
        <v>25</v>
      </c>
      <c r="D3004" s="2" t="s">
        <v>26</v>
      </c>
      <c r="E3004" s="2" t="s">
        <v>7</v>
      </c>
      <c r="G3004" s="2" t="s">
        <v>27</v>
      </c>
      <c r="H3004" s="5" t="s">
        <v>9208</v>
      </c>
      <c r="I3004" s="5" t="s">
        <v>9209</v>
      </c>
      <c r="J3004" s="2" t="s">
        <v>92</v>
      </c>
      <c r="O3004" s="2" t="s">
        <v>1259</v>
      </c>
      <c r="Q3004" s="2" t="s">
        <v>9210</v>
      </c>
      <c r="R3004" s="5" t="s">
        <v>5216</v>
      </c>
    </row>
    <row r="3005">
      <c r="A3005" s="2" t="s">
        <v>18</v>
      </c>
      <c r="B3005" s="2" t="s">
        <v>29</v>
      </c>
      <c r="C3005" s="2" t="s">
        <v>25</v>
      </c>
      <c r="D3005" s="2" t="s">
        <v>26</v>
      </c>
      <c r="E3005" s="2" t="s">
        <v>7</v>
      </c>
      <c r="G3005" s="2" t="s">
        <v>27</v>
      </c>
      <c r="H3005" s="5" t="s">
        <v>9208</v>
      </c>
      <c r="I3005" s="5" t="s">
        <v>9209</v>
      </c>
      <c r="J3005" s="2" t="s">
        <v>92</v>
      </c>
      <c r="K3005" s="2" t="s">
        <v>6916</v>
      </c>
      <c r="N3005" s="2" t="s">
        <v>9212</v>
      </c>
      <c r="O3005" s="2" t="s">
        <v>1259</v>
      </c>
      <c r="Q3005" s="2" t="s">
        <v>9210</v>
      </c>
      <c r="R3005" s="5" t="s">
        <v>5216</v>
      </c>
      <c r="S3005" s="5" t="s">
        <v>5219</v>
      </c>
    </row>
    <row r="3006">
      <c r="A3006" s="2" t="s">
        <v>23</v>
      </c>
      <c r="B3006" s="2" t="s">
        <v>24</v>
      </c>
      <c r="C3006" s="2" t="s">
        <v>25</v>
      </c>
      <c r="D3006" s="2" t="s">
        <v>26</v>
      </c>
      <c r="E3006" s="2" t="s">
        <v>7</v>
      </c>
      <c r="G3006" s="2" t="s">
        <v>27</v>
      </c>
      <c r="H3006" s="5" t="s">
        <v>9214</v>
      </c>
      <c r="I3006" s="5" t="s">
        <v>9215</v>
      </c>
      <c r="J3006" s="2" t="s">
        <v>92</v>
      </c>
      <c r="O3006" s="2" t="s">
        <v>9216</v>
      </c>
      <c r="Q3006" s="2" t="s">
        <v>9217</v>
      </c>
      <c r="R3006" s="5" t="s">
        <v>2314</v>
      </c>
    </row>
    <row r="3007">
      <c r="A3007" s="2" t="s">
        <v>18</v>
      </c>
      <c r="B3007" s="2" t="s">
        <v>29</v>
      </c>
      <c r="C3007" s="2" t="s">
        <v>25</v>
      </c>
      <c r="D3007" s="2" t="s">
        <v>26</v>
      </c>
      <c r="E3007" s="2" t="s">
        <v>7</v>
      </c>
      <c r="G3007" s="2" t="s">
        <v>27</v>
      </c>
      <c r="H3007" s="5" t="s">
        <v>9214</v>
      </c>
      <c r="I3007" s="5" t="s">
        <v>9215</v>
      </c>
      <c r="J3007" s="2" t="s">
        <v>92</v>
      </c>
      <c r="K3007" s="2" t="s">
        <v>6920</v>
      </c>
      <c r="N3007" s="2" t="s">
        <v>9218</v>
      </c>
      <c r="O3007" s="2" t="s">
        <v>9216</v>
      </c>
      <c r="Q3007" s="2" t="s">
        <v>9217</v>
      </c>
      <c r="R3007" s="5" t="s">
        <v>2314</v>
      </c>
      <c r="S3007" s="5" t="s">
        <v>254</v>
      </c>
    </row>
    <row r="3008">
      <c r="A3008" s="2" t="s">
        <v>23</v>
      </c>
      <c r="B3008" s="2" t="s">
        <v>24</v>
      </c>
      <c r="C3008" s="2" t="s">
        <v>25</v>
      </c>
      <c r="D3008" s="2" t="s">
        <v>26</v>
      </c>
      <c r="E3008" s="2" t="s">
        <v>7</v>
      </c>
      <c r="G3008" s="2" t="s">
        <v>27</v>
      </c>
      <c r="H3008" s="5" t="s">
        <v>9220</v>
      </c>
      <c r="I3008" s="5" t="s">
        <v>9221</v>
      </c>
      <c r="J3008" s="5" t="s">
        <v>31</v>
      </c>
      <c r="Q3008" s="2" t="s">
        <v>9222</v>
      </c>
      <c r="R3008" s="5" t="s">
        <v>9224</v>
      </c>
    </row>
    <row r="3009">
      <c r="A3009" s="2" t="s">
        <v>18</v>
      </c>
      <c r="B3009" s="2" t="s">
        <v>29</v>
      </c>
      <c r="C3009" s="2" t="s">
        <v>25</v>
      </c>
      <c r="D3009" s="2" t="s">
        <v>26</v>
      </c>
      <c r="E3009" s="2" t="s">
        <v>7</v>
      </c>
      <c r="G3009" s="2" t="s">
        <v>27</v>
      </c>
      <c r="H3009" s="5" t="s">
        <v>9220</v>
      </c>
      <c r="I3009" s="5" t="s">
        <v>9221</v>
      </c>
      <c r="J3009" s="5" t="s">
        <v>31</v>
      </c>
      <c r="K3009" s="2" t="s">
        <v>6924</v>
      </c>
      <c r="N3009" s="2" t="s">
        <v>9225</v>
      </c>
      <c r="Q3009" s="2" t="s">
        <v>9222</v>
      </c>
      <c r="R3009" s="5" t="s">
        <v>9224</v>
      </c>
      <c r="S3009" s="5" t="s">
        <v>594</v>
      </c>
    </row>
    <row r="3010">
      <c r="A3010" s="2" t="s">
        <v>23</v>
      </c>
      <c r="B3010" s="2" t="s">
        <v>24</v>
      </c>
      <c r="C3010" s="2" t="s">
        <v>25</v>
      </c>
      <c r="D3010" s="2" t="s">
        <v>26</v>
      </c>
      <c r="E3010" s="2" t="s">
        <v>7</v>
      </c>
      <c r="G3010" s="2" t="s">
        <v>27</v>
      </c>
      <c r="H3010" s="5" t="s">
        <v>9227</v>
      </c>
      <c r="I3010" s="5" t="s">
        <v>9228</v>
      </c>
      <c r="J3010" s="5" t="s">
        <v>31</v>
      </c>
      <c r="Q3010" s="2" t="s">
        <v>9229</v>
      </c>
      <c r="R3010" s="5" t="s">
        <v>2497</v>
      </c>
    </row>
    <row r="3011">
      <c r="A3011" s="2" t="s">
        <v>18</v>
      </c>
      <c r="B3011" s="2" t="s">
        <v>29</v>
      </c>
      <c r="C3011" s="2" t="s">
        <v>25</v>
      </c>
      <c r="D3011" s="2" t="s">
        <v>26</v>
      </c>
      <c r="E3011" s="2" t="s">
        <v>7</v>
      </c>
      <c r="G3011" s="2" t="s">
        <v>27</v>
      </c>
      <c r="H3011" s="5" t="s">
        <v>9227</v>
      </c>
      <c r="I3011" s="5" t="s">
        <v>9228</v>
      </c>
      <c r="J3011" s="5" t="s">
        <v>31</v>
      </c>
      <c r="K3011" s="2" t="s">
        <v>6927</v>
      </c>
      <c r="N3011" s="2" t="s">
        <v>9230</v>
      </c>
      <c r="Q3011" s="2" t="s">
        <v>9229</v>
      </c>
      <c r="R3011" s="5" t="s">
        <v>2497</v>
      </c>
      <c r="S3011" s="5" t="s">
        <v>9231</v>
      </c>
    </row>
    <row r="3012">
      <c r="A3012" s="2" t="s">
        <v>23</v>
      </c>
      <c r="B3012" s="2" t="s">
        <v>24</v>
      </c>
      <c r="C3012" s="2" t="s">
        <v>25</v>
      </c>
      <c r="D3012" s="2" t="s">
        <v>26</v>
      </c>
      <c r="E3012" s="2" t="s">
        <v>7</v>
      </c>
      <c r="G3012" s="2" t="s">
        <v>27</v>
      </c>
      <c r="H3012" s="5" t="s">
        <v>9232</v>
      </c>
      <c r="I3012" s="5" t="s">
        <v>9233</v>
      </c>
      <c r="J3012" s="5" t="s">
        <v>31</v>
      </c>
      <c r="Q3012" s="2" t="s">
        <v>9234</v>
      </c>
      <c r="R3012" s="5" t="s">
        <v>443</v>
      </c>
    </row>
    <row r="3013">
      <c r="A3013" s="2" t="s">
        <v>18</v>
      </c>
      <c r="B3013" s="2" t="s">
        <v>29</v>
      </c>
      <c r="C3013" s="2" t="s">
        <v>25</v>
      </c>
      <c r="D3013" s="2" t="s">
        <v>26</v>
      </c>
      <c r="E3013" s="2" t="s">
        <v>7</v>
      </c>
      <c r="G3013" s="2" t="s">
        <v>27</v>
      </c>
      <c r="H3013" s="5" t="s">
        <v>9232</v>
      </c>
      <c r="I3013" s="5" t="s">
        <v>9233</v>
      </c>
      <c r="J3013" s="5" t="s">
        <v>31</v>
      </c>
      <c r="K3013" s="2" t="s">
        <v>6932</v>
      </c>
      <c r="N3013" s="2" t="s">
        <v>9230</v>
      </c>
      <c r="Q3013" s="2" t="s">
        <v>9234</v>
      </c>
      <c r="R3013" s="5" t="s">
        <v>443</v>
      </c>
      <c r="S3013" s="5" t="s">
        <v>445</v>
      </c>
    </row>
    <row r="3014">
      <c r="A3014" s="2" t="s">
        <v>23</v>
      </c>
      <c r="B3014" s="2" t="s">
        <v>24</v>
      </c>
      <c r="C3014" s="2" t="s">
        <v>25</v>
      </c>
      <c r="D3014" s="2" t="s">
        <v>26</v>
      </c>
      <c r="E3014" s="2" t="s">
        <v>7</v>
      </c>
      <c r="G3014" s="2" t="s">
        <v>27</v>
      </c>
      <c r="H3014" s="5" t="s">
        <v>9236</v>
      </c>
      <c r="I3014" s="5" t="s">
        <v>9237</v>
      </c>
      <c r="J3014" s="2" t="s">
        <v>92</v>
      </c>
      <c r="Q3014" s="2" t="s">
        <v>9238</v>
      </c>
      <c r="R3014" s="5" t="s">
        <v>708</v>
      </c>
    </row>
    <row r="3015">
      <c r="A3015" s="2" t="s">
        <v>18</v>
      </c>
      <c r="B3015" s="2" t="s">
        <v>29</v>
      </c>
      <c r="C3015" s="2" t="s">
        <v>25</v>
      </c>
      <c r="D3015" s="2" t="s">
        <v>26</v>
      </c>
      <c r="E3015" s="2" t="s">
        <v>7</v>
      </c>
      <c r="G3015" s="2" t="s">
        <v>27</v>
      </c>
      <c r="H3015" s="5" t="s">
        <v>9236</v>
      </c>
      <c r="I3015" s="5" t="s">
        <v>9237</v>
      </c>
      <c r="J3015" s="2" t="s">
        <v>92</v>
      </c>
      <c r="K3015" s="2" t="s">
        <v>6936</v>
      </c>
      <c r="N3015" s="2" t="s">
        <v>88</v>
      </c>
      <c r="Q3015" s="2" t="s">
        <v>9238</v>
      </c>
      <c r="R3015" s="5" t="s">
        <v>708</v>
      </c>
      <c r="S3015" s="5" t="s">
        <v>818</v>
      </c>
    </row>
    <row r="3016">
      <c r="A3016" s="2" t="s">
        <v>23</v>
      </c>
      <c r="B3016" s="2" t="s">
        <v>24</v>
      </c>
      <c r="C3016" s="2" t="s">
        <v>25</v>
      </c>
      <c r="D3016" s="2" t="s">
        <v>26</v>
      </c>
      <c r="E3016" s="2" t="s">
        <v>7</v>
      </c>
      <c r="G3016" s="2" t="s">
        <v>27</v>
      </c>
      <c r="H3016" s="5" t="s">
        <v>9241</v>
      </c>
      <c r="I3016" s="5" t="s">
        <v>9242</v>
      </c>
      <c r="J3016" s="5" t="s">
        <v>31</v>
      </c>
      <c r="O3016" s="2" t="s">
        <v>1182</v>
      </c>
      <c r="Q3016" s="2" t="s">
        <v>9243</v>
      </c>
      <c r="R3016" s="5" t="s">
        <v>1873</v>
      </c>
    </row>
    <row r="3017">
      <c r="A3017" s="2" t="s">
        <v>18</v>
      </c>
      <c r="B3017" s="2" t="s">
        <v>29</v>
      </c>
      <c r="C3017" s="2" t="s">
        <v>25</v>
      </c>
      <c r="D3017" s="2" t="s">
        <v>26</v>
      </c>
      <c r="E3017" s="2" t="s">
        <v>7</v>
      </c>
      <c r="G3017" s="2" t="s">
        <v>27</v>
      </c>
      <c r="H3017" s="5" t="s">
        <v>9241</v>
      </c>
      <c r="I3017" s="5" t="s">
        <v>9242</v>
      </c>
      <c r="J3017" s="5" t="s">
        <v>31</v>
      </c>
      <c r="K3017" s="2" t="s">
        <v>6940</v>
      </c>
      <c r="N3017" s="2" t="s">
        <v>1389</v>
      </c>
      <c r="O3017" s="2" t="s">
        <v>1182</v>
      </c>
      <c r="Q3017" s="2" t="s">
        <v>9243</v>
      </c>
      <c r="R3017" s="5" t="s">
        <v>1873</v>
      </c>
      <c r="S3017" s="5" t="s">
        <v>1877</v>
      </c>
    </row>
    <row r="3018">
      <c r="A3018" s="2" t="s">
        <v>23</v>
      </c>
      <c r="B3018" s="2" t="s">
        <v>24</v>
      </c>
      <c r="C3018" s="2" t="s">
        <v>25</v>
      </c>
      <c r="D3018" s="2" t="s">
        <v>26</v>
      </c>
      <c r="E3018" s="2" t="s">
        <v>7</v>
      </c>
      <c r="G3018" s="2" t="s">
        <v>27</v>
      </c>
      <c r="H3018" s="5" t="s">
        <v>9245</v>
      </c>
      <c r="I3018" s="5" t="s">
        <v>9246</v>
      </c>
      <c r="J3018" s="2" t="s">
        <v>92</v>
      </c>
      <c r="O3018" s="2" t="s">
        <v>9247</v>
      </c>
      <c r="Q3018" s="2" t="s">
        <v>9248</v>
      </c>
      <c r="R3018" s="5" t="s">
        <v>2607</v>
      </c>
    </row>
    <row r="3019">
      <c r="A3019" s="2" t="s">
        <v>18</v>
      </c>
      <c r="B3019" s="2" t="s">
        <v>29</v>
      </c>
      <c r="C3019" s="2" t="s">
        <v>25</v>
      </c>
      <c r="D3019" s="2" t="s">
        <v>26</v>
      </c>
      <c r="E3019" s="2" t="s">
        <v>7</v>
      </c>
      <c r="G3019" s="2" t="s">
        <v>27</v>
      </c>
      <c r="H3019" s="5" t="s">
        <v>9245</v>
      </c>
      <c r="I3019" s="5" t="s">
        <v>9246</v>
      </c>
      <c r="J3019" s="2" t="s">
        <v>92</v>
      </c>
      <c r="K3019" s="2" t="s">
        <v>6943</v>
      </c>
      <c r="N3019" s="2" t="s">
        <v>9250</v>
      </c>
      <c r="O3019" s="2" t="s">
        <v>9247</v>
      </c>
      <c r="Q3019" s="2" t="s">
        <v>9248</v>
      </c>
      <c r="R3019" s="5" t="s">
        <v>2607</v>
      </c>
      <c r="S3019" s="5" t="s">
        <v>2608</v>
      </c>
    </row>
    <row r="3020">
      <c r="A3020" s="2" t="s">
        <v>23</v>
      </c>
      <c r="B3020" s="2" t="s">
        <v>24</v>
      </c>
      <c r="C3020" s="2" t="s">
        <v>25</v>
      </c>
      <c r="D3020" s="2" t="s">
        <v>26</v>
      </c>
      <c r="E3020" s="2" t="s">
        <v>7</v>
      </c>
      <c r="G3020" s="2" t="s">
        <v>27</v>
      </c>
      <c r="H3020" s="5" t="s">
        <v>9252</v>
      </c>
      <c r="I3020" s="5" t="s">
        <v>9253</v>
      </c>
      <c r="J3020" s="2" t="s">
        <v>92</v>
      </c>
      <c r="O3020" s="2" t="s">
        <v>4608</v>
      </c>
      <c r="Q3020" s="2" t="s">
        <v>9254</v>
      </c>
      <c r="R3020" s="5" t="s">
        <v>574</v>
      </c>
    </row>
    <row r="3021">
      <c r="A3021" s="2" t="s">
        <v>18</v>
      </c>
      <c r="B3021" s="2" t="s">
        <v>29</v>
      </c>
      <c r="C3021" s="2" t="s">
        <v>25</v>
      </c>
      <c r="D3021" s="2" t="s">
        <v>26</v>
      </c>
      <c r="E3021" s="2" t="s">
        <v>7</v>
      </c>
      <c r="G3021" s="2" t="s">
        <v>27</v>
      </c>
      <c r="H3021" s="5" t="s">
        <v>9252</v>
      </c>
      <c r="I3021" s="5" t="s">
        <v>9253</v>
      </c>
      <c r="J3021" s="2" t="s">
        <v>92</v>
      </c>
      <c r="K3021" s="2" t="s">
        <v>6946</v>
      </c>
      <c r="N3021" s="2" t="s">
        <v>9256</v>
      </c>
      <c r="O3021" s="2" t="s">
        <v>4608</v>
      </c>
      <c r="Q3021" s="2" t="s">
        <v>9254</v>
      </c>
      <c r="R3021" s="5" t="s">
        <v>574</v>
      </c>
      <c r="S3021" s="5" t="s">
        <v>577</v>
      </c>
    </row>
    <row r="3022">
      <c r="A3022" s="2" t="s">
        <v>23</v>
      </c>
      <c r="B3022" s="2" t="s">
        <v>24</v>
      </c>
      <c r="C3022" s="2" t="s">
        <v>25</v>
      </c>
      <c r="D3022" s="2" t="s">
        <v>26</v>
      </c>
      <c r="E3022" s="2" t="s">
        <v>7</v>
      </c>
      <c r="G3022" s="2" t="s">
        <v>27</v>
      </c>
      <c r="H3022" s="5" t="s">
        <v>9257</v>
      </c>
      <c r="I3022" s="5" t="s">
        <v>9258</v>
      </c>
      <c r="J3022" s="2" t="s">
        <v>92</v>
      </c>
      <c r="O3022" s="2" t="s">
        <v>4025</v>
      </c>
      <c r="Q3022" s="2" t="s">
        <v>9260</v>
      </c>
      <c r="R3022" s="5" t="s">
        <v>2308</v>
      </c>
    </row>
    <row r="3023">
      <c r="A3023" s="2" t="s">
        <v>18</v>
      </c>
      <c r="B3023" s="2" t="s">
        <v>29</v>
      </c>
      <c r="C3023" s="2" t="s">
        <v>25</v>
      </c>
      <c r="D3023" s="2" t="s">
        <v>26</v>
      </c>
      <c r="E3023" s="2" t="s">
        <v>7</v>
      </c>
      <c r="G3023" s="2" t="s">
        <v>27</v>
      </c>
      <c r="H3023" s="5" t="s">
        <v>9257</v>
      </c>
      <c r="I3023" s="5" t="s">
        <v>9258</v>
      </c>
      <c r="J3023" s="2" t="s">
        <v>92</v>
      </c>
      <c r="K3023" s="2" t="s">
        <v>6954</v>
      </c>
      <c r="N3023" s="2" t="s">
        <v>9261</v>
      </c>
      <c r="O3023" s="2" t="s">
        <v>4025</v>
      </c>
      <c r="Q3023" s="2" t="s">
        <v>9260</v>
      </c>
      <c r="R3023" s="5" t="s">
        <v>2308</v>
      </c>
      <c r="S3023" s="5" t="s">
        <v>721</v>
      </c>
    </row>
    <row r="3024">
      <c r="A3024" s="2" t="s">
        <v>23</v>
      </c>
      <c r="B3024" s="2" t="s">
        <v>24</v>
      </c>
      <c r="C3024" s="2" t="s">
        <v>25</v>
      </c>
      <c r="D3024" s="2" t="s">
        <v>26</v>
      </c>
      <c r="E3024" s="2" t="s">
        <v>7</v>
      </c>
      <c r="G3024" s="2" t="s">
        <v>27</v>
      </c>
      <c r="H3024" s="5" t="s">
        <v>9263</v>
      </c>
      <c r="I3024" s="5" t="s">
        <v>9264</v>
      </c>
      <c r="J3024" s="2" t="s">
        <v>92</v>
      </c>
      <c r="O3024" s="2" t="s">
        <v>9265</v>
      </c>
      <c r="Q3024" s="2" t="s">
        <v>9266</v>
      </c>
      <c r="R3024" s="5" t="s">
        <v>3770</v>
      </c>
    </row>
    <row r="3025">
      <c r="A3025" s="2" t="s">
        <v>18</v>
      </c>
      <c r="B3025" s="2" t="s">
        <v>29</v>
      </c>
      <c r="C3025" s="2" t="s">
        <v>25</v>
      </c>
      <c r="D3025" s="2" t="s">
        <v>26</v>
      </c>
      <c r="E3025" s="2" t="s">
        <v>7</v>
      </c>
      <c r="G3025" s="2" t="s">
        <v>27</v>
      </c>
      <c r="H3025" s="5" t="s">
        <v>9263</v>
      </c>
      <c r="I3025" s="5" t="s">
        <v>9264</v>
      </c>
      <c r="J3025" s="2" t="s">
        <v>92</v>
      </c>
      <c r="K3025" s="2" t="s">
        <v>6958</v>
      </c>
      <c r="N3025" s="2" t="s">
        <v>9268</v>
      </c>
      <c r="O3025" s="2" t="s">
        <v>9265</v>
      </c>
      <c r="Q3025" s="2" t="s">
        <v>9266</v>
      </c>
      <c r="R3025" s="5" t="s">
        <v>3770</v>
      </c>
      <c r="S3025" s="5" t="s">
        <v>3682</v>
      </c>
    </row>
    <row r="3026">
      <c r="A3026" s="2" t="s">
        <v>23</v>
      </c>
      <c r="B3026" s="2" t="s">
        <v>24</v>
      </c>
      <c r="C3026" s="2" t="s">
        <v>25</v>
      </c>
      <c r="D3026" s="2" t="s">
        <v>26</v>
      </c>
      <c r="E3026" s="2" t="s">
        <v>7</v>
      </c>
      <c r="G3026" s="2" t="s">
        <v>27</v>
      </c>
      <c r="H3026" s="5" t="s">
        <v>9269</v>
      </c>
      <c r="I3026" s="5" t="s">
        <v>9270</v>
      </c>
      <c r="J3026" s="2" t="s">
        <v>92</v>
      </c>
      <c r="O3026" s="2" t="s">
        <v>9271</v>
      </c>
      <c r="Q3026" s="2" t="s">
        <v>9272</v>
      </c>
      <c r="R3026" s="5" t="s">
        <v>360</v>
      </c>
    </row>
    <row r="3027">
      <c r="A3027" s="2" t="s">
        <v>18</v>
      </c>
      <c r="B3027" s="2" t="s">
        <v>29</v>
      </c>
      <c r="C3027" s="2" t="s">
        <v>25</v>
      </c>
      <c r="D3027" s="2" t="s">
        <v>26</v>
      </c>
      <c r="E3027" s="2" t="s">
        <v>7</v>
      </c>
      <c r="G3027" s="2" t="s">
        <v>27</v>
      </c>
      <c r="H3027" s="5" t="s">
        <v>9269</v>
      </c>
      <c r="I3027" s="5" t="s">
        <v>9270</v>
      </c>
      <c r="J3027" s="2" t="s">
        <v>92</v>
      </c>
      <c r="K3027" s="2" t="s">
        <v>6960</v>
      </c>
      <c r="N3027" s="2" t="s">
        <v>9274</v>
      </c>
      <c r="O3027" s="2" t="s">
        <v>9271</v>
      </c>
      <c r="Q3027" s="2" t="s">
        <v>9272</v>
      </c>
      <c r="R3027" s="5" t="s">
        <v>360</v>
      </c>
      <c r="S3027" s="5" t="s">
        <v>3301</v>
      </c>
    </row>
    <row r="3028">
      <c r="A3028" s="2" t="s">
        <v>23</v>
      </c>
      <c r="B3028" s="2" t="s">
        <v>24</v>
      </c>
      <c r="C3028" s="2" t="s">
        <v>25</v>
      </c>
      <c r="D3028" s="2" t="s">
        <v>26</v>
      </c>
      <c r="E3028" s="2" t="s">
        <v>7</v>
      </c>
      <c r="G3028" s="2" t="s">
        <v>27</v>
      </c>
      <c r="H3028" s="5" t="s">
        <v>9276</v>
      </c>
      <c r="I3028" s="5" t="s">
        <v>9277</v>
      </c>
      <c r="J3028" s="5" t="s">
        <v>31</v>
      </c>
      <c r="Q3028" s="2" t="s">
        <v>9278</v>
      </c>
      <c r="R3028" s="5" t="s">
        <v>109</v>
      </c>
    </row>
    <row r="3029">
      <c r="A3029" s="2" t="s">
        <v>18</v>
      </c>
      <c r="B3029" s="2" t="s">
        <v>29</v>
      </c>
      <c r="C3029" s="2" t="s">
        <v>25</v>
      </c>
      <c r="D3029" s="2" t="s">
        <v>26</v>
      </c>
      <c r="E3029" s="2" t="s">
        <v>7</v>
      </c>
      <c r="G3029" s="2" t="s">
        <v>27</v>
      </c>
      <c r="H3029" s="5" t="s">
        <v>9276</v>
      </c>
      <c r="I3029" s="5" t="s">
        <v>9277</v>
      </c>
      <c r="J3029" s="5" t="s">
        <v>31</v>
      </c>
      <c r="K3029" s="2" t="s">
        <v>6969</v>
      </c>
      <c r="N3029" s="2" t="s">
        <v>9280</v>
      </c>
      <c r="Q3029" s="2" t="s">
        <v>9278</v>
      </c>
      <c r="R3029" s="5" t="s">
        <v>109</v>
      </c>
      <c r="S3029" s="5" t="s">
        <v>113</v>
      </c>
    </row>
    <row r="3030">
      <c r="A3030" s="2" t="s">
        <v>23</v>
      </c>
      <c r="B3030" s="2" t="s">
        <v>24</v>
      </c>
      <c r="C3030" s="2" t="s">
        <v>25</v>
      </c>
      <c r="D3030" s="2" t="s">
        <v>26</v>
      </c>
      <c r="E3030" s="2" t="s">
        <v>7</v>
      </c>
      <c r="G3030" s="2" t="s">
        <v>27</v>
      </c>
      <c r="H3030" s="5" t="s">
        <v>9282</v>
      </c>
      <c r="I3030" s="5" t="s">
        <v>9283</v>
      </c>
      <c r="J3030" s="5" t="s">
        <v>31</v>
      </c>
      <c r="O3030" s="2" t="s">
        <v>9284</v>
      </c>
      <c r="Q3030" s="2" t="s">
        <v>9285</v>
      </c>
      <c r="R3030" s="5" t="s">
        <v>1495</v>
      </c>
    </row>
    <row r="3031">
      <c r="A3031" s="2" t="s">
        <v>18</v>
      </c>
      <c r="B3031" s="2" t="s">
        <v>29</v>
      </c>
      <c r="C3031" s="2" t="s">
        <v>25</v>
      </c>
      <c r="D3031" s="2" t="s">
        <v>26</v>
      </c>
      <c r="E3031" s="2" t="s">
        <v>7</v>
      </c>
      <c r="G3031" s="2" t="s">
        <v>27</v>
      </c>
      <c r="H3031" s="5" t="s">
        <v>9282</v>
      </c>
      <c r="I3031" s="5" t="s">
        <v>9283</v>
      </c>
      <c r="J3031" s="5" t="s">
        <v>31</v>
      </c>
      <c r="K3031" s="2" t="s">
        <v>6971</v>
      </c>
      <c r="N3031" s="2" t="s">
        <v>9287</v>
      </c>
      <c r="O3031" s="2" t="s">
        <v>9284</v>
      </c>
      <c r="Q3031" s="2" t="s">
        <v>9285</v>
      </c>
      <c r="R3031" s="5" t="s">
        <v>1495</v>
      </c>
      <c r="S3031" s="5" t="s">
        <v>1498</v>
      </c>
    </row>
    <row r="3032">
      <c r="A3032" s="2" t="s">
        <v>23</v>
      </c>
      <c r="B3032" s="2" t="s">
        <v>24</v>
      </c>
      <c r="C3032" s="2" t="s">
        <v>25</v>
      </c>
      <c r="D3032" s="2" t="s">
        <v>26</v>
      </c>
      <c r="E3032" s="2" t="s">
        <v>7</v>
      </c>
      <c r="G3032" s="2" t="s">
        <v>27</v>
      </c>
      <c r="H3032" s="5" t="s">
        <v>9288</v>
      </c>
      <c r="I3032" s="5" t="s">
        <v>9289</v>
      </c>
      <c r="J3032" s="5" t="s">
        <v>31</v>
      </c>
      <c r="O3032" s="2" t="s">
        <v>9290</v>
      </c>
      <c r="Q3032" s="2" t="s">
        <v>9291</v>
      </c>
      <c r="R3032" s="5" t="s">
        <v>7005</v>
      </c>
    </row>
    <row r="3033">
      <c r="A3033" s="2" t="s">
        <v>18</v>
      </c>
      <c r="B3033" s="2" t="s">
        <v>29</v>
      </c>
      <c r="C3033" s="2" t="s">
        <v>25</v>
      </c>
      <c r="D3033" s="2" t="s">
        <v>26</v>
      </c>
      <c r="E3033" s="2" t="s">
        <v>7</v>
      </c>
      <c r="G3033" s="2" t="s">
        <v>27</v>
      </c>
      <c r="H3033" s="5" t="s">
        <v>9288</v>
      </c>
      <c r="I3033" s="5" t="s">
        <v>9289</v>
      </c>
      <c r="J3033" s="5" t="s">
        <v>31</v>
      </c>
      <c r="K3033" s="2" t="s">
        <v>6976</v>
      </c>
      <c r="N3033" s="2" t="s">
        <v>9293</v>
      </c>
      <c r="O3033" s="2" t="s">
        <v>9290</v>
      </c>
      <c r="Q3033" s="2" t="s">
        <v>9291</v>
      </c>
      <c r="R3033" s="5" t="s">
        <v>7005</v>
      </c>
      <c r="S3033" s="5" t="s">
        <v>7007</v>
      </c>
    </row>
    <row r="3034">
      <c r="A3034" s="2" t="s">
        <v>23</v>
      </c>
      <c r="B3034" s="2" t="s">
        <v>24</v>
      </c>
      <c r="C3034" s="2" t="s">
        <v>25</v>
      </c>
      <c r="D3034" s="2" t="s">
        <v>26</v>
      </c>
      <c r="E3034" s="2" t="s">
        <v>7</v>
      </c>
      <c r="G3034" s="2" t="s">
        <v>27</v>
      </c>
      <c r="H3034" s="5" t="s">
        <v>9295</v>
      </c>
      <c r="I3034" s="5" t="s">
        <v>9296</v>
      </c>
      <c r="J3034" s="5" t="s">
        <v>31</v>
      </c>
      <c r="Q3034" s="2" t="s">
        <v>9297</v>
      </c>
      <c r="R3034" s="5" t="s">
        <v>1934</v>
      </c>
    </row>
    <row r="3035">
      <c r="A3035" s="2" t="s">
        <v>18</v>
      </c>
      <c r="B3035" s="2" t="s">
        <v>29</v>
      </c>
      <c r="C3035" s="2" t="s">
        <v>25</v>
      </c>
      <c r="D3035" s="2" t="s">
        <v>26</v>
      </c>
      <c r="E3035" s="2" t="s">
        <v>7</v>
      </c>
      <c r="G3035" s="2" t="s">
        <v>27</v>
      </c>
      <c r="H3035" s="5" t="s">
        <v>9295</v>
      </c>
      <c r="I3035" s="5" t="s">
        <v>9296</v>
      </c>
      <c r="J3035" s="5" t="s">
        <v>31</v>
      </c>
      <c r="K3035" s="2" t="s">
        <v>6981</v>
      </c>
      <c r="N3035" s="2" t="s">
        <v>5391</v>
      </c>
      <c r="Q3035" s="2" t="s">
        <v>9297</v>
      </c>
      <c r="R3035" s="5" t="s">
        <v>1934</v>
      </c>
      <c r="S3035" s="5" t="s">
        <v>1937</v>
      </c>
    </row>
    <row r="3036">
      <c r="A3036" s="2" t="s">
        <v>23</v>
      </c>
      <c r="B3036" s="2" t="s">
        <v>24</v>
      </c>
      <c r="C3036" s="2" t="s">
        <v>25</v>
      </c>
      <c r="D3036" s="2" t="s">
        <v>26</v>
      </c>
      <c r="E3036" s="2" t="s">
        <v>7</v>
      </c>
      <c r="G3036" s="2" t="s">
        <v>27</v>
      </c>
      <c r="H3036" s="5" t="s">
        <v>9299</v>
      </c>
      <c r="I3036" s="5" t="s">
        <v>9300</v>
      </c>
      <c r="J3036" s="2" t="s">
        <v>92</v>
      </c>
      <c r="O3036" s="2" t="s">
        <v>9301</v>
      </c>
      <c r="Q3036" s="2" t="s">
        <v>9302</v>
      </c>
      <c r="R3036" s="5" t="s">
        <v>581</v>
      </c>
    </row>
    <row r="3037">
      <c r="A3037" s="2" t="s">
        <v>18</v>
      </c>
      <c r="B3037" s="2" t="s">
        <v>29</v>
      </c>
      <c r="C3037" s="2" t="s">
        <v>25</v>
      </c>
      <c r="D3037" s="2" t="s">
        <v>26</v>
      </c>
      <c r="E3037" s="2" t="s">
        <v>7</v>
      </c>
      <c r="G3037" s="2" t="s">
        <v>27</v>
      </c>
      <c r="H3037" s="5" t="s">
        <v>9299</v>
      </c>
      <c r="I3037" s="5" t="s">
        <v>9300</v>
      </c>
      <c r="J3037" s="2" t="s">
        <v>92</v>
      </c>
      <c r="K3037" s="2" t="s">
        <v>6983</v>
      </c>
      <c r="N3037" s="2" t="s">
        <v>9303</v>
      </c>
      <c r="O3037" s="2" t="s">
        <v>9301</v>
      </c>
      <c r="Q3037" s="2" t="s">
        <v>9302</v>
      </c>
      <c r="R3037" s="5" t="s">
        <v>581</v>
      </c>
      <c r="S3037" s="5" t="s">
        <v>583</v>
      </c>
    </row>
    <row r="3038">
      <c r="A3038" s="2" t="s">
        <v>23</v>
      </c>
      <c r="B3038" s="2" t="s">
        <v>24</v>
      </c>
      <c r="C3038" s="2" t="s">
        <v>25</v>
      </c>
      <c r="D3038" s="2" t="s">
        <v>26</v>
      </c>
      <c r="E3038" s="2" t="s">
        <v>7</v>
      </c>
      <c r="G3038" s="2" t="s">
        <v>27</v>
      </c>
      <c r="H3038" s="5" t="s">
        <v>9305</v>
      </c>
      <c r="I3038" s="5" t="s">
        <v>9306</v>
      </c>
      <c r="J3038" s="2" t="s">
        <v>92</v>
      </c>
      <c r="O3038" s="2" t="s">
        <v>9307</v>
      </c>
      <c r="Q3038" s="2" t="s">
        <v>9308</v>
      </c>
      <c r="R3038" s="5" t="s">
        <v>3682</v>
      </c>
    </row>
    <row r="3039">
      <c r="A3039" s="2" t="s">
        <v>18</v>
      </c>
      <c r="B3039" s="2" t="s">
        <v>29</v>
      </c>
      <c r="C3039" s="2" t="s">
        <v>25</v>
      </c>
      <c r="D3039" s="2" t="s">
        <v>26</v>
      </c>
      <c r="E3039" s="2" t="s">
        <v>7</v>
      </c>
      <c r="G3039" s="2" t="s">
        <v>27</v>
      </c>
      <c r="H3039" s="5" t="s">
        <v>9305</v>
      </c>
      <c r="I3039" s="5" t="s">
        <v>9306</v>
      </c>
      <c r="J3039" s="2" t="s">
        <v>92</v>
      </c>
      <c r="K3039" s="2" t="s">
        <v>6987</v>
      </c>
      <c r="N3039" s="2" t="s">
        <v>9310</v>
      </c>
      <c r="O3039" s="2" t="s">
        <v>9307</v>
      </c>
      <c r="Q3039" s="2" t="s">
        <v>9308</v>
      </c>
      <c r="R3039" s="5" t="s">
        <v>3682</v>
      </c>
      <c r="S3039" s="5" t="s">
        <v>3684</v>
      </c>
    </row>
    <row r="3040">
      <c r="A3040" s="2" t="s">
        <v>23</v>
      </c>
      <c r="B3040" s="2" t="s">
        <v>24</v>
      </c>
      <c r="C3040" s="2" t="s">
        <v>25</v>
      </c>
      <c r="D3040" s="2" t="s">
        <v>26</v>
      </c>
      <c r="E3040" s="2" t="s">
        <v>7</v>
      </c>
      <c r="G3040" s="2" t="s">
        <v>27</v>
      </c>
      <c r="H3040" s="5" t="s">
        <v>9311</v>
      </c>
      <c r="I3040" s="5" t="s">
        <v>9312</v>
      </c>
      <c r="J3040" s="5" t="s">
        <v>31</v>
      </c>
      <c r="Q3040" s="2" t="s">
        <v>9314</v>
      </c>
      <c r="R3040" s="5" t="s">
        <v>79</v>
      </c>
    </row>
    <row r="3041">
      <c r="A3041" s="2" t="s">
        <v>18</v>
      </c>
      <c r="B3041" s="2" t="s">
        <v>29</v>
      </c>
      <c r="C3041" s="2" t="s">
        <v>25</v>
      </c>
      <c r="D3041" s="2" t="s">
        <v>26</v>
      </c>
      <c r="E3041" s="2" t="s">
        <v>7</v>
      </c>
      <c r="G3041" s="2" t="s">
        <v>27</v>
      </c>
      <c r="H3041" s="5" t="s">
        <v>9311</v>
      </c>
      <c r="I3041" s="5" t="s">
        <v>9312</v>
      </c>
      <c r="J3041" s="5" t="s">
        <v>31</v>
      </c>
      <c r="K3041" s="2" t="s">
        <v>6992</v>
      </c>
      <c r="N3041" s="2" t="s">
        <v>88</v>
      </c>
      <c r="Q3041" s="2" t="s">
        <v>9314</v>
      </c>
      <c r="R3041" s="5" t="s">
        <v>79</v>
      </c>
      <c r="S3041" s="5" t="s">
        <v>82</v>
      </c>
    </row>
    <row r="3042">
      <c r="A3042" s="2" t="s">
        <v>23</v>
      </c>
      <c r="B3042" s="2" t="s">
        <v>24</v>
      </c>
      <c r="C3042" s="2" t="s">
        <v>25</v>
      </c>
      <c r="D3042" s="2" t="s">
        <v>26</v>
      </c>
      <c r="E3042" s="2" t="s">
        <v>7</v>
      </c>
      <c r="G3042" s="2" t="s">
        <v>27</v>
      </c>
      <c r="H3042" s="5" t="s">
        <v>9316</v>
      </c>
      <c r="I3042" s="5" t="s">
        <v>9317</v>
      </c>
      <c r="J3042" s="5" t="s">
        <v>31</v>
      </c>
      <c r="Q3042" s="2" t="s">
        <v>9318</v>
      </c>
      <c r="R3042" s="5" t="s">
        <v>8502</v>
      </c>
    </row>
    <row r="3043">
      <c r="A3043" s="2" t="s">
        <v>18</v>
      </c>
      <c r="B3043" s="2" t="s">
        <v>29</v>
      </c>
      <c r="C3043" s="2" t="s">
        <v>25</v>
      </c>
      <c r="D3043" s="2" t="s">
        <v>26</v>
      </c>
      <c r="E3043" s="2" t="s">
        <v>7</v>
      </c>
      <c r="G3043" s="2" t="s">
        <v>27</v>
      </c>
      <c r="H3043" s="5" t="s">
        <v>9316</v>
      </c>
      <c r="I3043" s="5" t="s">
        <v>9317</v>
      </c>
      <c r="J3043" s="5" t="s">
        <v>31</v>
      </c>
      <c r="K3043" s="2" t="s">
        <v>6994</v>
      </c>
      <c r="N3043" s="2" t="s">
        <v>9320</v>
      </c>
      <c r="Q3043" s="2" t="s">
        <v>9318</v>
      </c>
      <c r="R3043" s="5" t="s">
        <v>8502</v>
      </c>
      <c r="S3043" s="5" t="s">
        <v>948</v>
      </c>
    </row>
    <row r="3044">
      <c r="A3044" s="2" t="s">
        <v>23</v>
      </c>
      <c r="B3044" s="2" t="s">
        <v>24</v>
      </c>
      <c r="C3044" s="2" t="s">
        <v>25</v>
      </c>
      <c r="D3044" s="2" t="s">
        <v>26</v>
      </c>
      <c r="E3044" s="2" t="s">
        <v>7</v>
      </c>
      <c r="G3044" s="2" t="s">
        <v>27</v>
      </c>
      <c r="H3044" s="5" t="s">
        <v>9321</v>
      </c>
      <c r="I3044" s="5" t="s">
        <v>9322</v>
      </c>
      <c r="J3044" s="5" t="s">
        <v>31</v>
      </c>
      <c r="Q3044" s="2" t="s">
        <v>9323</v>
      </c>
      <c r="R3044" s="5" t="s">
        <v>3040</v>
      </c>
    </row>
    <row r="3045">
      <c r="A3045" s="2" t="s">
        <v>18</v>
      </c>
      <c r="B3045" s="2" t="s">
        <v>29</v>
      </c>
      <c r="C3045" s="2" t="s">
        <v>25</v>
      </c>
      <c r="D3045" s="2" t="s">
        <v>26</v>
      </c>
      <c r="E3045" s="2" t="s">
        <v>7</v>
      </c>
      <c r="G3045" s="2" t="s">
        <v>27</v>
      </c>
      <c r="H3045" s="5" t="s">
        <v>9321</v>
      </c>
      <c r="I3045" s="5" t="s">
        <v>9322</v>
      </c>
      <c r="J3045" s="5" t="s">
        <v>31</v>
      </c>
      <c r="K3045" s="2" t="s">
        <v>6999</v>
      </c>
      <c r="N3045" s="2" t="s">
        <v>9325</v>
      </c>
      <c r="Q3045" s="2" t="s">
        <v>9323</v>
      </c>
      <c r="R3045" s="5" t="s">
        <v>3040</v>
      </c>
      <c r="S3045" s="5" t="s">
        <v>3042</v>
      </c>
    </row>
    <row r="3046">
      <c r="A3046" s="2" t="s">
        <v>23</v>
      </c>
      <c r="B3046" s="2" t="s">
        <v>24</v>
      </c>
      <c r="C3046" s="2" t="s">
        <v>25</v>
      </c>
      <c r="D3046" s="2" t="s">
        <v>26</v>
      </c>
      <c r="E3046" s="2" t="s">
        <v>7</v>
      </c>
      <c r="G3046" s="2" t="s">
        <v>27</v>
      </c>
      <c r="H3046" s="5" t="s">
        <v>9322</v>
      </c>
      <c r="I3046" s="5" t="s">
        <v>9326</v>
      </c>
      <c r="J3046" s="5" t="s">
        <v>31</v>
      </c>
      <c r="Q3046" s="2" t="s">
        <v>9328</v>
      </c>
      <c r="R3046" s="5" t="s">
        <v>568</v>
      </c>
    </row>
    <row r="3047">
      <c r="A3047" s="2" t="s">
        <v>18</v>
      </c>
      <c r="B3047" s="2" t="s">
        <v>29</v>
      </c>
      <c r="C3047" s="2" t="s">
        <v>25</v>
      </c>
      <c r="D3047" s="2" t="s">
        <v>26</v>
      </c>
      <c r="E3047" s="2" t="s">
        <v>7</v>
      </c>
      <c r="G3047" s="2" t="s">
        <v>27</v>
      </c>
      <c r="H3047" s="5" t="s">
        <v>9322</v>
      </c>
      <c r="I3047" s="5" t="s">
        <v>9326</v>
      </c>
      <c r="J3047" s="5" t="s">
        <v>31</v>
      </c>
      <c r="K3047" s="2" t="s">
        <v>7006</v>
      </c>
      <c r="N3047" s="2" t="s">
        <v>88</v>
      </c>
      <c r="Q3047" s="2" t="s">
        <v>9328</v>
      </c>
      <c r="R3047" s="5" t="s">
        <v>568</v>
      </c>
      <c r="S3047" s="5" t="s">
        <v>570</v>
      </c>
    </row>
    <row r="3048">
      <c r="A3048" s="2" t="s">
        <v>23</v>
      </c>
      <c r="B3048" s="2" t="s">
        <v>24</v>
      </c>
      <c r="C3048" s="2" t="s">
        <v>25</v>
      </c>
      <c r="D3048" s="2" t="s">
        <v>26</v>
      </c>
      <c r="E3048" s="2" t="s">
        <v>7</v>
      </c>
      <c r="G3048" s="2" t="s">
        <v>27</v>
      </c>
      <c r="H3048" s="5" t="s">
        <v>9330</v>
      </c>
      <c r="I3048" s="5" t="s">
        <v>9331</v>
      </c>
      <c r="J3048" s="5" t="s">
        <v>31</v>
      </c>
      <c r="O3048" s="2" t="s">
        <v>9332</v>
      </c>
      <c r="Q3048" s="2" t="s">
        <v>9333</v>
      </c>
      <c r="R3048" s="5" t="s">
        <v>3817</v>
      </c>
    </row>
    <row r="3049">
      <c r="A3049" s="2" t="s">
        <v>18</v>
      </c>
      <c r="B3049" s="2" t="s">
        <v>29</v>
      </c>
      <c r="C3049" s="2" t="s">
        <v>25</v>
      </c>
      <c r="D3049" s="2" t="s">
        <v>26</v>
      </c>
      <c r="E3049" s="2" t="s">
        <v>7</v>
      </c>
      <c r="G3049" s="2" t="s">
        <v>27</v>
      </c>
      <c r="H3049" s="5" t="s">
        <v>9330</v>
      </c>
      <c r="I3049" s="5" t="s">
        <v>9331</v>
      </c>
      <c r="J3049" s="5" t="s">
        <v>31</v>
      </c>
      <c r="K3049" s="2" t="s">
        <v>7011</v>
      </c>
      <c r="N3049" s="2" t="s">
        <v>9335</v>
      </c>
      <c r="O3049" s="2" t="s">
        <v>9332</v>
      </c>
      <c r="Q3049" s="2" t="s">
        <v>9333</v>
      </c>
      <c r="R3049" s="5" t="s">
        <v>3817</v>
      </c>
      <c r="S3049" s="5" t="s">
        <v>3819</v>
      </c>
    </row>
    <row r="3050">
      <c r="A3050" s="2" t="s">
        <v>23</v>
      </c>
      <c r="B3050" s="2" t="s">
        <v>24</v>
      </c>
      <c r="C3050" s="2" t="s">
        <v>25</v>
      </c>
      <c r="D3050" s="2" t="s">
        <v>26</v>
      </c>
      <c r="E3050" s="2" t="s">
        <v>7</v>
      </c>
      <c r="G3050" s="2" t="s">
        <v>27</v>
      </c>
      <c r="H3050" s="5" t="s">
        <v>9336</v>
      </c>
      <c r="I3050" s="5" t="s">
        <v>9337</v>
      </c>
      <c r="J3050" s="2" t="s">
        <v>92</v>
      </c>
      <c r="Q3050" s="2" t="s">
        <v>9338</v>
      </c>
      <c r="R3050" s="5" t="s">
        <v>4251</v>
      </c>
    </row>
    <row r="3051">
      <c r="A3051" s="2" t="s">
        <v>18</v>
      </c>
      <c r="B3051" s="2" t="s">
        <v>29</v>
      </c>
      <c r="C3051" s="2" t="s">
        <v>25</v>
      </c>
      <c r="D3051" s="2" t="s">
        <v>26</v>
      </c>
      <c r="E3051" s="2" t="s">
        <v>7</v>
      </c>
      <c r="G3051" s="2" t="s">
        <v>27</v>
      </c>
      <c r="H3051" s="5" t="s">
        <v>9336</v>
      </c>
      <c r="I3051" s="5" t="s">
        <v>9337</v>
      </c>
      <c r="J3051" s="2" t="s">
        <v>92</v>
      </c>
      <c r="K3051" s="2" t="s">
        <v>7014</v>
      </c>
      <c r="N3051" s="2" t="s">
        <v>9339</v>
      </c>
      <c r="Q3051" s="2" t="s">
        <v>9338</v>
      </c>
      <c r="R3051" s="5" t="s">
        <v>4251</v>
      </c>
      <c r="S3051" s="5" t="s">
        <v>4252</v>
      </c>
    </row>
    <row r="3052">
      <c r="A3052" s="2" t="s">
        <v>23</v>
      </c>
      <c r="B3052" s="2" t="s">
        <v>24</v>
      </c>
      <c r="C3052" s="2" t="s">
        <v>25</v>
      </c>
      <c r="D3052" s="2" t="s">
        <v>26</v>
      </c>
      <c r="E3052" s="2" t="s">
        <v>7</v>
      </c>
      <c r="G3052" s="2" t="s">
        <v>27</v>
      </c>
      <c r="H3052" s="5" t="s">
        <v>9341</v>
      </c>
      <c r="I3052" s="5" t="s">
        <v>9342</v>
      </c>
      <c r="J3052" s="5" t="s">
        <v>31</v>
      </c>
      <c r="Q3052" s="2" t="s">
        <v>9343</v>
      </c>
      <c r="R3052" s="5" t="s">
        <v>4471</v>
      </c>
    </row>
    <row r="3053">
      <c r="A3053" s="2" t="s">
        <v>18</v>
      </c>
      <c r="B3053" s="2" t="s">
        <v>29</v>
      </c>
      <c r="C3053" s="2" t="s">
        <v>25</v>
      </c>
      <c r="D3053" s="2" t="s">
        <v>26</v>
      </c>
      <c r="E3053" s="2" t="s">
        <v>7</v>
      </c>
      <c r="G3053" s="2" t="s">
        <v>27</v>
      </c>
      <c r="H3053" s="5" t="s">
        <v>9341</v>
      </c>
      <c r="I3053" s="5" t="s">
        <v>9342</v>
      </c>
      <c r="J3053" s="5" t="s">
        <v>31</v>
      </c>
      <c r="K3053" s="2" t="s">
        <v>7018</v>
      </c>
      <c r="N3053" s="2" t="s">
        <v>9345</v>
      </c>
      <c r="Q3053" s="2" t="s">
        <v>9343</v>
      </c>
      <c r="R3053" s="5" t="s">
        <v>4471</v>
      </c>
      <c r="S3053" s="5" t="s">
        <v>182</v>
      </c>
    </row>
    <row r="3054">
      <c r="A3054" s="2" t="s">
        <v>23</v>
      </c>
      <c r="B3054" s="2" t="s">
        <v>24</v>
      </c>
      <c r="C3054" s="2" t="s">
        <v>25</v>
      </c>
      <c r="D3054" s="2" t="s">
        <v>26</v>
      </c>
      <c r="E3054" s="2" t="s">
        <v>7</v>
      </c>
      <c r="G3054" s="2" t="s">
        <v>27</v>
      </c>
      <c r="H3054" s="5" t="s">
        <v>9346</v>
      </c>
      <c r="I3054" s="5" t="s">
        <v>9347</v>
      </c>
      <c r="J3054" s="5" t="s">
        <v>31</v>
      </c>
      <c r="Q3054" s="2" t="s">
        <v>9348</v>
      </c>
      <c r="R3054" s="5" t="s">
        <v>3707</v>
      </c>
    </row>
    <row r="3055">
      <c r="A3055" s="2" t="s">
        <v>18</v>
      </c>
      <c r="B3055" s="2" t="s">
        <v>29</v>
      </c>
      <c r="C3055" s="2" t="s">
        <v>25</v>
      </c>
      <c r="D3055" s="2" t="s">
        <v>26</v>
      </c>
      <c r="E3055" s="2" t="s">
        <v>7</v>
      </c>
      <c r="G3055" s="2" t="s">
        <v>27</v>
      </c>
      <c r="H3055" s="5" t="s">
        <v>9346</v>
      </c>
      <c r="I3055" s="5" t="s">
        <v>9347</v>
      </c>
      <c r="J3055" s="5" t="s">
        <v>31</v>
      </c>
      <c r="K3055" s="2" t="s">
        <v>7023</v>
      </c>
      <c r="N3055" s="2" t="s">
        <v>6682</v>
      </c>
      <c r="Q3055" s="2" t="s">
        <v>9348</v>
      </c>
      <c r="R3055" s="5" t="s">
        <v>3707</v>
      </c>
      <c r="S3055" s="5" t="s">
        <v>3708</v>
      </c>
    </row>
    <row r="3056">
      <c r="A3056" s="2" t="s">
        <v>23</v>
      </c>
      <c r="B3056" s="2" t="s">
        <v>24</v>
      </c>
      <c r="C3056" s="2" t="s">
        <v>25</v>
      </c>
      <c r="D3056" s="2" t="s">
        <v>26</v>
      </c>
      <c r="E3056" s="2" t="s">
        <v>7</v>
      </c>
      <c r="G3056" s="2" t="s">
        <v>27</v>
      </c>
      <c r="H3056" s="5" t="s">
        <v>9351</v>
      </c>
      <c r="I3056" s="5" t="s">
        <v>9352</v>
      </c>
      <c r="J3056" s="2" t="s">
        <v>92</v>
      </c>
      <c r="Q3056" s="2" t="s">
        <v>9353</v>
      </c>
      <c r="R3056" s="5" t="s">
        <v>3817</v>
      </c>
    </row>
    <row r="3057">
      <c r="A3057" s="2" t="s">
        <v>18</v>
      </c>
      <c r="B3057" s="2" t="s">
        <v>29</v>
      </c>
      <c r="C3057" s="2" t="s">
        <v>25</v>
      </c>
      <c r="D3057" s="2" t="s">
        <v>26</v>
      </c>
      <c r="E3057" s="2" t="s">
        <v>7</v>
      </c>
      <c r="G3057" s="2" t="s">
        <v>27</v>
      </c>
      <c r="H3057" s="5" t="s">
        <v>9351</v>
      </c>
      <c r="I3057" s="5" t="s">
        <v>9352</v>
      </c>
      <c r="J3057" s="2" t="s">
        <v>92</v>
      </c>
      <c r="K3057" s="2" t="s">
        <v>7028</v>
      </c>
      <c r="N3057" s="2" t="s">
        <v>5664</v>
      </c>
      <c r="Q3057" s="2" t="s">
        <v>9353</v>
      </c>
      <c r="R3057" s="5" t="s">
        <v>3817</v>
      </c>
      <c r="S3057" s="5" t="s">
        <v>3819</v>
      </c>
    </row>
    <row r="3058">
      <c r="A3058" s="2" t="s">
        <v>23</v>
      </c>
      <c r="B3058" s="2" t="s">
        <v>24</v>
      </c>
      <c r="C3058" s="2" t="s">
        <v>25</v>
      </c>
      <c r="D3058" s="2" t="s">
        <v>26</v>
      </c>
      <c r="E3058" s="2" t="s">
        <v>7</v>
      </c>
      <c r="G3058" s="2" t="s">
        <v>27</v>
      </c>
      <c r="H3058" s="5" t="s">
        <v>9355</v>
      </c>
      <c r="I3058" s="5" t="s">
        <v>9356</v>
      </c>
      <c r="J3058" s="5" t="s">
        <v>31</v>
      </c>
      <c r="O3058" s="2" t="s">
        <v>9357</v>
      </c>
      <c r="Q3058" s="2" t="s">
        <v>9358</v>
      </c>
      <c r="R3058" s="5" t="s">
        <v>6107</v>
      </c>
    </row>
    <row r="3059">
      <c r="A3059" s="2" t="s">
        <v>18</v>
      </c>
      <c r="B3059" s="2" t="s">
        <v>29</v>
      </c>
      <c r="C3059" s="2" t="s">
        <v>25</v>
      </c>
      <c r="D3059" s="2" t="s">
        <v>26</v>
      </c>
      <c r="E3059" s="2" t="s">
        <v>7</v>
      </c>
      <c r="G3059" s="2" t="s">
        <v>27</v>
      </c>
      <c r="H3059" s="5" t="s">
        <v>9355</v>
      </c>
      <c r="I3059" s="5" t="s">
        <v>9356</v>
      </c>
      <c r="J3059" s="5" t="s">
        <v>31</v>
      </c>
      <c r="K3059" s="2" t="s">
        <v>7032</v>
      </c>
      <c r="N3059" s="2" t="s">
        <v>9360</v>
      </c>
      <c r="O3059" s="2" t="s">
        <v>9357</v>
      </c>
      <c r="Q3059" s="2" t="s">
        <v>9358</v>
      </c>
      <c r="R3059" s="5" t="s">
        <v>6107</v>
      </c>
      <c r="S3059" s="5" t="s">
        <v>6110</v>
      </c>
    </row>
    <row r="3060">
      <c r="A3060" s="2" t="s">
        <v>23</v>
      </c>
      <c r="B3060" s="2" t="s">
        <v>24</v>
      </c>
      <c r="C3060" s="2" t="s">
        <v>25</v>
      </c>
      <c r="D3060" s="2" t="s">
        <v>26</v>
      </c>
      <c r="E3060" s="2" t="s">
        <v>7</v>
      </c>
      <c r="G3060" s="2" t="s">
        <v>27</v>
      </c>
      <c r="H3060" s="5" t="s">
        <v>9362</v>
      </c>
      <c r="I3060" s="5" t="s">
        <v>9363</v>
      </c>
      <c r="J3060" s="5" t="s">
        <v>31</v>
      </c>
      <c r="O3060" s="2" t="s">
        <v>9364</v>
      </c>
      <c r="Q3060" s="2" t="s">
        <v>9365</v>
      </c>
      <c r="R3060" s="5" t="s">
        <v>4962</v>
      </c>
    </row>
    <row r="3061">
      <c r="A3061" s="2" t="s">
        <v>18</v>
      </c>
      <c r="B3061" s="2" t="s">
        <v>29</v>
      </c>
      <c r="C3061" s="2" t="s">
        <v>25</v>
      </c>
      <c r="D3061" s="2" t="s">
        <v>26</v>
      </c>
      <c r="E3061" s="2" t="s">
        <v>7</v>
      </c>
      <c r="G3061" s="2" t="s">
        <v>27</v>
      </c>
      <c r="H3061" s="5" t="s">
        <v>9362</v>
      </c>
      <c r="I3061" s="5" t="s">
        <v>9363</v>
      </c>
      <c r="J3061" s="5" t="s">
        <v>31</v>
      </c>
      <c r="K3061" s="2" t="s">
        <v>7036</v>
      </c>
      <c r="N3061" s="2" t="s">
        <v>9367</v>
      </c>
      <c r="O3061" s="2" t="s">
        <v>9364</v>
      </c>
      <c r="Q3061" s="2" t="s">
        <v>9365</v>
      </c>
      <c r="R3061" s="5" t="s">
        <v>4962</v>
      </c>
      <c r="S3061" s="5" t="s">
        <v>471</v>
      </c>
    </row>
    <row r="3062">
      <c r="A3062" s="2" t="s">
        <v>23</v>
      </c>
      <c r="B3062" s="2" t="s">
        <v>24</v>
      </c>
      <c r="C3062" s="2" t="s">
        <v>25</v>
      </c>
      <c r="D3062" s="2" t="s">
        <v>26</v>
      </c>
      <c r="E3062" s="2" t="s">
        <v>7</v>
      </c>
      <c r="G3062" s="2" t="s">
        <v>27</v>
      </c>
      <c r="H3062" s="5" t="s">
        <v>9368</v>
      </c>
      <c r="I3062" s="5" t="s">
        <v>9369</v>
      </c>
      <c r="J3062" s="2" t="s">
        <v>92</v>
      </c>
      <c r="O3062" s="2" t="s">
        <v>9370</v>
      </c>
      <c r="Q3062" s="2" t="s">
        <v>9371</v>
      </c>
      <c r="R3062" s="5" t="s">
        <v>3119</v>
      </c>
    </row>
    <row r="3063">
      <c r="A3063" s="2" t="s">
        <v>18</v>
      </c>
      <c r="B3063" s="2" t="s">
        <v>29</v>
      </c>
      <c r="C3063" s="2" t="s">
        <v>25</v>
      </c>
      <c r="D3063" s="2" t="s">
        <v>26</v>
      </c>
      <c r="E3063" s="2" t="s">
        <v>7</v>
      </c>
      <c r="G3063" s="2" t="s">
        <v>27</v>
      </c>
      <c r="H3063" s="5" t="s">
        <v>9368</v>
      </c>
      <c r="I3063" s="5" t="s">
        <v>9369</v>
      </c>
      <c r="J3063" s="2" t="s">
        <v>92</v>
      </c>
      <c r="K3063" s="2" t="s">
        <v>7042</v>
      </c>
      <c r="N3063" s="2" t="s">
        <v>359</v>
      </c>
      <c r="O3063" s="2" t="s">
        <v>9370</v>
      </c>
      <c r="Q3063" s="2" t="s">
        <v>9371</v>
      </c>
      <c r="R3063" s="5" t="s">
        <v>3119</v>
      </c>
      <c r="S3063" s="5" t="s">
        <v>1300</v>
      </c>
    </row>
    <row r="3064">
      <c r="A3064" s="2" t="s">
        <v>23</v>
      </c>
      <c r="B3064" s="2" t="s">
        <v>24</v>
      </c>
      <c r="C3064" s="2" t="s">
        <v>25</v>
      </c>
      <c r="D3064" s="2" t="s">
        <v>26</v>
      </c>
      <c r="E3064" s="2" t="s">
        <v>7</v>
      </c>
      <c r="G3064" s="2" t="s">
        <v>27</v>
      </c>
      <c r="H3064" s="5" t="s">
        <v>9373</v>
      </c>
      <c r="I3064" s="5" t="s">
        <v>9374</v>
      </c>
      <c r="J3064" s="5" t="s">
        <v>31</v>
      </c>
      <c r="O3064" s="2" t="s">
        <v>9375</v>
      </c>
      <c r="Q3064" s="2" t="s">
        <v>9376</v>
      </c>
      <c r="R3064" s="5" t="s">
        <v>2089</v>
      </c>
    </row>
    <row r="3065">
      <c r="A3065" s="2" t="s">
        <v>18</v>
      </c>
      <c r="B3065" s="2" t="s">
        <v>29</v>
      </c>
      <c r="C3065" s="2" t="s">
        <v>25</v>
      </c>
      <c r="D3065" s="2" t="s">
        <v>26</v>
      </c>
      <c r="E3065" s="2" t="s">
        <v>7</v>
      </c>
      <c r="G3065" s="2" t="s">
        <v>27</v>
      </c>
      <c r="H3065" s="5" t="s">
        <v>9373</v>
      </c>
      <c r="I3065" s="5" t="s">
        <v>9374</v>
      </c>
      <c r="J3065" s="5" t="s">
        <v>31</v>
      </c>
      <c r="K3065" s="2" t="s">
        <v>7045</v>
      </c>
      <c r="N3065" s="2" t="s">
        <v>9378</v>
      </c>
      <c r="O3065" s="2" t="s">
        <v>9375</v>
      </c>
      <c r="Q3065" s="2" t="s">
        <v>9376</v>
      </c>
      <c r="R3065" s="5" t="s">
        <v>2089</v>
      </c>
      <c r="S3065" s="5" t="s">
        <v>2091</v>
      </c>
    </row>
    <row r="3066">
      <c r="A3066" s="2" t="s">
        <v>23</v>
      </c>
      <c r="B3066" s="2" t="s">
        <v>24</v>
      </c>
      <c r="C3066" s="2" t="s">
        <v>25</v>
      </c>
      <c r="D3066" s="2" t="s">
        <v>26</v>
      </c>
      <c r="E3066" s="2" t="s">
        <v>7</v>
      </c>
      <c r="G3066" s="2" t="s">
        <v>27</v>
      </c>
      <c r="H3066" s="5" t="s">
        <v>9380</v>
      </c>
      <c r="I3066" s="5" t="s">
        <v>9381</v>
      </c>
      <c r="J3066" s="5" t="s">
        <v>31</v>
      </c>
      <c r="Q3066" s="2" t="s">
        <v>9382</v>
      </c>
      <c r="R3066" s="5" t="s">
        <v>147</v>
      </c>
    </row>
    <row r="3067">
      <c r="A3067" s="2" t="s">
        <v>18</v>
      </c>
      <c r="B3067" s="2" t="s">
        <v>29</v>
      </c>
      <c r="C3067" s="2" t="s">
        <v>25</v>
      </c>
      <c r="D3067" s="2" t="s">
        <v>26</v>
      </c>
      <c r="E3067" s="2" t="s">
        <v>7</v>
      </c>
      <c r="G3067" s="2" t="s">
        <v>27</v>
      </c>
      <c r="H3067" s="5" t="s">
        <v>9380</v>
      </c>
      <c r="I3067" s="5" t="s">
        <v>9381</v>
      </c>
      <c r="J3067" s="5" t="s">
        <v>31</v>
      </c>
      <c r="K3067" s="2" t="s">
        <v>7053</v>
      </c>
      <c r="N3067" s="2" t="s">
        <v>9383</v>
      </c>
      <c r="Q3067" s="2" t="s">
        <v>9382</v>
      </c>
      <c r="R3067" s="5" t="s">
        <v>147</v>
      </c>
      <c r="S3067" s="5" t="s">
        <v>6347</v>
      </c>
    </row>
    <row r="3068">
      <c r="A3068" s="2" t="s">
        <v>23</v>
      </c>
      <c r="B3068" s="2" t="s">
        <v>24</v>
      </c>
      <c r="C3068" s="2" t="s">
        <v>25</v>
      </c>
      <c r="D3068" s="2" t="s">
        <v>26</v>
      </c>
      <c r="E3068" s="2" t="s">
        <v>7</v>
      </c>
      <c r="G3068" s="2" t="s">
        <v>27</v>
      </c>
      <c r="H3068" s="5" t="s">
        <v>9385</v>
      </c>
      <c r="I3068" s="5" t="s">
        <v>9386</v>
      </c>
      <c r="J3068" s="5" t="s">
        <v>31</v>
      </c>
      <c r="O3068" s="2" t="s">
        <v>9088</v>
      </c>
      <c r="Q3068" s="2" t="s">
        <v>9388</v>
      </c>
      <c r="R3068" s="5" t="s">
        <v>79</v>
      </c>
    </row>
    <row r="3069">
      <c r="A3069" s="2" t="s">
        <v>18</v>
      </c>
      <c r="B3069" s="2" t="s">
        <v>29</v>
      </c>
      <c r="C3069" s="2" t="s">
        <v>25</v>
      </c>
      <c r="D3069" s="2" t="s">
        <v>26</v>
      </c>
      <c r="E3069" s="2" t="s">
        <v>7</v>
      </c>
      <c r="G3069" s="2" t="s">
        <v>27</v>
      </c>
      <c r="H3069" s="5" t="s">
        <v>9385</v>
      </c>
      <c r="I3069" s="5" t="s">
        <v>9386</v>
      </c>
      <c r="J3069" s="5" t="s">
        <v>31</v>
      </c>
      <c r="K3069" s="2" t="s">
        <v>7057</v>
      </c>
      <c r="N3069" s="2" t="s">
        <v>9092</v>
      </c>
      <c r="O3069" s="2" t="s">
        <v>9088</v>
      </c>
      <c r="Q3069" s="2" t="s">
        <v>9388</v>
      </c>
      <c r="R3069" s="5" t="s">
        <v>79</v>
      </c>
      <c r="S3069" s="5" t="s">
        <v>82</v>
      </c>
    </row>
    <row r="3070">
      <c r="A3070" s="2" t="s">
        <v>23</v>
      </c>
      <c r="B3070" s="2" t="s">
        <v>24</v>
      </c>
      <c r="C3070" s="2" t="s">
        <v>25</v>
      </c>
      <c r="D3070" s="2" t="s">
        <v>26</v>
      </c>
      <c r="E3070" s="2" t="s">
        <v>7</v>
      </c>
      <c r="G3070" s="2" t="s">
        <v>27</v>
      </c>
      <c r="H3070" s="5" t="s">
        <v>9390</v>
      </c>
      <c r="I3070" s="5" t="s">
        <v>9391</v>
      </c>
      <c r="J3070" s="5" t="s">
        <v>31</v>
      </c>
      <c r="O3070" s="2" t="s">
        <v>9055</v>
      </c>
      <c r="Q3070" s="2" t="s">
        <v>9392</v>
      </c>
      <c r="R3070" s="5" t="s">
        <v>2538</v>
      </c>
    </row>
    <row r="3071">
      <c r="A3071" s="2" t="s">
        <v>18</v>
      </c>
      <c r="B3071" s="2" t="s">
        <v>29</v>
      </c>
      <c r="C3071" s="2" t="s">
        <v>25</v>
      </c>
      <c r="D3071" s="2" t="s">
        <v>26</v>
      </c>
      <c r="E3071" s="2" t="s">
        <v>7</v>
      </c>
      <c r="G3071" s="2" t="s">
        <v>27</v>
      </c>
      <c r="H3071" s="5" t="s">
        <v>9390</v>
      </c>
      <c r="I3071" s="5" t="s">
        <v>9391</v>
      </c>
      <c r="J3071" s="5" t="s">
        <v>31</v>
      </c>
      <c r="K3071" s="2" t="s">
        <v>7063</v>
      </c>
      <c r="N3071" s="2" t="s">
        <v>9057</v>
      </c>
      <c r="O3071" s="2" t="s">
        <v>9055</v>
      </c>
      <c r="Q3071" s="2" t="s">
        <v>9392</v>
      </c>
      <c r="R3071" s="5" t="s">
        <v>2538</v>
      </c>
      <c r="S3071" s="5" t="s">
        <v>2541</v>
      </c>
    </row>
    <row r="3072">
      <c r="A3072" s="2" t="s">
        <v>23</v>
      </c>
      <c r="B3072" s="2" t="s">
        <v>24</v>
      </c>
      <c r="C3072" s="2" t="s">
        <v>25</v>
      </c>
      <c r="D3072" s="2" t="s">
        <v>26</v>
      </c>
      <c r="E3072" s="2" t="s">
        <v>7</v>
      </c>
      <c r="G3072" s="2" t="s">
        <v>27</v>
      </c>
      <c r="H3072" s="5" t="s">
        <v>9395</v>
      </c>
      <c r="I3072" s="5" t="s">
        <v>9396</v>
      </c>
      <c r="J3072" s="5" t="s">
        <v>31</v>
      </c>
      <c r="O3072" s="2" t="s">
        <v>9397</v>
      </c>
      <c r="Q3072" s="2" t="s">
        <v>9398</v>
      </c>
      <c r="R3072" s="5" t="s">
        <v>568</v>
      </c>
    </row>
    <row r="3073">
      <c r="A3073" s="2" t="s">
        <v>18</v>
      </c>
      <c r="B3073" s="2" t="s">
        <v>29</v>
      </c>
      <c r="C3073" s="2" t="s">
        <v>25</v>
      </c>
      <c r="D3073" s="2" t="s">
        <v>26</v>
      </c>
      <c r="E3073" s="2" t="s">
        <v>7</v>
      </c>
      <c r="G3073" s="2" t="s">
        <v>27</v>
      </c>
      <c r="H3073" s="5" t="s">
        <v>9395</v>
      </c>
      <c r="I3073" s="5" t="s">
        <v>9396</v>
      </c>
      <c r="J3073" s="5" t="s">
        <v>31</v>
      </c>
      <c r="K3073" s="2" t="s">
        <v>7068</v>
      </c>
      <c r="N3073" s="2" t="s">
        <v>9399</v>
      </c>
      <c r="O3073" s="2" t="s">
        <v>9397</v>
      </c>
      <c r="Q3073" s="2" t="s">
        <v>9398</v>
      </c>
      <c r="R3073" s="5" t="s">
        <v>568</v>
      </c>
      <c r="S3073" s="5" t="s">
        <v>570</v>
      </c>
    </row>
    <row r="3074">
      <c r="A3074" s="2" t="s">
        <v>23</v>
      </c>
      <c r="B3074" s="2" t="s">
        <v>24</v>
      </c>
      <c r="C3074" s="2" t="s">
        <v>25</v>
      </c>
      <c r="D3074" s="2" t="s">
        <v>26</v>
      </c>
      <c r="E3074" s="2" t="s">
        <v>7</v>
      </c>
      <c r="G3074" s="2" t="s">
        <v>27</v>
      </c>
      <c r="H3074" s="5" t="s">
        <v>9401</v>
      </c>
      <c r="I3074" s="5" t="s">
        <v>9402</v>
      </c>
      <c r="J3074" s="5" t="s">
        <v>31</v>
      </c>
      <c r="O3074" s="2" t="s">
        <v>9403</v>
      </c>
      <c r="Q3074" s="2" t="s">
        <v>9404</v>
      </c>
      <c r="R3074" s="5" t="s">
        <v>5602</v>
      </c>
    </row>
    <row r="3075">
      <c r="A3075" s="2" t="s">
        <v>18</v>
      </c>
      <c r="B3075" s="2" t="s">
        <v>29</v>
      </c>
      <c r="C3075" s="2" t="s">
        <v>25</v>
      </c>
      <c r="D3075" s="2" t="s">
        <v>26</v>
      </c>
      <c r="E3075" s="2" t="s">
        <v>7</v>
      </c>
      <c r="G3075" s="2" t="s">
        <v>27</v>
      </c>
      <c r="H3075" s="5" t="s">
        <v>9401</v>
      </c>
      <c r="I3075" s="5" t="s">
        <v>9402</v>
      </c>
      <c r="J3075" s="5" t="s">
        <v>31</v>
      </c>
      <c r="K3075" s="2" t="s">
        <v>7073</v>
      </c>
      <c r="N3075" s="2" t="s">
        <v>9406</v>
      </c>
      <c r="O3075" s="2" t="s">
        <v>9403</v>
      </c>
      <c r="Q3075" s="2" t="s">
        <v>9404</v>
      </c>
      <c r="R3075" s="5" t="s">
        <v>5602</v>
      </c>
      <c r="S3075" s="5" t="s">
        <v>5603</v>
      </c>
    </row>
    <row r="3076">
      <c r="A3076" s="2" t="s">
        <v>23</v>
      </c>
      <c r="B3076" s="2" t="s">
        <v>24</v>
      </c>
      <c r="C3076" s="2" t="s">
        <v>25</v>
      </c>
      <c r="D3076" s="2" t="s">
        <v>26</v>
      </c>
      <c r="E3076" s="2" t="s">
        <v>7</v>
      </c>
      <c r="G3076" s="2" t="s">
        <v>27</v>
      </c>
      <c r="H3076" s="5" t="s">
        <v>9407</v>
      </c>
      <c r="I3076" s="5" t="s">
        <v>9408</v>
      </c>
      <c r="J3076" s="5" t="s">
        <v>31</v>
      </c>
      <c r="O3076" s="2" t="s">
        <v>9409</v>
      </c>
      <c r="Q3076" s="2" t="s">
        <v>9410</v>
      </c>
      <c r="R3076" s="5" t="s">
        <v>2608</v>
      </c>
    </row>
    <row r="3077">
      <c r="A3077" s="2" t="s">
        <v>18</v>
      </c>
      <c r="B3077" s="2" t="s">
        <v>29</v>
      </c>
      <c r="C3077" s="2" t="s">
        <v>25</v>
      </c>
      <c r="D3077" s="2" t="s">
        <v>26</v>
      </c>
      <c r="E3077" s="2" t="s">
        <v>7</v>
      </c>
      <c r="G3077" s="2" t="s">
        <v>27</v>
      </c>
      <c r="H3077" s="5" t="s">
        <v>9407</v>
      </c>
      <c r="I3077" s="5" t="s">
        <v>9408</v>
      </c>
      <c r="J3077" s="5" t="s">
        <v>31</v>
      </c>
      <c r="K3077" s="2" t="s">
        <v>7079</v>
      </c>
      <c r="N3077" s="2" t="s">
        <v>9412</v>
      </c>
      <c r="O3077" s="2" t="s">
        <v>9409</v>
      </c>
      <c r="Q3077" s="2" t="s">
        <v>9410</v>
      </c>
      <c r="R3077" s="5" t="s">
        <v>2608</v>
      </c>
      <c r="S3077" s="5" t="s">
        <v>3581</v>
      </c>
    </row>
    <row r="3078">
      <c r="A3078" s="2" t="s">
        <v>23</v>
      </c>
      <c r="B3078" s="2" t="s">
        <v>24</v>
      </c>
      <c r="C3078" s="2" t="s">
        <v>25</v>
      </c>
      <c r="D3078" s="2" t="s">
        <v>26</v>
      </c>
      <c r="E3078" s="2" t="s">
        <v>7</v>
      </c>
      <c r="G3078" s="2" t="s">
        <v>27</v>
      </c>
      <c r="H3078" s="5" t="s">
        <v>9414</v>
      </c>
      <c r="I3078" s="5" t="s">
        <v>9415</v>
      </c>
      <c r="J3078" s="5" t="s">
        <v>31</v>
      </c>
      <c r="Q3078" s="2" t="s">
        <v>9416</v>
      </c>
      <c r="R3078" s="5" t="s">
        <v>163</v>
      </c>
    </row>
    <row r="3079">
      <c r="A3079" s="2" t="s">
        <v>18</v>
      </c>
      <c r="B3079" s="2" t="s">
        <v>29</v>
      </c>
      <c r="C3079" s="2" t="s">
        <v>25</v>
      </c>
      <c r="D3079" s="2" t="s">
        <v>26</v>
      </c>
      <c r="E3079" s="2" t="s">
        <v>7</v>
      </c>
      <c r="G3079" s="2" t="s">
        <v>27</v>
      </c>
      <c r="H3079" s="5" t="s">
        <v>9414</v>
      </c>
      <c r="I3079" s="5" t="s">
        <v>9415</v>
      </c>
      <c r="J3079" s="5" t="s">
        <v>31</v>
      </c>
      <c r="K3079" s="2" t="s">
        <v>7081</v>
      </c>
      <c r="N3079" s="2" t="s">
        <v>9418</v>
      </c>
      <c r="Q3079" s="2" t="s">
        <v>9416</v>
      </c>
      <c r="R3079" s="5" t="s">
        <v>163</v>
      </c>
      <c r="S3079" s="5" t="s">
        <v>166</v>
      </c>
    </row>
    <row r="3080">
      <c r="A3080" s="2" t="s">
        <v>23</v>
      </c>
      <c r="B3080" s="2" t="s">
        <v>24</v>
      </c>
      <c r="C3080" s="2" t="s">
        <v>25</v>
      </c>
      <c r="D3080" s="2" t="s">
        <v>26</v>
      </c>
      <c r="E3080" s="2" t="s">
        <v>7</v>
      </c>
      <c r="G3080" s="2" t="s">
        <v>27</v>
      </c>
      <c r="H3080" s="5" t="s">
        <v>9419</v>
      </c>
      <c r="I3080" s="5" t="s">
        <v>9420</v>
      </c>
      <c r="J3080" s="5" t="s">
        <v>31</v>
      </c>
      <c r="Q3080" s="2" t="s">
        <v>9422</v>
      </c>
      <c r="R3080" s="5" t="s">
        <v>3073</v>
      </c>
    </row>
    <row r="3081">
      <c r="A3081" s="2" t="s">
        <v>18</v>
      </c>
      <c r="B3081" s="2" t="s">
        <v>29</v>
      </c>
      <c r="C3081" s="2" t="s">
        <v>25</v>
      </c>
      <c r="D3081" s="2" t="s">
        <v>26</v>
      </c>
      <c r="E3081" s="2" t="s">
        <v>7</v>
      </c>
      <c r="G3081" s="2" t="s">
        <v>27</v>
      </c>
      <c r="H3081" s="5" t="s">
        <v>9419</v>
      </c>
      <c r="I3081" s="5" t="s">
        <v>9420</v>
      </c>
      <c r="J3081" s="5" t="s">
        <v>31</v>
      </c>
      <c r="K3081" s="2" t="s">
        <v>7085</v>
      </c>
      <c r="N3081" s="2" t="s">
        <v>9423</v>
      </c>
      <c r="Q3081" s="2" t="s">
        <v>9422</v>
      </c>
      <c r="R3081" s="5" t="s">
        <v>3073</v>
      </c>
      <c r="S3081" s="5" t="s">
        <v>3075</v>
      </c>
    </row>
    <row r="3082">
      <c r="A3082" s="2" t="s">
        <v>23</v>
      </c>
      <c r="B3082" s="2" t="s">
        <v>24</v>
      </c>
      <c r="C3082" s="2" t="s">
        <v>25</v>
      </c>
      <c r="D3082" s="2" t="s">
        <v>26</v>
      </c>
      <c r="E3082" s="2" t="s">
        <v>7</v>
      </c>
      <c r="G3082" s="2" t="s">
        <v>27</v>
      </c>
      <c r="H3082" s="5" t="s">
        <v>9425</v>
      </c>
      <c r="I3082" s="5" t="s">
        <v>9426</v>
      </c>
      <c r="J3082" s="5" t="s">
        <v>31</v>
      </c>
      <c r="O3082" s="2" t="s">
        <v>9427</v>
      </c>
      <c r="Q3082" s="2" t="s">
        <v>9428</v>
      </c>
      <c r="R3082" s="5" t="s">
        <v>1535</v>
      </c>
    </row>
    <row r="3083">
      <c r="A3083" s="2" t="s">
        <v>18</v>
      </c>
      <c r="B3083" s="2" t="s">
        <v>29</v>
      </c>
      <c r="C3083" s="2" t="s">
        <v>25</v>
      </c>
      <c r="D3083" s="2" t="s">
        <v>26</v>
      </c>
      <c r="E3083" s="2" t="s">
        <v>7</v>
      </c>
      <c r="G3083" s="2" t="s">
        <v>27</v>
      </c>
      <c r="H3083" s="5" t="s">
        <v>9425</v>
      </c>
      <c r="I3083" s="5" t="s">
        <v>9426</v>
      </c>
      <c r="J3083" s="5" t="s">
        <v>31</v>
      </c>
      <c r="K3083" s="2" t="s">
        <v>7089</v>
      </c>
      <c r="N3083" s="2" t="s">
        <v>3779</v>
      </c>
      <c r="O3083" s="2" t="s">
        <v>9427</v>
      </c>
      <c r="Q3083" s="2" t="s">
        <v>9428</v>
      </c>
      <c r="R3083" s="5" t="s">
        <v>1535</v>
      </c>
      <c r="S3083" s="5" t="s">
        <v>1536</v>
      </c>
    </row>
    <row r="3084">
      <c r="A3084" s="2" t="s">
        <v>23</v>
      </c>
      <c r="B3084" s="2" t="s">
        <v>24</v>
      </c>
      <c r="C3084" s="2" t="s">
        <v>25</v>
      </c>
      <c r="D3084" s="2" t="s">
        <v>26</v>
      </c>
      <c r="E3084" s="2" t="s">
        <v>7</v>
      </c>
      <c r="G3084" s="2" t="s">
        <v>27</v>
      </c>
      <c r="H3084" s="5" t="s">
        <v>9431</v>
      </c>
      <c r="I3084" s="5" t="s">
        <v>9432</v>
      </c>
      <c r="J3084" s="5" t="s">
        <v>31</v>
      </c>
      <c r="O3084" s="2" t="s">
        <v>9433</v>
      </c>
      <c r="Q3084" s="2" t="s">
        <v>9434</v>
      </c>
      <c r="R3084" s="5" t="s">
        <v>3707</v>
      </c>
    </row>
    <row r="3085">
      <c r="A3085" s="2" t="s">
        <v>18</v>
      </c>
      <c r="B3085" s="2" t="s">
        <v>29</v>
      </c>
      <c r="C3085" s="2" t="s">
        <v>25</v>
      </c>
      <c r="D3085" s="2" t="s">
        <v>26</v>
      </c>
      <c r="E3085" s="2" t="s">
        <v>7</v>
      </c>
      <c r="G3085" s="2" t="s">
        <v>27</v>
      </c>
      <c r="H3085" s="5" t="s">
        <v>9431</v>
      </c>
      <c r="I3085" s="5" t="s">
        <v>9432</v>
      </c>
      <c r="J3085" s="5" t="s">
        <v>31</v>
      </c>
      <c r="K3085" s="2" t="s">
        <v>7093</v>
      </c>
      <c r="N3085" s="2" t="s">
        <v>3779</v>
      </c>
      <c r="O3085" s="2" t="s">
        <v>9433</v>
      </c>
      <c r="Q3085" s="2" t="s">
        <v>9434</v>
      </c>
      <c r="R3085" s="5" t="s">
        <v>3707</v>
      </c>
      <c r="S3085" s="5" t="s">
        <v>3708</v>
      </c>
    </row>
    <row r="3086">
      <c r="A3086" s="2" t="s">
        <v>23</v>
      </c>
      <c r="B3086" s="2" t="s">
        <v>24</v>
      </c>
      <c r="C3086" s="2" t="s">
        <v>25</v>
      </c>
      <c r="D3086" s="2" t="s">
        <v>26</v>
      </c>
      <c r="E3086" s="2" t="s">
        <v>7</v>
      </c>
      <c r="G3086" s="2" t="s">
        <v>27</v>
      </c>
      <c r="H3086" s="5" t="s">
        <v>9436</v>
      </c>
      <c r="I3086" s="5" t="s">
        <v>9437</v>
      </c>
      <c r="J3086" s="5" t="s">
        <v>31</v>
      </c>
      <c r="O3086" s="2" t="s">
        <v>9438</v>
      </c>
      <c r="Q3086" s="2" t="s">
        <v>9439</v>
      </c>
      <c r="R3086" s="5" t="s">
        <v>5358</v>
      </c>
    </row>
    <row r="3087">
      <c r="A3087" s="2" t="s">
        <v>18</v>
      </c>
      <c r="B3087" s="2" t="s">
        <v>29</v>
      </c>
      <c r="C3087" s="2" t="s">
        <v>25</v>
      </c>
      <c r="D3087" s="2" t="s">
        <v>26</v>
      </c>
      <c r="E3087" s="2" t="s">
        <v>7</v>
      </c>
      <c r="G3087" s="2" t="s">
        <v>27</v>
      </c>
      <c r="H3087" s="5" t="s">
        <v>9436</v>
      </c>
      <c r="I3087" s="5" t="s">
        <v>9437</v>
      </c>
      <c r="J3087" s="5" t="s">
        <v>31</v>
      </c>
      <c r="K3087" s="2" t="s">
        <v>7095</v>
      </c>
      <c r="N3087" s="2" t="s">
        <v>9441</v>
      </c>
      <c r="O3087" s="2" t="s">
        <v>9438</v>
      </c>
      <c r="Q3087" s="2" t="s">
        <v>9439</v>
      </c>
      <c r="R3087" s="5" t="s">
        <v>5358</v>
      </c>
      <c r="S3087" s="5" t="s">
        <v>5360</v>
      </c>
    </row>
    <row r="3088">
      <c r="A3088" s="2" t="s">
        <v>23</v>
      </c>
      <c r="B3088" s="2" t="s">
        <v>24</v>
      </c>
      <c r="C3088" s="2" t="s">
        <v>25</v>
      </c>
      <c r="D3088" s="2" t="s">
        <v>26</v>
      </c>
      <c r="E3088" s="2" t="s">
        <v>7</v>
      </c>
      <c r="G3088" s="2" t="s">
        <v>27</v>
      </c>
      <c r="H3088" s="5" t="s">
        <v>9442</v>
      </c>
      <c r="I3088" s="5" t="s">
        <v>9444</v>
      </c>
      <c r="J3088" s="5" t="s">
        <v>31</v>
      </c>
      <c r="O3088" s="2" t="s">
        <v>9445</v>
      </c>
      <c r="Q3088" s="2" t="s">
        <v>9446</v>
      </c>
      <c r="R3088" s="5" t="s">
        <v>2267</v>
      </c>
    </row>
    <row r="3089">
      <c r="A3089" s="2" t="s">
        <v>18</v>
      </c>
      <c r="B3089" s="2" t="s">
        <v>29</v>
      </c>
      <c r="C3089" s="2" t="s">
        <v>25</v>
      </c>
      <c r="D3089" s="2" t="s">
        <v>26</v>
      </c>
      <c r="E3089" s="2" t="s">
        <v>7</v>
      </c>
      <c r="G3089" s="2" t="s">
        <v>27</v>
      </c>
      <c r="H3089" s="5" t="s">
        <v>9442</v>
      </c>
      <c r="I3089" s="5" t="s">
        <v>9444</v>
      </c>
      <c r="J3089" s="5" t="s">
        <v>31</v>
      </c>
      <c r="K3089" s="2" t="s">
        <v>7100</v>
      </c>
      <c r="N3089" s="2" t="s">
        <v>9448</v>
      </c>
      <c r="O3089" s="2" t="s">
        <v>9445</v>
      </c>
      <c r="Q3089" s="2" t="s">
        <v>9446</v>
      </c>
      <c r="R3089" s="5" t="s">
        <v>2267</v>
      </c>
      <c r="S3089" s="5" t="s">
        <v>2269</v>
      </c>
    </row>
    <row r="3090">
      <c r="A3090" s="2" t="s">
        <v>23</v>
      </c>
      <c r="B3090" s="2" t="s">
        <v>24</v>
      </c>
      <c r="C3090" s="2" t="s">
        <v>25</v>
      </c>
      <c r="D3090" s="2" t="s">
        <v>26</v>
      </c>
      <c r="E3090" s="2" t="s">
        <v>7</v>
      </c>
      <c r="G3090" s="2" t="s">
        <v>27</v>
      </c>
      <c r="H3090" s="5" t="s">
        <v>9449</v>
      </c>
      <c r="I3090" s="5" t="s">
        <v>9450</v>
      </c>
      <c r="J3090" s="2" t="s">
        <v>92</v>
      </c>
      <c r="Q3090" s="2" t="s">
        <v>9451</v>
      </c>
      <c r="R3090" s="5" t="s">
        <v>495</v>
      </c>
    </row>
    <row r="3091">
      <c r="A3091" s="2" t="s">
        <v>18</v>
      </c>
      <c r="B3091" s="2" t="s">
        <v>29</v>
      </c>
      <c r="C3091" s="2" t="s">
        <v>25</v>
      </c>
      <c r="D3091" s="2" t="s">
        <v>26</v>
      </c>
      <c r="E3091" s="2" t="s">
        <v>7</v>
      </c>
      <c r="G3091" s="2" t="s">
        <v>27</v>
      </c>
      <c r="H3091" s="5" t="s">
        <v>9449</v>
      </c>
      <c r="I3091" s="5" t="s">
        <v>9450</v>
      </c>
      <c r="J3091" s="2" t="s">
        <v>92</v>
      </c>
      <c r="K3091" s="2" t="s">
        <v>7104</v>
      </c>
      <c r="N3091" s="2" t="s">
        <v>88</v>
      </c>
      <c r="Q3091" s="2" t="s">
        <v>9451</v>
      </c>
      <c r="R3091" s="5" t="s">
        <v>495</v>
      </c>
      <c r="S3091" s="5" t="s">
        <v>498</v>
      </c>
    </row>
    <row r="3092">
      <c r="A3092" s="2" t="s">
        <v>23</v>
      </c>
      <c r="B3092" s="2" t="s">
        <v>24</v>
      </c>
      <c r="C3092" s="2" t="s">
        <v>25</v>
      </c>
      <c r="D3092" s="2" t="s">
        <v>26</v>
      </c>
      <c r="E3092" s="2" t="s">
        <v>7</v>
      </c>
      <c r="G3092" s="2" t="s">
        <v>27</v>
      </c>
      <c r="H3092" s="5" t="s">
        <v>9453</v>
      </c>
      <c r="I3092" s="5" t="s">
        <v>9454</v>
      </c>
      <c r="J3092" s="2" t="s">
        <v>92</v>
      </c>
      <c r="Q3092" s="2" t="s">
        <v>9456</v>
      </c>
      <c r="R3092" s="5" t="s">
        <v>5426</v>
      </c>
    </row>
    <row r="3093">
      <c r="A3093" s="2" t="s">
        <v>18</v>
      </c>
      <c r="B3093" s="2" t="s">
        <v>29</v>
      </c>
      <c r="C3093" s="2" t="s">
        <v>25</v>
      </c>
      <c r="D3093" s="2" t="s">
        <v>26</v>
      </c>
      <c r="E3093" s="2" t="s">
        <v>7</v>
      </c>
      <c r="G3093" s="2" t="s">
        <v>27</v>
      </c>
      <c r="H3093" s="5" t="s">
        <v>9453</v>
      </c>
      <c r="I3093" s="5" t="s">
        <v>9454</v>
      </c>
      <c r="J3093" s="2" t="s">
        <v>92</v>
      </c>
      <c r="K3093" s="2" t="s">
        <v>7110</v>
      </c>
      <c r="N3093" s="2" t="s">
        <v>9457</v>
      </c>
      <c r="Q3093" s="2" t="s">
        <v>9456</v>
      </c>
      <c r="R3093" s="5" t="s">
        <v>5426</v>
      </c>
      <c r="S3093" s="5" t="s">
        <v>581</v>
      </c>
    </row>
    <row r="3094">
      <c r="A3094" s="2" t="s">
        <v>23</v>
      </c>
      <c r="B3094" s="2" t="s">
        <v>24</v>
      </c>
      <c r="C3094" s="2" t="s">
        <v>25</v>
      </c>
      <c r="D3094" s="2" t="s">
        <v>26</v>
      </c>
      <c r="E3094" s="2" t="s">
        <v>7</v>
      </c>
      <c r="G3094" s="2" t="s">
        <v>27</v>
      </c>
      <c r="H3094" s="5" t="s">
        <v>9459</v>
      </c>
      <c r="I3094" s="5" t="s">
        <v>9460</v>
      </c>
      <c r="J3094" s="5" t="s">
        <v>31</v>
      </c>
      <c r="O3094" s="2" t="s">
        <v>1182</v>
      </c>
      <c r="Q3094" s="2" t="s">
        <v>9461</v>
      </c>
      <c r="R3094" s="5" t="s">
        <v>406</v>
      </c>
    </row>
    <row r="3095">
      <c r="A3095" s="2" t="s">
        <v>18</v>
      </c>
      <c r="B3095" s="2" t="s">
        <v>29</v>
      </c>
      <c r="C3095" s="2" t="s">
        <v>25</v>
      </c>
      <c r="D3095" s="2" t="s">
        <v>26</v>
      </c>
      <c r="E3095" s="2" t="s">
        <v>7</v>
      </c>
      <c r="G3095" s="2" t="s">
        <v>27</v>
      </c>
      <c r="H3095" s="5" t="s">
        <v>9459</v>
      </c>
      <c r="I3095" s="5" t="s">
        <v>9460</v>
      </c>
      <c r="J3095" s="5" t="s">
        <v>31</v>
      </c>
      <c r="K3095" s="2" t="s">
        <v>7116</v>
      </c>
      <c r="N3095" s="2" t="s">
        <v>1389</v>
      </c>
      <c r="O3095" s="2" t="s">
        <v>1182</v>
      </c>
      <c r="Q3095" s="2" t="s">
        <v>9461</v>
      </c>
      <c r="R3095" s="5" t="s">
        <v>406</v>
      </c>
      <c r="S3095" s="5" t="s">
        <v>409</v>
      </c>
    </row>
    <row r="3096">
      <c r="A3096" s="2" t="s">
        <v>23</v>
      </c>
      <c r="B3096" s="2" t="s">
        <v>24</v>
      </c>
      <c r="C3096" s="2" t="s">
        <v>25</v>
      </c>
      <c r="D3096" s="2" t="s">
        <v>26</v>
      </c>
      <c r="E3096" s="2" t="s">
        <v>7</v>
      </c>
      <c r="G3096" s="2" t="s">
        <v>27</v>
      </c>
      <c r="H3096" s="5" t="s">
        <v>9463</v>
      </c>
      <c r="I3096" s="5" t="s">
        <v>9464</v>
      </c>
      <c r="J3096" s="5" t="s">
        <v>31</v>
      </c>
      <c r="O3096" s="2" t="s">
        <v>1407</v>
      </c>
      <c r="Q3096" s="2" t="s">
        <v>9465</v>
      </c>
      <c r="R3096" s="5" t="s">
        <v>242</v>
      </c>
    </row>
    <row r="3097">
      <c r="A3097" s="2" t="s">
        <v>18</v>
      </c>
      <c r="B3097" s="2" t="s">
        <v>29</v>
      </c>
      <c r="C3097" s="2" t="s">
        <v>25</v>
      </c>
      <c r="D3097" s="2" t="s">
        <v>26</v>
      </c>
      <c r="E3097" s="2" t="s">
        <v>7</v>
      </c>
      <c r="G3097" s="2" t="s">
        <v>27</v>
      </c>
      <c r="H3097" s="5" t="s">
        <v>9463</v>
      </c>
      <c r="I3097" s="5" t="s">
        <v>9464</v>
      </c>
      <c r="J3097" s="5" t="s">
        <v>31</v>
      </c>
      <c r="K3097" s="2" t="s">
        <v>7122</v>
      </c>
      <c r="N3097" s="2" t="s">
        <v>9467</v>
      </c>
      <c r="O3097" s="2" t="s">
        <v>1407</v>
      </c>
      <c r="Q3097" s="2" t="s">
        <v>9465</v>
      </c>
      <c r="R3097" s="5" t="s">
        <v>242</v>
      </c>
      <c r="S3097" s="5" t="s">
        <v>244</v>
      </c>
    </row>
    <row r="3098">
      <c r="A3098" s="2" t="s">
        <v>23</v>
      </c>
      <c r="B3098" s="2" t="s">
        <v>24</v>
      </c>
      <c r="C3098" s="2" t="s">
        <v>25</v>
      </c>
      <c r="D3098" s="2" t="s">
        <v>26</v>
      </c>
      <c r="E3098" s="2" t="s">
        <v>7</v>
      </c>
      <c r="G3098" s="2" t="s">
        <v>27</v>
      </c>
      <c r="H3098" s="5" t="s">
        <v>9469</v>
      </c>
      <c r="I3098" s="5" t="s">
        <v>9470</v>
      </c>
      <c r="J3098" s="5" t="s">
        <v>31</v>
      </c>
      <c r="O3098" s="2" t="s">
        <v>1414</v>
      </c>
      <c r="Q3098" s="2" t="s">
        <v>9471</v>
      </c>
      <c r="R3098" s="5" t="s">
        <v>4027</v>
      </c>
    </row>
    <row r="3099">
      <c r="A3099" s="2" t="s">
        <v>18</v>
      </c>
      <c r="B3099" s="2" t="s">
        <v>29</v>
      </c>
      <c r="C3099" s="2" t="s">
        <v>25</v>
      </c>
      <c r="D3099" s="2" t="s">
        <v>26</v>
      </c>
      <c r="E3099" s="2" t="s">
        <v>7</v>
      </c>
      <c r="G3099" s="2" t="s">
        <v>27</v>
      </c>
      <c r="H3099" s="5" t="s">
        <v>9469</v>
      </c>
      <c r="I3099" s="5" t="s">
        <v>9470</v>
      </c>
      <c r="J3099" s="5" t="s">
        <v>31</v>
      </c>
      <c r="K3099" s="2" t="s">
        <v>7128</v>
      </c>
      <c r="N3099" s="2" t="s">
        <v>4897</v>
      </c>
      <c r="O3099" s="2" t="s">
        <v>1414</v>
      </c>
      <c r="Q3099" s="2" t="s">
        <v>9471</v>
      </c>
      <c r="R3099" s="5" t="s">
        <v>4027</v>
      </c>
      <c r="S3099" s="5" t="s">
        <v>1973</v>
      </c>
    </row>
    <row r="3100">
      <c r="A3100" s="2" t="s">
        <v>23</v>
      </c>
      <c r="B3100" s="2" t="s">
        <v>24</v>
      </c>
      <c r="C3100" s="2" t="s">
        <v>25</v>
      </c>
      <c r="D3100" s="2" t="s">
        <v>26</v>
      </c>
      <c r="E3100" s="2" t="s">
        <v>7</v>
      </c>
      <c r="G3100" s="2" t="s">
        <v>27</v>
      </c>
      <c r="H3100" s="5" t="s">
        <v>9473</v>
      </c>
      <c r="I3100" s="5" t="s">
        <v>9474</v>
      </c>
      <c r="J3100" s="5" t="s">
        <v>31</v>
      </c>
      <c r="O3100" s="2" t="s">
        <v>1422</v>
      </c>
      <c r="Q3100" s="2" t="s">
        <v>9475</v>
      </c>
      <c r="R3100" s="5" t="s">
        <v>5426</v>
      </c>
    </row>
    <row r="3101">
      <c r="A3101" s="2" t="s">
        <v>18</v>
      </c>
      <c r="B3101" s="2" t="s">
        <v>29</v>
      </c>
      <c r="C3101" s="2" t="s">
        <v>25</v>
      </c>
      <c r="D3101" s="2" t="s">
        <v>26</v>
      </c>
      <c r="E3101" s="2" t="s">
        <v>7</v>
      </c>
      <c r="G3101" s="2" t="s">
        <v>27</v>
      </c>
      <c r="H3101" s="5" t="s">
        <v>9473</v>
      </c>
      <c r="I3101" s="5" t="s">
        <v>9474</v>
      </c>
      <c r="J3101" s="5" t="s">
        <v>31</v>
      </c>
      <c r="K3101" s="2" t="s">
        <v>7133</v>
      </c>
      <c r="N3101" s="2" t="s">
        <v>4892</v>
      </c>
      <c r="O3101" s="2" t="s">
        <v>1422</v>
      </c>
      <c r="Q3101" s="2" t="s">
        <v>9475</v>
      </c>
      <c r="R3101" s="5" t="s">
        <v>5426</v>
      </c>
      <c r="S3101" s="5" t="s">
        <v>581</v>
      </c>
    </row>
    <row r="3102">
      <c r="A3102" s="2" t="s">
        <v>23</v>
      </c>
      <c r="B3102" s="2" t="s">
        <v>24</v>
      </c>
      <c r="C3102" s="2" t="s">
        <v>25</v>
      </c>
      <c r="D3102" s="2" t="s">
        <v>26</v>
      </c>
      <c r="E3102" s="2" t="s">
        <v>7</v>
      </c>
      <c r="G3102" s="2" t="s">
        <v>27</v>
      </c>
      <c r="H3102" s="5" t="s">
        <v>9474</v>
      </c>
      <c r="I3102" s="5" t="s">
        <v>9478</v>
      </c>
      <c r="J3102" s="5" t="s">
        <v>31</v>
      </c>
      <c r="O3102" s="2" t="s">
        <v>1429</v>
      </c>
      <c r="Q3102" s="2" t="s">
        <v>9479</v>
      </c>
      <c r="R3102" s="5" t="s">
        <v>1697</v>
      </c>
    </row>
    <row r="3103">
      <c r="A3103" s="2" t="s">
        <v>18</v>
      </c>
      <c r="B3103" s="2" t="s">
        <v>29</v>
      </c>
      <c r="C3103" s="2" t="s">
        <v>25</v>
      </c>
      <c r="D3103" s="2" t="s">
        <v>26</v>
      </c>
      <c r="E3103" s="2" t="s">
        <v>7</v>
      </c>
      <c r="G3103" s="2" t="s">
        <v>27</v>
      </c>
      <c r="H3103" s="5" t="s">
        <v>9474</v>
      </c>
      <c r="I3103" s="5" t="s">
        <v>9478</v>
      </c>
      <c r="J3103" s="5" t="s">
        <v>31</v>
      </c>
      <c r="K3103" s="2" t="s">
        <v>7139</v>
      </c>
      <c r="N3103" s="2" t="s">
        <v>4892</v>
      </c>
      <c r="O3103" s="2" t="s">
        <v>1429</v>
      </c>
      <c r="Q3103" s="2" t="s">
        <v>9479</v>
      </c>
      <c r="R3103" s="5" t="s">
        <v>1697</v>
      </c>
      <c r="S3103" s="5" t="s">
        <v>1700</v>
      </c>
    </row>
    <row r="3104">
      <c r="A3104" s="2" t="s">
        <v>23</v>
      </c>
      <c r="B3104" s="2" t="s">
        <v>24</v>
      </c>
      <c r="C3104" s="2" t="s">
        <v>25</v>
      </c>
      <c r="D3104" s="2" t="s">
        <v>26</v>
      </c>
      <c r="E3104" s="2" t="s">
        <v>7</v>
      </c>
      <c r="G3104" s="2" t="s">
        <v>27</v>
      </c>
      <c r="H3104" s="5" t="s">
        <v>9481</v>
      </c>
      <c r="I3104" s="5" t="s">
        <v>9482</v>
      </c>
      <c r="J3104" s="5" t="s">
        <v>31</v>
      </c>
      <c r="Q3104" s="2" t="s">
        <v>9483</v>
      </c>
      <c r="R3104" s="5" t="s">
        <v>3713</v>
      </c>
    </row>
    <row r="3105">
      <c r="A3105" s="2" t="s">
        <v>18</v>
      </c>
      <c r="B3105" s="2" t="s">
        <v>29</v>
      </c>
      <c r="C3105" s="2" t="s">
        <v>25</v>
      </c>
      <c r="D3105" s="2" t="s">
        <v>26</v>
      </c>
      <c r="E3105" s="2" t="s">
        <v>7</v>
      </c>
      <c r="G3105" s="2" t="s">
        <v>27</v>
      </c>
      <c r="H3105" s="5" t="s">
        <v>9481</v>
      </c>
      <c r="I3105" s="5" t="s">
        <v>9482</v>
      </c>
      <c r="J3105" s="5" t="s">
        <v>31</v>
      </c>
      <c r="K3105" s="2" t="s">
        <v>7145</v>
      </c>
      <c r="N3105" s="2" t="s">
        <v>9485</v>
      </c>
      <c r="Q3105" s="2" t="s">
        <v>9483</v>
      </c>
      <c r="R3105" s="5" t="s">
        <v>3713</v>
      </c>
      <c r="S3105" s="5" t="s">
        <v>3318</v>
      </c>
    </row>
    <row r="3106">
      <c r="A3106" s="2" t="s">
        <v>23</v>
      </c>
      <c r="B3106" s="2" t="s">
        <v>24</v>
      </c>
      <c r="C3106" s="2" t="s">
        <v>25</v>
      </c>
      <c r="D3106" s="2" t="s">
        <v>26</v>
      </c>
      <c r="E3106" s="2" t="s">
        <v>7</v>
      </c>
      <c r="G3106" s="2" t="s">
        <v>27</v>
      </c>
      <c r="H3106" s="5" t="s">
        <v>9486</v>
      </c>
      <c r="I3106" s="5" t="s">
        <v>9487</v>
      </c>
      <c r="J3106" s="5" t="s">
        <v>31</v>
      </c>
      <c r="Q3106" s="2" t="s">
        <v>9488</v>
      </c>
      <c r="R3106" s="5" t="s">
        <v>2486</v>
      </c>
    </row>
    <row r="3107">
      <c r="A3107" s="2" t="s">
        <v>18</v>
      </c>
      <c r="B3107" s="2" t="s">
        <v>29</v>
      </c>
      <c r="C3107" s="2" t="s">
        <v>25</v>
      </c>
      <c r="D3107" s="2" t="s">
        <v>26</v>
      </c>
      <c r="E3107" s="2" t="s">
        <v>7</v>
      </c>
      <c r="G3107" s="2" t="s">
        <v>27</v>
      </c>
      <c r="H3107" s="5" t="s">
        <v>9486</v>
      </c>
      <c r="I3107" s="5" t="s">
        <v>9487</v>
      </c>
      <c r="J3107" s="5" t="s">
        <v>31</v>
      </c>
      <c r="K3107" s="2" t="s">
        <v>7150</v>
      </c>
      <c r="N3107" s="2" t="s">
        <v>1912</v>
      </c>
      <c r="Q3107" s="2" t="s">
        <v>9488</v>
      </c>
      <c r="R3107" s="5" t="s">
        <v>2486</v>
      </c>
      <c r="S3107" s="5" t="s">
        <v>2489</v>
      </c>
    </row>
    <row r="3108">
      <c r="A3108" s="2" t="s">
        <v>23</v>
      </c>
      <c r="B3108" s="2" t="s">
        <v>24</v>
      </c>
      <c r="C3108" s="2" t="s">
        <v>25</v>
      </c>
      <c r="D3108" s="2" t="s">
        <v>26</v>
      </c>
      <c r="E3108" s="2" t="s">
        <v>7</v>
      </c>
      <c r="G3108" s="2" t="s">
        <v>27</v>
      </c>
      <c r="H3108" s="5" t="s">
        <v>9491</v>
      </c>
      <c r="I3108" s="5" t="s">
        <v>9492</v>
      </c>
      <c r="J3108" s="2" t="s">
        <v>92</v>
      </c>
      <c r="Q3108" s="2" t="s">
        <v>9493</v>
      </c>
      <c r="R3108" s="5" t="s">
        <v>1569</v>
      </c>
    </row>
    <row r="3109">
      <c r="A3109" s="2" t="s">
        <v>18</v>
      </c>
      <c r="B3109" s="2" t="s">
        <v>29</v>
      </c>
      <c r="C3109" s="2" t="s">
        <v>25</v>
      </c>
      <c r="D3109" s="2" t="s">
        <v>26</v>
      </c>
      <c r="E3109" s="2" t="s">
        <v>7</v>
      </c>
      <c r="G3109" s="2" t="s">
        <v>27</v>
      </c>
      <c r="H3109" s="5" t="s">
        <v>9491</v>
      </c>
      <c r="I3109" s="5" t="s">
        <v>9492</v>
      </c>
      <c r="J3109" s="2" t="s">
        <v>92</v>
      </c>
      <c r="K3109" s="2" t="s">
        <v>7156</v>
      </c>
      <c r="N3109" s="2" t="s">
        <v>88</v>
      </c>
      <c r="Q3109" s="2" t="s">
        <v>9493</v>
      </c>
      <c r="R3109" s="5" t="s">
        <v>1569</v>
      </c>
      <c r="S3109" s="5" t="s">
        <v>1571</v>
      </c>
    </row>
    <row r="3110">
      <c r="A3110" s="2" t="s">
        <v>23</v>
      </c>
      <c r="B3110" s="2" t="s">
        <v>24</v>
      </c>
      <c r="C3110" s="2" t="s">
        <v>25</v>
      </c>
      <c r="D3110" s="2" t="s">
        <v>26</v>
      </c>
      <c r="E3110" s="2" t="s">
        <v>7</v>
      </c>
      <c r="G3110" s="2" t="s">
        <v>27</v>
      </c>
      <c r="H3110" s="5" t="s">
        <v>9495</v>
      </c>
      <c r="I3110" s="5" t="s">
        <v>9496</v>
      </c>
      <c r="J3110" s="2" t="s">
        <v>92</v>
      </c>
      <c r="Q3110" s="2" t="s">
        <v>9497</v>
      </c>
      <c r="R3110" s="5" t="s">
        <v>2443</v>
      </c>
    </row>
    <row r="3111">
      <c r="A3111" s="2" t="s">
        <v>18</v>
      </c>
      <c r="B3111" s="2" t="s">
        <v>29</v>
      </c>
      <c r="C3111" s="2" t="s">
        <v>25</v>
      </c>
      <c r="D3111" s="2" t="s">
        <v>26</v>
      </c>
      <c r="E3111" s="2" t="s">
        <v>7</v>
      </c>
      <c r="G3111" s="2" t="s">
        <v>27</v>
      </c>
      <c r="H3111" s="5" t="s">
        <v>9495</v>
      </c>
      <c r="I3111" s="5" t="s">
        <v>9496</v>
      </c>
      <c r="J3111" s="2" t="s">
        <v>92</v>
      </c>
      <c r="K3111" s="2" t="s">
        <v>7159</v>
      </c>
      <c r="N3111" s="2" t="s">
        <v>9500</v>
      </c>
      <c r="Q3111" s="2" t="s">
        <v>9497</v>
      </c>
      <c r="R3111" s="5" t="s">
        <v>2443</v>
      </c>
      <c r="S3111" s="5" t="s">
        <v>988</v>
      </c>
    </row>
    <row r="3112">
      <c r="A3112" s="2" t="s">
        <v>23</v>
      </c>
      <c r="B3112" s="2" t="s">
        <v>24</v>
      </c>
      <c r="C3112" s="2" t="s">
        <v>25</v>
      </c>
      <c r="D3112" s="2" t="s">
        <v>26</v>
      </c>
      <c r="E3112" s="2" t="s">
        <v>7</v>
      </c>
      <c r="G3112" s="2" t="s">
        <v>27</v>
      </c>
      <c r="H3112" s="5" t="s">
        <v>9502</v>
      </c>
      <c r="I3112" s="5" t="s">
        <v>9503</v>
      </c>
      <c r="J3112" s="5" t="s">
        <v>31</v>
      </c>
      <c r="Q3112" s="2" t="s">
        <v>9504</v>
      </c>
      <c r="R3112" s="5" t="s">
        <v>1046</v>
      </c>
    </row>
    <row r="3113">
      <c r="A3113" s="2" t="s">
        <v>18</v>
      </c>
      <c r="B3113" s="2" t="s">
        <v>29</v>
      </c>
      <c r="C3113" s="2" t="s">
        <v>25</v>
      </c>
      <c r="D3113" s="2" t="s">
        <v>26</v>
      </c>
      <c r="E3113" s="2" t="s">
        <v>7</v>
      </c>
      <c r="G3113" s="2" t="s">
        <v>27</v>
      </c>
      <c r="H3113" s="5" t="s">
        <v>9502</v>
      </c>
      <c r="I3113" s="5" t="s">
        <v>9503</v>
      </c>
      <c r="J3113" s="5" t="s">
        <v>31</v>
      </c>
      <c r="K3113" s="2" t="s">
        <v>7164</v>
      </c>
      <c r="N3113" s="2" t="s">
        <v>359</v>
      </c>
      <c r="Q3113" s="2" t="s">
        <v>9504</v>
      </c>
      <c r="R3113" s="5" t="s">
        <v>1046</v>
      </c>
      <c r="S3113" s="5" t="s">
        <v>1049</v>
      </c>
    </row>
    <row r="3114">
      <c r="A3114" s="2" t="s">
        <v>23</v>
      </c>
      <c r="B3114" s="2" t="s">
        <v>24</v>
      </c>
      <c r="C3114" s="2" t="s">
        <v>25</v>
      </c>
      <c r="D3114" s="2" t="s">
        <v>26</v>
      </c>
      <c r="E3114" s="2" t="s">
        <v>7</v>
      </c>
      <c r="G3114" s="2" t="s">
        <v>27</v>
      </c>
      <c r="H3114" s="5" t="s">
        <v>9508</v>
      </c>
      <c r="I3114" s="5" t="s">
        <v>9509</v>
      </c>
      <c r="J3114" s="5" t="s">
        <v>31</v>
      </c>
      <c r="O3114" s="2" t="s">
        <v>9510</v>
      </c>
      <c r="Q3114" s="2" t="s">
        <v>9511</v>
      </c>
      <c r="R3114" s="5" t="s">
        <v>8666</v>
      </c>
    </row>
    <row r="3115">
      <c r="A3115" s="2" t="s">
        <v>18</v>
      </c>
      <c r="B3115" s="2" t="s">
        <v>29</v>
      </c>
      <c r="C3115" s="2" t="s">
        <v>25</v>
      </c>
      <c r="D3115" s="2" t="s">
        <v>26</v>
      </c>
      <c r="E3115" s="2" t="s">
        <v>7</v>
      </c>
      <c r="G3115" s="2" t="s">
        <v>27</v>
      </c>
      <c r="H3115" s="5" t="s">
        <v>9508</v>
      </c>
      <c r="I3115" s="5" t="s">
        <v>9509</v>
      </c>
      <c r="J3115" s="5" t="s">
        <v>31</v>
      </c>
      <c r="K3115" s="2" t="s">
        <v>7169</v>
      </c>
      <c r="N3115" s="2" t="s">
        <v>9513</v>
      </c>
      <c r="O3115" s="2" t="s">
        <v>9510</v>
      </c>
      <c r="Q3115" s="2" t="s">
        <v>9511</v>
      </c>
      <c r="R3115" s="5" t="s">
        <v>8666</v>
      </c>
      <c r="S3115" s="5" t="s">
        <v>8668</v>
      </c>
    </row>
    <row r="3116">
      <c r="A3116" s="2" t="s">
        <v>23</v>
      </c>
      <c r="B3116" s="2" t="s">
        <v>24</v>
      </c>
      <c r="C3116" s="2" t="s">
        <v>25</v>
      </c>
      <c r="D3116" s="2" t="s">
        <v>26</v>
      </c>
      <c r="E3116" s="2" t="s">
        <v>7</v>
      </c>
      <c r="G3116" s="2" t="s">
        <v>27</v>
      </c>
      <c r="H3116" s="5" t="s">
        <v>9515</v>
      </c>
      <c r="I3116" s="5" t="s">
        <v>9516</v>
      </c>
      <c r="J3116" s="5" t="s">
        <v>31</v>
      </c>
      <c r="O3116" s="2" t="s">
        <v>9517</v>
      </c>
      <c r="Q3116" s="2" t="s">
        <v>9518</v>
      </c>
      <c r="R3116" s="5" t="s">
        <v>1952</v>
      </c>
    </row>
    <row r="3117">
      <c r="A3117" s="2" t="s">
        <v>18</v>
      </c>
      <c r="B3117" s="2" t="s">
        <v>29</v>
      </c>
      <c r="C3117" s="2" t="s">
        <v>25</v>
      </c>
      <c r="D3117" s="2" t="s">
        <v>26</v>
      </c>
      <c r="E3117" s="2" t="s">
        <v>7</v>
      </c>
      <c r="G3117" s="2" t="s">
        <v>27</v>
      </c>
      <c r="H3117" s="5" t="s">
        <v>9515</v>
      </c>
      <c r="I3117" s="5" t="s">
        <v>9516</v>
      </c>
      <c r="J3117" s="5" t="s">
        <v>31</v>
      </c>
      <c r="K3117" s="2" t="s">
        <v>7175</v>
      </c>
      <c r="N3117" s="2" t="s">
        <v>9521</v>
      </c>
      <c r="O3117" s="2" t="s">
        <v>9517</v>
      </c>
      <c r="Q3117" s="2" t="s">
        <v>9518</v>
      </c>
      <c r="R3117" s="5" t="s">
        <v>1952</v>
      </c>
      <c r="S3117" s="5" t="s">
        <v>1955</v>
      </c>
    </row>
    <row r="3118">
      <c r="A3118" s="2" t="s">
        <v>23</v>
      </c>
      <c r="B3118" s="2" t="s">
        <v>24</v>
      </c>
      <c r="C3118" s="2" t="s">
        <v>25</v>
      </c>
      <c r="D3118" s="2" t="s">
        <v>26</v>
      </c>
      <c r="E3118" s="2" t="s">
        <v>7</v>
      </c>
      <c r="G3118" s="2" t="s">
        <v>27</v>
      </c>
      <c r="H3118" s="5" t="s">
        <v>9523</v>
      </c>
      <c r="I3118" s="5" t="s">
        <v>9524</v>
      </c>
      <c r="J3118" s="5" t="s">
        <v>31</v>
      </c>
      <c r="O3118" s="2" t="s">
        <v>2900</v>
      </c>
      <c r="Q3118" s="2" t="s">
        <v>9525</v>
      </c>
      <c r="R3118" s="5" t="s">
        <v>9526</v>
      </c>
    </row>
    <row r="3119">
      <c r="A3119" s="2" t="s">
        <v>18</v>
      </c>
      <c r="B3119" s="2" t="s">
        <v>29</v>
      </c>
      <c r="C3119" s="2" t="s">
        <v>25</v>
      </c>
      <c r="D3119" s="2" t="s">
        <v>26</v>
      </c>
      <c r="E3119" s="2" t="s">
        <v>7</v>
      </c>
      <c r="G3119" s="2" t="s">
        <v>27</v>
      </c>
      <c r="H3119" s="5" t="s">
        <v>9523</v>
      </c>
      <c r="I3119" s="5" t="s">
        <v>9524</v>
      </c>
      <c r="J3119" s="5" t="s">
        <v>31</v>
      </c>
      <c r="K3119" s="2" t="s">
        <v>7180</v>
      </c>
      <c r="N3119" s="2" t="s">
        <v>2903</v>
      </c>
      <c r="O3119" s="2" t="s">
        <v>2900</v>
      </c>
      <c r="Q3119" s="2" t="s">
        <v>9525</v>
      </c>
      <c r="R3119" s="5" t="s">
        <v>9526</v>
      </c>
      <c r="S3119" s="5" t="s">
        <v>9529</v>
      </c>
    </row>
    <row r="3120">
      <c r="A3120" s="2" t="s">
        <v>23</v>
      </c>
      <c r="B3120" s="2" t="s">
        <v>24</v>
      </c>
      <c r="C3120" s="2" t="s">
        <v>25</v>
      </c>
      <c r="D3120" s="2" t="s">
        <v>26</v>
      </c>
      <c r="E3120" s="2" t="s">
        <v>7</v>
      </c>
      <c r="G3120" s="2" t="s">
        <v>27</v>
      </c>
      <c r="H3120" s="5" t="s">
        <v>9530</v>
      </c>
      <c r="I3120" s="5" t="s">
        <v>9531</v>
      </c>
      <c r="J3120" s="5" t="s">
        <v>31</v>
      </c>
      <c r="Q3120" s="2" t="s">
        <v>9533</v>
      </c>
      <c r="R3120" s="5" t="s">
        <v>920</v>
      </c>
    </row>
    <row r="3121">
      <c r="A3121" s="2" t="s">
        <v>18</v>
      </c>
      <c r="B3121" s="2" t="s">
        <v>29</v>
      </c>
      <c r="C3121" s="2" t="s">
        <v>25</v>
      </c>
      <c r="D3121" s="2" t="s">
        <v>26</v>
      </c>
      <c r="E3121" s="2" t="s">
        <v>7</v>
      </c>
      <c r="G3121" s="2" t="s">
        <v>27</v>
      </c>
      <c r="H3121" s="5" t="s">
        <v>9530</v>
      </c>
      <c r="I3121" s="5" t="s">
        <v>9531</v>
      </c>
      <c r="J3121" s="5" t="s">
        <v>31</v>
      </c>
      <c r="K3121" s="2" t="s">
        <v>7185</v>
      </c>
      <c r="N3121" s="2" t="s">
        <v>88</v>
      </c>
      <c r="Q3121" s="2" t="s">
        <v>9533</v>
      </c>
      <c r="R3121" s="5" t="s">
        <v>920</v>
      </c>
      <c r="S3121" s="5" t="s">
        <v>922</v>
      </c>
    </row>
    <row r="3122">
      <c r="A3122" s="2" t="s">
        <v>23</v>
      </c>
      <c r="B3122" s="2" t="s">
        <v>24</v>
      </c>
      <c r="C3122" s="2" t="s">
        <v>25</v>
      </c>
      <c r="D3122" s="2" t="s">
        <v>26</v>
      </c>
      <c r="E3122" s="2" t="s">
        <v>7</v>
      </c>
      <c r="G3122" s="2" t="s">
        <v>27</v>
      </c>
      <c r="H3122" s="5" t="s">
        <v>9536</v>
      </c>
      <c r="I3122" s="5" t="s">
        <v>9537</v>
      </c>
      <c r="J3122" s="5" t="s">
        <v>31</v>
      </c>
      <c r="Q3122" s="2" t="s">
        <v>9538</v>
      </c>
      <c r="R3122" s="5" t="s">
        <v>7770</v>
      </c>
    </row>
    <row r="3123">
      <c r="A3123" s="2" t="s">
        <v>18</v>
      </c>
      <c r="B3123" s="2" t="s">
        <v>29</v>
      </c>
      <c r="C3123" s="2" t="s">
        <v>25</v>
      </c>
      <c r="D3123" s="2" t="s">
        <v>26</v>
      </c>
      <c r="E3123" s="2" t="s">
        <v>7</v>
      </c>
      <c r="G3123" s="2" t="s">
        <v>27</v>
      </c>
      <c r="H3123" s="5" t="s">
        <v>9536</v>
      </c>
      <c r="I3123" s="5" t="s">
        <v>9537</v>
      </c>
      <c r="J3123" s="5" t="s">
        <v>31</v>
      </c>
      <c r="K3123" s="2" t="s">
        <v>7189</v>
      </c>
      <c r="N3123" s="2" t="s">
        <v>2903</v>
      </c>
      <c r="Q3123" s="2" t="s">
        <v>9538</v>
      </c>
      <c r="R3123" s="5" t="s">
        <v>7770</v>
      </c>
      <c r="S3123" s="5" t="s">
        <v>7772</v>
      </c>
    </row>
    <row r="3124">
      <c r="A3124" s="2" t="s">
        <v>23</v>
      </c>
      <c r="B3124" s="2" t="s">
        <v>24</v>
      </c>
      <c r="C3124" s="2" t="s">
        <v>25</v>
      </c>
      <c r="D3124" s="2" t="s">
        <v>26</v>
      </c>
      <c r="E3124" s="2" t="s">
        <v>7</v>
      </c>
      <c r="G3124" s="2" t="s">
        <v>27</v>
      </c>
      <c r="H3124" s="5" t="s">
        <v>9537</v>
      </c>
      <c r="I3124" s="5" t="s">
        <v>9542</v>
      </c>
      <c r="J3124" s="5" t="s">
        <v>31</v>
      </c>
      <c r="Q3124" s="2" t="s">
        <v>9543</v>
      </c>
      <c r="R3124" s="5" t="s">
        <v>787</v>
      </c>
    </row>
    <row r="3125">
      <c r="A3125" s="2" t="s">
        <v>18</v>
      </c>
      <c r="B3125" s="2" t="s">
        <v>29</v>
      </c>
      <c r="C3125" s="2" t="s">
        <v>25</v>
      </c>
      <c r="D3125" s="2" t="s">
        <v>26</v>
      </c>
      <c r="E3125" s="2" t="s">
        <v>7</v>
      </c>
      <c r="G3125" s="2" t="s">
        <v>27</v>
      </c>
      <c r="H3125" s="5" t="s">
        <v>9537</v>
      </c>
      <c r="I3125" s="5" t="s">
        <v>9542</v>
      </c>
      <c r="J3125" s="5" t="s">
        <v>31</v>
      </c>
      <c r="K3125" s="2" t="s">
        <v>7192</v>
      </c>
      <c r="N3125" s="2" t="s">
        <v>88</v>
      </c>
      <c r="Q3125" s="2" t="s">
        <v>9543</v>
      </c>
      <c r="R3125" s="5" t="s">
        <v>787</v>
      </c>
      <c r="S3125" s="5" t="s">
        <v>1024</v>
      </c>
    </row>
    <row r="3126">
      <c r="A3126" s="2" t="s">
        <v>23</v>
      </c>
      <c r="B3126" s="2" t="s">
        <v>97</v>
      </c>
      <c r="C3126" s="2" t="s">
        <v>25</v>
      </c>
      <c r="D3126" s="2" t="s">
        <v>26</v>
      </c>
      <c r="E3126" s="2" t="s">
        <v>7</v>
      </c>
      <c r="G3126" s="2" t="s">
        <v>27</v>
      </c>
      <c r="H3126" s="5" t="s">
        <v>9546</v>
      </c>
      <c r="I3126" s="5" t="s">
        <v>9547</v>
      </c>
      <c r="J3126" s="5" t="s">
        <v>31</v>
      </c>
      <c r="Q3126" s="2" t="s">
        <v>9548</v>
      </c>
      <c r="R3126" s="5" t="s">
        <v>1300</v>
      </c>
      <c r="T3126" s="2" t="s">
        <v>330</v>
      </c>
    </row>
    <row r="3127">
      <c r="A3127" s="2" t="s">
        <v>18</v>
      </c>
      <c r="B3127" s="2" t="s">
        <v>65</v>
      </c>
      <c r="C3127" s="2" t="s">
        <v>25</v>
      </c>
      <c r="D3127" s="2" t="s">
        <v>26</v>
      </c>
      <c r="E3127" s="2" t="s">
        <v>7</v>
      </c>
      <c r="G3127" s="2" t="s">
        <v>27</v>
      </c>
      <c r="H3127" s="5" t="s">
        <v>9546</v>
      </c>
      <c r="I3127" s="5" t="s">
        <v>9547</v>
      </c>
      <c r="J3127" s="5" t="s">
        <v>31</v>
      </c>
      <c r="N3127" s="2" t="s">
        <v>9549</v>
      </c>
      <c r="Q3127" s="2" t="s">
        <v>9548</v>
      </c>
      <c r="R3127" s="5" t="s">
        <v>1300</v>
      </c>
      <c r="T3127" s="2" t="s">
        <v>330</v>
      </c>
    </row>
    <row r="3128">
      <c r="A3128" s="2" t="s">
        <v>23</v>
      </c>
      <c r="B3128" s="2" t="s">
        <v>24</v>
      </c>
      <c r="C3128" s="2" t="s">
        <v>25</v>
      </c>
      <c r="D3128" s="2" t="s">
        <v>26</v>
      </c>
      <c r="E3128" s="2" t="s">
        <v>7</v>
      </c>
      <c r="G3128" s="2" t="s">
        <v>27</v>
      </c>
      <c r="H3128" s="5" t="s">
        <v>9551</v>
      </c>
      <c r="I3128" s="5" t="s">
        <v>9552</v>
      </c>
      <c r="J3128" s="2" t="s">
        <v>92</v>
      </c>
      <c r="Q3128" s="2" t="s">
        <v>9553</v>
      </c>
      <c r="R3128" s="5" t="s">
        <v>3020</v>
      </c>
    </row>
    <row r="3129">
      <c r="A3129" s="2" t="s">
        <v>18</v>
      </c>
      <c r="B3129" s="2" t="s">
        <v>29</v>
      </c>
      <c r="C3129" s="2" t="s">
        <v>25</v>
      </c>
      <c r="D3129" s="2" t="s">
        <v>26</v>
      </c>
      <c r="E3129" s="2" t="s">
        <v>7</v>
      </c>
      <c r="G3129" s="2" t="s">
        <v>27</v>
      </c>
      <c r="H3129" s="5" t="s">
        <v>9551</v>
      </c>
      <c r="I3129" s="5" t="s">
        <v>9552</v>
      </c>
      <c r="J3129" s="2" t="s">
        <v>92</v>
      </c>
      <c r="K3129" s="2" t="s">
        <v>7194</v>
      </c>
      <c r="N3129" s="2" t="s">
        <v>88</v>
      </c>
      <c r="Q3129" s="2" t="s">
        <v>9553</v>
      </c>
      <c r="R3129" s="5" t="s">
        <v>3020</v>
      </c>
      <c r="S3129" s="5" t="s">
        <v>3022</v>
      </c>
    </row>
    <row r="3130">
      <c r="A3130" s="2" t="s">
        <v>23</v>
      </c>
      <c r="B3130" s="2" t="s">
        <v>24</v>
      </c>
      <c r="C3130" s="2" t="s">
        <v>25</v>
      </c>
      <c r="D3130" s="2" t="s">
        <v>26</v>
      </c>
      <c r="E3130" s="2" t="s">
        <v>7</v>
      </c>
      <c r="G3130" s="2" t="s">
        <v>27</v>
      </c>
      <c r="H3130" s="5" t="s">
        <v>9555</v>
      </c>
      <c r="I3130" s="5" t="s">
        <v>9556</v>
      </c>
      <c r="J3130" s="5" t="s">
        <v>31</v>
      </c>
      <c r="Q3130" s="2" t="s">
        <v>9558</v>
      </c>
      <c r="R3130" s="5" t="s">
        <v>2512</v>
      </c>
    </row>
    <row r="3131">
      <c r="A3131" s="2" t="s">
        <v>18</v>
      </c>
      <c r="B3131" s="2" t="s">
        <v>29</v>
      </c>
      <c r="C3131" s="2" t="s">
        <v>25</v>
      </c>
      <c r="D3131" s="2" t="s">
        <v>26</v>
      </c>
      <c r="E3131" s="2" t="s">
        <v>7</v>
      </c>
      <c r="G3131" s="2" t="s">
        <v>27</v>
      </c>
      <c r="H3131" s="5" t="s">
        <v>9555</v>
      </c>
      <c r="I3131" s="5" t="s">
        <v>9556</v>
      </c>
      <c r="J3131" s="5" t="s">
        <v>31</v>
      </c>
      <c r="K3131" s="2" t="s">
        <v>7199</v>
      </c>
      <c r="N3131" s="2" t="s">
        <v>1375</v>
      </c>
      <c r="Q3131" s="2" t="s">
        <v>9558</v>
      </c>
      <c r="R3131" s="5" t="s">
        <v>2512</v>
      </c>
      <c r="S3131" s="5" t="s">
        <v>587</v>
      </c>
    </row>
    <row r="3132">
      <c r="A3132" s="2" t="s">
        <v>23</v>
      </c>
      <c r="B3132" s="2" t="s">
        <v>24</v>
      </c>
      <c r="C3132" s="2" t="s">
        <v>25</v>
      </c>
      <c r="D3132" s="2" t="s">
        <v>26</v>
      </c>
      <c r="E3132" s="2" t="s">
        <v>7</v>
      </c>
      <c r="G3132" s="2" t="s">
        <v>27</v>
      </c>
      <c r="H3132" s="5" t="s">
        <v>9561</v>
      </c>
      <c r="I3132" s="5" t="s">
        <v>9562</v>
      </c>
      <c r="J3132" s="5" t="s">
        <v>31</v>
      </c>
      <c r="Q3132" s="2" t="s">
        <v>9563</v>
      </c>
      <c r="R3132" s="5" t="s">
        <v>2751</v>
      </c>
    </row>
    <row r="3133">
      <c r="A3133" s="2" t="s">
        <v>18</v>
      </c>
      <c r="B3133" s="2" t="s">
        <v>29</v>
      </c>
      <c r="C3133" s="2" t="s">
        <v>25</v>
      </c>
      <c r="D3133" s="2" t="s">
        <v>26</v>
      </c>
      <c r="E3133" s="2" t="s">
        <v>7</v>
      </c>
      <c r="G3133" s="2" t="s">
        <v>27</v>
      </c>
      <c r="H3133" s="5" t="s">
        <v>9561</v>
      </c>
      <c r="I3133" s="5" t="s">
        <v>9562</v>
      </c>
      <c r="J3133" s="5" t="s">
        <v>31</v>
      </c>
      <c r="K3133" s="2" t="s">
        <v>7206</v>
      </c>
      <c r="N3133" s="2" t="s">
        <v>3549</v>
      </c>
      <c r="Q3133" s="2" t="s">
        <v>9563</v>
      </c>
      <c r="R3133" s="5" t="s">
        <v>2751</v>
      </c>
      <c r="S3133" s="5" t="s">
        <v>2754</v>
      </c>
    </row>
    <row r="3134">
      <c r="A3134" s="2" t="s">
        <v>23</v>
      </c>
      <c r="B3134" s="2" t="s">
        <v>24</v>
      </c>
      <c r="C3134" s="2" t="s">
        <v>25</v>
      </c>
      <c r="D3134" s="2" t="s">
        <v>26</v>
      </c>
      <c r="E3134" s="2" t="s">
        <v>7</v>
      </c>
      <c r="G3134" s="2" t="s">
        <v>27</v>
      </c>
      <c r="H3134" s="5" t="s">
        <v>9566</v>
      </c>
      <c r="I3134" s="5" t="s">
        <v>9567</v>
      </c>
      <c r="J3134" s="2" t="s">
        <v>92</v>
      </c>
      <c r="O3134" s="2" t="s">
        <v>1766</v>
      </c>
      <c r="Q3134" s="2" t="s">
        <v>9569</v>
      </c>
      <c r="R3134" s="5" t="s">
        <v>3408</v>
      </c>
    </row>
    <row r="3135">
      <c r="A3135" s="2" t="s">
        <v>18</v>
      </c>
      <c r="B3135" s="2" t="s">
        <v>29</v>
      </c>
      <c r="C3135" s="2" t="s">
        <v>25</v>
      </c>
      <c r="D3135" s="2" t="s">
        <v>26</v>
      </c>
      <c r="E3135" s="2" t="s">
        <v>7</v>
      </c>
      <c r="G3135" s="2" t="s">
        <v>27</v>
      </c>
      <c r="H3135" s="5" t="s">
        <v>9566</v>
      </c>
      <c r="I3135" s="5" t="s">
        <v>9567</v>
      </c>
      <c r="J3135" s="2" t="s">
        <v>92</v>
      </c>
      <c r="K3135" s="2" t="s">
        <v>7211</v>
      </c>
      <c r="N3135" s="2" t="s">
        <v>9571</v>
      </c>
      <c r="O3135" s="2" t="s">
        <v>1766</v>
      </c>
      <c r="Q3135" s="2" t="s">
        <v>9569</v>
      </c>
      <c r="R3135" s="5" t="s">
        <v>3408</v>
      </c>
      <c r="S3135" s="5" t="s">
        <v>3410</v>
      </c>
    </row>
    <row r="3136">
      <c r="A3136" s="2" t="s">
        <v>23</v>
      </c>
      <c r="B3136" s="2" t="s">
        <v>24</v>
      </c>
      <c r="C3136" s="2" t="s">
        <v>25</v>
      </c>
      <c r="D3136" s="2" t="s">
        <v>26</v>
      </c>
      <c r="E3136" s="2" t="s">
        <v>7</v>
      </c>
      <c r="G3136" s="2" t="s">
        <v>27</v>
      </c>
      <c r="H3136" s="5" t="s">
        <v>9573</v>
      </c>
      <c r="I3136" s="5" t="s">
        <v>9574</v>
      </c>
      <c r="J3136" s="5" t="s">
        <v>31</v>
      </c>
      <c r="O3136" s="2" t="s">
        <v>1378</v>
      </c>
      <c r="Q3136" s="2" t="s">
        <v>9575</v>
      </c>
      <c r="R3136" s="5" t="s">
        <v>1046</v>
      </c>
    </row>
    <row r="3137">
      <c r="A3137" s="2" t="s">
        <v>18</v>
      </c>
      <c r="B3137" s="2" t="s">
        <v>29</v>
      </c>
      <c r="C3137" s="2" t="s">
        <v>25</v>
      </c>
      <c r="D3137" s="2" t="s">
        <v>26</v>
      </c>
      <c r="E3137" s="2" t="s">
        <v>7</v>
      </c>
      <c r="G3137" s="2" t="s">
        <v>27</v>
      </c>
      <c r="H3137" s="5" t="s">
        <v>9573</v>
      </c>
      <c r="I3137" s="5" t="s">
        <v>9574</v>
      </c>
      <c r="J3137" s="5" t="s">
        <v>31</v>
      </c>
      <c r="K3137" s="2" t="s">
        <v>7216</v>
      </c>
      <c r="N3137" s="2" t="s">
        <v>9578</v>
      </c>
      <c r="O3137" s="2" t="s">
        <v>1378</v>
      </c>
      <c r="Q3137" s="2" t="s">
        <v>9575</v>
      </c>
      <c r="R3137" s="5" t="s">
        <v>1046</v>
      </c>
      <c r="S3137" s="5" t="s">
        <v>1049</v>
      </c>
    </row>
    <row r="3138">
      <c r="A3138" s="2" t="s">
        <v>23</v>
      </c>
      <c r="B3138" s="2" t="s">
        <v>24</v>
      </c>
      <c r="C3138" s="2" t="s">
        <v>25</v>
      </c>
      <c r="D3138" s="2" t="s">
        <v>26</v>
      </c>
      <c r="E3138" s="2" t="s">
        <v>7</v>
      </c>
      <c r="G3138" s="2" t="s">
        <v>27</v>
      </c>
      <c r="H3138" s="5" t="s">
        <v>9580</v>
      </c>
      <c r="I3138" s="5" t="s">
        <v>9581</v>
      </c>
      <c r="J3138" s="5" t="s">
        <v>31</v>
      </c>
      <c r="Q3138" s="2" t="s">
        <v>9583</v>
      </c>
      <c r="R3138" s="5" t="s">
        <v>9584</v>
      </c>
    </row>
    <row r="3139">
      <c r="A3139" s="2" t="s">
        <v>18</v>
      </c>
      <c r="B3139" s="2" t="s">
        <v>29</v>
      </c>
      <c r="C3139" s="2" t="s">
        <v>25</v>
      </c>
      <c r="D3139" s="2" t="s">
        <v>26</v>
      </c>
      <c r="E3139" s="2" t="s">
        <v>7</v>
      </c>
      <c r="G3139" s="2" t="s">
        <v>27</v>
      </c>
      <c r="H3139" s="5" t="s">
        <v>9580</v>
      </c>
      <c r="I3139" s="5" t="s">
        <v>9581</v>
      </c>
      <c r="J3139" s="5" t="s">
        <v>31</v>
      </c>
      <c r="K3139" s="2" t="s">
        <v>7220</v>
      </c>
      <c r="N3139" s="2" t="s">
        <v>9586</v>
      </c>
      <c r="Q3139" s="2" t="s">
        <v>9583</v>
      </c>
      <c r="R3139" s="5" t="s">
        <v>9584</v>
      </c>
      <c r="S3139" s="5" t="s">
        <v>9588</v>
      </c>
    </row>
    <row r="3140">
      <c r="A3140" s="2" t="s">
        <v>23</v>
      </c>
      <c r="B3140" s="2" t="s">
        <v>24</v>
      </c>
      <c r="C3140" s="2" t="s">
        <v>25</v>
      </c>
      <c r="D3140" s="2" t="s">
        <v>26</v>
      </c>
      <c r="E3140" s="2" t="s">
        <v>7</v>
      </c>
      <c r="G3140" s="2" t="s">
        <v>27</v>
      </c>
      <c r="H3140" s="5" t="s">
        <v>9589</v>
      </c>
      <c r="I3140" s="5" t="s">
        <v>9590</v>
      </c>
      <c r="J3140" s="5" t="s">
        <v>31</v>
      </c>
      <c r="Q3140" s="2" t="s">
        <v>9591</v>
      </c>
      <c r="R3140" s="5" t="s">
        <v>4986</v>
      </c>
    </row>
    <row r="3141">
      <c r="A3141" s="2" t="s">
        <v>18</v>
      </c>
      <c r="B3141" s="2" t="s">
        <v>29</v>
      </c>
      <c r="C3141" s="2" t="s">
        <v>25</v>
      </c>
      <c r="D3141" s="2" t="s">
        <v>26</v>
      </c>
      <c r="E3141" s="2" t="s">
        <v>7</v>
      </c>
      <c r="G3141" s="2" t="s">
        <v>27</v>
      </c>
      <c r="H3141" s="5" t="s">
        <v>9589</v>
      </c>
      <c r="I3141" s="5" t="s">
        <v>9590</v>
      </c>
      <c r="J3141" s="5" t="s">
        <v>31</v>
      </c>
      <c r="K3141" s="2" t="s">
        <v>7226</v>
      </c>
      <c r="N3141" s="2" t="s">
        <v>88</v>
      </c>
      <c r="Q3141" s="2" t="s">
        <v>9591</v>
      </c>
      <c r="R3141" s="5" t="s">
        <v>4986</v>
      </c>
      <c r="S3141" s="5" t="s">
        <v>4989</v>
      </c>
    </row>
    <row r="3142">
      <c r="A3142" s="2" t="s">
        <v>23</v>
      </c>
      <c r="B3142" s="2" t="s">
        <v>24</v>
      </c>
      <c r="C3142" s="2" t="s">
        <v>25</v>
      </c>
      <c r="D3142" s="2" t="s">
        <v>26</v>
      </c>
      <c r="E3142" s="2" t="s">
        <v>7</v>
      </c>
      <c r="G3142" s="2" t="s">
        <v>27</v>
      </c>
      <c r="H3142" s="5" t="s">
        <v>9594</v>
      </c>
      <c r="I3142" s="5" t="s">
        <v>9595</v>
      </c>
      <c r="J3142" s="2" t="s">
        <v>92</v>
      </c>
      <c r="Q3142" s="2" t="s">
        <v>9597</v>
      </c>
      <c r="R3142" s="5" t="s">
        <v>9598</v>
      </c>
    </row>
    <row r="3143">
      <c r="A3143" s="2" t="s">
        <v>18</v>
      </c>
      <c r="B3143" s="2" t="s">
        <v>29</v>
      </c>
      <c r="C3143" s="2" t="s">
        <v>25</v>
      </c>
      <c r="D3143" s="2" t="s">
        <v>26</v>
      </c>
      <c r="E3143" s="2" t="s">
        <v>7</v>
      </c>
      <c r="G3143" s="2" t="s">
        <v>27</v>
      </c>
      <c r="H3143" s="5" t="s">
        <v>9594</v>
      </c>
      <c r="I3143" s="5" t="s">
        <v>9595</v>
      </c>
      <c r="J3143" s="2" t="s">
        <v>92</v>
      </c>
      <c r="K3143" s="2" t="s">
        <v>7234</v>
      </c>
      <c r="N3143" s="2" t="s">
        <v>9599</v>
      </c>
      <c r="Q3143" s="2" t="s">
        <v>9597</v>
      </c>
      <c r="R3143" s="5" t="s">
        <v>9598</v>
      </c>
      <c r="S3143" s="5" t="s">
        <v>4276</v>
      </c>
    </row>
    <row r="3144">
      <c r="A3144" s="2" t="s">
        <v>23</v>
      </c>
      <c r="B3144" s="2" t="s">
        <v>24</v>
      </c>
      <c r="C3144" s="2" t="s">
        <v>25</v>
      </c>
      <c r="D3144" s="2" t="s">
        <v>26</v>
      </c>
      <c r="E3144" s="2" t="s">
        <v>7</v>
      </c>
      <c r="G3144" s="2" t="s">
        <v>27</v>
      </c>
      <c r="H3144" s="5" t="s">
        <v>9601</v>
      </c>
      <c r="I3144" s="5" t="s">
        <v>9602</v>
      </c>
      <c r="J3144" s="5" t="s">
        <v>31</v>
      </c>
      <c r="O3144" s="2" t="s">
        <v>9604</v>
      </c>
      <c r="Q3144" s="2" t="s">
        <v>9605</v>
      </c>
      <c r="R3144" s="5" t="s">
        <v>261</v>
      </c>
    </row>
    <row r="3145">
      <c r="A3145" s="2" t="s">
        <v>18</v>
      </c>
      <c r="B3145" s="2" t="s">
        <v>29</v>
      </c>
      <c r="C3145" s="2" t="s">
        <v>25</v>
      </c>
      <c r="D3145" s="2" t="s">
        <v>26</v>
      </c>
      <c r="E3145" s="2" t="s">
        <v>7</v>
      </c>
      <c r="G3145" s="2" t="s">
        <v>27</v>
      </c>
      <c r="H3145" s="5" t="s">
        <v>9601</v>
      </c>
      <c r="I3145" s="5" t="s">
        <v>9602</v>
      </c>
      <c r="J3145" s="5" t="s">
        <v>31</v>
      </c>
      <c r="K3145" s="2" t="s">
        <v>7238</v>
      </c>
      <c r="N3145" s="2" t="s">
        <v>9607</v>
      </c>
      <c r="O3145" s="2" t="s">
        <v>9604</v>
      </c>
      <c r="Q3145" s="2" t="s">
        <v>9605</v>
      </c>
      <c r="R3145" s="5" t="s">
        <v>261</v>
      </c>
      <c r="S3145" s="5" t="s">
        <v>264</v>
      </c>
    </row>
    <row r="3146">
      <c r="A3146" s="2" t="s">
        <v>23</v>
      </c>
      <c r="B3146" s="2" t="s">
        <v>24</v>
      </c>
      <c r="C3146" s="2" t="s">
        <v>25</v>
      </c>
      <c r="D3146" s="2" t="s">
        <v>26</v>
      </c>
      <c r="E3146" s="2" t="s">
        <v>7</v>
      </c>
      <c r="G3146" s="2" t="s">
        <v>27</v>
      </c>
      <c r="H3146" s="5" t="s">
        <v>9608</v>
      </c>
      <c r="I3146" s="5" t="s">
        <v>9609</v>
      </c>
      <c r="J3146" s="5" t="s">
        <v>31</v>
      </c>
      <c r="Q3146" s="2" t="s">
        <v>9610</v>
      </c>
      <c r="R3146" s="5" t="s">
        <v>5979</v>
      </c>
    </row>
    <row r="3147">
      <c r="A3147" s="2" t="s">
        <v>18</v>
      </c>
      <c r="B3147" s="2" t="s">
        <v>29</v>
      </c>
      <c r="C3147" s="2" t="s">
        <v>25</v>
      </c>
      <c r="D3147" s="2" t="s">
        <v>26</v>
      </c>
      <c r="E3147" s="2" t="s">
        <v>7</v>
      </c>
      <c r="G3147" s="2" t="s">
        <v>27</v>
      </c>
      <c r="H3147" s="5" t="s">
        <v>9608</v>
      </c>
      <c r="I3147" s="5" t="s">
        <v>9609</v>
      </c>
      <c r="J3147" s="5" t="s">
        <v>31</v>
      </c>
      <c r="K3147" s="2" t="s">
        <v>7245</v>
      </c>
      <c r="N3147" s="2" t="s">
        <v>9612</v>
      </c>
      <c r="Q3147" s="2" t="s">
        <v>9610</v>
      </c>
      <c r="R3147" s="5" t="s">
        <v>5979</v>
      </c>
      <c r="S3147" s="5" t="s">
        <v>5981</v>
      </c>
    </row>
    <row r="3148">
      <c r="A3148" s="2" t="s">
        <v>23</v>
      </c>
      <c r="B3148" s="2" t="s">
        <v>24</v>
      </c>
      <c r="C3148" s="2" t="s">
        <v>25</v>
      </c>
      <c r="D3148" s="2" t="s">
        <v>26</v>
      </c>
      <c r="E3148" s="2" t="s">
        <v>7</v>
      </c>
      <c r="G3148" s="2" t="s">
        <v>27</v>
      </c>
      <c r="H3148" s="5" t="s">
        <v>9613</v>
      </c>
      <c r="I3148" s="5" t="s">
        <v>9614</v>
      </c>
      <c r="J3148" s="5" t="s">
        <v>31</v>
      </c>
      <c r="Q3148" s="2" t="s">
        <v>9615</v>
      </c>
      <c r="R3148" s="5" t="s">
        <v>1657</v>
      </c>
    </row>
    <row r="3149">
      <c r="A3149" s="2" t="s">
        <v>18</v>
      </c>
      <c r="B3149" s="2" t="s">
        <v>29</v>
      </c>
      <c r="C3149" s="2" t="s">
        <v>25</v>
      </c>
      <c r="D3149" s="2" t="s">
        <v>26</v>
      </c>
      <c r="E3149" s="2" t="s">
        <v>7</v>
      </c>
      <c r="G3149" s="2" t="s">
        <v>27</v>
      </c>
      <c r="H3149" s="5" t="s">
        <v>9613</v>
      </c>
      <c r="I3149" s="5" t="s">
        <v>9614</v>
      </c>
      <c r="J3149" s="5" t="s">
        <v>31</v>
      </c>
      <c r="K3149" s="2" t="s">
        <v>7250</v>
      </c>
      <c r="N3149" s="2" t="s">
        <v>9617</v>
      </c>
      <c r="Q3149" s="2" t="s">
        <v>9615</v>
      </c>
      <c r="R3149" s="5" t="s">
        <v>1657</v>
      </c>
      <c r="S3149" s="5" t="s">
        <v>2282</v>
      </c>
    </row>
    <row r="3150">
      <c r="A3150" s="2" t="s">
        <v>23</v>
      </c>
      <c r="B3150" s="2" t="s">
        <v>24</v>
      </c>
      <c r="C3150" s="2" t="s">
        <v>25</v>
      </c>
      <c r="D3150" s="2" t="s">
        <v>26</v>
      </c>
      <c r="E3150" s="2" t="s">
        <v>7</v>
      </c>
      <c r="G3150" s="2" t="s">
        <v>27</v>
      </c>
      <c r="H3150" s="5" t="s">
        <v>9619</v>
      </c>
      <c r="I3150" s="5" t="s">
        <v>9620</v>
      </c>
      <c r="J3150" s="5" t="s">
        <v>31</v>
      </c>
      <c r="Q3150" s="2" t="s">
        <v>9621</v>
      </c>
      <c r="R3150" s="5" t="s">
        <v>8502</v>
      </c>
    </row>
    <row r="3151">
      <c r="A3151" s="2" t="s">
        <v>18</v>
      </c>
      <c r="B3151" s="2" t="s">
        <v>29</v>
      </c>
      <c r="C3151" s="2" t="s">
        <v>25</v>
      </c>
      <c r="D3151" s="2" t="s">
        <v>26</v>
      </c>
      <c r="E3151" s="2" t="s">
        <v>7</v>
      </c>
      <c r="G3151" s="2" t="s">
        <v>27</v>
      </c>
      <c r="H3151" s="5" t="s">
        <v>9619</v>
      </c>
      <c r="I3151" s="5" t="s">
        <v>9620</v>
      </c>
      <c r="J3151" s="5" t="s">
        <v>31</v>
      </c>
      <c r="K3151" s="2" t="s">
        <v>7256</v>
      </c>
      <c r="N3151" s="2" t="s">
        <v>9622</v>
      </c>
      <c r="Q3151" s="2" t="s">
        <v>9621</v>
      </c>
      <c r="R3151" s="5" t="s">
        <v>8502</v>
      </c>
      <c r="S3151" s="5" t="s">
        <v>948</v>
      </c>
    </row>
    <row r="3152">
      <c r="A3152" s="2" t="s">
        <v>23</v>
      </c>
      <c r="B3152" s="2" t="s">
        <v>24</v>
      </c>
      <c r="C3152" s="2" t="s">
        <v>25</v>
      </c>
      <c r="D3152" s="2" t="s">
        <v>26</v>
      </c>
      <c r="E3152" s="2" t="s">
        <v>7</v>
      </c>
      <c r="G3152" s="2" t="s">
        <v>27</v>
      </c>
      <c r="H3152" s="5" t="s">
        <v>9624</v>
      </c>
      <c r="I3152" s="5" t="s">
        <v>9625</v>
      </c>
      <c r="J3152" s="5" t="s">
        <v>31</v>
      </c>
      <c r="Q3152" s="2" t="s">
        <v>9626</v>
      </c>
      <c r="R3152" s="5" t="s">
        <v>2101</v>
      </c>
    </row>
    <row r="3153">
      <c r="A3153" s="2" t="s">
        <v>18</v>
      </c>
      <c r="B3153" s="2" t="s">
        <v>29</v>
      </c>
      <c r="C3153" s="2" t="s">
        <v>25</v>
      </c>
      <c r="D3153" s="2" t="s">
        <v>26</v>
      </c>
      <c r="E3153" s="2" t="s">
        <v>7</v>
      </c>
      <c r="G3153" s="2" t="s">
        <v>27</v>
      </c>
      <c r="H3153" s="5" t="s">
        <v>9624</v>
      </c>
      <c r="I3153" s="5" t="s">
        <v>9625</v>
      </c>
      <c r="J3153" s="5" t="s">
        <v>31</v>
      </c>
      <c r="K3153" s="2" t="s">
        <v>7260</v>
      </c>
      <c r="N3153" s="2" t="s">
        <v>9627</v>
      </c>
      <c r="Q3153" s="2" t="s">
        <v>9626</v>
      </c>
      <c r="R3153" s="5" t="s">
        <v>2101</v>
      </c>
      <c r="S3153" s="5" t="s">
        <v>2104</v>
      </c>
    </row>
    <row r="3154">
      <c r="A3154" s="2" t="s">
        <v>23</v>
      </c>
      <c r="B3154" s="2" t="s">
        <v>24</v>
      </c>
      <c r="C3154" s="2" t="s">
        <v>25</v>
      </c>
      <c r="D3154" s="2" t="s">
        <v>26</v>
      </c>
      <c r="E3154" s="2" t="s">
        <v>7</v>
      </c>
      <c r="G3154" s="2" t="s">
        <v>27</v>
      </c>
      <c r="H3154" s="5" t="s">
        <v>9629</v>
      </c>
      <c r="I3154" s="5" t="s">
        <v>9630</v>
      </c>
      <c r="J3154" s="5" t="s">
        <v>31</v>
      </c>
      <c r="O3154" s="2" t="s">
        <v>9631</v>
      </c>
      <c r="Q3154" s="2" t="s">
        <v>9632</v>
      </c>
      <c r="R3154" s="5" t="s">
        <v>6279</v>
      </c>
    </row>
    <row r="3155">
      <c r="A3155" s="2" t="s">
        <v>18</v>
      </c>
      <c r="B3155" s="2" t="s">
        <v>29</v>
      </c>
      <c r="C3155" s="2" t="s">
        <v>25</v>
      </c>
      <c r="D3155" s="2" t="s">
        <v>26</v>
      </c>
      <c r="E3155" s="2" t="s">
        <v>7</v>
      </c>
      <c r="G3155" s="2" t="s">
        <v>27</v>
      </c>
      <c r="H3155" s="5" t="s">
        <v>9629</v>
      </c>
      <c r="I3155" s="5" t="s">
        <v>9630</v>
      </c>
      <c r="J3155" s="5" t="s">
        <v>31</v>
      </c>
      <c r="K3155" s="2" t="s">
        <v>7269</v>
      </c>
      <c r="N3155" s="2" t="s">
        <v>9633</v>
      </c>
      <c r="O3155" s="2" t="s">
        <v>9631</v>
      </c>
      <c r="Q3155" s="2" t="s">
        <v>9632</v>
      </c>
      <c r="R3155" s="5" t="s">
        <v>6279</v>
      </c>
      <c r="S3155" s="5" t="s">
        <v>6282</v>
      </c>
    </row>
    <row r="3156">
      <c r="A3156" s="2" t="s">
        <v>23</v>
      </c>
      <c r="B3156" s="2" t="s">
        <v>24</v>
      </c>
      <c r="C3156" s="2" t="s">
        <v>25</v>
      </c>
      <c r="D3156" s="2" t="s">
        <v>26</v>
      </c>
      <c r="E3156" s="2" t="s">
        <v>7</v>
      </c>
      <c r="G3156" s="2" t="s">
        <v>27</v>
      </c>
      <c r="H3156" s="5" t="s">
        <v>9635</v>
      </c>
      <c r="I3156" s="5" t="s">
        <v>9636</v>
      </c>
      <c r="J3156" s="5" t="s">
        <v>31</v>
      </c>
      <c r="Q3156" s="2" t="s">
        <v>9637</v>
      </c>
      <c r="R3156" s="5" t="s">
        <v>4260</v>
      </c>
    </row>
    <row r="3157">
      <c r="A3157" s="2" t="s">
        <v>18</v>
      </c>
      <c r="B3157" s="2" t="s">
        <v>29</v>
      </c>
      <c r="C3157" s="2" t="s">
        <v>25</v>
      </c>
      <c r="D3157" s="2" t="s">
        <v>26</v>
      </c>
      <c r="E3157" s="2" t="s">
        <v>7</v>
      </c>
      <c r="G3157" s="2" t="s">
        <v>27</v>
      </c>
      <c r="H3157" s="5" t="s">
        <v>9635</v>
      </c>
      <c r="I3157" s="5" t="s">
        <v>9636</v>
      </c>
      <c r="J3157" s="5" t="s">
        <v>31</v>
      </c>
      <c r="K3157" s="2" t="s">
        <v>7280</v>
      </c>
      <c r="N3157" s="2" t="s">
        <v>88</v>
      </c>
      <c r="Q3157" s="2" t="s">
        <v>9637</v>
      </c>
      <c r="R3157" s="5" t="s">
        <v>4260</v>
      </c>
      <c r="S3157" s="5" t="s">
        <v>9639</v>
      </c>
    </row>
    <row r="3158">
      <c r="A3158" s="2" t="s">
        <v>23</v>
      </c>
      <c r="B3158" s="2" t="s">
        <v>24</v>
      </c>
      <c r="C3158" s="2" t="s">
        <v>25</v>
      </c>
      <c r="D3158" s="2" t="s">
        <v>26</v>
      </c>
      <c r="E3158" s="2" t="s">
        <v>7</v>
      </c>
      <c r="G3158" s="2" t="s">
        <v>27</v>
      </c>
      <c r="H3158" s="5" t="s">
        <v>9641</v>
      </c>
      <c r="I3158" s="5" t="s">
        <v>9642</v>
      </c>
      <c r="J3158" s="2" t="s">
        <v>92</v>
      </c>
      <c r="Q3158" s="2" t="s">
        <v>9643</v>
      </c>
      <c r="R3158" s="5" t="s">
        <v>2783</v>
      </c>
    </row>
    <row r="3159">
      <c r="A3159" s="2" t="s">
        <v>18</v>
      </c>
      <c r="B3159" s="2" t="s">
        <v>29</v>
      </c>
      <c r="C3159" s="2" t="s">
        <v>25</v>
      </c>
      <c r="D3159" s="2" t="s">
        <v>26</v>
      </c>
      <c r="E3159" s="2" t="s">
        <v>7</v>
      </c>
      <c r="G3159" s="2" t="s">
        <v>27</v>
      </c>
      <c r="H3159" s="5" t="s">
        <v>9641</v>
      </c>
      <c r="I3159" s="5" t="s">
        <v>9642</v>
      </c>
      <c r="J3159" s="2" t="s">
        <v>92</v>
      </c>
      <c r="K3159" s="2" t="s">
        <v>7285</v>
      </c>
      <c r="N3159" s="2" t="s">
        <v>9644</v>
      </c>
      <c r="Q3159" s="2" t="s">
        <v>9643</v>
      </c>
      <c r="R3159" s="5" t="s">
        <v>2783</v>
      </c>
      <c r="S3159" s="5" t="s">
        <v>2785</v>
      </c>
    </row>
    <row r="3160">
      <c r="A3160" s="2" t="s">
        <v>23</v>
      </c>
      <c r="B3160" s="2" t="s">
        <v>24</v>
      </c>
      <c r="C3160" s="2" t="s">
        <v>25</v>
      </c>
      <c r="D3160" s="2" t="s">
        <v>26</v>
      </c>
      <c r="E3160" s="2" t="s">
        <v>7</v>
      </c>
      <c r="G3160" s="2" t="s">
        <v>27</v>
      </c>
      <c r="H3160" s="5" t="s">
        <v>9646</v>
      </c>
      <c r="I3160" s="5" t="s">
        <v>9647</v>
      </c>
      <c r="J3160" s="5" t="s">
        <v>31</v>
      </c>
      <c r="Q3160" s="2" t="s">
        <v>9648</v>
      </c>
      <c r="R3160" s="5" t="s">
        <v>2633</v>
      </c>
    </row>
    <row r="3161">
      <c r="A3161" s="2" t="s">
        <v>18</v>
      </c>
      <c r="B3161" s="2" t="s">
        <v>29</v>
      </c>
      <c r="C3161" s="2" t="s">
        <v>25</v>
      </c>
      <c r="D3161" s="2" t="s">
        <v>26</v>
      </c>
      <c r="E3161" s="2" t="s">
        <v>7</v>
      </c>
      <c r="G3161" s="2" t="s">
        <v>27</v>
      </c>
      <c r="H3161" s="5" t="s">
        <v>9646</v>
      </c>
      <c r="I3161" s="5" t="s">
        <v>9647</v>
      </c>
      <c r="J3161" s="5" t="s">
        <v>31</v>
      </c>
      <c r="K3161" s="2" t="s">
        <v>7289</v>
      </c>
      <c r="N3161" s="2" t="s">
        <v>1912</v>
      </c>
      <c r="Q3161" s="2" t="s">
        <v>9648</v>
      </c>
      <c r="R3161" s="5" t="s">
        <v>2633</v>
      </c>
      <c r="S3161" s="5" t="s">
        <v>2636</v>
      </c>
    </row>
    <row r="3162">
      <c r="A3162" s="2" t="s">
        <v>23</v>
      </c>
      <c r="B3162" s="2" t="s">
        <v>24</v>
      </c>
      <c r="C3162" s="2" t="s">
        <v>25</v>
      </c>
      <c r="D3162" s="2" t="s">
        <v>26</v>
      </c>
      <c r="E3162" s="2" t="s">
        <v>7</v>
      </c>
      <c r="G3162" s="2" t="s">
        <v>27</v>
      </c>
      <c r="H3162" s="5" t="s">
        <v>9651</v>
      </c>
      <c r="I3162" s="5" t="s">
        <v>9652</v>
      </c>
      <c r="J3162" s="5" t="s">
        <v>31</v>
      </c>
      <c r="Q3162" s="2" t="s">
        <v>9653</v>
      </c>
      <c r="R3162" s="5" t="s">
        <v>381</v>
      </c>
    </row>
    <row r="3163">
      <c r="A3163" s="2" t="s">
        <v>18</v>
      </c>
      <c r="B3163" s="2" t="s">
        <v>29</v>
      </c>
      <c r="C3163" s="2" t="s">
        <v>25</v>
      </c>
      <c r="D3163" s="2" t="s">
        <v>26</v>
      </c>
      <c r="E3163" s="2" t="s">
        <v>7</v>
      </c>
      <c r="G3163" s="2" t="s">
        <v>27</v>
      </c>
      <c r="H3163" s="5" t="s">
        <v>9651</v>
      </c>
      <c r="I3163" s="5" t="s">
        <v>9652</v>
      </c>
      <c r="J3163" s="5" t="s">
        <v>31</v>
      </c>
      <c r="K3163" s="2" t="s">
        <v>7295</v>
      </c>
      <c r="N3163" s="2" t="s">
        <v>88</v>
      </c>
      <c r="Q3163" s="2" t="s">
        <v>9653</v>
      </c>
      <c r="R3163" s="5" t="s">
        <v>381</v>
      </c>
      <c r="S3163" s="5" t="s">
        <v>4293</v>
      </c>
    </row>
    <row r="3164">
      <c r="A3164" s="2" t="s">
        <v>23</v>
      </c>
      <c r="B3164" s="2" t="s">
        <v>24</v>
      </c>
      <c r="C3164" s="2" t="s">
        <v>25</v>
      </c>
      <c r="D3164" s="2" t="s">
        <v>26</v>
      </c>
      <c r="E3164" s="2" t="s">
        <v>7</v>
      </c>
      <c r="G3164" s="2" t="s">
        <v>27</v>
      </c>
      <c r="H3164" s="5" t="s">
        <v>9656</v>
      </c>
      <c r="I3164" s="5" t="s">
        <v>9657</v>
      </c>
      <c r="J3164" s="5" t="s">
        <v>31</v>
      </c>
      <c r="O3164" s="2" t="s">
        <v>9658</v>
      </c>
      <c r="Q3164" s="2" t="s">
        <v>9659</v>
      </c>
      <c r="R3164" s="5" t="s">
        <v>3415</v>
      </c>
    </row>
    <row r="3165">
      <c r="A3165" s="2" t="s">
        <v>18</v>
      </c>
      <c r="B3165" s="2" t="s">
        <v>29</v>
      </c>
      <c r="C3165" s="2" t="s">
        <v>25</v>
      </c>
      <c r="D3165" s="2" t="s">
        <v>26</v>
      </c>
      <c r="E3165" s="2" t="s">
        <v>7</v>
      </c>
      <c r="G3165" s="2" t="s">
        <v>27</v>
      </c>
      <c r="H3165" s="5" t="s">
        <v>9656</v>
      </c>
      <c r="I3165" s="5" t="s">
        <v>9657</v>
      </c>
      <c r="J3165" s="5" t="s">
        <v>31</v>
      </c>
      <c r="K3165" s="2" t="s">
        <v>7303</v>
      </c>
      <c r="N3165" s="2" t="s">
        <v>9661</v>
      </c>
      <c r="O3165" s="2" t="s">
        <v>9658</v>
      </c>
      <c r="Q3165" s="2" t="s">
        <v>9659</v>
      </c>
      <c r="R3165" s="5" t="s">
        <v>3415</v>
      </c>
      <c r="S3165" s="5" t="s">
        <v>2627</v>
      </c>
    </row>
    <row r="3166">
      <c r="A3166" s="2" t="s">
        <v>23</v>
      </c>
      <c r="B3166" s="2" t="s">
        <v>24</v>
      </c>
      <c r="C3166" s="2" t="s">
        <v>25</v>
      </c>
      <c r="D3166" s="2" t="s">
        <v>26</v>
      </c>
      <c r="E3166" s="2" t="s">
        <v>7</v>
      </c>
      <c r="G3166" s="2" t="s">
        <v>27</v>
      </c>
      <c r="H3166" s="5" t="s">
        <v>9663</v>
      </c>
      <c r="I3166" s="5" t="s">
        <v>9664</v>
      </c>
      <c r="J3166" s="5" t="s">
        <v>31</v>
      </c>
      <c r="O3166" s="2" t="s">
        <v>9665</v>
      </c>
      <c r="Q3166" s="2" t="s">
        <v>9666</v>
      </c>
      <c r="R3166" s="5" t="s">
        <v>537</v>
      </c>
    </row>
    <row r="3167">
      <c r="A3167" s="2" t="s">
        <v>18</v>
      </c>
      <c r="B3167" s="2" t="s">
        <v>29</v>
      </c>
      <c r="C3167" s="2" t="s">
        <v>25</v>
      </c>
      <c r="D3167" s="2" t="s">
        <v>26</v>
      </c>
      <c r="E3167" s="2" t="s">
        <v>7</v>
      </c>
      <c r="G3167" s="2" t="s">
        <v>27</v>
      </c>
      <c r="H3167" s="5" t="s">
        <v>9663</v>
      </c>
      <c r="I3167" s="5" t="s">
        <v>9664</v>
      </c>
      <c r="J3167" s="5" t="s">
        <v>31</v>
      </c>
      <c r="K3167" s="2" t="s">
        <v>7309</v>
      </c>
      <c r="N3167" s="2" t="s">
        <v>9668</v>
      </c>
      <c r="O3167" s="2" t="s">
        <v>9665</v>
      </c>
      <c r="Q3167" s="2" t="s">
        <v>9666</v>
      </c>
      <c r="R3167" s="5" t="s">
        <v>537</v>
      </c>
      <c r="S3167" s="5" t="s">
        <v>540</v>
      </c>
    </row>
    <row r="3168">
      <c r="A3168" s="2" t="s">
        <v>23</v>
      </c>
      <c r="B3168" s="2" t="s">
        <v>24</v>
      </c>
      <c r="C3168" s="2" t="s">
        <v>25</v>
      </c>
      <c r="D3168" s="2" t="s">
        <v>26</v>
      </c>
      <c r="E3168" s="2" t="s">
        <v>7</v>
      </c>
      <c r="G3168" s="2" t="s">
        <v>27</v>
      </c>
      <c r="H3168" s="5" t="s">
        <v>9670</v>
      </c>
      <c r="I3168" s="5" t="s">
        <v>9671</v>
      </c>
      <c r="J3168" s="5" t="s">
        <v>31</v>
      </c>
      <c r="O3168" s="2" t="s">
        <v>9672</v>
      </c>
      <c r="Q3168" s="2" t="s">
        <v>9673</v>
      </c>
      <c r="R3168" s="5" t="s">
        <v>2607</v>
      </c>
    </row>
    <row r="3169">
      <c r="A3169" s="2" t="s">
        <v>18</v>
      </c>
      <c r="B3169" s="2" t="s">
        <v>29</v>
      </c>
      <c r="C3169" s="2" t="s">
        <v>25</v>
      </c>
      <c r="D3169" s="2" t="s">
        <v>26</v>
      </c>
      <c r="E3169" s="2" t="s">
        <v>7</v>
      </c>
      <c r="G3169" s="2" t="s">
        <v>27</v>
      </c>
      <c r="H3169" s="5" t="s">
        <v>9670</v>
      </c>
      <c r="I3169" s="5" t="s">
        <v>9671</v>
      </c>
      <c r="J3169" s="5" t="s">
        <v>31</v>
      </c>
      <c r="K3169" s="2" t="s">
        <v>7318</v>
      </c>
      <c r="N3169" s="2" t="s">
        <v>9675</v>
      </c>
      <c r="O3169" s="2" t="s">
        <v>9672</v>
      </c>
      <c r="Q3169" s="2" t="s">
        <v>9673</v>
      </c>
      <c r="R3169" s="5" t="s">
        <v>2607</v>
      </c>
      <c r="S3169" s="5" t="s">
        <v>2608</v>
      </c>
    </row>
    <row r="3170">
      <c r="A3170" s="2" t="s">
        <v>23</v>
      </c>
      <c r="B3170" s="2" t="s">
        <v>24</v>
      </c>
      <c r="C3170" s="2" t="s">
        <v>25</v>
      </c>
      <c r="D3170" s="2" t="s">
        <v>26</v>
      </c>
      <c r="E3170" s="2" t="s">
        <v>7</v>
      </c>
      <c r="G3170" s="2" t="s">
        <v>27</v>
      </c>
      <c r="H3170" s="5" t="s">
        <v>9677</v>
      </c>
      <c r="I3170" s="5" t="s">
        <v>9678</v>
      </c>
      <c r="J3170" s="5" t="s">
        <v>31</v>
      </c>
      <c r="O3170" s="2" t="s">
        <v>9679</v>
      </c>
      <c r="Q3170" s="2" t="s">
        <v>9680</v>
      </c>
      <c r="R3170" s="5" t="s">
        <v>9681</v>
      </c>
    </row>
    <row r="3171">
      <c r="A3171" s="2" t="s">
        <v>18</v>
      </c>
      <c r="B3171" s="2" t="s">
        <v>29</v>
      </c>
      <c r="C3171" s="2" t="s">
        <v>25</v>
      </c>
      <c r="D3171" s="2" t="s">
        <v>26</v>
      </c>
      <c r="E3171" s="2" t="s">
        <v>7</v>
      </c>
      <c r="G3171" s="2" t="s">
        <v>27</v>
      </c>
      <c r="H3171" s="5" t="s">
        <v>9677</v>
      </c>
      <c r="I3171" s="5" t="s">
        <v>9678</v>
      </c>
      <c r="J3171" s="5" t="s">
        <v>31</v>
      </c>
      <c r="K3171" s="2" t="s">
        <v>7321</v>
      </c>
      <c r="N3171" s="2" t="s">
        <v>9683</v>
      </c>
      <c r="O3171" s="2" t="s">
        <v>9679</v>
      </c>
      <c r="Q3171" s="2" t="s">
        <v>9680</v>
      </c>
      <c r="R3171" s="5" t="s">
        <v>9681</v>
      </c>
      <c r="S3171" s="5" t="s">
        <v>9684</v>
      </c>
    </row>
    <row r="3172">
      <c r="A3172" s="2" t="s">
        <v>23</v>
      </c>
      <c r="B3172" s="2" t="s">
        <v>24</v>
      </c>
      <c r="C3172" s="2" t="s">
        <v>25</v>
      </c>
      <c r="D3172" s="2" t="s">
        <v>26</v>
      </c>
      <c r="E3172" s="2" t="s">
        <v>7</v>
      </c>
      <c r="G3172" s="2" t="s">
        <v>27</v>
      </c>
      <c r="H3172" s="5" t="s">
        <v>9686</v>
      </c>
      <c r="I3172" s="5" t="s">
        <v>9687</v>
      </c>
      <c r="J3172" s="2" t="s">
        <v>92</v>
      </c>
      <c r="Q3172" s="2" t="s">
        <v>9688</v>
      </c>
      <c r="R3172" s="5" t="s">
        <v>3901</v>
      </c>
    </row>
    <row r="3173">
      <c r="A3173" s="2" t="s">
        <v>18</v>
      </c>
      <c r="B3173" s="2" t="s">
        <v>29</v>
      </c>
      <c r="C3173" s="2" t="s">
        <v>25</v>
      </c>
      <c r="D3173" s="2" t="s">
        <v>26</v>
      </c>
      <c r="E3173" s="2" t="s">
        <v>7</v>
      </c>
      <c r="G3173" s="2" t="s">
        <v>27</v>
      </c>
      <c r="H3173" s="5" t="s">
        <v>9686</v>
      </c>
      <c r="I3173" s="5" t="s">
        <v>9687</v>
      </c>
      <c r="J3173" s="2" t="s">
        <v>92</v>
      </c>
      <c r="K3173" s="2" t="s">
        <v>7326</v>
      </c>
      <c r="N3173" s="2" t="s">
        <v>395</v>
      </c>
      <c r="Q3173" s="2" t="s">
        <v>9688</v>
      </c>
      <c r="R3173" s="5" t="s">
        <v>3901</v>
      </c>
      <c r="S3173" s="5" t="s">
        <v>3903</v>
      </c>
    </row>
    <row r="3174">
      <c r="A3174" s="2" t="s">
        <v>23</v>
      </c>
      <c r="B3174" s="2" t="s">
        <v>24</v>
      </c>
      <c r="C3174" s="2" t="s">
        <v>25</v>
      </c>
      <c r="D3174" s="2" t="s">
        <v>26</v>
      </c>
      <c r="E3174" s="2" t="s">
        <v>7</v>
      </c>
      <c r="G3174" s="2" t="s">
        <v>27</v>
      </c>
      <c r="H3174" s="5" t="s">
        <v>9691</v>
      </c>
      <c r="I3174" s="5" t="s">
        <v>9692</v>
      </c>
      <c r="J3174" s="5" t="s">
        <v>31</v>
      </c>
      <c r="O3174" s="2" t="s">
        <v>535</v>
      </c>
      <c r="Q3174" s="2" t="s">
        <v>9694</v>
      </c>
      <c r="R3174" s="5" t="s">
        <v>7120</v>
      </c>
    </row>
    <row r="3175">
      <c r="A3175" s="2" t="s">
        <v>18</v>
      </c>
      <c r="B3175" s="2" t="s">
        <v>29</v>
      </c>
      <c r="C3175" s="2" t="s">
        <v>25</v>
      </c>
      <c r="D3175" s="2" t="s">
        <v>26</v>
      </c>
      <c r="E3175" s="2" t="s">
        <v>7</v>
      </c>
      <c r="G3175" s="2" t="s">
        <v>27</v>
      </c>
      <c r="H3175" s="5" t="s">
        <v>9691</v>
      </c>
      <c r="I3175" s="5" t="s">
        <v>9692</v>
      </c>
      <c r="J3175" s="5" t="s">
        <v>31</v>
      </c>
      <c r="K3175" s="2" t="s">
        <v>7334</v>
      </c>
      <c r="N3175" s="2" t="s">
        <v>9696</v>
      </c>
      <c r="O3175" s="2" t="s">
        <v>535</v>
      </c>
      <c r="Q3175" s="2" t="s">
        <v>9694</v>
      </c>
      <c r="R3175" s="5" t="s">
        <v>7120</v>
      </c>
      <c r="S3175" s="5" t="s">
        <v>7121</v>
      </c>
    </row>
    <row r="3176">
      <c r="A3176" s="2" t="s">
        <v>23</v>
      </c>
      <c r="B3176" s="2" t="s">
        <v>24</v>
      </c>
      <c r="C3176" s="2" t="s">
        <v>25</v>
      </c>
      <c r="D3176" s="2" t="s">
        <v>26</v>
      </c>
      <c r="E3176" s="2" t="s">
        <v>7</v>
      </c>
      <c r="G3176" s="2" t="s">
        <v>27</v>
      </c>
      <c r="H3176" s="5" t="s">
        <v>9699</v>
      </c>
      <c r="I3176" s="5" t="s">
        <v>9700</v>
      </c>
      <c r="J3176" s="2" t="s">
        <v>92</v>
      </c>
      <c r="Q3176" s="2" t="s">
        <v>9701</v>
      </c>
      <c r="R3176" s="5" t="s">
        <v>1347</v>
      </c>
    </row>
    <row r="3177">
      <c r="A3177" s="2" t="s">
        <v>18</v>
      </c>
      <c r="B3177" s="2" t="s">
        <v>29</v>
      </c>
      <c r="C3177" s="2" t="s">
        <v>25</v>
      </c>
      <c r="D3177" s="2" t="s">
        <v>26</v>
      </c>
      <c r="E3177" s="2" t="s">
        <v>7</v>
      </c>
      <c r="G3177" s="2" t="s">
        <v>27</v>
      </c>
      <c r="H3177" s="5" t="s">
        <v>9699</v>
      </c>
      <c r="I3177" s="5" t="s">
        <v>9700</v>
      </c>
      <c r="J3177" s="2" t="s">
        <v>92</v>
      </c>
      <c r="K3177" s="2" t="s">
        <v>7340</v>
      </c>
      <c r="N3177" s="2" t="s">
        <v>9703</v>
      </c>
      <c r="Q3177" s="2" t="s">
        <v>9701</v>
      </c>
      <c r="R3177" s="5" t="s">
        <v>1347</v>
      </c>
      <c r="S3177" s="5" t="s">
        <v>1349</v>
      </c>
    </row>
    <row r="3178">
      <c r="A3178" s="2" t="s">
        <v>23</v>
      </c>
      <c r="B3178" s="2" t="s">
        <v>24</v>
      </c>
      <c r="C3178" s="2" t="s">
        <v>25</v>
      </c>
      <c r="D3178" s="2" t="s">
        <v>26</v>
      </c>
      <c r="E3178" s="2" t="s">
        <v>7</v>
      </c>
      <c r="G3178" s="2" t="s">
        <v>27</v>
      </c>
      <c r="H3178" s="5" t="s">
        <v>9705</v>
      </c>
      <c r="I3178" s="5" t="s">
        <v>9706</v>
      </c>
      <c r="J3178" s="2" t="s">
        <v>92</v>
      </c>
      <c r="O3178" s="2" t="s">
        <v>9707</v>
      </c>
      <c r="Q3178" s="2" t="s">
        <v>9708</v>
      </c>
      <c r="R3178" s="5" t="s">
        <v>5352</v>
      </c>
    </row>
    <row r="3179">
      <c r="A3179" s="2" t="s">
        <v>18</v>
      </c>
      <c r="B3179" s="2" t="s">
        <v>29</v>
      </c>
      <c r="C3179" s="2" t="s">
        <v>25</v>
      </c>
      <c r="D3179" s="2" t="s">
        <v>26</v>
      </c>
      <c r="E3179" s="2" t="s">
        <v>7</v>
      </c>
      <c r="G3179" s="2" t="s">
        <v>27</v>
      </c>
      <c r="H3179" s="5" t="s">
        <v>9705</v>
      </c>
      <c r="I3179" s="5" t="s">
        <v>9706</v>
      </c>
      <c r="J3179" s="2" t="s">
        <v>92</v>
      </c>
      <c r="K3179" s="2" t="s">
        <v>7342</v>
      </c>
      <c r="N3179" s="2" t="s">
        <v>9710</v>
      </c>
      <c r="O3179" s="2" t="s">
        <v>9707</v>
      </c>
      <c r="Q3179" s="2" t="s">
        <v>9708</v>
      </c>
      <c r="R3179" s="5" t="s">
        <v>5352</v>
      </c>
      <c r="S3179" s="5" t="s">
        <v>3504</v>
      </c>
    </row>
    <row r="3180">
      <c r="A3180" s="2" t="s">
        <v>23</v>
      </c>
      <c r="B3180" s="2" t="s">
        <v>24</v>
      </c>
      <c r="C3180" s="2" t="s">
        <v>25</v>
      </c>
      <c r="D3180" s="2" t="s">
        <v>26</v>
      </c>
      <c r="E3180" s="2" t="s">
        <v>7</v>
      </c>
      <c r="G3180" s="2" t="s">
        <v>27</v>
      </c>
      <c r="H3180" s="5" t="s">
        <v>9712</v>
      </c>
      <c r="I3180" s="5" t="s">
        <v>9713</v>
      </c>
      <c r="J3180" s="2" t="s">
        <v>92</v>
      </c>
      <c r="Q3180" s="2" t="s">
        <v>9714</v>
      </c>
      <c r="R3180" s="5" t="s">
        <v>1334</v>
      </c>
    </row>
    <row r="3181">
      <c r="A3181" s="2" t="s">
        <v>18</v>
      </c>
      <c r="B3181" s="2" t="s">
        <v>29</v>
      </c>
      <c r="C3181" s="2" t="s">
        <v>25</v>
      </c>
      <c r="D3181" s="2" t="s">
        <v>26</v>
      </c>
      <c r="E3181" s="2" t="s">
        <v>7</v>
      </c>
      <c r="G3181" s="2" t="s">
        <v>27</v>
      </c>
      <c r="H3181" s="5" t="s">
        <v>9712</v>
      </c>
      <c r="I3181" s="5" t="s">
        <v>9713</v>
      </c>
      <c r="J3181" s="2" t="s">
        <v>92</v>
      </c>
      <c r="K3181" s="2" t="s">
        <v>7347</v>
      </c>
      <c r="N3181" s="2" t="s">
        <v>9715</v>
      </c>
      <c r="Q3181" s="2" t="s">
        <v>9714</v>
      </c>
      <c r="R3181" s="5" t="s">
        <v>1334</v>
      </c>
      <c r="S3181" s="5" t="s">
        <v>1337</v>
      </c>
    </row>
    <row r="3182">
      <c r="A3182" s="2" t="s">
        <v>23</v>
      </c>
      <c r="B3182" s="2" t="s">
        <v>24</v>
      </c>
      <c r="C3182" s="2" t="s">
        <v>25</v>
      </c>
      <c r="D3182" s="2" t="s">
        <v>26</v>
      </c>
      <c r="E3182" s="2" t="s">
        <v>7</v>
      </c>
      <c r="G3182" s="2" t="s">
        <v>27</v>
      </c>
      <c r="H3182" s="5" t="s">
        <v>9716</v>
      </c>
      <c r="I3182" s="5" t="s">
        <v>9717</v>
      </c>
      <c r="J3182" s="2" t="s">
        <v>92</v>
      </c>
      <c r="Q3182" s="2" t="s">
        <v>9718</v>
      </c>
      <c r="R3182" s="5" t="s">
        <v>4258</v>
      </c>
    </row>
    <row r="3183">
      <c r="A3183" s="2" t="s">
        <v>18</v>
      </c>
      <c r="B3183" s="2" t="s">
        <v>29</v>
      </c>
      <c r="C3183" s="2" t="s">
        <v>25</v>
      </c>
      <c r="D3183" s="2" t="s">
        <v>26</v>
      </c>
      <c r="E3183" s="2" t="s">
        <v>7</v>
      </c>
      <c r="G3183" s="2" t="s">
        <v>27</v>
      </c>
      <c r="H3183" s="5" t="s">
        <v>9716</v>
      </c>
      <c r="I3183" s="5" t="s">
        <v>9717</v>
      </c>
      <c r="J3183" s="2" t="s">
        <v>92</v>
      </c>
      <c r="K3183" s="2" t="s">
        <v>7352</v>
      </c>
      <c r="N3183" s="2" t="s">
        <v>9720</v>
      </c>
      <c r="Q3183" s="2" t="s">
        <v>9718</v>
      </c>
      <c r="R3183" s="5" t="s">
        <v>4258</v>
      </c>
      <c r="S3183" s="5" t="s">
        <v>4260</v>
      </c>
    </row>
    <row r="3184">
      <c r="A3184" s="2" t="s">
        <v>23</v>
      </c>
      <c r="B3184" s="2" t="s">
        <v>24</v>
      </c>
      <c r="C3184" s="2" t="s">
        <v>25</v>
      </c>
      <c r="D3184" s="2" t="s">
        <v>26</v>
      </c>
      <c r="E3184" s="2" t="s">
        <v>7</v>
      </c>
      <c r="G3184" s="2" t="s">
        <v>27</v>
      </c>
      <c r="H3184" s="5" t="s">
        <v>9722</v>
      </c>
      <c r="I3184" s="5" t="s">
        <v>9723</v>
      </c>
      <c r="J3184" s="2" t="s">
        <v>92</v>
      </c>
      <c r="O3184" s="2" t="s">
        <v>9724</v>
      </c>
      <c r="Q3184" s="2" t="s">
        <v>9725</v>
      </c>
      <c r="R3184" s="5" t="s">
        <v>1601</v>
      </c>
    </row>
    <row r="3185">
      <c r="A3185" s="2" t="s">
        <v>18</v>
      </c>
      <c r="B3185" s="2" t="s">
        <v>29</v>
      </c>
      <c r="C3185" s="2" t="s">
        <v>25</v>
      </c>
      <c r="D3185" s="2" t="s">
        <v>26</v>
      </c>
      <c r="E3185" s="2" t="s">
        <v>7</v>
      </c>
      <c r="G3185" s="2" t="s">
        <v>27</v>
      </c>
      <c r="H3185" s="5" t="s">
        <v>9722</v>
      </c>
      <c r="I3185" s="5" t="s">
        <v>9723</v>
      </c>
      <c r="J3185" s="2" t="s">
        <v>92</v>
      </c>
      <c r="K3185" s="2" t="s">
        <v>7355</v>
      </c>
      <c r="N3185" s="2" t="s">
        <v>9727</v>
      </c>
      <c r="O3185" s="2" t="s">
        <v>9724</v>
      </c>
      <c r="Q3185" s="2" t="s">
        <v>9725</v>
      </c>
      <c r="R3185" s="5" t="s">
        <v>1601</v>
      </c>
      <c r="S3185" s="5" t="s">
        <v>1604</v>
      </c>
    </row>
    <row r="3186">
      <c r="A3186" s="2" t="s">
        <v>23</v>
      </c>
      <c r="B3186" s="2" t="s">
        <v>24</v>
      </c>
      <c r="C3186" s="2" t="s">
        <v>25</v>
      </c>
      <c r="D3186" s="2" t="s">
        <v>26</v>
      </c>
      <c r="E3186" s="2" t="s">
        <v>7</v>
      </c>
      <c r="G3186" s="2" t="s">
        <v>27</v>
      </c>
      <c r="H3186" s="5" t="s">
        <v>9728</v>
      </c>
      <c r="I3186" s="5" t="s">
        <v>9729</v>
      </c>
      <c r="J3186" s="5" t="s">
        <v>31</v>
      </c>
      <c r="O3186" s="2" t="s">
        <v>9731</v>
      </c>
      <c r="Q3186" s="2" t="s">
        <v>9732</v>
      </c>
      <c r="R3186" s="5" t="s">
        <v>940</v>
      </c>
    </row>
    <row r="3187">
      <c r="A3187" s="2" t="s">
        <v>18</v>
      </c>
      <c r="B3187" s="2" t="s">
        <v>29</v>
      </c>
      <c r="C3187" s="2" t="s">
        <v>25</v>
      </c>
      <c r="D3187" s="2" t="s">
        <v>26</v>
      </c>
      <c r="E3187" s="2" t="s">
        <v>7</v>
      </c>
      <c r="G3187" s="2" t="s">
        <v>27</v>
      </c>
      <c r="H3187" s="5" t="s">
        <v>9728</v>
      </c>
      <c r="I3187" s="5" t="s">
        <v>9729</v>
      </c>
      <c r="J3187" s="5" t="s">
        <v>31</v>
      </c>
      <c r="K3187" s="2" t="s">
        <v>7359</v>
      </c>
      <c r="N3187" s="2" t="s">
        <v>9733</v>
      </c>
      <c r="O3187" s="2" t="s">
        <v>9731</v>
      </c>
      <c r="Q3187" s="2" t="s">
        <v>9732</v>
      </c>
      <c r="R3187" s="5" t="s">
        <v>940</v>
      </c>
      <c r="S3187" s="5" t="s">
        <v>942</v>
      </c>
    </row>
    <row r="3188">
      <c r="A3188" s="2" t="s">
        <v>23</v>
      </c>
      <c r="B3188" s="2" t="s">
        <v>24</v>
      </c>
      <c r="C3188" s="2" t="s">
        <v>25</v>
      </c>
      <c r="D3188" s="2" t="s">
        <v>26</v>
      </c>
      <c r="E3188" s="2" t="s">
        <v>7</v>
      </c>
      <c r="G3188" s="2" t="s">
        <v>27</v>
      </c>
      <c r="H3188" s="5" t="s">
        <v>9735</v>
      </c>
      <c r="I3188" s="5" t="s">
        <v>9736</v>
      </c>
      <c r="J3188" s="5" t="s">
        <v>31</v>
      </c>
      <c r="O3188" s="2" t="s">
        <v>9737</v>
      </c>
      <c r="Q3188" s="2" t="s">
        <v>9738</v>
      </c>
      <c r="R3188" s="5" t="s">
        <v>561</v>
      </c>
    </row>
    <row r="3189">
      <c r="A3189" s="2" t="s">
        <v>18</v>
      </c>
      <c r="B3189" s="2" t="s">
        <v>29</v>
      </c>
      <c r="C3189" s="2" t="s">
        <v>25</v>
      </c>
      <c r="D3189" s="2" t="s">
        <v>26</v>
      </c>
      <c r="E3189" s="2" t="s">
        <v>7</v>
      </c>
      <c r="G3189" s="2" t="s">
        <v>27</v>
      </c>
      <c r="H3189" s="5" t="s">
        <v>9735</v>
      </c>
      <c r="I3189" s="5" t="s">
        <v>9736</v>
      </c>
      <c r="J3189" s="5" t="s">
        <v>31</v>
      </c>
      <c r="K3189" s="2" t="s">
        <v>7361</v>
      </c>
      <c r="N3189" s="2" t="s">
        <v>9740</v>
      </c>
      <c r="O3189" s="2" t="s">
        <v>9737</v>
      </c>
      <c r="Q3189" s="2" t="s">
        <v>9738</v>
      </c>
      <c r="R3189" s="5" t="s">
        <v>561</v>
      </c>
      <c r="S3189" s="5" t="s">
        <v>564</v>
      </c>
    </row>
    <row r="3190">
      <c r="A3190" s="2" t="s">
        <v>23</v>
      </c>
      <c r="B3190" s="2" t="s">
        <v>24</v>
      </c>
      <c r="C3190" s="2" t="s">
        <v>25</v>
      </c>
      <c r="D3190" s="2" t="s">
        <v>26</v>
      </c>
      <c r="E3190" s="2" t="s">
        <v>7</v>
      </c>
      <c r="G3190" s="2" t="s">
        <v>27</v>
      </c>
      <c r="H3190" s="5" t="s">
        <v>9741</v>
      </c>
      <c r="I3190" s="5" t="s">
        <v>9742</v>
      </c>
      <c r="J3190" s="2" t="s">
        <v>92</v>
      </c>
      <c r="Q3190" s="2" t="s">
        <v>9743</v>
      </c>
      <c r="R3190" s="5" t="s">
        <v>523</v>
      </c>
    </row>
    <row r="3191">
      <c r="A3191" s="2" t="s">
        <v>18</v>
      </c>
      <c r="B3191" s="2" t="s">
        <v>29</v>
      </c>
      <c r="C3191" s="2" t="s">
        <v>25</v>
      </c>
      <c r="D3191" s="2" t="s">
        <v>26</v>
      </c>
      <c r="E3191" s="2" t="s">
        <v>7</v>
      </c>
      <c r="G3191" s="2" t="s">
        <v>27</v>
      </c>
      <c r="H3191" s="5" t="s">
        <v>9741</v>
      </c>
      <c r="I3191" s="5" t="s">
        <v>9742</v>
      </c>
      <c r="J3191" s="2" t="s">
        <v>92</v>
      </c>
      <c r="K3191" s="2" t="s">
        <v>7365</v>
      </c>
      <c r="N3191" s="2" t="s">
        <v>9745</v>
      </c>
      <c r="Q3191" s="2" t="s">
        <v>9743</v>
      </c>
      <c r="R3191" s="5" t="s">
        <v>523</v>
      </c>
      <c r="S3191" s="5" t="s">
        <v>525</v>
      </c>
    </row>
    <row r="3192">
      <c r="A3192" s="2" t="s">
        <v>23</v>
      </c>
      <c r="B3192" s="2" t="s">
        <v>24</v>
      </c>
      <c r="C3192" s="2" t="s">
        <v>25</v>
      </c>
      <c r="D3192" s="2" t="s">
        <v>26</v>
      </c>
      <c r="E3192" s="2" t="s">
        <v>7</v>
      </c>
      <c r="G3192" s="2" t="s">
        <v>27</v>
      </c>
      <c r="H3192" s="5" t="s">
        <v>9746</v>
      </c>
      <c r="I3192" s="5" t="s">
        <v>9747</v>
      </c>
      <c r="J3192" s="2" t="s">
        <v>92</v>
      </c>
      <c r="Q3192" s="2" t="s">
        <v>9748</v>
      </c>
      <c r="R3192" s="5" t="s">
        <v>1409</v>
      </c>
    </row>
    <row r="3193">
      <c r="A3193" s="2" t="s">
        <v>18</v>
      </c>
      <c r="B3193" s="2" t="s">
        <v>29</v>
      </c>
      <c r="C3193" s="2" t="s">
        <v>25</v>
      </c>
      <c r="D3193" s="2" t="s">
        <v>26</v>
      </c>
      <c r="E3193" s="2" t="s">
        <v>7</v>
      </c>
      <c r="G3193" s="2" t="s">
        <v>27</v>
      </c>
      <c r="H3193" s="5" t="s">
        <v>9746</v>
      </c>
      <c r="I3193" s="5" t="s">
        <v>9747</v>
      </c>
      <c r="J3193" s="2" t="s">
        <v>92</v>
      </c>
      <c r="K3193" s="2" t="s">
        <v>7370</v>
      </c>
      <c r="N3193" s="2" t="s">
        <v>9750</v>
      </c>
      <c r="Q3193" s="2" t="s">
        <v>9748</v>
      </c>
      <c r="R3193" s="5" t="s">
        <v>1409</v>
      </c>
      <c r="S3193" s="5" t="s">
        <v>523</v>
      </c>
    </row>
    <row r="3194">
      <c r="A3194" s="2" t="s">
        <v>23</v>
      </c>
      <c r="B3194" s="2" t="s">
        <v>24</v>
      </c>
      <c r="C3194" s="2" t="s">
        <v>25</v>
      </c>
      <c r="D3194" s="2" t="s">
        <v>26</v>
      </c>
      <c r="E3194" s="2" t="s">
        <v>7</v>
      </c>
      <c r="G3194" s="2" t="s">
        <v>27</v>
      </c>
      <c r="H3194" s="5" t="s">
        <v>9752</v>
      </c>
      <c r="I3194" s="5" t="s">
        <v>9753</v>
      </c>
      <c r="J3194" s="2" t="s">
        <v>92</v>
      </c>
      <c r="Q3194" s="2" t="s">
        <v>9754</v>
      </c>
      <c r="R3194" s="5" t="s">
        <v>4258</v>
      </c>
    </row>
    <row r="3195">
      <c r="A3195" s="2" t="s">
        <v>18</v>
      </c>
      <c r="B3195" s="2" t="s">
        <v>29</v>
      </c>
      <c r="C3195" s="2" t="s">
        <v>25</v>
      </c>
      <c r="D3195" s="2" t="s">
        <v>26</v>
      </c>
      <c r="E3195" s="2" t="s">
        <v>7</v>
      </c>
      <c r="G3195" s="2" t="s">
        <v>27</v>
      </c>
      <c r="H3195" s="5" t="s">
        <v>9752</v>
      </c>
      <c r="I3195" s="5" t="s">
        <v>9753</v>
      </c>
      <c r="J3195" s="2" t="s">
        <v>92</v>
      </c>
      <c r="K3195" s="2" t="s">
        <v>7372</v>
      </c>
      <c r="N3195" s="2" t="s">
        <v>9756</v>
      </c>
      <c r="Q3195" s="2" t="s">
        <v>9754</v>
      </c>
      <c r="R3195" s="5" t="s">
        <v>4258</v>
      </c>
      <c r="S3195" s="5" t="s">
        <v>4260</v>
      </c>
    </row>
    <row r="3196">
      <c r="A3196" s="2" t="s">
        <v>23</v>
      </c>
      <c r="B3196" s="2" t="s">
        <v>24</v>
      </c>
      <c r="C3196" s="2" t="s">
        <v>25</v>
      </c>
      <c r="D3196" s="2" t="s">
        <v>26</v>
      </c>
      <c r="E3196" s="2" t="s">
        <v>7</v>
      </c>
      <c r="G3196" s="2" t="s">
        <v>27</v>
      </c>
      <c r="H3196" s="5" t="s">
        <v>9757</v>
      </c>
      <c r="I3196" s="5" t="s">
        <v>9758</v>
      </c>
      <c r="J3196" s="5" t="s">
        <v>31</v>
      </c>
      <c r="Q3196" s="2" t="s">
        <v>9759</v>
      </c>
      <c r="R3196" s="5" t="s">
        <v>568</v>
      </c>
    </row>
    <row r="3197">
      <c r="A3197" s="2" t="s">
        <v>18</v>
      </c>
      <c r="B3197" s="2" t="s">
        <v>29</v>
      </c>
      <c r="C3197" s="2" t="s">
        <v>25</v>
      </c>
      <c r="D3197" s="2" t="s">
        <v>26</v>
      </c>
      <c r="E3197" s="2" t="s">
        <v>7</v>
      </c>
      <c r="G3197" s="2" t="s">
        <v>27</v>
      </c>
      <c r="H3197" s="5" t="s">
        <v>9757</v>
      </c>
      <c r="I3197" s="5" t="s">
        <v>9758</v>
      </c>
      <c r="J3197" s="5" t="s">
        <v>31</v>
      </c>
      <c r="K3197" s="2" t="s">
        <v>7377</v>
      </c>
      <c r="N3197" s="2" t="s">
        <v>88</v>
      </c>
      <c r="Q3197" s="2" t="s">
        <v>9759</v>
      </c>
      <c r="R3197" s="5" t="s">
        <v>568</v>
      </c>
      <c r="S3197" s="5" t="s">
        <v>570</v>
      </c>
    </row>
    <row r="3198">
      <c r="A3198" s="2" t="s">
        <v>23</v>
      </c>
      <c r="B3198" s="2" t="s">
        <v>24</v>
      </c>
      <c r="C3198" s="2" t="s">
        <v>25</v>
      </c>
      <c r="D3198" s="2" t="s">
        <v>26</v>
      </c>
      <c r="E3198" s="2" t="s">
        <v>7</v>
      </c>
      <c r="G3198" s="2" t="s">
        <v>27</v>
      </c>
      <c r="H3198" s="5" t="s">
        <v>9761</v>
      </c>
      <c r="I3198" s="5" t="s">
        <v>9762</v>
      </c>
      <c r="J3198" s="5" t="s">
        <v>31</v>
      </c>
      <c r="Q3198" s="2" t="s">
        <v>9763</v>
      </c>
      <c r="R3198" s="5" t="s">
        <v>988</v>
      </c>
    </row>
    <row r="3199">
      <c r="A3199" s="2" t="s">
        <v>18</v>
      </c>
      <c r="B3199" s="2" t="s">
        <v>29</v>
      </c>
      <c r="C3199" s="2" t="s">
        <v>25</v>
      </c>
      <c r="D3199" s="2" t="s">
        <v>26</v>
      </c>
      <c r="E3199" s="2" t="s">
        <v>7</v>
      </c>
      <c r="G3199" s="2" t="s">
        <v>27</v>
      </c>
      <c r="H3199" s="5" t="s">
        <v>9761</v>
      </c>
      <c r="I3199" s="5" t="s">
        <v>9762</v>
      </c>
      <c r="J3199" s="5" t="s">
        <v>31</v>
      </c>
      <c r="K3199" s="2" t="s">
        <v>7379</v>
      </c>
      <c r="N3199" s="2" t="s">
        <v>88</v>
      </c>
      <c r="Q3199" s="2" t="s">
        <v>9763</v>
      </c>
      <c r="R3199" s="5" t="s">
        <v>988</v>
      </c>
      <c r="S3199" s="5" t="s">
        <v>991</v>
      </c>
    </row>
    <row r="3200">
      <c r="A3200" s="2" t="s">
        <v>23</v>
      </c>
      <c r="B3200" s="2" t="s">
        <v>24</v>
      </c>
      <c r="C3200" s="2" t="s">
        <v>25</v>
      </c>
      <c r="D3200" s="2" t="s">
        <v>26</v>
      </c>
      <c r="E3200" s="2" t="s">
        <v>7</v>
      </c>
      <c r="G3200" s="2" t="s">
        <v>27</v>
      </c>
      <c r="H3200" s="5" t="s">
        <v>9766</v>
      </c>
      <c r="I3200" s="5" t="s">
        <v>9767</v>
      </c>
      <c r="J3200" s="2" t="s">
        <v>92</v>
      </c>
      <c r="Q3200" s="2" t="s">
        <v>9768</v>
      </c>
      <c r="R3200" s="5" t="s">
        <v>1409</v>
      </c>
    </row>
    <row r="3201">
      <c r="A3201" s="2" t="s">
        <v>18</v>
      </c>
      <c r="B3201" s="2" t="s">
        <v>29</v>
      </c>
      <c r="C3201" s="2" t="s">
        <v>25</v>
      </c>
      <c r="D3201" s="2" t="s">
        <v>26</v>
      </c>
      <c r="E3201" s="2" t="s">
        <v>7</v>
      </c>
      <c r="G3201" s="2" t="s">
        <v>27</v>
      </c>
      <c r="H3201" s="5" t="s">
        <v>9766</v>
      </c>
      <c r="I3201" s="5" t="s">
        <v>9767</v>
      </c>
      <c r="J3201" s="2" t="s">
        <v>92</v>
      </c>
      <c r="K3201" s="2" t="s">
        <v>7383</v>
      </c>
      <c r="N3201" s="2" t="s">
        <v>9770</v>
      </c>
      <c r="Q3201" s="2" t="s">
        <v>9768</v>
      </c>
      <c r="R3201" s="5" t="s">
        <v>1409</v>
      </c>
      <c r="S3201" s="5" t="s">
        <v>523</v>
      </c>
    </row>
    <row r="3202">
      <c r="A3202" s="2" t="s">
        <v>23</v>
      </c>
      <c r="B3202" s="2" t="s">
        <v>24</v>
      </c>
      <c r="C3202" s="2" t="s">
        <v>25</v>
      </c>
      <c r="D3202" s="2" t="s">
        <v>26</v>
      </c>
      <c r="E3202" s="2" t="s">
        <v>7</v>
      </c>
      <c r="G3202" s="2" t="s">
        <v>27</v>
      </c>
      <c r="H3202" s="5" t="s">
        <v>9772</v>
      </c>
      <c r="I3202" s="5" t="s">
        <v>9773</v>
      </c>
      <c r="J3202" s="2" t="s">
        <v>92</v>
      </c>
      <c r="Q3202" s="2" t="s">
        <v>9774</v>
      </c>
      <c r="R3202" s="5" t="s">
        <v>4416</v>
      </c>
    </row>
    <row r="3203">
      <c r="A3203" s="2" t="s">
        <v>18</v>
      </c>
      <c r="B3203" s="2" t="s">
        <v>29</v>
      </c>
      <c r="C3203" s="2" t="s">
        <v>25</v>
      </c>
      <c r="D3203" s="2" t="s">
        <v>26</v>
      </c>
      <c r="E3203" s="2" t="s">
        <v>7</v>
      </c>
      <c r="G3203" s="2" t="s">
        <v>27</v>
      </c>
      <c r="H3203" s="5" t="s">
        <v>9772</v>
      </c>
      <c r="I3203" s="5" t="s">
        <v>9773</v>
      </c>
      <c r="J3203" s="2" t="s">
        <v>92</v>
      </c>
      <c r="K3203" s="2" t="s">
        <v>7385</v>
      </c>
      <c r="N3203" s="2" t="s">
        <v>88</v>
      </c>
      <c r="Q3203" s="2" t="s">
        <v>9774</v>
      </c>
      <c r="R3203" s="5" t="s">
        <v>4416</v>
      </c>
      <c r="S3203" s="5" t="s">
        <v>8721</v>
      </c>
    </row>
    <row r="3204">
      <c r="A3204" s="2" t="s">
        <v>23</v>
      </c>
      <c r="B3204" s="2" t="s">
        <v>24</v>
      </c>
      <c r="C3204" s="2" t="s">
        <v>25</v>
      </c>
      <c r="D3204" s="2" t="s">
        <v>26</v>
      </c>
      <c r="E3204" s="2" t="s">
        <v>7</v>
      </c>
      <c r="G3204" s="2" t="s">
        <v>27</v>
      </c>
      <c r="H3204" s="5" t="s">
        <v>9777</v>
      </c>
      <c r="I3204" s="5" t="s">
        <v>9778</v>
      </c>
      <c r="J3204" s="2" t="s">
        <v>92</v>
      </c>
      <c r="Q3204" s="2" t="s">
        <v>9779</v>
      </c>
      <c r="R3204" s="5" t="s">
        <v>163</v>
      </c>
    </row>
    <row r="3205">
      <c r="A3205" s="2" t="s">
        <v>18</v>
      </c>
      <c r="B3205" s="2" t="s">
        <v>29</v>
      </c>
      <c r="C3205" s="2" t="s">
        <v>25</v>
      </c>
      <c r="D3205" s="2" t="s">
        <v>26</v>
      </c>
      <c r="E3205" s="2" t="s">
        <v>7</v>
      </c>
      <c r="G3205" s="2" t="s">
        <v>27</v>
      </c>
      <c r="H3205" s="5" t="s">
        <v>9777</v>
      </c>
      <c r="I3205" s="5" t="s">
        <v>9778</v>
      </c>
      <c r="J3205" s="2" t="s">
        <v>92</v>
      </c>
      <c r="K3205" s="2" t="s">
        <v>7389</v>
      </c>
      <c r="N3205" s="2" t="s">
        <v>88</v>
      </c>
      <c r="Q3205" s="2" t="s">
        <v>9779</v>
      </c>
      <c r="R3205" s="5" t="s">
        <v>163</v>
      </c>
      <c r="S3205" s="5" t="s">
        <v>166</v>
      </c>
    </row>
    <row r="3206">
      <c r="A3206" s="2" t="s">
        <v>23</v>
      </c>
      <c r="B3206" s="2" t="s">
        <v>24</v>
      </c>
      <c r="C3206" s="2" t="s">
        <v>25</v>
      </c>
      <c r="D3206" s="2" t="s">
        <v>26</v>
      </c>
      <c r="E3206" s="2" t="s">
        <v>7</v>
      </c>
      <c r="G3206" s="2" t="s">
        <v>27</v>
      </c>
      <c r="H3206" s="5" t="s">
        <v>9781</v>
      </c>
      <c r="I3206" s="5" t="s">
        <v>9782</v>
      </c>
      <c r="J3206" s="2" t="s">
        <v>92</v>
      </c>
      <c r="Q3206" s="2" t="s">
        <v>9783</v>
      </c>
      <c r="R3206" s="5" t="s">
        <v>1973</v>
      </c>
    </row>
    <row r="3207">
      <c r="A3207" s="2" t="s">
        <v>18</v>
      </c>
      <c r="B3207" s="2" t="s">
        <v>29</v>
      </c>
      <c r="C3207" s="2" t="s">
        <v>25</v>
      </c>
      <c r="D3207" s="2" t="s">
        <v>26</v>
      </c>
      <c r="E3207" s="2" t="s">
        <v>7</v>
      </c>
      <c r="G3207" s="2" t="s">
        <v>27</v>
      </c>
      <c r="H3207" s="5" t="s">
        <v>9781</v>
      </c>
      <c r="I3207" s="5" t="s">
        <v>9782</v>
      </c>
      <c r="J3207" s="2" t="s">
        <v>92</v>
      </c>
      <c r="K3207" s="2" t="s">
        <v>7391</v>
      </c>
      <c r="N3207" s="2" t="s">
        <v>88</v>
      </c>
      <c r="Q3207" s="2" t="s">
        <v>9783</v>
      </c>
      <c r="R3207" s="5" t="s">
        <v>1973</v>
      </c>
      <c r="S3207" s="5" t="s">
        <v>1976</v>
      </c>
    </row>
    <row r="3208">
      <c r="A3208" s="2" t="s">
        <v>23</v>
      </c>
      <c r="B3208" s="2" t="s">
        <v>24</v>
      </c>
      <c r="C3208" s="2" t="s">
        <v>25</v>
      </c>
      <c r="D3208" s="2" t="s">
        <v>26</v>
      </c>
      <c r="E3208" s="2" t="s">
        <v>7</v>
      </c>
      <c r="G3208" s="2" t="s">
        <v>27</v>
      </c>
      <c r="H3208" s="5" t="s">
        <v>9786</v>
      </c>
      <c r="I3208" s="5" t="s">
        <v>9787</v>
      </c>
      <c r="J3208" s="2" t="s">
        <v>92</v>
      </c>
      <c r="O3208" s="2" t="s">
        <v>5575</v>
      </c>
      <c r="Q3208" s="2" t="s">
        <v>9788</v>
      </c>
      <c r="R3208" s="5" t="s">
        <v>449</v>
      </c>
    </row>
    <row r="3209">
      <c r="A3209" s="2" t="s">
        <v>18</v>
      </c>
      <c r="B3209" s="2" t="s">
        <v>29</v>
      </c>
      <c r="C3209" s="2" t="s">
        <v>25</v>
      </c>
      <c r="D3209" s="2" t="s">
        <v>26</v>
      </c>
      <c r="E3209" s="2" t="s">
        <v>7</v>
      </c>
      <c r="G3209" s="2" t="s">
        <v>27</v>
      </c>
      <c r="H3209" s="5" t="s">
        <v>9786</v>
      </c>
      <c r="I3209" s="5" t="s">
        <v>9787</v>
      </c>
      <c r="J3209" s="2" t="s">
        <v>92</v>
      </c>
      <c r="K3209" s="2" t="s">
        <v>7394</v>
      </c>
      <c r="N3209" s="2" t="s">
        <v>5578</v>
      </c>
      <c r="O3209" s="2" t="s">
        <v>5575</v>
      </c>
      <c r="Q3209" s="2" t="s">
        <v>9788</v>
      </c>
      <c r="R3209" s="5" t="s">
        <v>449</v>
      </c>
      <c r="S3209" s="5" t="s">
        <v>451</v>
      </c>
    </row>
    <row r="3210">
      <c r="A3210" s="2" t="s">
        <v>23</v>
      </c>
      <c r="B3210" s="2" t="s">
        <v>24</v>
      </c>
      <c r="C3210" s="2" t="s">
        <v>25</v>
      </c>
      <c r="D3210" s="2" t="s">
        <v>26</v>
      </c>
      <c r="E3210" s="2" t="s">
        <v>7</v>
      </c>
      <c r="G3210" s="2" t="s">
        <v>27</v>
      </c>
      <c r="H3210" s="5" t="s">
        <v>9791</v>
      </c>
      <c r="I3210" s="5" t="s">
        <v>9792</v>
      </c>
      <c r="J3210" s="2" t="s">
        <v>92</v>
      </c>
      <c r="Q3210" s="2" t="s">
        <v>9793</v>
      </c>
      <c r="R3210" s="5" t="s">
        <v>1611</v>
      </c>
    </row>
    <row r="3211">
      <c r="A3211" s="2" t="s">
        <v>18</v>
      </c>
      <c r="B3211" s="2" t="s">
        <v>29</v>
      </c>
      <c r="C3211" s="2" t="s">
        <v>25</v>
      </c>
      <c r="D3211" s="2" t="s">
        <v>26</v>
      </c>
      <c r="E3211" s="2" t="s">
        <v>7</v>
      </c>
      <c r="G3211" s="2" t="s">
        <v>27</v>
      </c>
      <c r="H3211" s="5" t="s">
        <v>9791</v>
      </c>
      <c r="I3211" s="5" t="s">
        <v>9792</v>
      </c>
      <c r="J3211" s="2" t="s">
        <v>92</v>
      </c>
      <c r="K3211" s="2" t="s">
        <v>7397</v>
      </c>
      <c r="N3211" s="2" t="s">
        <v>88</v>
      </c>
      <c r="Q3211" s="2" t="s">
        <v>9793</v>
      </c>
      <c r="R3211" s="5" t="s">
        <v>1611</v>
      </c>
      <c r="S3211" s="5" t="s">
        <v>3080</v>
      </c>
    </row>
    <row r="3212">
      <c r="A3212" s="2" t="s">
        <v>23</v>
      </c>
      <c r="B3212" s="2" t="s">
        <v>24</v>
      </c>
      <c r="C3212" s="2" t="s">
        <v>25</v>
      </c>
      <c r="D3212" s="2" t="s">
        <v>26</v>
      </c>
      <c r="E3212" s="2" t="s">
        <v>7</v>
      </c>
      <c r="G3212" s="2" t="s">
        <v>27</v>
      </c>
      <c r="H3212" s="5" t="s">
        <v>9795</v>
      </c>
      <c r="I3212" s="5" t="s">
        <v>9796</v>
      </c>
      <c r="J3212" s="5" t="s">
        <v>31</v>
      </c>
      <c r="O3212" s="2" t="s">
        <v>9797</v>
      </c>
      <c r="Q3212" s="2" t="s">
        <v>9798</v>
      </c>
      <c r="R3212" s="5" t="s">
        <v>9799</v>
      </c>
    </row>
    <row r="3213">
      <c r="A3213" s="2" t="s">
        <v>18</v>
      </c>
      <c r="B3213" s="2" t="s">
        <v>29</v>
      </c>
      <c r="C3213" s="2" t="s">
        <v>25</v>
      </c>
      <c r="D3213" s="2" t="s">
        <v>26</v>
      </c>
      <c r="E3213" s="2" t="s">
        <v>7</v>
      </c>
      <c r="G3213" s="2" t="s">
        <v>27</v>
      </c>
      <c r="H3213" s="5" t="s">
        <v>9795</v>
      </c>
      <c r="I3213" s="5" t="s">
        <v>9796</v>
      </c>
      <c r="J3213" s="5" t="s">
        <v>31</v>
      </c>
      <c r="K3213" s="2" t="s">
        <v>7399</v>
      </c>
      <c r="N3213" s="2" t="s">
        <v>9800</v>
      </c>
      <c r="O3213" s="2" t="s">
        <v>9797</v>
      </c>
      <c r="Q3213" s="2" t="s">
        <v>9798</v>
      </c>
      <c r="R3213" s="5" t="s">
        <v>9799</v>
      </c>
      <c r="S3213" s="5" t="s">
        <v>9802</v>
      </c>
    </row>
    <row r="3214">
      <c r="A3214" s="2" t="s">
        <v>23</v>
      </c>
      <c r="B3214" s="2" t="s">
        <v>24</v>
      </c>
      <c r="C3214" s="2" t="s">
        <v>25</v>
      </c>
      <c r="D3214" s="2" t="s">
        <v>26</v>
      </c>
      <c r="E3214" s="2" t="s">
        <v>7</v>
      </c>
      <c r="G3214" s="2" t="s">
        <v>27</v>
      </c>
      <c r="H3214" s="5" t="s">
        <v>9803</v>
      </c>
      <c r="I3214" s="5" t="s">
        <v>9804</v>
      </c>
      <c r="J3214" s="5" t="s">
        <v>31</v>
      </c>
      <c r="O3214" s="2" t="s">
        <v>9805</v>
      </c>
      <c r="Q3214" s="2" t="s">
        <v>9806</v>
      </c>
      <c r="R3214" s="5" t="s">
        <v>2708</v>
      </c>
    </row>
    <row r="3215">
      <c r="A3215" s="2" t="s">
        <v>18</v>
      </c>
      <c r="B3215" s="2" t="s">
        <v>29</v>
      </c>
      <c r="C3215" s="2" t="s">
        <v>25</v>
      </c>
      <c r="D3215" s="2" t="s">
        <v>26</v>
      </c>
      <c r="E3215" s="2" t="s">
        <v>7</v>
      </c>
      <c r="G3215" s="2" t="s">
        <v>27</v>
      </c>
      <c r="H3215" s="5" t="s">
        <v>9803</v>
      </c>
      <c r="I3215" s="5" t="s">
        <v>9804</v>
      </c>
      <c r="J3215" s="5" t="s">
        <v>31</v>
      </c>
      <c r="K3215" s="2" t="s">
        <v>7403</v>
      </c>
      <c r="N3215" s="2" t="s">
        <v>9808</v>
      </c>
      <c r="O3215" s="2" t="s">
        <v>9805</v>
      </c>
      <c r="Q3215" s="2" t="s">
        <v>9806</v>
      </c>
      <c r="R3215" s="5" t="s">
        <v>2708</v>
      </c>
      <c r="S3215" s="5" t="s">
        <v>2710</v>
      </c>
    </row>
    <row r="3216">
      <c r="A3216" s="2" t="s">
        <v>23</v>
      </c>
      <c r="B3216" s="2" t="s">
        <v>24</v>
      </c>
      <c r="C3216" s="2" t="s">
        <v>25</v>
      </c>
      <c r="D3216" s="2" t="s">
        <v>26</v>
      </c>
      <c r="E3216" s="2" t="s">
        <v>7</v>
      </c>
      <c r="G3216" s="2" t="s">
        <v>27</v>
      </c>
      <c r="H3216" s="5" t="s">
        <v>9810</v>
      </c>
      <c r="I3216" s="5" t="s">
        <v>9811</v>
      </c>
      <c r="J3216" s="5" t="s">
        <v>31</v>
      </c>
      <c r="O3216" s="2" t="s">
        <v>9812</v>
      </c>
      <c r="Q3216" s="2" t="s">
        <v>9813</v>
      </c>
      <c r="R3216" s="5" t="s">
        <v>510</v>
      </c>
    </row>
    <row r="3217">
      <c r="A3217" s="2" t="s">
        <v>18</v>
      </c>
      <c r="B3217" s="2" t="s">
        <v>29</v>
      </c>
      <c r="C3217" s="2" t="s">
        <v>25</v>
      </c>
      <c r="D3217" s="2" t="s">
        <v>26</v>
      </c>
      <c r="E3217" s="2" t="s">
        <v>7</v>
      </c>
      <c r="G3217" s="2" t="s">
        <v>27</v>
      </c>
      <c r="H3217" s="5" t="s">
        <v>9810</v>
      </c>
      <c r="I3217" s="5" t="s">
        <v>9811</v>
      </c>
      <c r="J3217" s="5" t="s">
        <v>31</v>
      </c>
      <c r="K3217" s="2" t="s">
        <v>7405</v>
      </c>
      <c r="N3217" s="2" t="s">
        <v>9815</v>
      </c>
      <c r="O3217" s="2" t="s">
        <v>9812</v>
      </c>
      <c r="Q3217" s="2" t="s">
        <v>9813</v>
      </c>
      <c r="R3217" s="5" t="s">
        <v>510</v>
      </c>
      <c r="S3217" s="5" t="s">
        <v>513</v>
      </c>
    </row>
    <row r="3218">
      <c r="A3218" s="2" t="s">
        <v>23</v>
      </c>
      <c r="B3218" s="2" t="s">
        <v>24</v>
      </c>
      <c r="C3218" s="2" t="s">
        <v>25</v>
      </c>
      <c r="D3218" s="2" t="s">
        <v>26</v>
      </c>
      <c r="E3218" s="2" t="s">
        <v>7</v>
      </c>
      <c r="G3218" s="2" t="s">
        <v>27</v>
      </c>
      <c r="H3218" s="5" t="s">
        <v>9817</v>
      </c>
      <c r="I3218" s="5" t="s">
        <v>9818</v>
      </c>
      <c r="J3218" s="5" t="s">
        <v>31</v>
      </c>
      <c r="Q3218" s="2" t="s">
        <v>9819</v>
      </c>
      <c r="R3218" s="5" t="s">
        <v>2512</v>
      </c>
    </row>
    <row r="3219">
      <c r="A3219" s="2" t="s">
        <v>18</v>
      </c>
      <c r="B3219" s="2" t="s">
        <v>29</v>
      </c>
      <c r="C3219" s="2" t="s">
        <v>25</v>
      </c>
      <c r="D3219" s="2" t="s">
        <v>26</v>
      </c>
      <c r="E3219" s="2" t="s">
        <v>7</v>
      </c>
      <c r="G3219" s="2" t="s">
        <v>27</v>
      </c>
      <c r="H3219" s="5" t="s">
        <v>9817</v>
      </c>
      <c r="I3219" s="5" t="s">
        <v>9818</v>
      </c>
      <c r="J3219" s="5" t="s">
        <v>31</v>
      </c>
      <c r="K3219" s="2" t="s">
        <v>7409</v>
      </c>
      <c r="N3219" s="2" t="s">
        <v>88</v>
      </c>
      <c r="Q3219" s="2" t="s">
        <v>9819</v>
      </c>
      <c r="R3219" s="5" t="s">
        <v>2512</v>
      </c>
      <c r="S3219" s="5" t="s">
        <v>587</v>
      </c>
    </row>
    <row r="3220">
      <c r="A3220" s="2" t="s">
        <v>23</v>
      </c>
      <c r="B3220" s="2" t="s">
        <v>24</v>
      </c>
      <c r="C3220" s="2" t="s">
        <v>25</v>
      </c>
      <c r="D3220" s="2" t="s">
        <v>26</v>
      </c>
      <c r="E3220" s="2" t="s">
        <v>7</v>
      </c>
      <c r="G3220" s="2" t="s">
        <v>27</v>
      </c>
      <c r="H3220" s="5" t="s">
        <v>9822</v>
      </c>
      <c r="I3220" s="5" t="s">
        <v>9823</v>
      </c>
      <c r="J3220" s="5" t="s">
        <v>31</v>
      </c>
      <c r="Q3220" s="2" t="s">
        <v>9824</v>
      </c>
      <c r="R3220" s="5" t="s">
        <v>4416</v>
      </c>
    </row>
    <row r="3221">
      <c r="A3221" s="2" t="s">
        <v>18</v>
      </c>
      <c r="B3221" s="2" t="s">
        <v>29</v>
      </c>
      <c r="C3221" s="2" t="s">
        <v>25</v>
      </c>
      <c r="D3221" s="2" t="s">
        <v>26</v>
      </c>
      <c r="E3221" s="2" t="s">
        <v>7</v>
      </c>
      <c r="G3221" s="2" t="s">
        <v>27</v>
      </c>
      <c r="H3221" s="5" t="s">
        <v>9822</v>
      </c>
      <c r="I3221" s="5" t="s">
        <v>9823</v>
      </c>
      <c r="J3221" s="5" t="s">
        <v>31</v>
      </c>
      <c r="K3221" s="2" t="s">
        <v>7410</v>
      </c>
      <c r="N3221" s="2" t="s">
        <v>88</v>
      </c>
      <c r="Q3221" s="2" t="s">
        <v>9824</v>
      </c>
      <c r="R3221" s="5" t="s">
        <v>4416</v>
      </c>
      <c r="S3221" s="5" t="s">
        <v>8721</v>
      </c>
    </row>
    <row r="3222">
      <c r="A3222" s="2" t="s">
        <v>23</v>
      </c>
      <c r="B3222" s="2" t="s">
        <v>24</v>
      </c>
      <c r="C3222" s="2" t="s">
        <v>25</v>
      </c>
      <c r="D3222" s="2" t="s">
        <v>26</v>
      </c>
      <c r="E3222" s="2" t="s">
        <v>7</v>
      </c>
      <c r="G3222" s="2" t="s">
        <v>27</v>
      </c>
      <c r="H3222" s="5" t="s">
        <v>9826</v>
      </c>
      <c r="I3222" s="5" t="s">
        <v>9827</v>
      </c>
      <c r="J3222" s="5" t="s">
        <v>31</v>
      </c>
      <c r="O3222" s="2" t="s">
        <v>9828</v>
      </c>
      <c r="Q3222" s="2" t="s">
        <v>9829</v>
      </c>
      <c r="R3222" s="5" t="s">
        <v>1647</v>
      </c>
    </row>
    <row r="3223">
      <c r="A3223" s="2" t="s">
        <v>18</v>
      </c>
      <c r="B3223" s="2" t="s">
        <v>29</v>
      </c>
      <c r="C3223" s="2" t="s">
        <v>25</v>
      </c>
      <c r="D3223" s="2" t="s">
        <v>26</v>
      </c>
      <c r="E3223" s="2" t="s">
        <v>7</v>
      </c>
      <c r="G3223" s="2" t="s">
        <v>27</v>
      </c>
      <c r="H3223" s="5" t="s">
        <v>9826</v>
      </c>
      <c r="I3223" s="5" t="s">
        <v>9827</v>
      </c>
      <c r="J3223" s="5" t="s">
        <v>31</v>
      </c>
      <c r="K3223" s="2" t="s">
        <v>7413</v>
      </c>
      <c r="N3223" s="2" t="s">
        <v>9831</v>
      </c>
      <c r="O3223" s="2" t="s">
        <v>9828</v>
      </c>
      <c r="Q3223" s="2" t="s">
        <v>9829</v>
      </c>
      <c r="R3223" s="5" t="s">
        <v>1647</v>
      </c>
      <c r="S3223" s="5" t="s">
        <v>1650</v>
      </c>
    </row>
    <row r="3224">
      <c r="A3224" s="2" t="s">
        <v>23</v>
      </c>
      <c r="B3224" s="2" t="s">
        <v>24</v>
      </c>
      <c r="C3224" s="2" t="s">
        <v>25</v>
      </c>
      <c r="D3224" s="2" t="s">
        <v>26</v>
      </c>
      <c r="E3224" s="2" t="s">
        <v>7</v>
      </c>
      <c r="G3224" s="2" t="s">
        <v>27</v>
      </c>
      <c r="H3224" s="5" t="s">
        <v>9832</v>
      </c>
      <c r="I3224" s="5" t="s">
        <v>9833</v>
      </c>
      <c r="J3224" s="5" t="s">
        <v>31</v>
      </c>
      <c r="O3224" s="2" t="s">
        <v>9834</v>
      </c>
      <c r="Q3224" s="2" t="s">
        <v>9835</v>
      </c>
      <c r="R3224" s="5" t="s">
        <v>2856</v>
      </c>
    </row>
    <row r="3225">
      <c r="A3225" s="2" t="s">
        <v>18</v>
      </c>
      <c r="B3225" s="2" t="s">
        <v>29</v>
      </c>
      <c r="C3225" s="2" t="s">
        <v>25</v>
      </c>
      <c r="D3225" s="2" t="s">
        <v>26</v>
      </c>
      <c r="E3225" s="2" t="s">
        <v>7</v>
      </c>
      <c r="G3225" s="2" t="s">
        <v>27</v>
      </c>
      <c r="H3225" s="5" t="s">
        <v>9832</v>
      </c>
      <c r="I3225" s="5" t="s">
        <v>9833</v>
      </c>
      <c r="J3225" s="5" t="s">
        <v>31</v>
      </c>
      <c r="K3225" s="2" t="s">
        <v>7416</v>
      </c>
      <c r="N3225" s="2" t="s">
        <v>9836</v>
      </c>
      <c r="O3225" s="2" t="s">
        <v>9834</v>
      </c>
      <c r="Q3225" s="2" t="s">
        <v>9835</v>
      </c>
      <c r="R3225" s="5" t="s">
        <v>2856</v>
      </c>
      <c r="S3225" s="5" t="s">
        <v>2859</v>
      </c>
    </row>
    <row r="3226">
      <c r="A3226" s="2" t="s">
        <v>23</v>
      </c>
      <c r="B3226" s="2" t="s">
        <v>24</v>
      </c>
      <c r="C3226" s="2" t="s">
        <v>25</v>
      </c>
      <c r="D3226" s="2" t="s">
        <v>26</v>
      </c>
      <c r="E3226" s="2" t="s">
        <v>7</v>
      </c>
      <c r="G3226" s="2" t="s">
        <v>27</v>
      </c>
      <c r="H3226" s="5" t="s">
        <v>9838</v>
      </c>
      <c r="I3226" s="5" t="s">
        <v>9839</v>
      </c>
      <c r="J3226" s="5" t="s">
        <v>31</v>
      </c>
      <c r="Q3226" s="2" t="s">
        <v>9840</v>
      </c>
      <c r="R3226" s="5" t="s">
        <v>4319</v>
      </c>
    </row>
    <row r="3227">
      <c r="A3227" s="2" t="s">
        <v>18</v>
      </c>
      <c r="B3227" s="2" t="s">
        <v>29</v>
      </c>
      <c r="C3227" s="2" t="s">
        <v>25</v>
      </c>
      <c r="D3227" s="2" t="s">
        <v>26</v>
      </c>
      <c r="E3227" s="2" t="s">
        <v>7</v>
      </c>
      <c r="G3227" s="2" t="s">
        <v>27</v>
      </c>
      <c r="H3227" s="5" t="s">
        <v>9838</v>
      </c>
      <c r="I3227" s="5" t="s">
        <v>9839</v>
      </c>
      <c r="J3227" s="5" t="s">
        <v>31</v>
      </c>
      <c r="K3227" s="2" t="s">
        <v>7421</v>
      </c>
      <c r="N3227" s="2" t="s">
        <v>88</v>
      </c>
      <c r="Q3227" s="2" t="s">
        <v>9840</v>
      </c>
      <c r="R3227" s="5" t="s">
        <v>4319</v>
      </c>
      <c r="S3227" s="5" t="s">
        <v>4322</v>
      </c>
    </row>
    <row r="3228">
      <c r="A3228" s="2" t="s">
        <v>23</v>
      </c>
      <c r="B3228" s="2" t="s">
        <v>24</v>
      </c>
      <c r="C3228" s="2" t="s">
        <v>25</v>
      </c>
      <c r="D3228" s="2" t="s">
        <v>26</v>
      </c>
      <c r="E3228" s="2" t="s">
        <v>7</v>
      </c>
      <c r="G3228" s="2" t="s">
        <v>27</v>
      </c>
      <c r="H3228" s="5" t="s">
        <v>9843</v>
      </c>
      <c r="I3228" s="5" t="s">
        <v>9844</v>
      </c>
      <c r="J3228" s="2" t="s">
        <v>92</v>
      </c>
      <c r="Q3228" s="2" t="s">
        <v>9845</v>
      </c>
      <c r="R3228" s="5" t="s">
        <v>9846</v>
      </c>
    </row>
    <row r="3229">
      <c r="A3229" s="2" t="s">
        <v>18</v>
      </c>
      <c r="B3229" s="2" t="s">
        <v>29</v>
      </c>
      <c r="C3229" s="2" t="s">
        <v>25</v>
      </c>
      <c r="D3229" s="2" t="s">
        <v>26</v>
      </c>
      <c r="E3229" s="2" t="s">
        <v>7</v>
      </c>
      <c r="G3229" s="2" t="s">
        <v>27</v>
      </c>
      <c r="H3229" s="5" t="s">
        <v>9843</v>
      </c>
      <c r="I3229" s="5" t="s">
        <v>9844</v>
      </c>
      <c r="J3229" s="2" t="s">
        <v>92</v>
      </c>
      <c r="K3229" s="2" t="s">
        <v>7426</v>
      </c>
      <c r="N3229" s="2" t="s">
        <v>4551</v>
      </c>
      <c r="Q3229" s="2" t="s">
        <v>9845</v>
      </c>
      <c r="R3229" s="5" t="s">
        <v>9846</v>
      </c>
      <c r="S3229" s="5" t="s">
        <v>9848</v>
      </c>
    </row>
    <row r="3230">
      <c r="A3230" s="2" t="s">
        <v>23</v>
      </c>
      <c r="B3230" s="2" t="s">
        <v>24</v>
      </c>
      <c r="C3230" s="2" t="s">
        <v>25</v>
      </c>
      <c r="D3230" s="2" t="s">
        <v>26</v>
      </c>
      <c r="E3230" s="2" t="s">
        <v>7</v>
      </c>
      <c r="G3230" s="2" t="s">
        <v>27</v>
      </c>
      <c r="H3230" s="5" t="s">
        <v>9849</v>
      </c>
      <c r="I3230" s="5" t="s">
        <v>9850</v>
      </c>
      <c r="J3230" s="2" t="s">
        <v>92</v>
      </c>
      <c r="Q3230" s="2" t="s">
        <v>9851</v>
      </c>
      <c r="R3230" s="5" t="s">
        <v>443</v>
      </c>
    </row>
    <row r="3231">
      <c r="A3231" s="2" t="s">
        <v>18</v>
      </c>
      <c r="B3231" s="2" t="s">
        <v>29</v>
      </c>
      <c r="C3231" s="2" t="s">
        <v>25</v>
      </c>
      <c r="D3231" s="2" t="s">
        <v>26</v>
      </c>
      <c r="E3231" s="2" t="s">
        <v>7</v>
      </c>
      <c r="G3231" s="2" t="s">
        <v>27</v>
      </c>
      <c r="H3231" s="5" t="s">
        <v>9849</v>
      </c>
      <c r="I3231" s="5" t="s">
        <v>9850</v>
      </c>
      <c r="J3231" s="2" t="s">
        <v>92</v>
      </c>
      <c r="K3231" s="2" t="s">
        <v>7428</v>
      </c>
      <c r="N3231" s="2" t="s">
        <v>88</v>
      </c>
      <c r="Q3231" s="2" t="s">
        <v>9851</v>
      </c>
      <c r="R3231" s="5" t="s">
        <v>443</v>
      </c>
      <c r="S3231" s="5" t="s">
        <v>445</v>
      </c>
    </row>
    <row r="3232">
      <c r="A3232" s="2" t="s">
        <v>23</v>
      </c>
      <c r="B3232" s="2" t="s">
        <v>24</v>
      </c>
      <c r="C3232" s="2" t="s">
        <v>25</v>
      </c>
      <c r="D3232" s="2" t="s">
        <v>26</v>
      </c>
      <c r="E3232" s="2" t="s">
        <v>7</v>
      </c>
      <c r="G3232" s="2" t="s">
        <v>27</v>
      </c>
      <c r="H3232" s="5" t="s">
        <v>9853</v>
      </c>
      <c r="I3232" s="5" t="s">
        <v>9854</v>
      </c>
      <c r="J3232" s="5" t="s">
        <v>31</v>
      </c>
      <c r="Q3232" s="2" t="s">
        <v>9855</v>
      </c>
      <c r="R3232" s="5" t="s">
        <v>9856</v>
      </c>
    </row>
    <row r="3233">
      <c r="A3233" s="2" t="s">
        <v>18</v>
      </c>
      <c r="B3233" s="2" t="s">
        <v>29</v>
      </c>
      <c r="C3233" s="2" t="s">
        <v>25</v>
      </c>
      <c r="D3233" s="2" t="s">
        <v>26</v>
      </c>
      <c r="E3233" s="2" t="s">
        <v>7</v>
      </c>
      <c r="G3233" s="2" t="s">
        <v>27</v>
      </c>
      <c r="H3233" s="5" t="s">
        <v>9853</v>
      </c>
      <c r="I3233" s="5" t="s">
        <v>9854</v>
      </c>
      <c r="J3233" s="5" t="s">
        <v>31</v>
      </c>
      <c r="K3233" s="2" t="s">
        <v>7433</v>
      </c>
      <c r="N3233" s="2" t="s">
        <v>359</v>
      </c>
      <c r="Q3233" s="2" t="s">
        <v>9855</v>
      </c>
      <c r="R3233" s="5" t="s">
        <v>9856</v>
      </c>
      <c r="S3233" s="5" t="s">
        <v>9858</v>
      </c>
    </row>
    <row r="3234">
      <c r="A3234" s="2" t="s">
        <v>23</v>
      </c>
      <c r="B3234" s="2" t="s">
        <v>24</v>
      </c>
      <c r="C3234" s="2" t="s">
        <v>25</v>
      </c>
      <c r="D3234" s="2" t="s">
        <v>26</v>
      </c>
      <c r="E3234" s="2" t="s">
        <v>7</v>
      </c>
      <c r="G3234" s="2" t="s">
        <v>27</v>
      </c>
      <c r="H3234" s="5" t="s">
        <v>9859</v>
      </c>
      <c r="I3234" s="5" t="s">
        <v>9860</v>
      </c>
      <c r="J3234" s="5" t="s">
        <v>31</v>
      </c>
      <c r="Q3234" s="2" t="s">
        <v>9862</v>
      </c>
      <c r="R3234" s="5" t="s">
        <v>1071</v>
      </c>
    </row>
    <row r="3235">
      <c r="A3235" s="2" t="s">
        <v>18</v>
      </c>
      <c r="B3235" s="2" t="s">
        <v>29</v>
      </c>
      <c r="C3235" s="2" t="s">
        <v>25</v>
      </c>
      <c r="D3235" s="2" t="s">
        <v>26</v>
      </c>
      <c r="E3235" s="2" t="s">
        <v>7</v>
      </c>
      <c r="G3235" s="2" t="s">
        <v>27</v>
      </c>
      <c r="H3235" s="5" t="s">
        <v>9859</v>
      </c>
      <c r="I3235" s="5" t="s">
        <v>9860</v>
      </c>
      <c r="J3235" s="5" t="s">
        <v>31</v>
      </c>
      <c r="K3235" s="2" t="s">
        <v>7437</v>
      </c>
      <c r="N3235" s="2" t="s">
        <v>9863</v>
      </c>
      <c r="Q3235" s="2" t="s">
        <v>9862</v>
      </c>
      <c r="R3235" s="5" t="s">
        <v>1071</v>
      </c>
      <c r="S3235" s="5" t="s">
        <v>1074</v>
      </c>
    </row>
    <row r="3236">
      <c r="A3236" s="2" t="s">
        <v>23</v>
      </c>
      <c r="B3236" s="2" t="s">
        <v>24</v>
      </c>
      <c r="C3236" s="2" t="s">
        <v>25</v>
      </c>
      <c r="D3236" s="2" t="s">
        <v>26</v>
      </c>
      <c r="E3236" s="2" t="s">
        <v>7</v>
      </c>
      <c r="G3236" s="2" t="s">
        <v>27</v>
      </c>
      <c r="H3236" s="5" t="s">
        <v>9865</v>
      </c>
      <c r="I3236" s="5" t="s">
        <v>9866</v>
      </c>
      <c r="J3236" s="2" t="s">
        <v>92</v>
      </c>
      <c r="Q3236" s="2" t="s">
        <v>9867</v>
      </c>
      <c r="R3236" s="5" t="s">
        <v>9868</v>
      </c>
    </row>
    <row r="3237">
      <c r="A3237" s="2" t="s">
        <v>18</v>
      </c>
      <c r="B3237" s="2" t="s">
        <v>29</v>
      </c>
      <c r="C3237" s="2" t="s">
        <v>25</v>
      </c>
      <c r="D3237" s="2" t="s">
        <v>26</v>
      </c>
      <c r="E3237" s="2" t="s">
        <v>7</v>
      </c>
      <c r="G3237" s="2" t="s">
        <v>27</v>
      </c>
      <c r="H3237" s="5" t="s">
        <v>9865</v>
      </c>
      <c r="I3237" s="5" t="s">
        <v>9866</v>
      </c>
      <c r="J3237" s="2" t="s">
        <v>92</v>
      </c>
      <c r="K3237" s="2" t="s">
        <v>7442</v>
      </c>
      <c r="N3237" s="2" t="s">
        <v>9869</v>
      </c>
      <c r="Q3237" s="2" t="s">
        <v>9867</v>
      </c>
      <c r="R3237" s="5" t="s">
        <v>9868</v>
      </c>
      <c r="S3237" s="5" t="s">
        <v>9871</v>
      </c>
    </row>
    <row r="3238">
      <c r="A3238" s="2" t="s">
        <v>23</v>
      </c>
      <c r="B3238" s="2" t="s">
        <v>24</v>
      </c>
      <c r="C3238" s="2" t="s">
        <v>25</v>
      </c>
      <c r="D3238" s="2" t="s">
        <v>26</v>
      </c>
      <c r="E3238" s="2" t="s">
        <v>7</v>
      </c>
      <c r="G3238" s="2" t="s">
        <v>27</v>
      </c>
      <c r="H3238" s="5" t="s">
        <v>9872</v>
      </c>
      <c r="I3238" s="5" t="s">
        <v>9873</v>
      </c>
      <c r="J3238" s="2" t="s">
        <v>92</v>
      </c>
      <c r="O3238" s="2" t="s">
        <v>9874</v>
      </c>
      <c r="Q3238" s="2" t="s">
        <v>9875</v>
      </c>
      <c r="R3238" s="5" t="s">
        <v>1527</v>
      </c>
    </row>
    <row r="3239">
      <c r="A3239" s="2" t="s">
        <v>18</v>
      </c>
      <c r="B3239" s="2" t="s">
        <v>29</v>
      </c>
      <c r="C3239" s="2" t="s">
        <v>25</v>
      </c>
      <c r="D3239" s="2" t="s">
        <v>26</v>
      </c>
      <c r="E3239" s="2" t="s">
        <v>7</v>
      </c>
      <c r="G3239" s="2" t="s">
        <v>27</v>
      </c>
      <c r="H3239" s="5" t="s">
        <v>9872</v>
      </c>
      <c r="I3239" s="5" t="s">
        <v>9873</v>
      </c>
      <c r="J3239" s="2" t="s">
        <v>92</v>
      </c>
      <c r="K3239" s="2" t="s">
        <v>7447</v>
      </c>
      <c r="N3239" s="2" t="s">
        <v>9876</v>
      </c>
      <c r="O3239" s="2" t="s">
        <v>9874</v>
      </c>
      <c r="Q3239" s="2" t="s">
        <v>9875</v>
      </c>
      <c r="R3239" s="5" t="s">
        <v>1527</v>
      </c>
      <c r="S3239" s="5" t="s">
        <v>1530</v>
      </c>
    </row>
    <row r="3240">
      <c r="A3240" s="2" t="s">
        <v>23</v>
      </c>
      <c r="B3240" s="2" t="s">
        <v>24</v>
      </c>
      <c r="C3240" s="2" t="s">
        <v>25</v>
      </c>
      <c r="D3240" s="2" t="s">
        <v>26</v>
      </c>
      <c r="E3240" s="2" t="s">
        <v>7</v>
      </c>
      <c r="G3240" s="2" t="s">
        <v>27</v>
      </c>
      <c r="H3240" s="5" t="s">
        <v>9878</v>
      </c>
      <c r="I3240" s="5" t="s">
        <v>9879</v>
      </c>
      <c r="J3240" s="5" t="s">
        <v>31</v>
      </c>
      <c r="Q3240" s="2" t="s">
        <v>9880</v>
      </c>
      <c r="R3240" s="5" t="s">
        <v>3020</v>
      </c>
    </row>
    <row r="3241">
      <c r="A3241" s="2" t="s">
        <v>18</v>
      </c>
      <c r="B3241" s="2" t="s">
        <v>29</v>
      </c>
      <c r="C3241" s="2" t="s">
        <v>25</v>
      </c>
      <c r="D3241" s="2" t="s">
        <v>26</v>
      </c>
      <c r="E3241" s="2" t="s">
        <v>7</v>
      </c>
      <c r="G3241" s="2" t="s">
        <v>27</v>
      </c>
      <c r="H3241" s="5" t="s">
        <v>9878</v>
      </c>
      <c r="I3241" s="5" t="s">
        <v>9879</v>
      </c>
      <c r="J3241" s="5" t="s">
        <v>31</v>
      </c>
      <c r="K3241" s="2" t="s">
        <v>7451</v>
      </c>
      <c r="N3241" s="2" t="s">
        <v>359</v>
      </c>
      <c r="Q3241" s="2" t="s">
        <v>9880</v>
      </c>
      <c r="R3241" s="5" t="s">
        <v>3020</v>
      </c>
      <c r="S3241" s="5" t="s">
        <v>3022</v>
      </c>
    </row>
    <row r="3242">
      <c r="A3242" s="2" t="s">
        <v>23</v>
      </c>
      <c r="B3242" s="2" t="s">
        <v>24</v>
      </c>
      <c r="C3242" s="2" t="s">
        <v>25</v>
      </c>
      <c r="D3242" s="2" t="s">
        <v>26</v>
      </c>
      <c r="E3242" s="2" t="s">
        <v>7</v>
      </c>
      <c r="G3242" s="2" t="s">
        <v>27</v>
      </c>
      <c r="H3242" s="5" t="s">
        <v>9882</v>
      </c>
      <c r="I3242" s="5" t="s">
        <v>9883</v>
      </c>
      <c r="J3242" s="5" t="s">
        <v>31</v>
      </c>
      <c r="O3242" s="2" t="s">
        <v>9884</v>
      </c>
      <c r="Q3242" s="2" t="s">
        <v>9885</v>
      </c>
      <c r="R3242" s="5" t="s">
        <v>9886</v>
      </c>
    </row>
    <row r="3243">
      <c r="A3243" s="2" t="s">
        <v>18</v>
      </c>
      <c r="B3243" s="2" t="s">
        <v>29</v>
      </c>
      <c r="C3243" s="2" t="s">
        <v>25</v>
      </c>
      <c r="D3243" s="2" t="s">
        <v>26</v>
      </c>
      <c r="E3243" s="2" t="s">
        <v>7</v>
      </c>
      <c r="G3243" s="2" t="s">
        <v>27</v>
      </c>
      <c r="H3243" s="5" t="s">
        <v>9882</v>
      </c>
      <c r="I3243" s="5" t="s">
        <v>9883</v>
      </c>
      <c r="J3243" s="5" t="s">
        <v>31</v>
      </c>
      <c r="K3243" s="2" t="s">
        <v>7455</v>
      </c>
      <c r="N3243" s="2" t="s">
        <v>9888</v>
      </c>
      <c r="O3243" s="2" t="s">
        <v>9884</v>
      </c>
      <c r="Q3243" s="2" t="s">
        <v>9885</v>
      </c>
      <c r="R3243" s="5" t="s">
        <v>9886</v>
      </c>
      <c r="S3243" s="5" t="s">
        <v>9889</v>
      </c>
    </row>
    <row r="3244">
      <c r="A3244" s="2" t="s">
        <v>23</v>
      </c>
      <c r="B3244" s="2" t="s">
        <v>24</v>
      </c>
      <c r="C3244" s="2" t="s">
        <v>25</v>
      </c>
      <c r="D3244" s="2" t="s">
        <v>26</v>
      </c>
      <c r="E3244" s="2" t="s">
        <v>7</v>
      </c>
      <c r="G3244" s="2" t="s">
        <v>27</v>
      </c>
      <c r="H3244" s="5" t="s">
        <v>9891</v>
      </c>
      <c r="I3244" s="5" t="s">
        <v>9892</v>
      </c>
      <c r="J3244" s="5" t="s">
        <v>31</v>
      </c>
      <c r="Q3244" s="2" t="s">
        <v>9893</v>
      </c>
      <c r="R3244" s="5" t="s">
        <v>883</v>
      </c>
    </row>
    <row r="3245">
      <c r="A3245" s="2" t="s">
        <v>18</v>
      </c>
      <c r="B3245" s="2" t="s">
        <v>29</v>
      </c>
      <c r="C3245" s="2" t="s">
        <v>25</v>
      </c>
      <c r="D3245" s="2" t="s">
        <v>26</v>
      </c>
      <c r="E3245" s="2" t="s">
        <v>7</v>
      </c>
      <c r="G3245" s="2" t="s">
        <v>27</v>
      </c>
      <c r="H3245" s="5" t="s">
        <v>9891</v>
      </c>
      <c r="I3245" s="5" t="s">
        <v>9892</v>
      </c>
      <c r="J3245" s="5" t="s">
        <v>31</v>
      </c>
      <c r="K3245" s="2" t="s">
        <v>7459</v>
      </c>
      <c r="N3245" s="2" t="s">
        <v>9895</v>
      </c>
      <c r="Q3245" s="2" t="s">
        <v>9893</v>
      </c>
      <c r="R3245" s="5" t="s">
        <v>883</v>
      </c>
      <c r="S3245" s="5" t="s">
        <v>886</v>
      </c>
    </row>
    <row r="3246">
      <c r="A3246" s="2" t="s">
        <v>23</v>
      </c>
      <c r="B3246" s="2" t="s">
        <v>24</v>
      </c>
      <c r="C3246" s="2" t="s">
        <v>25</v>
      </c>
      <c r="D3246" s="2" t="s">
        <v>26</v>
      </c>
      <c r="E3246" s="2" t="s">
        <v>7</v>
      </c>
      <c r="G3246" s="2" t="s">
        <v>27</v>
      </c>
      <c r="H3246" s="5" t="s">
        <v>9897</v>
      </c>
      <c r="I3246" s="5" t="s">
        <v>9898</v>
      </c>
      <c r="J3246" s="5" t="s">
        <v>31</v>
      </c>
      <c r="O3246" s="2" t="s">
        <v>9899</v>
      </c>
      <c r="Q3246" s="2" t="s">
        <v>9900</v>
      </c>
      <c r="R3246" s="5" t="s">
        <v>1743</v>
      </c>
    </row>
    <row r="3247">
      <c r="A3247" s="2" t="s">
        <v>18</v>
      </c>
      <c r="B3247" s="2" t="s">
        <v>29</v>
      </c>
      <c r="C3247" s="2" t="s">
        <v>25</v>
      </c>
      <c r="D3247" s="2" t="s">
        <v>26</v>
      </c>
      <c r="E3247" s="2" t="s">
        <v>7</v>
      </c>
      <c r="G3247" s="2" t="s">
        <v>27</v>
      </c>
      <c r="H3247" s="5" t="s">
        <v>9897</v>
      </c>
      <c r="I3247" s="5" t="s">
        <v>9898</v>
      </c>
      <c r="J3247" s="5" t="s">
        <v>31</v>
      </c>
      <c r="K3247" s="2" t="s">
        <v>7464</v>
      </c>
      <c r="N3247" s="2" t="s">
        <v>9902</v>
      </c>
      <c r="O3247" s="2" t="s">
        <v>9899</v>
      </c>
      <c r="Q3247" s="2" t="s">
        <v>9900</v>
      </c>
      <c r="R3247" s="5" t="s">
        <v>1743</v>
      </c>
      <c r="S3247" s="5" t="s">
        <v>1284</v>
      </c>
    </row>
    <row r="3248">
      <c r="A3248" s="2" t="s">
        <v>23</v>
      </c>
      <c r="B3248" s="2" t="s">
        <v>24</v>
      </c>
      <c r="C3248" s="2" t="s">
        <v>25</v>
      </c>
      <c r="D3248" s="2" t="s">
        <v>26</v>
      </c>
      <c r="E3248" s="2" t="s">
        <v>7</v>
      </c>
      <c r="G3248" s="2" t="s">
        <v>27</v>
      </c>
      <c r="H3248" s="5" t="s">
        <v>9904</v>
      </c>
      <c r="I3248" s="5" t="s">
        <v>9905</v>
      </c>
      <c r="J3248" s="2" t="s">
        <v>92</v>
      </c>
      <c r="Q3248" s="2" t="s">
        <v>9906</v>
      </c>
      <c r="R3248" s="5" t="s">
        <v>4258</v>
      </c>
    </row>
    <row r="3249">
      <c r="A3249" s="2" t="s">
        <v>18</v>
      </c>
      <c r="B3249" s="2" t="s">
        <v>29</v>
      </c>
      <c r="C3249" s="2" t="s">
        <v>25</v>
      </c>
      <c r="D3249" s="2" t="s">
        <v>26</v>
      </c>
      <c r="E3249" s="2" t="s">
        <v>7</v>
      </c>
      <c r="G3249" s="2" t="s">
        <v>27</v>
      </c>
      <c r="H3249" s="5" t="s">
        <v>9904</v>
      </c>
      <c r="I3249" s="5" t="s">
        <v>9905</v>
      </c>
      <c r="J3249" s="2" t="s">
        <v>92</v>
      </c>
      <c r="K3249" s="2" t="s">
        <v>7469</v>
      </c>
      <c r="N3249" s="2" t="s">
        <v>88</v>
      </c>
      <c r="Q3249" s="2" t="s">
        <v>9906</v>
      </c>
      <c r="R3249" s="5" t="s">
        <v>4258</v>
      </c>
      <c r="S3249" s="5" t="s">
        <v>4260</v>
      </c>
    </row>
    <row r="3250">
      <c r="A3250" s="2" t="s">
        <v>23</v>
      </c>
      <c r="B3250" s="2" t="s">
        <v>24</v>
      </c>
      <c r="C3250" s="2" t="s">
        <v>25</v>
      </c>
      <c r="D3250" s="2" t="s">
        <v>26</v>
      </c>
      <c r="E3250" s="2" t="s">
        <v>7</v>
      </c>
      <c r="G3250" s="2" t="s">
        <v>27</v>
      </c>
      <c r="H3250" s="5" t="s">
        <v>9908</v>
      </c>
      <c r="I3250" s="5" t="s">
        <v>9909</v>
      </c>
      <c r="J3250" s="5" t="s">
        <v>31</v>
      </c>
      <c r="O3250" s="2" t="s">
        <v>9910</v>
      </c>
      <c r="Q3250" s="2" t="s">
        <v>9911</v>
      </c>
      <c r="R3250" s="5" t="s">
        <v>587</v>
      </c>
    </row>
    <row r="3251">
      <c r="A3251" s="2" t="s">
        <v>18</v>
      </c>
      <c r="B3251" s="2" t="s">
        <v>29</v>
      </c>
      <c r="C3251" s="2" t="s">
        <v>25</v>
      </c>
      <c r="D3251" s="2" t="s">
        <v>26</v>
      </c>
      <c r="E3251" s="2" t="s">
        <v>7</v>
      </c>
      <c r="G3251" s="2" t="s">
        <v>27</v>
      </c>
      <c r="H3251" s="5" t="s">
        <v>9908</v>
      </c>
      <c r="I3251" s="5" t="s">
        <v>9909</v>
      </c>
      <c r="J3251" s="5" t="s">
        <v>31</v>
      </c>
      <c r="K3251" s="2" t="s">
        <v>7471</v>
      </c>
      <c r="N3251" s="2" t="s">
        <v>9913</v>
      </c>
      <c r="O3251" s="2" t="s">
        <v>9910</v>
      </c>
      <c r="Q3251" s="2" t="s">
        <v>9911</v>
      </c>
      <c r="R3251" s="5" t="s">
        <v>587</v>
      </c>
      <c r="S3251" s="5" t="s">
        <v>589</v>
      </c>
    </row>
    <row r="3252">
      <c r="A3252" s="2" t="s">
        <v>23</v>
      </c>
      <c r="B3252" s="2" t="s">
        <v>24</v>
      </c>
      <c r="C3252" s="2" t="s">
        <v>25</v>
      </c>
      <c r="D3252" s="2" t="s">
        <v>26</v>
      </c>
      <c r="E3252" s="2" t="s">
        <v>7</v>
      </c>
      <c r="G3252" s="2" t="s">
        <v>27</v>
      </c>
      <c r="H3252" s="5" t="s">
        <v>9915</v>
      </c>
      <c r="I3252" s="5" t="s">
        <v>9916</v>
      </c>
      <c r="J3252" s="5" t="s">
        <v>31</v>
      </c>
      <c r="O3252" s="2" t="s">
        <v>9918</v>
      </c>
      <c r="Q3252" s="2" t="s">
        <v>9919</v>
      </c>
      <c r="R3252" s="5" t="s">
        <v>9920</v>
      </c>
    </row>
    <row r="3253">
      <c r="A3253" s="2" t="s">
        <v>18</v>
      </c>
      <c r="B3253" s="2" t="s">
        <v>29</v>
      </c>
      <c r="C3253" s="2" t="s">
        <v>25</v>
      </c>
      <c r="D3253" s="2" t="s">
        <v>26</v>
      </c>
      <c r="E3253" s="2" t="s">
        <v>7</v>
      </c>
      <c r="G3253" s="2" t="s">
        <v>27</v>
      </c>
      <c r="H3253" s="5" t="s">
        <v>9915</v>
      </c>
      <c r="I3253" s="5" t="s">
        <v>9916</v>
      </c>
      <c r="J3253" s="5" t="s">
        <v>31</v>
      </c>
      <c r="K3253" s="2" t="s">
        <v>7476</v>
      </c>
      <c r="N3253" s="2" t="s">
        <v>9922</v>
      </c>
      <c r="O3253" s="2" t="s">
        <v>9918</v>
      </c>
      <c r="Q3253" s="2" t="s">
        <v>9919</v>
      </c>
      <c r="R3253" s="5" t="s">
        <v>9920</v>
      </c>
      <c r="S3253" s="5" t="s">
        <v>1217</v>
      </c>
    </row>
    <row r="3254">
      <c r="A3254" s="2" t="s">
        <v>23</v>
      </c>
      <c r="B3254" s="2" t="s">
        <v>24</v>
      </c>
      <c r="C3254" s="2" t="s">
        <v>25</v>
      </c>
      <c r="D3254" s="2" t="s">
        <v>26</v>
      </c>
      <c r="E3254" s="2" t="s">
        <v>7</v>
      </c>
      <c r="G3254" s="2" t="s">
        <v>27</v>
      </c>
      <c r="H3254" s="5" t="s">
        <v>9924</v>
      </c>
      <c r="I3254" s="5" t="s">
        <v>9925</v>
      </c>
      <c r="J3254" s="5" t="s">
        <v>31</v>
      </c>
      <c r="O3254" s="2" t="s">
        <v>9926</v>
      </c>
      <c r="Q3254" s="2" t="s">
        <v>9927</v>
      </c>
      <c r="R3254" s="5" t="s">
        <v>1527</v>
      </c>
    </row>
    <row r="3255">
      <c r="A3255" s="2" t="s">
        <v>18</v>
      </c>
      <c r="B3255" s="2" t="s">
        <v>29</v>
      </c>
      <c r="C3255" s="2" t="s">
        <v>25</v>
      </c>
      <c r="D3255" s="2" t="s">
        <v>26</v>
      </c>
      <c r="E3255" s="2" t="s">
        <v>7</v>
      </c>
      <c r="G3255" s="2" t="s">
        <v>27</v>
      </c>
      <c r="H3255" s="5" t="s">
        <v>9924</v>
      </c>
      <c r="I3255" s="5" t="s">
        <v>9925</v>
      </c>
      <c r="J3255" s="5" t="s">
        <v>31</v>
      </c>
      <c r="K3255" s="2" t="s">
        <v>7479</v>
      </c>
      <c r="N3255" s="2" t="s">
        <v>9929</v>
      </c>
      <c r="O3255" s="2" t="s">
        <v>9926</v>
      </c>
      <c r="Q3255" s="2" t="s">
        <v>9927</v>
      </c>
      <c r="R3255" s="5" t="s">
        <v>1527</v>
      </c>
      <c r="S3255" s="5" t="s">
        <v>1530</v>
      </c>
    </row>
    <row r="3256">
      <c r="A3256" s="2" t="s">
        <v>23</v>
      </c>
      <c r="B3256" s="2" t="s">
        <v>24</v>
      </c>
      <c r="C3256" s="2" t="s">
        <v>25</v>
      </c>
      <c r="D3256" s="2" t="s">
        <v>26</v>
      </c>
      <c r="E3256" s="2" t="s">
        <v>7</v>
      </c>
      <c r="G3256" s="2" t="s">
        <v>27</v>
      </c>
      <c r="H3256" s="5" t="s">
        <v>9930</v>
      </c>
      <c r="I3256" s="5" t="s">
        <v>9932</v>
      </c>
      <c r="J3256" s="2" t="s">
        <v>92</v>
      </c>
      <c r="Q3256" s="2" t="s">
        <v>9933</v>
      </c>
      <c r="R3256" s="5" t="s">
        <v>1275</v>
      </c>
    </row>
    <row r="3257">
      <c r="A3257" s="2" t="s">
        <v>18</v>
      </c>
      <c r="B3257" s="2" t="s">
        <v>29</v>
      </c>
      <c r="C3257" s="2" t="s">
        <v>25</v>
      </c>
      <c r="D3257" s="2" t="s">
        <v>26</v>
      </c>
      <c r="E3257" s="2" t="s">
        <v>7</v>
      </c>
      <c r="G3257" s="2" t="s">
        <v>27</v>
      </c>
      <c r="H3257" s="5" t="s">
        <v>9930</v>
      </c>
      <c r="I3257" s="5" t="s">
        <v>9932</v>
      </c>
      <c r="J3257" s="2" t="s">
        <v>92</v>
      </c>
      <c r="K3257" s="2" t="s">
        <v>7483</v>
      </c>
      <c r="N3257" s="2" t="s">
        <v>88</v>
      </c>
      <c r="Q3257" s="2" t="s">
        <v>9933</v>
      </c>
      <c r="R3257" s="5" t="s">
        <v>1275</v>
      </c>
      <c r="S3257" s="5" t="s">
        <v>1279</v>
      </c>
    </row>
    <row r="3258">
      <c r="A3258" s="2" t="s">
        <v>23</v>
      </c>
      <c r="B3258" s="2" t="s">
        <v>24</v>
      </c>
      <c r="C3258" s="2" t="s">
        <v>25</v>
      </c>
      <c r="D3258" s="2" t="s">
        <v>26</v>
      </c>
      <c r="E3258" s="2" t="s">
        <v>7</v>
      </c>
      <c r="G3258" s="2" t="s">
        <v>27</v>
      </c>
      <c r="H3258" s="5" t="s">
        <v>9935</v>
      </c>
      <c r="I3258" s="5" t="s">
        <v>9936</v>
      </c>
      <c r="J3258" s="2" t="s">
        <v>92</v>
      </c>
      <c r="Q3258" s="2" t="s">
        <v>9937</v>
      </c>
      <c r="R3258" s="5" t="s">
        <v>3040</v>
      </c>
    </row>
    <row r="3259">
      <c r="A3259" s="2" t="s">
        <v>18</v>
      </c>
      <c r="B3259" s="2" t="s">
        <v>29</v>
      </c>
      <c r="C3259" s="2" t="s">
        <v>25</v>
      </c>
      <c r="D3259" s="2" t="s">
        <v>26</v>
      </c>
      <c r="E3259" s="2" t="s">
        <v>7</v>
      </c>
      <c r="G3259" s="2" t="s">
        <v>27</v>
      </c>
      <c r="H3259" s="5" t="s">
        <v>9935</v>
      </c>
      <c r="I3259" s="5" t="s">
        <v>9936</v>
      </c>
      <c r="J3259" s="2" t="s">
        <v>92</v>
      </c>
      <c r="K3259" s="2" t="s">
        <v>7485</v>
      </c>
      <c r="N3259" s="2" t="s">
        <v>88</v>
      </c>
      <c r="Q3259" s="2" t="s">
        <v>9937</v>
      </c>
      <c r="R3259" s="5" t="s">
        <v>3040</v>
      </c>
      <c r="S3259" s="5" t="s">
        <v>3042</v>
      </c>
    </row>
    <row r="3260">
      <c r="A3260" s="2" t="s">
        <v>23</v>
      </c>
      <c r="B3260" s="2" t="s">
        <v>24</v>
      </c>
      <c r="C3260" s="2" t="s">
        <v>25</v>
      </c>
      <c r="D3260" s="2" t="s">
        <v>26</v>
      </c>
      <c r="E3260" s="2" t="s">
        <v>7</v>
      </c>
      <c r="G3260" s="2" t="s">
        <v>27</v>
      </c>
      <c r="H3260" s="5" t="s">
        <v>9940</v>
      </c>
      <c r="I3260" s="5" t="s">
        <v>9941</v>
      </c>
      <c r="J3260" s="2" t="s">
        <v>92</v>
      </c>
      <c r="Q3260" s="2" t="s">
        <v>9943</v>
      </c>
      <c r="R3260" s="5" t="s">
        <v>64</v>
      </c>
    </row>
    <row r="3261">
      <c r="A3261" s="2" t="s">
        <v>18</v>
      </c>
      <c r="B3261" s="2" t="s">
        <v>29</v>
      </c>
      <c r="C3261" s="2" t="s">
        <v>25</v>
      </c>
      <c r="D3261" s="2" t="s">
        <v>26</v>
      </c>
      <c r="E3261" s="2" t="s">
        <v>7</v>
      </c>
      <c r="G3261" s="2" t="s">
        <v>27</v>
      </c>
      <c r="H3261" s="5" t="s">
        <v>9940</v>
      </c>
      <c r="I3261" s="5" t="s">
        <v>9941</v>
      </c>
      <c r="J3261" s="2" t="s">
        <v>92</v>
      </c>
      <c r="K3261" s="2" t="s">
        <v>7490</v>
      </c>
      <c r="N3261" s="2" t="s">
        <v>88</v>
      </c>
      <c r="Q3261" s="2" t="s">
        <v>9943</v>
      </c>
      <c r="R3261" s="5" t="s">
        <v>64</v>
      </c>
      <c r="S3261" s="5" t="s">
        <v>68</v>
      </c>
    </row>
    <row r="3262">
      <c r="A3262" s="2" t="s">
        <v>23</v>
      </c>
      <c r="B3262" s="2" t="s">
        <v>24</v>
      </c>
      <c r="C3262" s="2" t="s">
        <v>25</v>
      </c>
      <c r="D3262" s="2" t="s">
        <v>26</v>
      </c>
      <c r="E3262" s="2" t="s">
        <v>7</v>
      </c>
      <c r="G3262" s="2" t="s">
        <v>27</v>
      </c>
      <c r="H3262" s="5" t="s">
        <v>9946</v>
      </c>
      <c r="I3262" s="5" t="s">
        <v>9947</v>
      </c>
      <c r="J3262" s="2" t="s">
        <v>92</v>
      </c>
      <c r="Q3262" s="2" t="s">
        <v>9948</v>
      </c>
      <c r="R3262" s="5" t="s">
        <v>6466</v>
      </c>
    </row>
    <row r="3263">
      <c r="A3263" s="2" t="s">
        <v>18</v>
      </c>
      <c r="B3263" s="2" t="s">
        <v>29</v>
      </c>
      <c r="C3263" s="2" t="s">
        <v>25</v>
      </c>
      <c r="D3263" s="2" t="s">
        <v>26</v>
      </c>
      <c r="E3263" s="2" t="s">
        <v>7</v>
      </c>
      <c r="G3263" s="2" t="s">
        <v>27</v>
      </c>
      <c r="H3263" s="5" t="s">
        <v>9946</v>
      </c>
      <c r="I3263" s="5" t="s">
        <v>9947</v>
      </c>
      <c r="J3263" s="2" t="s">
        <v>92</v>
      </c>
      <c r="K3263" s="2" t="s">
        <v>7493</v>
      </c>
      <c r="N3263" s="2" t="s">
        <v>9950</v>
      </c>
      <c r="Q3263" s="2" t="s">
        <v>9948</v>
      </c>
      <c r="R3263" s="5" t="s">
        <v>6466</v>
      </c>
      <c r="S3263" s="5" t="s">
        <v>103</v>
      </c>
    </row>
    <row r="3264">
      <c r="A3264" s="2" t="s">
        <v>23</v>
      </c>
      <c r="B3264" s="2" t="s">
        <v>24</v>
      </c>
      <c r="C3264" s="2" t="s">
        <v>25</v>
      </c>
      <c r="D3264" s="2" t="s">
        <v>26</v>
      </c>
      <c r="E3264" s="2" t="s">
        <v>7</v>
      </c>
      <c r="G3264" s="2" t="s">
        <v>27</v>
      </c>
      <c r="H3264" s="5" t="s">
        <v>9952</v>
      </c>
      <c r="I3264" s="5" t="s">
        <v>9953</v>
      </c>
      <c r="J3264" s="2" t="s">
        <v>92</v>
      </c>
      <c r="Q3264" s="2" t="s">
        <v>9954</v>
      </c>
      <c r="R3264" s="5" t="s">
        <v>205</v>
      </c>
    </row>
    <row r="3265">
      <c r="A3265" s="2" t="s">
        <v>18</v>
      </c>
      <c r="B3265" s="2" t="s">
        <v>29</v>
      </c>
      <c r="C3265" s="2" t="s">
        <v>25</v>
      </c>
      <c r="D3265" s="2" t="s">
        <v>26</v>
      </c>
      <c r="E3265" s="2" t="s">
        <v>7</v>
      </c>
      <c r="G3265" s="2" t="s">
        <v>27</v>
      </c>
      <c r="H3265" s="5" t="s">
        <v>9952</v>
      </c>
      <c r="I3265" s="5" t="s">
        <v>9953</v>
      </c>
      <c r="J3265" s="2" t="s">
        <v>92</v>
      </c>
      <c r="K3265" s="2" t="s">
        <v>7497</v>
      </c>
      <c r="N3265" s="2" t="s">
        <v>9956</v>
      </c>
      <c r="Q3265" s="2" t="s">
        <v>9954</v>
      </c>
      <c r="R3265" s="5" t="s">
        <v>205</v>
      </c>
      <c r="S3265" s="5" t="s">
        <v>207</v>
      </c>
    </row>
    <row r="3266">
      <c r="A3266" s="2" t="s">
        <v>23</v>
      </c>
      <c r="B3266" s="2" t="s">
        <v>24</v>
      </c>
      <c r="C3266" s="2" t="s">
        <v>25</v>
      </c>
      <c r="D3266" s="2" t="s">
        <v>26</v>
      </c>
      <c r="E3266" s="2" t="s">
        <v>7</v>
      </c>
      <c r="G3266" s="2" t="s">
        <v>27</v>
      </c>
      <c r="H3266" s="5" t="s">
        <v>9957</v>
      </c>
      <c r="I3266" s="5" t="s">
        <v>9958</v>
      </c>
      <c r="J3266" s="2" t="s">
        <v>92</v>
      </c>
      <c r="Q3266" s="2" t="s">
        <v>9959</v>
      </c>
      <c r="R3266" s="5" t="s">
        <v>1952</v>
      </c>
    </row>
    <row r="3267">
      <c r="A3267" s="2" t="s">
        <v>18</v>
      </c>
      <c r="B3267" s="2" t="s">
        <v>29</v>
      </c>
      <c r="C3267" s="2" t="s">
        <v>25</v>
      </c>
      <c r="D3267" s="2" t="s">
        <v>26</v>
      </c>
      <c r="E3267" s="2" t="s">
        <v>7</v>
      </c>
      <c r="G3267" s="2" t="s">
        <v>27</v>
      </c>
      <c r="H3267" s="5" t="s">
        <v>9957</v>
      </c>
      <c r="I3267" s="5" t="s">
        <v>9958</v>
      </c>
      <c r="J3267" s="2" t="s">
        <v>92</v>
      </c>
      <c r="K3267" s="2" t="s">
        <v>7502</v>
      </c>
      <c r="N3267" s="2" t="s">
        <v>9961</v>
      </c>
      <c r="Q3267" s="2" t="s">
        <v>9959</v>
      </c>
      <c r="R3267" s="5" t="s">
        <v>1952</v>
      </c>
      <c r="S3267" s="5" t="s">
        <v>1955</v>
      </c>
    </row>
    <row r="3268">
      <c r="A3268" s="2" t="s">
        <v>23</v>
      </c>
      <c r="B3268" s="2" t="s">
        <v>24</v>
      </c>
      <c r="C3268" s="2" t="s">
        <v>25</v>
      </c>
      <c r="D3268" s="2" t="s">
        <v>26</v>
      </c>
      <c r="E3268" s="2" t="s">
        <v>7</v>
      </c>
      <c r="G3268" s="2" t="s">
        <v>27</v>
      </c>
      <c r="H3268" s="5" t="s">
        <v>9963</v>
      </c>
      <c r="I3268" s="5" t="s">
        <v>9964</v>
      </c>
      <c r="J3268" s="5" t="s">
        <v>31</v>
      </c>
      <c r="Q3268" s="2" t="s">
        <v>9965</v>
      </c>
      <c r="R3268" s="5" t="s">
        <v>3504</v>
      </c>
    </row>
    <row r="3269">
      <c r="A3269" s="2" t="s">
        <v>18</v>
      </c>
      <c r="B3269" s="2" t="s">
        <v>29</v>
      </c>
      <c r="C3269" s="2" t="s">
        <v>25</v>
      </c>
      <c r="D3269" s="2" t="s">
        <v>26</v>
      </c>
      <c r="E3269" s="2" t="s">
        <v>7</v>
      </c>
      <c r="G3269" s="2" t="s">
        <v>27</v>
      </c>
      <c r="H3269" s="5" t="s">
        <v>9963</v>
      </c>
      <c r="I3269" s="5" t="s">
        <v>9964</v>
      </c>
      <c r="J3269" s="5" t="s">
        <v>31</v>
      </c>
      <c r="K3269" s="2" t="s">
        <v>7504</v>
      </c>
      <c r="N3269" s="2" t="s">
        <v>88</v>
      </c>
      <c r="Q3269" s="2" t="s">
        <v>9965</v>
      </c>
      <c r="R3269" s="5" t="s">
        <v>3504</v>
      </c>
      <c r="S3269" s="5" t="s">
        <v>3505</v>
      </c>
    </row>
    <row r="3270">
      <c r="A3270" s="2" t="s">
        <v>23</v>
      </c>
      <c r="B3270" s="2" t="s">
        <v>24</v>
      </c>
      <c r="C3270" s="2" t="s">
        <v>25</v>
      </c>
      <c r="D3270" s="2" t="s">
        <v>26</v>
      </c>
      <c r="E3270" s="2" t="s">
        <v>7</v>
      </c>
      <c r="G3270" s="2" t="s">
        <v>27</v>
      </c>
      <c r="H3270" s="5" t="s">
        <v>9968</v>
      </c>
      <c r="I3270" s="5" t="s">
        <v>9969</v>
      </c>
      <c r="J3270" s="5" t="s">
        <v>31</v>
      </c>
      <c r="O3270" s="2" t="s">
        <v>9970</v>
      </c>
      <c r="Q3270" s="2" t="s">
        <v>9971</v>
      </c>
      <c r="R3270" s="5" t="s">
        <v>1117</v>
      </c>
    </row>
    <row r="3271">
      <c r="A3271" s="2" t="s">
        <v>18</v>
      </c>
      <c r="B3271" s="2" t="s">
        <v>29</v>
      </c>
      <c r="C3271" s="2" t="s">
        <v>25</v>
      </c>
      <c r="D3271" s="2" t="s">
        <v>26</v>
      </c>
      <c r="E3271" s="2" t="s">
        <v>7</v>
      </c>
      <c r="G3271" s="2" t="s">
        <v>27</v>
      </c>
      <c r="H3271" s="5" t="s">
        <v>9968</v>
      </c>
      <c r="I3271" s="5" t="s">
        <v>9969</v>
      </c>
      <c r="J3271" s="5" t="s">
        <v>31</v>
      </c>
      <c r="K3271" s="2" t="s">
        <v>7506</v>
      </c>
      <c r="N3271" s="2" t="s">
        <v>9973</v>
      </c>
      <c r="O3271" s="2" t="s">
        <v>9970</v>
      </c>
      <c r="Q3271" s="2" t="s">
        <v>9971</v>
      </c>
      <c r="R3271" s="5" t="s">
        <v>1117</v>
      </c>
      <c r="S3271" s="5" t="s">
        <v>1120</v>
      </c>
    </row>
    <row r="3272">
      <c r="A3272" s="2" t="s">
        <v>23</v>
      </c>
      <c r="B3272" s="2" t="s">
        <v>24</v>
      </c>
      <c r="C3272" s="2" t="s">
        <v>25</v>
      </c>
      <c r="D3272" s="2" t="s">
        <v>26</v>
      </c>
      <c r="E3272" s="2" t="s">
        <v>7</v>
      </c>
      <c r="G3272" s="2" t="s">
        <v>27</v>
      </c>
      <c r="H3272" s="5" t="s">
        <v>9975</v>
      </c>
      <c r="I3272" s="5" t="s">
        <v>9976</v>
      </c>
      <c r="J3272" s="5" t="s">
        <v>31</v>
      </c>
      <c r="O3272" s="2" t="s">
        <v>9977</v>
      </c>
      <c r="Q3272" s="2" t="s">
        <v>9978</v>
      </c>
      <c r="R3272" s="5" t="s">
        <v>594</v>
      </c>
    </row>
    <row r="3273">
      <c r="A3273" s="2" t="s">
        <v>18</v>
      </c>
      <c r="B3273" s="2" t="s">
        <v>29</v>
      </c>
      <c r="C3273" s="2" t="s">
        <v>25</v>
      </c>
      <c r="D3273" s="2" t="s">
        <v>26</v>
      </c>
      <c r="E3273" s="2" t="s">
        <v>7</v>
      </c>
      <c r="G3273" s="2" t="s">
        <v>27</v>
      </c>
      <c r="H3273" s="5" t="s">
        <v>9975</v>
      </c>
      <c r="I3273" s="5" t="s">
        <v>9976</v>
      </c>
      <c r="J3273" s="5" t="s">
        <v>31</v>
      </c>
      <c r="K3273" s="2" t="s">
        <v>7511</v>
      </c>
      <c r="N3273" s="2" t="s">
        <v>9980</v>
      </c>
      <c r="O3273" s="2" t="s">
        <v>9977</v>
      </c>
      <c r="Q3273" s="2" t="s">
        <v>9978</v>
      </c>
      <c r="R3273" s="5" t="s">
        <v>594</v>
      </c>
      <c r="S3273" s="5" t="s">
        <v>597</v>
      </c>
    </row>
    <row r="3274">
      <c r="A3274" s="2" t="s">
        <v>23</v>
      </c>
      <c r="B3274" s="2" t="s">
        <v>24</v>
      </c>
      <c r="C3274" s="2" t="s">
        <v>25</v>
      </c>
      <c r="D3274" s="2" t="s">
        <v>26</v>
      </c>
      <c r="E3274" s="2" t="s">
        <v>7</v>
      </c>
      <c r="G3274" s="2" t="s">
        <v>27</v>
      </c>
      <c r="H3274" s="5" t="s">
        <v>9982</v>
      </c>
      <c r="I3274" s="5" t="s">
        <v>9983</v>
      </c>
      <c r="J3274" s="5" t="s">
        <v>31</v>
      </c>
      <c r="Q3274" s="2" t="s">
        <v>9984</v>
      </c>
      <c r="R3274" s="5" t="s">
        <v>1686</v>
      </c>
    </row>
    <row r="3275">
      <c r="A3275" s="2" t="s">
        <v>18</v>
      </c>
      <c r="B3275" s="2" t="s">
        <v>29</v>
      </c>
      <c r="C3275" s="2" t="s">
        <v>25</v>
      </c>
      <c r="D3275" s="2" t="s">
        <v>26</v>
      </c>
      <c r="E3275" s="2" t="s">
        <v>7</v>
      </c>
      <c r="G3275" s="2" t="s">
        <v>27</v>
      </c>
      <c r="H3275" s="5" t="s">
        <v>9982</v>
      </c>
      <c r="I3275" s="5" t="s">
        <v>9983</v>
      </c>
      <c r="J3275" s="5" t="s">
        <v>31</v>
      </c>
      <c r="K3275" s="2" t="s">
        <v>7513</v>
      </c>
      <c r="N3275" s="2" t="s">
        <v>9986</v>
      </c>
      <c r="Q3275" s="2" t="s">
        <v>9984</v>
      </c>
      <c r="R3275" s="5" t="s">
        <v>1686</v>
      </c>
      <c r="S3275" s="5" t="s">
        <v>1689</v>
      </c>
    </row>
    <row r="3276">
      <c r="A3276" s="2" t="s">
        <v>23</v>
      </c>
      <c r="B3276" s="2" t="s">
        <v>102</v>
      </c>
      <c r="C3276" s="2" t="s">
        <v>25</v>
      </c>
      <c r="D3276" s="2" t="s">
        <v>26</v>
      </c>
      <c r="E3276" s="2" t="s">
        <v>7</v>
      </c>
      <c r="G3276" s="2" t="s">
        <v>27</v>
      </c>
      <c r="H3276" s="5" t="s">
        <v>9987</v>
      </c>
      <c r="I3276" s="5" t="s">
        <v>9988</v>
      </c>
      <c r="J3276" s="5" t="s">
        <v>31</v>
      </c>
      <c r="O3276" s="2" t="s">
        <v>8151</v>
      </c>
      <c r="Q3276" s="2" t="s">
        <v>9990</v>
      </c>
      <c r="R3276" s="5" t="s">
        <v>583</v>
      </c>
    </row>
    <row r="3277">
      <c r="A3277" s="2" t="s">
        <v>102</v>
      </c>
      <c r="C3277" s="2" t="s">
        <v>25</v>
      </c>
      <c r="D3277" s="2" t="s">
        <v>26</v>
      </c>
      <c r="E3277" s="2" t="s">
        <v>7</v>
      </c>
      <c r="G3277" s="2" t="s">
        <v>27</v>
      </c>
      <c r="H3277" s="5" t="s">
        <v>9987</v>
      </c>
      <c r="I3277" s="5" t="s">
        <v>9988</v>
      </c>
      <c r="J3277" s="5" t="s">
        <v>31</v>
      </c>
      <c r="N3277" s="2" t="s">
        <v>8154</v>
      </c>
      <c r="O3277" s="2" t="s">
        <v>8151</v>
      </c>
      <c r="Q3277" s="2" t="s">
        <v>9990</v>
      </c>
      <c r="R3277" s="5" t="s">
        <v>583</v>
      </c>
    </row>
    <row r="3278">
      <c r="A3278" s="2" t="s">
        <v>23</v>
      </c>
      <c r="B3278" s="2" t="s">
        <v>24</v>
      </c>
      <c r="C3278" s="2" t="s">
        <v>25</v>
      </c>
      <c r="D3278" s="2" t="s">
        <v>26</v>
      </c>
      <c r="E3278" s="2" t="s">
        <v>7</v>
      </c>
      <c r="G3278" s="2" t="s">
        <v>27</v>
      </c>
      <c r="H3278" s="5" t="s">
        <v>9992</v>
      </c>
      <c r="I3278" s="5" t="s">
        <v>9993</v>
      </c>
      <c r="J3278" s="5" t="s">
        <v>31</v>
      </c>
      <c r="O3278" s="2" t="s">
        <v>9994</v>
      </c>
      <c r="Q3278" s="2" t="s">
        <v>9995</v>
      </c>
      <c r="R3278" s="5" t="s">
        <v>311</v>
      </c>
    </row>
    <row r="3279">
      <c r="A3279" s="2" t="s">
        <v>18</v>
      </c>
      <c r="B3279" s="2" t="s">
        <v>29</v>
      </c>
      <c r="C3279" s="2" t="s">
        <v>25</v>
      </c>
      <c r="D3279" s="2" t="s">
        <v>26</v>
      </c>
      <c r="E3279" s="2" t="s">
        <v>7</v>
      </c>
      <c r="G3279" s="2" t="s">
        <v>27</v>
      </c>
      <c r="H3279" s="5" t="s">
        <v>9992</v>
      </c>
      <c r="I3279" s="5" t="s">
        <v>9993</v>
      </c>
      <c r="J3279" s="5" t="s">
        <v>31</v>
      </c>
      <c r="K3279" s="2" t="s">
        <v>7518</v>
      </c>
      <c r="N3279" s="2" t="s">
        <v>9997</v>
      </c>
      <c r="O3279" s="2" t="s">
        <v>9994</v>
      </c>
      <c r="Q3279" s="2" t="s">
        <v>9995</v>
      </c>
      <c r="R3279" s="5" t="s">
        <v>311</v>
      </c>
      <c r="S3279" s="5" t="s">
        <v>1929</v>
      </c>
    </row>
    <row r="3280">
      <c r="A3280" s="2" t="s">
        <v>23</v>
      </c>
      <c r="B3280" s="2" t="s">
        <v>24</v>
      </c>
      <c r="C3280" s="2" t="s">
        <v>25</v>
      </c>
      <c r="D3280" s="2" t="s">
        <v>26</v>
      </c>
      <c r="E3280" s="2" t="s">
        <v>7</v>
      </c>
      <c r="G3280" s="2" t="s">
        <v>27</v>
      </c>
      <c r="H3280" s="5" t="s">
        <v>9999</v>
      </c>
      <c r="I3280" s="5" t="s">
        <v>10000</v>
      </c>
      <c r="J3280" s="5" t="s">
        <v>31</v>
      </c>
      <c r="O3280" s="2" t="s">
        <v>10002</v>
      </c>
      <c r="Q3280" s="2" t="s">
        <v>10003</v>
      </c>
      <c r="R3280" s="5" t="s">
        <v>2966</v>
      </c>
    </row>
    <row r="3281">
      <c r="A3281" s="2" t="s">
        <v>18</v>
      </c>
      <c r="B3281" s="2" t="s">
        <v>29</v>
      </c>
      <c r="C3281" s="2" t="s">
        <v>25</v>
      </c>
      <c r="D3281" s="2" t="s">
        <v>26</v>
      </c>
      <c r="E3281" s="2" t="s">
        <v>7</v>
      </c>
      <c r="G3281" s="2" t="s">
        <v>27</v>
      </c>
      <c r="H3281" s="5" t="s">
        <v>9999</v>
      </c>
      <c r="I3281" s="5" t="s">
        <v>10000</v>
      </c>
      <c r="J3281" s="5" t="s">
        <v>31</v>
      </c>
      <c r="K3281" s="2" t="s">
        <v>7521</v>
      </c>
      <c r="N3281" s="2" t="s">
        <v>10005</v>
      </c>
      <c r="O3281" s="2" t="s">
        <v>10002</v>
      </c>
      <c r="Q3281" s="2" t="s">
        <v>10003</v>
      </c>
      <c r="R3281" s="5" t="s">
        <v>2966</v>
      </c>
      <c r="S3281" s="5" t="s">
        <v>7492</v>
      </c>
    </row>
    <row r="3282">
      <c r="A3282" s="2" t="s">
        <v>23</v>
      </c>
      <c r="B3282" s="2" t="s">
        <v>24</v>
      </c>
      <c r="C3282" s="2" t="s">
        <v>25</v>
      </c>
      <c r="D3282" s="2" t="s">
        <v>26</v>
      </c>
      <c r="E3282" s="2" t="s">
        <v>7</v>
      </c>
      <c r="G3282" s="2" t="s">
        <v>27</v>
      </c>
      <c r="H3282" s="5" t="s">
        <v>10006</v>
      </c>
      <c r="I3282" s="5" t="s">
        <v>10007</v>
      </c>
      <c r="J3282" s="5" t="s">
        <v>31</v>
      </c>
      <c r="O3282" s="2" t="s">
        <v>10009</v>
      </c>
      <c r="Q3282" s="2" t="s">
        <v>10010</v>
      </c>
      <c r="R3282" s="5" t="s">
        <v>147</v>
      </c>
    </row>
    <row r="3283">
      <c r="A3283" s="2" t="s">
        <v>18</v>
      </c>
      <c r="B3283" s="2" t="s">
        <v>29</v>
      </c>
      <c r="C3283" s="2" t="s">
        <v>25</v>
      </c>
      <c r="D3283" s="2" t="s">
        <v>26</v>
      </c>
      <c r="E3283" s="2" t="s">
        <v>7</v>
      </c>
      <c r="G3283" s="2" t="s">
        <v>27</v>
      </c>
      <c r="H3283" s="5" t="s">
        <v>10006</v>
      </c>
      <c r="I3283" s="5" t="s">
        <v>10007</v>
      </c>
      <c r="J3283" s="5" t="s">
        <v>31</v>
      </c>
      <c r="K3283" s="2" t="s">
        <v>7527</v>
      </c>
      <c r="N3283" s="2" t="s">
        <v>10012</v>
      </c>
      <c r="O3283" s="2" t="s">
        <v>10009</v>
      </c>
      <c r="Q3283" s="2" t="s">
        <v>10010</v>
      </c>
      <c r="R3283" s="5" t="s">
        <v>147</v>
      </c>
      <c r="S3283" s="5" t="s">
        <v>6347</v>
      </c>
    </row>
    <row r="3284">
      <c r="A3284" s="2" t="s">
        <v>23</v>
      </c>
      <c r="B3284" s="2" t="s">
        <v>24</v>
      </c>
      <c r="C3284" s="2" t="s">
        <v>25</v>
      </c>
      <c r="D3284" s="2" t="s">
        <v>26</v>
      </c>
      <c r="E3284" s="2" t="s">
        <v>7</v>
      </c>
      <c r="G3284" s="2" t="s">
        <v>27</v>
      </c>
      <c r="H3284" s="5" t="s">
        <v>10007</v>
      </c>
      <c r="I3284" s="5" t="s">
        <v>10014</v>
      </c>
      <c r="J3284" s="5" t="s">
        <v>31</v>
      </c>
      <c r="O3284" s="2" t="s">
        <v>10015</v>
      </c>
      <c r="Q3284" s="2" t="s">
        <v>10016</v>
      </c>
      <c r="R3284" s="5" t="s">
        <v>2350</v>
      </c>
    </row>
    <row r="3285">
      <c r="A3285" s="2" t="s">
        <v>18</v>
      </c>
      <c r="B3285" s="2" t="s">
        <v>29</v>
      </c>
      <c r="C3285" s="2" t="s">
        <v>25</v>
      </c>
      <c r="D3285" s="2" t="s">
        <v>26</v>
      </c>
      <c r="E3285" s="2" t="s">
        <v>7</v>
      </c>
      <c r="G3285" s="2" t="s">
        <v>27</v>
      </c>
      <c r="H3285" s="5" t="s">
        <v>10007</v>
      </c>
      <c r="I3285" s="5" t="s">
        <v>10014</v>
      </c>
      <c r="J3285" s="5" t="s">
        <v>31</v>
      </c>
      <c r="K3285" s="2" t="s">
        <v>7531</v>
      </c>
      <c r="N3285" s="2" t="s">
        <v>10019</v>
      </c>
      <c r="O3285" s="2" t="s">
        <v>10015</v>
      </c>
      <c r="Q3285" s="2" t="s">
        <v>10016</v>
      </c>
      <c r="R3285" s="5" t="s">
        <v>2350</v>
      </c>
      <c r="S3285" s="5" t="s">
        <v>2352</v>
      </c>
    </row>
    <row r="3286">
      <c r="A3286" s="2" t="s">
        <v>23</v>
      </c>
      <c r="B3286" s="2" t="s">
        <v>24</v>
      </c>
      <c r="C3286" s="2" t="s">
        <v>25</v>
      </c>
      <c r="D3286" s="2" t="s">
        <v>26</v>
      </c>
      <c r="E3286" s="2" t="s">
        <v>7</v>
      </c>
      <c r="G3286" s="2" t="s">
        <v>27</v>
      </c>
      <c r="H3286" s="5" t="s">
        <v>10020</v>
      </c>
      <c r="I3286" s="5" t="s">
        <v>10021</v>
      </c>
      <c r="J3286" s="5" t="s">
        <v>31</v>
      </c>
      <c r="O3286" s="2" t="s">
        <v>10023</v>
      </c>
      <c r="Q3286" s="2" t="s">
        <v>10024</v>
      </c>
      <c r="R3286" s="5" t="s">
        <v>2708</v>
      </c>
    </row>
    <row r="3287">
      <c r="A3287" s="2" t="s">
        <v>18</v>
      </c>
      <c r="B3287" s="2" t="s">
        <v>29</v>
      </c>
      <c r="C3287" s="2" t="s">
        <v>25</v>
      </c>
      <c r="D3287" s="2" t="s">
        <v>26</v>
      </c>
      <c r="E3287" s="2" t="s">
        <v>7</v>
      </c>
      <c r="G3287" s="2" t="s">
        <v>27</v>
      </c>
      <c r="H3287" s="5" t="s">
        <v>10020</v>
      </c>
      <c r="I3287" s="5" t="s">
        <v>10021</v>
      </c>
      <c r="J3287" s="5" t="s">
        <v>31</v>
      </c>
      <c r="K3287" s="2" t="s">
        <v>7534</v>
      </c>
      <c r="N3287" s="2" t="s">
        <v>10025</v>
      </c>
      <c r="O3287" s="2" t="s">
        <v>10023</v>
      </c>
      <c r="Q3287" s="2" t="s">
        <v>10024</v>
      </c>
      <c r="R3287" s="5" t="s">
        <v>2708</v>
      </c>
      <c r="S3287" s="5" t="s">
        <v>2710</v>
      </c>
    </row>
    <row r="3288">
      <c r="A3288" s="2" t="s">
        <v>23</v>
      </c>
      <c r="B3288" s="2" t="s">
        <v>24</v>
      </c>
      <c r="C3288" s="2" t="s">
        <v>25</v>
      </c>
      <c r="D3288" s="2" t="s">
        <v>26</v>
      </c>
      <c r="E3288" s="2" t="s">
        <v>7</v>
      </c>
      <c r="G3288" s="2" t="s">
        <v>27</v>
      </c>
      <c r="H3288" s="5" t="s">
        <v>10027</v>
      </c>
      <c r="I3288" s="5" t="s">
        <v>10028</v>
      </c>
      <c r="J3288" s="5" t="s">
        <v>31</v>
      </c>
      <c r="O3288" s="2" t="s">
        <v>10030</v>
      </c>
      <c r="Q3288" s="2" t="s">
        <v>10031</v>
      </c>
      <c r="R3288" s="5" t="s">
        <v>5639</v>
      </c>
    </row>
    <row r="3289">
      <c r="A3289" s="2" t="s">
        <v>18</v>
      </c>
      <c r="B3289" s="2" t="s">
        <v>29</v>
      </c>
      <c r="C3289" s="2" t="s">
        <v>25</v>
      </c>
      <c r="D3289" s="2" t="s">
        <v>26</v>
      </c>
      <c r="E3289" s="2" t="s">
        <v>7</v>
      </c>
      <c r="G3289" s="2" t="s">
        <v>27</v>
      </c>
      <c r="H3289" s="5" t="s">
        <v>10027</v>
      </c>
      <c r="I3289" s="5" t="s">
        <v>10028</v>
      </c>
      <c r="J3289" s="5" t="s">
        <v>31</v>
      </c>
      <c r="K3289" s="2" t="s">
        <v>7538</v>
      </c>
      <c r="N3289" s="2" t="s">
        <v>10033</v>
      </c>
      <c r="O3289" s="2" t="s">
        <v>10030</v>
      </c>
      <c r="Q3289" s="2" t="s">
        <v>10031</v>
      </c>
      <c r="R3289" s="5" t="s">
        <v>5639</v>
      </c>
      <c r="S3289" s="5" t="s">
        <v>5642</v>
      </c>
    </row>
    <row r="3290">
      <c r="A3290" s="2" t="s">
        <v>23</v>
      </c>
      <c r="B3290" s="2" t="s">
        <v>24</v>
      </c>
      <c r="C3290" s="2" t="s">
        <v>25</v>
      </c>
      <c r="D3290" s="2" t="s">
        <v>26</v>
      </c>
      <c r="E3290" s="2" t="s">
        <v>7</v>
      </c>
      <c r="G3290" s="2" t="s">
        <v>27</v>
      </c>
      <c r="H3290" s="5" t="s">
        <v>10035</v>
      </c>
      <c r="I3290" s="5" t="s">
        <v>10036</v>
      </c>
      <c r="J3290" s="5" t="s">
        <v>31</v>
      </c>
      <c r="O3290" s="2" t="s">
        <v>10037</v>
      </c>
      <c r="Q3290" s="2" t="s">
        <v>10038</v>
      </c>
      <c r="R3290" s="5" t="s">
        <v>10039</v>
      </c>
    </row>
    <row r="3291">
      <c r="A3291" s="2" t="s">
        <v>18</v>
      </c>
      <c r="B3291" s="2" t="s">
        <v>29</v>
      </c>
      <c r="C3291" s="2" t="s">
        <v>25</v>
      </c>
      <c r="D3291" s="2" t="s">
        <v>26</v>
      </c>
      <c r="E3291" s="2" t="s">
        <v>7</v>
      </c>
      <c r="G3291" s="2" t="s">
        <v>27</v>
      </c>
      <c r="H3291" s="5" t="s">
        <v>10035</v>
      </c>
      <c r="I3291" s="5" t="s">
        <v>10036</v>
      </c>
      <c r="J3291" s="5" t="s">
        <v>31</v>
      </c>
      <c r="K3291" s="2" t="s">
        <v>7539</v>
      </c>
      <c r="N3291" s="2" t="s">
        <v>10041</v>
      </c>
      <c r="O3291" s="2" t="s">
        <v>10037</v>
      </c>
      <c r="Q3291" s="2" t="s">
        <v>10038</v>
      </c>
      <c r="R3291" s="5" t="s">
        <v>10039</v>
      </c>
      <c r="S3291" s="5" t="s">
        <v>10043</v>
      </c>
    </row>
    <row r="3292">
      <c r="A3292" s="2" t="s">
        <v>23</v>
      </c>
      <c r="B3292" s="2" t="s">
        <v>24</v>
      </c>
      <c r="C3292" s="2" t="s">
        <v>25</v>
      </c>
      <c r="D3292" s="2" t="s">
        <v>26</v>
      </c>
      <c r="E3292" s="2" t="s">
        <v>7</v>
      </c>
      <c r="G3292" s="2" t="s">
        <v>27</v>
      </c>
      <c r="H3292" s="5" t="s">
        <v>10044</v>
      </c>
      <c r="I3292" s="5" t="s">
        <v>10046</v>
      </c>
      <c r="J3292" s="5" t="s">
        <v>31</v>
      </c>
      <c r="O3292" s="2" t="s">
        <v>10047</v>
      </c>
      <c r="Q3292" s="2" t="s">
        <v>10048</v>
      </c>
      <c r="R3292" s="5" t="s">
        <v>10049</v>
      </c>
    </row>
    <row r="3293">
      <c r="A3293" s="2" t="s">
        <v>18</v>
      </c>
      <c r="B3293" s="2" t="s">
        <v>29</v>
      </c>
      <c r="C3293" s="2" t="s">
        <v>25</v>
      </c>
      <c r="D3293" s="2" t="s">
        <v>26</v>
      </c>
      <c r="E3293" s="2" t="s">
        <v>7</v>
      </c>
      <c r="G3293" s="2" t="s">
        <v>27</v>
      </c>
      <c r="H3293" s="5" t="s">
        <v>10044</v>
      </c>
      <c r="I3293" s="5" t="s">
        <v>10046</v>
      </c>
      <c r="J3293" s="5" t="s">
        <v>31</v>
      </c>
      <c r="K3293" s="2" t="s">
        <v>7542</v>
      </c>
      <c r="N3293" s="2" t="s">
        <v>10051</v>
      </c>
      <c r="O3293" s="2" t="s">
        <v>10047</v>
      </c>
      <c r="Q3293" s="2" t="s">
        <v>10048</v>
      </c>
      <c r="R3293" s="5" t="s">
        <v>10049</v>
      </c>
      <c r="S3293" s="5" t="s">
        <v>10052</v>
      </c>
    </row>
    <row r="3294">
      <c r="A3294" s="2" t="s">
        <v>23</v>
      </c>
      <c r="B3294" s="2" t="s">
        <v>24</v>
      </c>
      <c r="C3294" s="2" t="s">
        <v>25</v>
      </c>
      <c r="D3294" s="2" t="s">
        <v>26</v>
      </c>
      <c r="E3294" s="2" t="s">
        <v>7</v>
      </c>
      <c r="G3294" s="2" t="s">
        <v>27</v>
      </c>
      <c r="H3294" s="5" t="s">
        <v>10054</v>
      </c>
      <c r="I3294" s="5" t="s">
        <v>10055</v>
      </c>
      <c r="J3294" s="5" t="s">
        <v>31</v>
      </c>
      <c r="O3294" s="2" t="s">
        <v>10056</v>
      </c>
      <c r="Q3294" s="2" t="s">
        <v>10057</v>
      </c>
      <c r="R3294" s="5" t="s">
        <v>4319</v>
      </c>
    </row>
    <row r="3295">
      <c r="A3295" s="2" t="s">
        <v>18</v>
      </c>
      <c r="B3295" s="2" t="s">
        <v>29</v>
      </c>
      <c r="C3295" s="2" t="s">
        <v>25</v>
      </c>
      <c r="D3295" s="2" t="s">
        <v>26</v>
      </c>
      <c r="E3295" s="2" t="s">
        <v>7</v>
      </c>
      <c r="G3295" s="2" t="s">
        <v>27</v>
      </c>
      <c r="H3295" s="5" t="s">
        <v>10054</v>
      </c>
      <c r="I3295" s="5" t="s">
        <v>10055</v>
      </c>
      <c r="J3295" s="5" t="s">
        <v>31</v>
      </c>
      <c r="K3295" s="2" t="s">
        <v>7550</v>
      </c>
      <c r="N3295" s="2" t="s">
        <v>10059</v>
      </c>
      <c r="O3295" s="2" t="s">
        <v>10056</v>
      </c>
      <c r="Q3295" s="2" t="s">
        <v>10057</v>
      </c>
      <c r="R3295" s="5" t="s">
        <v>4319</v>
      </c>
      <c r="S3295" s="5" t="s">
        <v>4322</v>
      </c>
    </row>
    <row r="3296">
      <c r="A3296" s="2" t="s">
        <v>23</v>
      </c>
      <c r="B3296" s="2" t="s">
        <v>24</v>
      </c>
      <c r="C3296" s="2" t="s">
        <v>25</v>
      </c>
      <c r="D3296" s="2" t="s">
        <v>26</v>
      </c>
      <c r="E3296" s="2" t="s">
        <v>7</v>
      </c>
      <c r="G3296" s="2" t="s">
        <v>27</v>
      </c>
      <c r="H3296" s="5" t="s">
        <v>10060</v>
      </c>
      <c r="I3296" s="5" t="s">
        <v>10062</v>
      </c>
      <c r="J3296" s="5" t="s">
        <v>31</v>
      </c>
      <c r="O3296" s="2" t="s">
        <v>10063</v>
      </c>
      <c r="Q3296" s="2" t="s">
        <v>10064</v>
      </c>
      <c r="R3296" s="5" t="s">
        <v>7072</v>
      </c>
    </row>
    <row r="3297">
      <c r="A3297" s="2" t="s">
        <v>18</v>
      </c>
      <c r="B3297" s="2" t="s">
        <v>29</v>
      </c>
      <c r="C3297" s="2" t="s">
        <v>25</v>
      </c>
      <c r="D3297" s="2" t="s">
        <v>26</v>
      </c>
      <c r="E3297" s="2" t="s">
        <v>7</v>
      </c>
      <c r="G3297" s="2" t="s">
        <v>27</v>
      </c>
      <c r="H3297" s="5" t="s">
        <v>10060</v>
      </c>
      <c r="I3297" s="5" t="s">
        <v>10062</v>
      </c>
      <c r="J3297" s="5" t="s">
        <v>31</v>
      </c>
      <c r="K3297" s="2" t="s">
        <v>7554</v>
      </c>
      <c r="N3297" s="2" t="s">
        <v>10066</v>
      </c>
      <c r="O3297" s="2" t="s">
        <v>10063</v>
      </c>
      <c r="Q3297" s="2" t="s">
        <v>10064</v>
      </c>
      <c r="R3297" s="5" t="s">
        <v>7072</v>
      </c>
      <c r="S3297" s="5" t="s">
        <v>157</v>
      </c>
    </row>
    <row r="3298">
      <c r="A3298" s="2" t="s">
        <v>23</v>
      </c>
      <c r="B3298" s="2" t="s">
        <v>24</v>
      </c>
      <c r="C3298" s="2" t="s">
        <v>25</v>
      </c>
      <c r="D3298" s="2" t="s">
        <v>26</v>
      </c>
      <c r="E3298" s="2" t="s">
        <v>7</v>
      </c>
      <c r="G3298" s="2" t="s">
        <v>27</v>
      </c>
      <c r="H3298" s="5" t="s">
        <v>10068</v>
      </c>
      <c r="I3298" s="5" t="s">
        <v>10069</v>
      </c>
      <c r="J3298" s="5" t="s">
        <v>31</v>
      </c>
      <c r="O3298" s="2" t="s">
        <v>10070</v>
      </c>
      <c r="Q3298" s="2" t="s">
        <v>10071</v>
      </c>
      <c r="R3298" s="5" t="s">
        <v>523</v>
      </c>
    </row>
    <row r="3299">
      <c r="A3299" s="2" t="s">
        <v>18</v>
      </c>
      <c r="B3299" s="2" t="s">
        <v>29</v>
      </c>
      <c r="C3299" s="2" t="s">
        <v>25</v>
      </c>
      <c r="D3299" s="2" t="s">
        <v>26</v>
      </c>
      <c r="E3299" s="2" t="s">
        <v>7</v>
      </c>
      <c r="G3299" s="2" t="s">
        <v>27</v>
      </c>
      <c r="H3299" s="5" t="s">
        <v>10068</v>
      </c>
      <c r="I3299" s="5" t="s">
        <v>10069</v>
      </c>
      <c r="J3299" s="5" t="s">
        <v>31</v>
      </c>
      <c r="K3299" s="2" t="s">
        <v>7560</v>
      </c>
      <c r="N3299" s="2" t="s">
        <v>10074</v>
      </c>
      <c r="O3299" s="2" t="s">
        <v>10070</v>
      </c>
      <c r="Q3299" s="2" t="s">
        <v>10071</v>
      </c>
      <c r="R3299" s="5" t="s">
        <v>523</v>
      </c>
      <c r="S3299" s="5" t="s">
        <v>525</v>
      </c>
    </row>
    <row r="3300">
      <c r="A3300" s="2" t="s">
        <v>23</v>
      </c>
      <c r="B3300" s="2" t="s">
        <v>24</v>
      </c>
      <c r="C3300" s="2" t="s">
        <v>25</v>
      </c>
      <c r="D3300" s="2" t="s">
        <v>26</v>
      </c>
      <c r="E3300" s="2" t="s">
        <v>7</v>
      </c>
      <c r="G3300" s="2" t="s">
        <v>27</v>
      </c>
      <c r="H3300" s="5" t="s">
        <v>10075</v>
      </c>
      <c r="I3300" s="5" t="s">
        <v>10077</v>
      </c>
      <c r="J3300" s="5" t="s">
        <v>31</v>
      </c>
      <c r="O3300" s="2" t="s">
        <v>10078</v>
      </c>
      <c r="Q3300" s="2" t="s">
        <v>10079</v>
      </c>
      <c r="R3300" s="5" t="s">
        <v>10080</v>
      </c>
    </row>
    <row r="3301">
      <c r="A3301" s="2" t="s">
        <v>18</v>
      </c>
      <c r="B3301" s="2" t="s">
        <v>29</v>
      </c>
      <c r="C3301" s="2" t="s">
        <v>25</v>
      </c>
      <c r="D3301" s="2" t="s">
        <v>26</v>
      </c>
      <c r="E3301" s="2" t="s">
        <v>7</v>
      </c>
      <c r="G3301" s="2" t="s">
        <v>27</v>
      </c>
      <c r="H3301" s="5" t="s">
        <v>10075</v>
      </c>
      <c r="I3301" s="5" t="s">
        <v>10077</v>
      </c>
      <c r="J3301" s="5" t="s">
        <v>31</v>
      </c>
      <c r="K3301" s="2" t="s">
        <v>7565</v>
      </c>
      <c r="N3301" s="2" t="s">
        <v>10081</v>
      </c>
      <c r="O3301" s="2" t="s">
        <v>10078</v>
      </c>
      <c r="Q3301" s="2" t="s">
        <v>10079</v>
      </c>
      <c r="R3301" s="5" t="s">
        <v>10080</v>
      </c>
      <c r="S3301" s="5" t="s">
        <v>823</v>
      </c>
    </row>
    <row r="3302">
      <c r="A3302" s="2" t="s">
        <v>23</v>
      </c>
      <c r="B3302" s="2" t="s">
        <v>24</v>
      </c>
      <c r="C3302" s="2" t="s">
        <v>25</v>
      </c>
      <c r="D3302" s="2" t="s">
        <v>26</v>
      </c>
      <c r="E3302" s="2" t="s">
        <v>7</v>
      </c>
      <c r="G3302" s="2" t="s">
        <v>27</v>
      </c>
      <c r="H3302" s="5" t="s">
        <v>10083</v>
      </c>
      <c r="I3302" s="5" t="s">
        <v>10084</v>
      </c>
      <c r="J3302" s="5" t="s">
        <v>31</v>
      </c>
      <c r="O3302" s="2" t="s">
        <v>10086</v>
      </c>
      <c r="Q3302" s="2" t="s">
        <v>10087</v>
      </c>
      <c r="R3302" s="5" t="s">
        <v>9886</v>
      </c>
    </row>
    <row r="3303">
      <c r="A3303" s="2" t="s">
        <v>18</v>
      </c>
      <c r="B3303" s="2" t="s">
        <v>29</v>
      </c>
      <c r="C3303" s="2" t="s">
        <v>25</v>
      </c>
      <c r="D3303" s="2" t="s">
        <v>26</v>
      </c>
      <c r="E3303" s="2" t="s">
        <v>7</v>
      </c>
      <c r="G3303" s="2" t="s">
        <v>27</v>
      </c>
      <c r="H3303" s="5" t="s">
        <v>10083</v>
      </c>
      <c r="I3303" s="5" t="s">
        <v>10084</v>
      </c>
      <c r="J3303" s="5" t="s">
        <v>31</v>
      </c>
      <c r="K3303" s="2" t="s">
        <v>7570</v>
      </c>
      <c r="N3303" s="2" t="s">
        <v>10089</v>
      </c>
      <c r="O3303" s="2" t="s">
        <v>10086</v>
      </c>
      <c r="Q3303" s="2" t="s">
        <v>10087</v>
      </c>
      <c r="R3303" s="5" t="s">
        <v>9886</v>
      </c>
      <c r="S3303" s="5" t="s">
        <v>9889</v>
      </c>
    </row>
    <row r="3304">
      <c r="A3304" s="2" t="s">
        <v>23</v>
      </c>
      <c r="B3304" s="2" t="s">
        <v>24</v>
      </c>
      <c r="C3304" s="2" t="s">
        <v>25</v>
      </c>
      <c r="D3304" s="2" t="s">
        <v>26</v>
      </c>
      <c r="E3304" s="2" t="s">
        <v>7</v>
      </c>
      <c r="G3304" s="2" t="s">
        <v>27</v>
      </c>
      <c r="H3304" s="5" t="s">
        <v>10091</v>
      </c>
      <c r="I3304" s="5" t="s">
        <v>10093</v>
      </c>
      <c r="J3304" s="5" t="s">
        <v>31</v>
      </c>
      <c r="O3304" s="2" t="s">
        <v>10094</v>
      </c>
      <c r="Q3304" s="2" t="s">
        <v>10095</v>
      </c>
      <c r="R3304" s="5" t="s">
        <v>5507</v>
      </c>
    </row>
    <row r="3305">
      <c r="A3305" s="2" t="s">
        <v>18</v>
      </c>
      <c r="B3305" s="2" t="s">
        <v>29</v>
      </c>
      <c r="C3305" s="2" t="s">
        <v>25</v>
      </c>
      <c r="D3305" s="2" t="s">
        <v>26</v>
      </c>
      <c r="E3305" s="2" t="s">
        <v>7</v>
      </c>
      <c r="G3305" s="2" t="s">
        <v>27</v>
      </c>
      <c r="H3305" s="5" t="s">
        <v>10091</v>
      </c>
      <c r="I3305" s="5" t="s">
        <v>10093</v>
      </c>
      <c r="J3305" s="5" t="s">
        <v>31</v>
      </c>
      <c r="K3305" s="2" t="s">
        <v>7575</v>
      </c>
      <c r="N3305" s="2" t="s">
        <v>10097</v>
      </c>
      <c r="O3305" s="2" t="s">
        <v>10094</v>
      </c>
      <c r="Q3305" s="2" t="s">
        <v>10095</v>
      </c>
      <c r="R3305" s="5" t="s">
        <v>5507</v>
      </c>
      <c r="S3305" s="5" t="s">
        <v>5509</v>
      </c>
    </row>
    <row r="3306">
      <c r="A3306" s="2" t="s">
        <v>23</v>
      </c>
      <c r="B3306" s="2" t="s">
        <v>24</v>
      </c>
      <c r="C3306" s="2" t="s">
        <v>25</v>
      </c>
      <c r="D3306" s="2" t="s">
        <v>26</v>
      </c>
      <c r="E3306" s="2" t="s">
        <v>7</v>
      </c>
      <c r="G3306" s="2" t="s">
        <v>27</v>
      </c>
      <c r="H3306" s="5" t="s">
        <v>10099</v>
      </c>
      <c r="I3306" s="5" t="s">
        <v>10100</v>
      </c>
      <c r="J3306" s="5" t="s">
        <v>31</v>
      </c>
      <c r="Q3306" s="2" t="s">
        <v>10101</v>
      </c>
      <c r="R3306" s="5" t="s">
        <v>997</v>
      </c>
    </row>
    <row r="3307">
      <c r="A3307" s="2" t="s">
        <v>18</v>
      </c>
      <c r="B3307" s="2" t="s">
        <v>29</v>
      </c>
      <c r="C3307" s="2" t="s">
        <v>25</v>
      </c>
      <c r="D3307" s="2" t="s">
        <v>26</v>
      </c>
      <c r="E3307" s="2" t="s">
        <v>7</v>
      </c>
      <c r="G3307" s="2" t="s">
        <v>27</v>
      </c>
      <c r="H3307" s="5" t="s">
        <v>10099</v>
      </c>
      <c r="I3307" s="5" t="s">
        <v>10100</v>
      </c>
      <c r="J3307" s="5" t="s">
        <v>31</v>
      </c>
      <c r="K3307" s="2" t="s">
        <v>7577</v>
      </c>
      <c r="N3307" s="2" t="s">
        <v>88</v>
      </c>
      <c r="Q3307" s="2" t="s">
        <v>10101</v>
      </c>
      <c r="R3307" s="5" t="s">
        <v>997</v>
      </c>
      <c r="S3307" s="5" t="s">
        <v>1000</v>
      </c>
    </row>
    <row r="3308">
      <c r="A3308" s="2" t="s">
        <v>23</v>
      </c>
      <c r="B3308" s="2" t="s">
        <v>24</v>
      </c>
      <c r="C3308" s="2" t="s">
        <v>25</v>
      </c>
      <c r="D3308" s="2" t="s">
        <v>26</v>
      </c>
      <c r="E3308" s="2" t="s">
        <v>7</v>
      </c>
      <c r="G3308" s="2" t="s">
        <v>27</v>
      </c>
      <c r="H3308" s="5" t="s">
        <v>10103</v>
      </c>
      <c r="I3308" s="5" t="s">
        <v>10104</v>
      </c>
      <c r="J3308" s="5" t="s">
        <v>31</v>
      </c>
      <c r="Q3308" s="2" t="s">
        <v>10105</v>
      </c>
      <c r="R3308" s="5" t="s">
        <v>3186</v>
      </c>
    </row>
    <row r="3309">
      <c r="A3309" s="2" t="s">
        <v>18</v>
      </c>
      <c r="B3309" s="2" t="s">
        <v>29</v>
      </c>
      <c r="C3309" s="2" t="s">
        <v>25</v>
      </c>
      <c r="D3309" s="2" t="s">
        <v>26</v>
      </c>
      <c r="E3309" s="2" t="s">
        <v>7</v>
      </c>
      <c r="G3309" s="2" t="s">
        <v>27</v>
      </c>
      <c r="H3309" s="5" t="s">
        <v>10103</v>
      </c>
      <c r="I3309" s="5" t="s">
        <v>10104</v>
      </c>
      <c r="J3309" s="5" t="s">
        <v>31</v>
      </c>
      <c r="K3309" s="2" t="s">
        <v>7581</v>
      </c>
      <c r="N3309" s="2" t="s">
        <v>10107</v>
      </c>
      <c r="Q3309" s="2" t="s">
        <v>10105</v>
      </c>
      <c r="R3309" s="5" t="s">
        <v>3186</v>
      </c>
      <c r="S3309" s="5" t="s">
        <v>3188</v>
      </c>
    </row>
    <row r="3310">
      <c r="A3310" s="2" t="s">
        <v>23</v>
      </c>
      <c r="B3310" s="2" t="s">
        <v>24</v>
      </c>
      <c r="C3310" s="2" t="s">
        <v>25</v>
      </c>
      <c r="D3310" s="2" t="s">
        <v>26</v>
      </c>
      <c r="E3310" s="2" t="s">
        <v>7</v>
      </c>
      <c r="G3310" s="2" t="s">
        <v>27</v>
      </c>
      <c r="H3310" s="5" t="s">
        <v>10109</v>
      </c>
      <c r="I3310" s="5" t="s">
        <v>10110</v>
      </c>
      <c r="J3310" s="2" t="s">
        <v>92</v>
      </c>
      <c r="O3310" s="2" t="s">
        <v>10111</v>
      </c>
      <c r="Q3310" s="2" t="s">
        <v>10112</v>
      </c>
      <c r="R3310" s="5" t="s">
        <v>10113</v>
      </c>
    </row>
    <row r="3311">
      <c r="A3311" s="2" t="s">
        <v>18</v>
      </c>
      <c r="B3311" s="2" t="s">
        <v>29</v>
      </c>
      <c r="C3311" s="2" t="s">
        <v>25</v>
      </c>
      <c r="D3311" s="2" t="s">
        <v>26</v>
      </c>
      <c r="E3311" s="2" t="s">
        <v>7</v>
      </c>
      <c r="G3311" s="2" t="s">
        <v>27</v>
      </c>
      <c r="H3311" s="5" t="s">
        <v>10109</v>
      </c>
      <c r="I3311" s="5" t="s">
        <v>10110</v>
      </c>
      <c r="J3311" s="2" t="s">
        <v>92</v>
      </c>
      <c r="K3311" s="2" t="s">
        <v>7582</v>
      </c>
      <c r="N3311" s="2" t="s">
        <v>10115</v>
      </c>
      <c r="O3311" s="2" t="s">
        <v>10111</v>
      </c>
      <c r="Q3311" s="2" t="s">
        <v>10112</v>
      </c>
      <c r="R3311" s="5" t="s">
        <v>10113</v>
      </c>
      <c r="S3311" s="5" t="s">
        <v>4454</v>
      </c>
    </row>
    <row r="3312">
      <c r="A3312" s="2" t="s">
        <v>23</v>
      </c>
      <c r="B3312" s="2" t="s">
        <v>24</v>
      </c>
      <c r="C3312" s="2" t="s">
        <v>25</v>
      </c>
      <c r="D3312" s="2" t="s">
        <v>26</v>
      </c>
      <c r="E3312" s="2" t="s">
        <v>7</v>
      </c>
      <c r="G3312" s="2" t="s">
        <v>27</v>
      </c>
      <c r="H3312" s="5" t="s">
        <v>10117</v>
      </c>
      <c r="I3312" s="5" t="s">
        <v>10118</v>
      </c>
      <c r="J3312" s="5" t="s">
        <v>31</v>
      </c>
      <c r="Q3312" s="2" t="s">
        <v>10119</v>
      </c>
      <c r="R3312" s="5" t="s">
        <v>1437</v>
      </c>
    </row>
    <row r="3313">
      <c r="A3313" s="2" t="s">
        <v>18</v>
      </c>
      <c r="B3313" s="2" t="s">
        <v>29</v>
      </c>
      <c r="C3313" s="2" t="s">
        <v>25</v>
      </c>
      <c r="D3313" s="2" t="s">
        <v>26</v>
      </c>
      <c r="E3313" s="2" t="s">
        <v>7</v>
      </c>
      <c r="G3313" s="2" t="s">
        <v>27</v>
      </c>
      <c r="H3313" s="5" t="s">
        <v>10117</v>
      </c>
      <c r="I3313" s="5" t="s">
        <v>10118</v>
      </c>
      <c r="J3313" s="5" t="s">
        <v>31</v>
      </c>
      <c r="K3313" s="2" t="s">
        <v>7587</v>
      </c>
      <c r="N3313" s="2" t="s">
        <v>10120</v>
      </c>
      <c r="Q3313" s="2" t="s">
        <v>10119</v>
      </c>
      <c r="R3313" s="5" t="s">
        <v>1437</v>
      </c>
      <c r="S3313" s="5" t="s">
        <v>1439</v>
      </c>
    </row>
    <row r="3314">
      <c r="A3314" s="2" t="s">
        <v>23</v>
      </c>
      <c r="B3314" s="2" t="s">
        <v>24</v>
      </c>
      <c r="C3314" s="2" t="s">
        <v>25</v>
      </c>
      <c r="D3314" s="2" t="s">
        <v>26</v>
      </c>
      <c r="E3314" s="2" t="s">
        <v>7</v>
      </c>
      <c r="G3314" s="2" t="s">
        <v>27</v>
      </c>
      <c r="H3314" s="5" t="s">
        <v>10122</v>
      </c>
      <c r="I3314" s="5" t="s">
        <v>10123</v>
      </c>
      <c r="J3314" s="5" t="s">
        <v>31</v>
      </c>
      <c r="O3314" s="2" t="s">
        <v>1182</v>
      </c>
      <c r="Q3314" s="2" t="s">
        <v>10124</v>
      </c>
      <c r="R3314" s="5" t="s">
        <v>1821</v>
      </c>
    </row>
    <row r="3315">
      <c r="A3315" s="2" t="s">
        <v>18</v>
      </c>
      <c r="B3315" s="2" t="s">
        <v>29</v>
      </c>
      <c r="C3315" s="2" t="s">
        <v>25</v>
      </c>
      <c r="D3315" s="2" t="s">
        <v>26</v>
      </c>
      <c r="E3315" s="2" t="s">
        <v>7</v>
      </c>
      <c r="G3315" s="2" t="s">
        <v>27</v>
      </c>
      <c r="H3315" s="5" t="s">
        <v>10122</v>
      </c>
      <c r="I3315" s="5" t="s">
        <v>10123</v>
      </c>
      <c r="J3315" s="5" t="s">
        <v>31</v>
      </c>
      <c r="K3315" s="2" t="s">
        <v>7592</v>
      </c>
      <c r="N3315" s="2" t="s">
        <v>1389</v>
      </c>
      <c r="O3315" s="2" t="s">
        <v>1182</v>
      </c>
      <c r="Q3315" s="2" t="s">
        <v>10124</v>
      </c>
      <c r="R3315" s="5" t="s">
        <v>1821</v>
      </c>
      <c r="S3315" s="5" t="s">
        <v>1824</v>
      </c>
    </row>
    <row r="3316">
      <c r="A3316" s="2" t="s">
        <v>23</v>
      </c>
      <c r="B3316" s="2" t="s">
        <v>24</v>
      </c>
      <c r="C3316" s="2" t="s">
        <v>25</v>
      </c>
      <c r="D3316" s="2" t="s">
        <v>26</v>
      </c>
      <c r="E3316" s="2" t="s">
        <v>7</v>
      </c>
      <c r="G3316" s="2" t="s">
        <v>27</v>
      </c>
      <c r="H3316" s="5" t="s">
        <v>10127</v>
      </c>
      <c r="I3316" s="5" t="s">
        <v>10128</v>
      </c>
      <c r="J3316" s="5" t="s">
        <v>31</v>
      </c>
      <c r="O3316" s="2" t="s">
        <v>1407</v>
      </c>
      <c r="Q3316" s="2" t="s">
        <v>10129</v>
      </c>
      <c r="R3316" s="5" t="s">
        <v>4616</v>
      </c>
    </row>
    <row r="3317">
      <c r="A3317" s="2" t="s">
        <v>18</v>
      </c>
      <c r="B3317" s="2" t="s">
        <v>29</v>
      </c>
      <c r="C3317" s="2" t="s">
        <v>25</v>
      </c>
      <c r="D3317" s="2" t="s">
        <v>26</v>
      </c>
      <c r="E3317" s="2" t="s">
        <v>7</v>
      </c>
      <c r="G3317" s="2" t="s">
        <v>27</v>
      </c>
      <c r="H3317" s="5" t="s">
        <v>10127</v>
      </c>
      <c r="I3317" s="5" t="s">
        <v>10128</v>
      </c>
      <c r="J3317" s="5" t="s">
        <v>31</v>
      </c>
      <c r="K3317" s="2" t="s">
        <v>7594</v>
      </c>
      <c r="N3317" s="2" t="s">
        <v>4897</v>
      </c>
      <c r="O3317" s="2" t="s">
        <v>1407</v>
      </c>
      <c r="Q3317" s="2" t="s">
        <v>10129</v>
      </c>
      <c r="R3317" s="5" t="s">
        <v>4616</v>
      </c>
      <c r="S3317" s="5" t="s">
        <v>4618</v>
      </c>
    </row>
    <row r="3318">
      <c r="A3318" s="2" t="s">
        <v>23</v>
      </c>
      <c r="B3318" s="2" t="s">
        <v>24</v>
      </c>
      <c r="C3318" s="2" t="s">
        <v>25</v>
      </c>
      <c r="D3318" s="2" t="s">
        <v>26</v>
      </c>
      <c r="E3318" s="2" t="s">
        <v>7</v>
      </c>
      <c r="G3318" s="2" t="s">
        <v>27</v>
      </c>
      <c r="H3318" s="5" t="s">
        <v>10132</v>
      </c>
      <c r="I3318" s="5" t="s">
        <v>10133</v>
      </c>
      <c r="J3318" s="5" t="s">
        <v>31</v>
      </c>
      <c r="O3318" s="2" t="s">
        <v>1422</v>
      </c>
      <c r="Q3318" s="2" t="s">
        <v>10134</v>
      </c>
      <c r="R3318" s="5" t="s">
        <v>10135</v>
      </c>
    </row>
    <row r="3319">
      <c r="A3319" s="2" t="s">
        <v>18</v>
      </c>
      <c r="B3319" s="2" t="s">
        <v>29</v>
      </c>
      <c r="C3319" s="2" t="s">
        <v>25</v>
      </c>
      <c r="D3319" s="2" t="s">
        <v>26</v>
      </c>
      <c r="E3319" s="2" t="s">
        <v>7</v>
      </c>
      <c r="G3319" s="2" t="s">
        <v>27</v>
      </c>
      <c r="H3319" s="5" t="s">
        <v>10132</v>
      </c>
      <c r="I3319" s="5" t="s">
        <v>10133</v>
      </c>
      <c r="J3319" s="5" t="s">
        <v>31</v>
      </c>
      <c r="K3319" s="2" t="s">
        <v>7599</v>
      </c>
      <c r="N3319" s="2" t="s">
        <v>4892</v>
      </c>
      <c r="O3319" s="2" t="s">
        <v>1422</v>
      </c>
      <c r="Q3319" s="2" t="s">
        <v>10134</v>
      </c>
      <c r="R3319" s="5" t="s">
        <v>10135</v>
      </c>
      <c r="S3319" s="5" t="s">
        <v>10137</v>
      </c>
    </row>
    <row r="3320">
      <c r="A3320" s="2" t="s">
        <v>23</v>
      </c>
      <c r="B3320" s="2" t="s">
        <v>24</v>
      </c>
      <c r="C3320" s="2" t="s">
        <v>25</v>
      </c>
      <c r="D3320" s="2" t="s">
        <v>26</v>
      </c>
      <c r="E3320" s="2" t="s">
        <v>7</v>
      </c>
      <c r="G3320" s="2" t="s">
        <v>27</v>
      </c>
      <c r="H3320" s="5" t="s">
        <v>10138</v>
      </c>
      <c r="I3320" s="5" t="s">
        <v>10139</v>
      </c>
      <c r="J3320" s="5" t="s">
        <v>31</v>
      </c>
      <c r="O3320" s="2" t="s">
        <v>1429</v>
      </c>
      <c r="Q3320" s="2" t="s">
        <v>10141</v>
      </c>
      <c r="R3320" s="5" t="s">
        <v>64</v>
      </c>
    </row>
    <row r="3321">
      <c r="A3321" s="2" t="s">
        <v>18</v>
      </c>
      <c r="B3321" s="2" t="s">
        <v>29</v>
      </c>
      <c r="C3321" s="2" t="s">
        <v>25</v>
      </c>
      <c r="D3321" s="2" t="s">
        <v>26</v>
      </c>
      <c r="E3321" s="2" t="s">
        <v>7</v>
      </c>
      <c r="G3321" s="2" t="s">
        <v>27</v>
      </c>
      <c r="H3321" s="5" t="s">
        <v>10138</v>
      </c>
      <c r="I3321" s="5" t="s">
        <v>10139</v>
      </c>
      <c r="J3321" s="5" t="s">
        <v>31</v>
      </c>
      <c r="K3321" s="2" t="s">
        <v>7602</v>
      </c>
      <c r="N3321" s="2" t="s">
        <v>4892</v>
      </c>
      <c r="O3321" s="2" t="s">
        <v>1429</v>
      </c>
      <c r="Q3321" s="2" t="s">
        <v>10141</v>
      </c>
      <c r="R3321" s="5" t="s">
        <v>64</v>
      </c>
      <c r="S3321" s="5" t="s">
        <v>68</v>
      </c>
    </row>
    <row r="3322">
      <c r="A3322" s="2" t="s">
        <v>23</v>
      </c>
      <c r="B3322" s="2" t="s">
        <v>24</v>
      </c>
      <c r="C3322" s="2" t="s">
        <v>25</v>
      </c>
      <c r="D3322" s="2" t="s">
        <v>26</v>
      </c>
      <c r="E3322" s="2" t="s">
        <v>7</v>
      </c>
      <c r="G3322" s="2" t="s">
        <v>27</v>
      </c>
      <c r="H3322" s="5" t="s">
        <v>10144</v>
      </c>
      <c r="I3322" s="5" t="s">
        <v>10145</v>
      </c>
      <c r="J3322" s="5" t="s">
        <v>31</v>
      </c>
      <c r="Q3322" s="2" t="s">
        <v>10147</v>
      </c>
      <c r="R3322" s="5" t="s">
        <v>3817</v>
      </c>
    </row>
    <row r="3323">
      <c r="A3323" s="2" t="s">
        <v>18</v>
      </c>
      <c r="B3323" s="2" t="s">
        <v>29</v>
      </c>
      <c r="C3323" s="2" t="s">
        <v>25</v>
      </c>
      <c r="D3323" s="2" t="s">
        <v>26</v>
      </c>
      <c r="E3323" s="2" t="s">
        <v>7</v>
      </c>
      <c r="G3323" s="2" t="s">
        <v>27</v>
      </c>
      <c r="H3323" s="5" t="s">
        <v>10144</v>
      </c>
      <c r="I3323" s="5" t="s">
        <v>10145</v>
      </c>
      <c r="J3323" s="5" t="s">
        <v>31</v>
      </c>
      <c r="K3323" s="2" t="s">
        <v>7607</v>
      </c>
      <c r="N3323" s="2" t="s">
        <v>10148</v>
      </c>
      <c r="Q3323" s="2" t="s">
        <v>10147</v>
      </c>
      <c r="R3323" s="5" t="s">
        <v>3817</v>
      </c>
      <c r="S3323" s="5" t="s">
        <v>3819</v>
      </c>
    </row>
    <row r="3324">
      <c r="A3324" s="2" t="s">
        <v>23</v>
      </c>
      <c r="B3324" s="2" t="s">
        <v>24</v>
      </c>
      <c r="C3324" s="2" t="s">
        <v>25</v>
      </c>
      <c r="D3324" s="2" t="s">
        <v>26</v>
      </c>
      <c r="E3324" s="2" t="s">
        <v>7</v>
      </c>
      <c r="G3324" s="2" t="s">
        <v>27</v>
      </c>
      <c r="H3324" s="5" t="s">
        <v>10150</v>
      </c>
      <c r="I3324" s="5" t="s">
        <v>10151</v>
      </c>
      <c r="J3324" s="5" t="s">
        <v>31</v>
      </c>
      <c r="Q3324" s="2" t="s">
        <v>10152</v>
      </c>
      <c r="R3324" s="5" t="s">
        <v>2584</v>
      </c>
    </row>
    <row r="3325">
      <c r="A3325" s="2" t="s">
        <v>18</v>
      </c>
      <c r="B3325" s="2" t="s">
        <v>29</v>
      </c>
      <c r="C3325" s="2" t="s">
        <v>25</v>
      </c>
      <c r="D3325" s="2" t="s">
        <v>26</v>
      </c>
      <c r="E3325" s="2" t="s">
        <v>7</v>
      </c>
      <c r="G3325" s="2" t="s">
        <v>27</v>
      </c>
      <c r="H3325" s="5" t="s">
        <v>10150</v>
      </c>
      <c r="I3325" s="5" t="s">
        <v>10151</v>
      </c>
      <c r="J3325" s="5" t="s">
        <v>31</v>
      </c>
      <c r="K3325" s="2" t="s">
        <v>7609</v>
      </c>
      <c r="N3325" s="2" t="s">
        <v>10154</v>
      </c>
      <c r="Q3325" s="2" t="s">
        <v>10152</v>
      </c>
      <c r="R3325" s="5" t="s">
        <v>2584</v>
      </c>
      <c r="S3325" s="5" t="s">
        <v>6452</v>
      </c>
    </row>
    <row r="3326">
      <c r="A3326" s="2" t="s">
        <v>23</v>
      </c>
      <c r="B3326" s="2" t="s">
        <v>102</v>
      </c>
      <c r="C3326" s="2" t="s">
        <v>25</v>
      </c>
      <c r="D3326" s="2" t="s">
        <v>26</v>
      </c>
      <c r="E3326" s="2" t="s">
        <v>7</v>
      </c>
      <c r="G3326" s="2" t="s">
        <v>27</v>
      </c>
      <c r="H3326" s="5" t="s">
        <v>10156</v>
      </c>
      <c r="I3326" s="5" t="s">
        <v>10157</v>
      </c>
      <c r="J3326" s="2" t="s">
        <v>92</v>
      </c>
      <c r="O3326" s="2" t="s">
        <v>6513</v>
      </c>
      <c r="Q3326" s="2" t="s">
        <v>10158</v>
      </c>
      <c r="R3326" s="5" t="s">
        <v>792</v>
      </c>
    </row>
    <row r="3327">
      <c r="A3327" s="2" t="s">
        <v>102</v>
      </c>
      <c r="C3327" s="2" t="s">
        <v>25</v>
      </c>
      <c r="D3327" s="2" t="s">
        <v>26</v>
      </c>
      <c r="E3327" s="2" t="s">
        <v>7</v>
      </c>
      <c r="G3327" s="2" t="s">
        <v>27</v>
      </c>
      <c r="H3327" s="5" t="s">
        <v>10156</v>
      </c>
      <c r="I3327" s="5" t="s">
        <v>10157</v>
      </c>
      <c r="J3327" s="2" t="s">
        <v>92</v>
      </c>
      <c r="N3327" s="2" t="s">
        <v>6515</v>
      </c>
      <c r="O3327" s="2" t="s">
        <v>6513</v>
      </c>
      <c r="Q3327" s="2" t="s">
        <v>10158</v>
      </c>
      <c r="R3327" s="5" t="s">
        <v>792</v>
      </c>
    </row>
    <row r="3328">
      <c r="A3328" s="2" t="s">
        <v>23</v>
      </c>
      <c r="B3328" s="2" t="s">
        <v>102</v>
      </c>
      <c r="C3328" s="2" t="s">
        <v>25</v>
      </c>
      <c r="D3328" s="2" t="s">
        <v>26</v>
      </c>
      <c r="E3328" s="2" t="s">
        <v>7</v>
      </c>
      <c r="G3328" s="2" t="s">
        <v>27</v>
      </c>
      <c r="H3328" s="5" t="s">
        <v>10161</v>
      </c>
      <c r="I3328" s="5" t="s">
        <v>10162</v>
      </c>
      <c r="J3328" s="2" t="s">
        <v>92</v>
      </c>
      <c r="O3328" s="2" t="s">
        <v>6513</v>
      </c>
      <c r="Q3328" s="2" t="s">
        <v>10163</v>
      </c>
      <c r="R3328" s="5" t="s">
        <v>792</v>
      </c>
    </row>
    <row r="3329">
      <c r="A3329" s="2" t="s">
        <v>102</v>
      </c>
      <c r="C3329" s="2" t="s">
        <v>25</v>
      </c>
      <c r="D3329" s="2" t="s">
        <v>26</v>
      </c>
      <c r="E3329" s="2" t="s">
        <v>7</v>
      </c>
      <c r="G3329" s="2" t="s">
        <v>27</v>
      </c>
      <c r="H3329" s="5" t="s">
        <v>10161</v>
      </c>
      <c r="I3329" s="5" t="s">
        <v>10162</v>
      </c>
      <c r="J3329" s="2" t="s">
        <v>92</v>
      </c>
      <c r="N3329" s="2" t="s">
        <v>6515</v>
      </c>
      <c r="O3329" s="2" t="s">
        <v>6513</v>
      </c>
      <c r="Q3329" s="2" t="s">
        <v>10163</v>
      </c>
      <c r="R3329" s="5" t="s">
        <v>792</v>
      </c>
    </row>
    <row r="3330">
      <c r="A3330" s="2" t="s">
        <v>23</v>
      </c>
      <c r="B3330" s="2" t="s">
        <v>24</v>
      </c>
      <c r="C3330" s="2" t="s">
        <v>25</v>
      </c>
      <c r="D3330" s="2" t="s">
        <v>26</v>
      </c>
      <c r="E3330" s="2" t="s">
        <v>7</v>
      </c>
      <c r="G3330" s="2" t="s">
        <v>27</v>
      </c>
      <c r="H3330" s="5" t="s">
        <v>10166</v>
      </c>
      <c r="I3330" s="5" t="s">
        <v>10167</v>
      </c>
      <c r="J3330" s="2" t="s">
        <v>92</v>
      </c>
      <c r="O3330" s="2" t="s">
        <v>10169</v>
      </c>
      <c r="Q3330" s="2" t="s">
        <v>10170</v>
      </c>
      <c r="R3330" s="5" t="s">
        <v>8502</v>
      </c>
    </row>
    <row r="3331">
      <c r="A3331" s="2" t="s">
        <v>18</v>
      </c>
      <c r="B3331" s="2" t="s">
        <v>29</v>
      </c>
      <c r="C3331" s="2" t="s">
        <v>25</v>
      </c>
      <c r="D3331" s="2" t="s">
        <v>26</v>
      </c>
      <c r="E3331" s="2" t="s">
        <v>7</v>
      </c>
      <c r="G3331" s="2" t="s">
        <v>27</v>
      </c>
      <c r="H3331" s="5" t="s">
        <v>10166</v>
      </c>
      <c r="I3331" s="5" t="s">
        <v>10167</v>
      </c>
      <c r="J3331" s="2" t="s">
        <v>92</v>
      </c>
      <c r="K3331" s="2" t="s">
        <v>7615</v>
      </c>
      <c r="N3331" s="2" t="s">
        <v>10172</v>
      </c>
      <c r="O3331" s="2" t="s">
        <v>10169</v>
      </c>
      <c r="Q3331" s="2" t="s">
        <v>10170</v>
      </c>
      <c r="R3331" s="5" t="s">
        <v>8502</v>
      </c>
      <c r="S3331" s="5" t="s">
        <v>948</v>
      </c>
    </row>
    <row r="3332">
      <c r="A3332" s="2" t="s">
        <v>23</v>
      </c>
      <c r="B3332" s="2" t="s">
        <v>24</v>
      </c>
      <c r="C3332" s="2" t="s">
        <v>25</v>
      </c>
      <c r="D3332" s="2" t="s">
        <v>26</v>
      </c>
      <c r="E3332" s="2" t="s">
        <v>7</v>
      </c>
      <c r="G3332" s="2" t="s">
        <v>27</v>
      </c>
      <c r="H3332" s="5" t="s">
        <v>10174</v>
      </c>
      <c r="I3332" s="5" t="s">
        <v>10175</v>
      </c>
      <c r="J3332" s="5" t="s">
        <v>31</v>
      </c>
      <c r="O3332" s="2" t="s">
        <v>10176</v>
      </c>
      <c r="Q3332" s="2" t="s">
        <v>10177</v>
      </c>
      <c r="R3332" s="5" t="s">
        <v>2667</v>
      </c>
    </row>
    <row r="3333">
      <c r="A3333" s="2" t="s">
        <v>18</v>
      </c>
      <c r="B3333" s="2" t="s">
        <v>29</v>
      </c>
      <c r="C3333" s="2" t="s">
        <v>25</v>
      </c>
      <c r="D3333" s="2" t="s">
        <v>26</v>
      </c>
      <c r="E3333" s="2" t="s">
        <v>7</v>
      </c>
      <c r="G3333" s="2" t="s">
        <v>27</v>
      </c>
      <c r="H3333" s="5" t="s">
        <v>10174</v>
      </c>
      <c r="I3333" s="5" t="s">
        <v>10175</v>
      </c>
      <c r="J3333" s="5" t="s">
        <v>31</v>
      </c>
      <c r="K3333" s="2" t="s">
        <v>7618</v>
      </c>
      <c r="N3333" s="2" t="s">
        <v>5113</v>
      </c>
      <c r="O3333" s="2" t="s">
        <v>10176</v>
      </c>
      <c r="Q3333" s="2" t="s">
        <v>10177</v>
      </c>
      <c r="R3333" s="5" t="s">
        <v>2667</v>
      </c>
      <c r="S3333" s="5" t="s">
        <v>2669</v>
      </c>
    </row>
    <row r="3334">
      <c r="A3334" s="2" t="s">
        <v>23</v>
      </c>
      <c r="B3334" s="2" t="s">
        <v>24</v>
      </c>
      <c r="C3334" s="2" t="s">
        <v>25</v>
      </c>
      <c r="D3334" s="2" t="s">
        <v>26</v>
      </c>
      <c r="E3334" s="2" t="s">
        <v>7</v>
      </c>
      <c r="G3334" s="2" t="s">
        <v>27</v>
      </c>
      <c r="H3334" s="5" t="s">
        <v>10181</v>
      </c>
      <c r="I3334" s="5" t="s">
        <v>10182</v>
      </c>
      <c r="J3334" s="5" t="s">
        <v>31</v>
      </c>
      <c r="Q3334" s="2" t="s">
        <v>10183</v>
      </c>
      <c r="R3334" s="5" t="s">
        <v>1267</v>
      </c>
    </row>
    <row r="3335">
      <c r="A3335" s="2" t="s">
        <v>18</v>
      </c>
      <c r="B3335" s="2" t="s">
        <v>29</v>
      </c>
      <c r="C3335" s="2" t="s">
        <v>25</v>
      </c>
      <c r="D3335" s="2" t="s">
        <v>26</v>
      </c>
      <c r="E3335" s="2" t="s">
        <v>7</v>
      </c>
      <c r="G3335" s="2" t="s">
        <v>27</v>
      </c>
      <c r="H3335" s="5" t="s">
        <v>10181</v>
      </c>
      <c r="I3335" s="5" t="s">
        <v>10182</v>
      </c>
      <c r="J3335" s="5" t="s">
        <v>31</v>
      </c>
      <c r="K3335" s="2" t="s">
        <v>7623</v>
      </c>
      <c r="N3335" s="2" t="s">
        <v>10184</v>
      </c>
      <c r="Q3335" s="2" t="s">
        <v>10183</v>
      </c>
      <c r="R3335" s="5" t="s">
        <v>1267</v>
      </c>
      <c r="S3335" s="5" t="s">
        <v>1269</v>
      </c>
    </row>
    <row r="3336">
      <c r="A3336" s="2" t="s">
        <v>23</v>
      </c>
      <c r="B3336" s="2" t="s">
        <v>24</v>
      </c>
      <c r="C3336" s="2" t="s">
        <v>25</v>
      </c>
      <c r="D3336" s="2" t="s">
        <v>26</v>
      </c>
      <c r="E3336" s="2" t="s">
        <v>7</v>
      </c>
      <c r="G3336" s="2" t="s">
        <v>27</v>
      </c>
      <c r="H3336" s="5" t="s">
        <v>10186</v>
      </c>
      <c r="I3336" s="5" t="s">
        <v>10187</v>
      </c>
      <c r="J3336" s="5" t="s">
        <v>31</v>
      </c>
      <c r="Q3336" s="2" t="s">
        <v>10188</v>
      </c>
      <c r="R3336" s="5" t="s">
        <v>426</v>
      </c>
    </row>
    <row r="3337">
      <c r="A3337" s="2" t="s">
        <v>18</v>
      </c>
      <c r="B3337" s="2" t="s">
        <v>29</v>
      </c>
      <c r="C3337" s="2" t="s">
        <v>25</v>
      </c>
      <c r="D3337" s="2" t="s">
        <v>26</v>
      </c>
      <c r="E3337" s="2" t="s">
        <v>7</v>
      </c>
      <c r="G3337" s="2" t="s">
        <v>27</v>
      </c>
      <c r="H3337" s="5" t="s">
        <v>10186</v>
      </c>
      <c r="I3337" s="5" t="s">
        <v>10187</v>
      </c>
      <c r="J3337" s="5" t="s">
        <v>31</v>
      </c>
      <c r="K3337" s="2" t="s">
        <v>7629</v>
      </c>
      <c r="N3337" s="2" t="s">
        <v>10191</v>
      </c>
      <c r="Q3337" s="2" t="s">
        <v>10188</v>
      </c>
      <c r="R3337" s="5" t="s">
        <v>426</v>
      </c>
      <c r="S3337" s="5" t="s">
        <v>10192</v>
      </c>
    </row>
    <row r="3338">
      <c r="A3338" s="2" t="s">
        <v>23</v>
      </c>
      <c r="B3338" s="2" t="s">
        <v>24</v>
      </c>
      <c r="C3338" s="2" t="s">
        <v>25</v>
      </c>
      <c r="D3338" s="2" t="s">
        <v>26</v>
      </c>
      <c r="E3338" s="2" t="s">
        <v>7</v>
      </c>
      <c r="G3338" s="2" t="s">
        <v>27</v>
      </c>
      <c r="H3338" s="5" t="s">
        <v>10194</v>
      </c>
      <c r="I3338" s="5" t="s">
        <v>10195</v>
      </c>
      <c r="J3338" s="2" t="s">
        <v>92</v>
      </c>
      <c r="Q3338" s="2" t="s">
        <v>10196</v>
      </c>
      <c r="R3338" s="5" t="s">
        <v>2478</v>
      </c>
    </row>
    <row r="3339">
      <c r="A3339" s="2" t="s">
        <v>18</v>
      </c>
      <c r="B3339" s="2" t="s">
        <v>29</v>
      </c>
      <c r="C3339" s="2" t="s">
        <v>25</v>
      </c>
      <c r="D3339" s="2" t="s">
        <v>26</v>
      </c>
      <c r="E3339" s="2" t="s">
        <v>7</v>
      </c>
      <c r="G3339" s="2" t="s">
        <v>27</v>
      </c>
      <c r="H3339" s="5" t="s">
        <v>10194</v>
      </c>
      <c r="I3339" s="5" t="s">
        <v>10195</v>
      </c>
      <c r="J3339" s="2" t="s">
        <v>92</v>
      </c>
      <c r="K3339" s="2" t="s">
        <v>7635</v>
      </c>
      <c r="N3339" s="2" t="s">
        <v>10198</v>
      </c>
      <c r="Q3339" s="2" t="s">
        <v>10196</v>
      </c>
      <c r="R3339" s="5" t="s">
        <v>2478</v>
      </c>
      <c r="S3339" s="5" t="s">
        <v>2481</v>
      </c>
    </row>
    <row r="3340">
      <c r="A3340" s="2" t="s">
        <v>23</v>
      </c>
      <c r="B3340" s="2" t="s">
        <v>24</v>
      </c>
      <c r="C3340" s="2" t="s">
        <v>25</v>
      </c>
      <c r="D3340" s="2" t="s">
        <v>26</v>
      </c>
      <c r="E3340" s="2" t="s">
        <v>7</v>
      </c>
      <c r="G3340" s="2" t="s">
        <v>27</v>
      </c>
      <c r="H3340" s="5" t="s">
        <v>10200</v>
      </c>
      <c r="I3340" s="5" t="s">
        <v>10201</v>
      </c>
      <c r="J3340" s="5" t="s">
        <v>31</v>
      </c>
      <c r="O3340" s="2" t="s">
        <v>6824</v>
      </c>
      <c r="Q3340" s="2" t="s">
        <v>10203</v>
      </c>
      <c r="R3340" s="5" t="s">
        <v>423</v>
      </c>
    </row>
    <row r="3341">
      <c r="A3341" s="2" t="s">
        <v>18</v>
      </c>
      <c r="B3341" s="2" t="s">
        <v>29</v>
      </c>
      <c r="C3341" s="2" t="s">
        <v>25</v>
      </c>
      <c r="D3341" s="2" t="s">
        <v>26</v>
      </c>
      <c r="E3341" s="2" t="s">
        <v>7</v>
      </c>
      <c r="G3341" s="2" t="s">
        <v>27</v>
      </c>
      <c r="H3341" s="5" t="s">
        <v>10200</v>
      </c>
      <c r="I3341" s="5" t="s">
        <v>10201</v>
      </c>
      <c r="J3341" s="5" t="s">
        <v>31</v>
      </c>
      <c r="K3341" s="2" t="s">
        <v>7638</v>
      </c>
      <c r="N3341" s="2" t="s">
        <v>5743</v>
      </c>
      <c r="O3341" s="2" t="s">
        <v>6824</v>
      </c>
      <c r="Q3341" s="2" t="s">
        <v>10203</v>
      </c>
      <c r="R3341" s="5" t="s">
        <v>423</v>
      </c>
      <c r="S3341" s="5" t="s">
        <v>426</v>
      </c>
    </row>
    <row r="3342">
      <c r="A3342" s="2" t="s">
        <v>23</v>
      </c>
      <c r="B3342" s="2" t="s">
        <v>24</v>
      </c>
      <c r="C3342" s="2" t="s">
        <v>25</v>
      </c>
      <c r="D3342" s="2" t="s">
        <v>26</v>
      </c>
      <c r="E3342" s="2" t="s">
        <v>7</v>
      </c>
      <c r="G3342" s="2" t="s">
        <v>27</v>
      </c>
      <c r="H3342" s="5" t="s">
        <v>10205</v>
      </c>
      <c r="I3342" s="5" t="s">
        <v>10206</v>
      </c>
      <c r="J3342" s="5" t="s">
        <v>31</v>
      </c>
      <c r="Q3342" s="2" t="s">
        <v>10207</v>
      </c>
      <c r="R3342" s="5" t="s">
        <v>2708</v>
      </c>
    </row>
    <row r="3343">
      <c r="A3343" s="2" t="s">
        <v>18</v>
      </c>
      <c r="B3343" s="2" t="s">
        <v>29</v>
      </c>
      <c r="C3343" s="2" t="s">
        <v>25</v>
      </c>
      <c r="D3343" s="2" t="s">
        <v>26</v>
      </c>
      <c r="E3343" s="2" t="s">
        <v>7</v>
      </c>
      <c r="G3343" s="2" t="s">
        <v>27</v>
      </c>
      <c r="H3343" s="5" t="s">
        <v>10205</v>
      </c>
      <c r="I3343" s="5" t="s">
        <v>10206</v>
      </c>
      <c r="J3343" s="5" t="s">
        <v>31</v>
      </c>
      <c r="K3343" s="2" t="s">
        <v>7642</v>
      </c>
      <c r="N3343" s="2" t="s">
        <v>88</v>
      </c>
      <c r="Q3343" s="2" t="s">
        <v>10207</v>
      </c>
      <c r="R3343" s="5" t="s">
        <v>2708</v>
      </c>
      <c r="S3343" s="5" t="s">
        <v>2710</v>
      </c>
    </row>
    <row r="3344">
      <c r="A3344" s="2" t="s">
        <v>23</v>
      </c>
      <c r="B3344" s="2" t="s">
        <v>24</v>
      </c>
      <c r="C3344" s="2" t="s">
        <v>25</v>
      </c>
      <c r="D3344" s="2" t="s">
        <v>26</v>
      </c>
      <c r="E3344" s="2" t="s">
        <v>7</v>
      </c>
      <c r="G3344" s="2" t="s">
        <v>27</v>
      </c>
      <c r="H3344" s="5" t="s">
        <v>10209</v>
      </c>
      <c r="I3344" s="5" t="s">
        <v>10210</v>
      </c>
      <c r="J3344" s="5" t="s">
        <v>31</v>
      </c>
      <c r="Q3344" s="2" t="s">
        <v>10211</v>
      </c>
      <c r="R3344" s="5" t="s">
        <v>1987</v>
      </c>
    </row>
    <row r="3345">
      <c r="A3345" s="2" t="s">
        <v>18</v>
      </c>
      <c r="B3345" s="2" t="s">
        <v>29</v>
      </c>
      <c r="C3345" s="2" t="s">
        <v>25</v>
      </c>
      <c r="D3345" s="2" t="s">
        <v>26</v>
      </c>
      <c r="E3345" s="2" t="s">
        <v>7</v>
      </c>
      <c r="G3345" s="2" t="s">
        <v>27</v>
      </c>
      <c r="H3345" s="5" t="s">
        <v>10209</v>
      </c>
      <c r="I3345" s="5" t="s">
        <v>10210</v>
      </c>
      <c r="J3345" s="5" t="s">
        <v>31</v>
      </c>
      <c r="K3345" s="2" t="s">
        <v>7648</v>
      </c>
      <c r="N3345" s="2" t="s">
        <v>10213</v>
      </c>
      <c r="Q3345" s="2" t="s">
        <v>10211</v>
      </c>
      <c r="R3345" s="5" t="s">
        <v>1987</v>
      </c>
      <c r="S3345" s="5" t="s">
        <v>1988</v>
      </c>
    </row>
    <row r="3346">
      <c r="A3346" s="2" t="s">
        <v>23</v>
      </c>
      <c r="B3346" s="2" t="s">
        <v>24</v>
      </c>
      <c r="C3346" s="2" t="s">
        <v>25</v>
      </c>
      <c r="D3346" s="2" t="s">
        <v>26</v>
      </c>
      <c r="E3346" s="2" t="s">
        <v>7</v>
      </c>
      <c r="G3346" s="2" t="s">
        <v>27</v>
      </c>
      <c r="H3346" s="5" t="s">
        <v>10214</v>
      </c>
      <c r="I3346" s="5" t="s">
        <v>10215</v>
      </c>
      <c r="J3346" s="2" t="s">
        <v>92</v>
      </c>
      <c r="Q3346" s="2" t="s">
        <v>10217</v>
      </c>
      <c r="R3346" s="5" t="s">
        <v>627</v>
      </c>
    </row>
    <row r="3347">
      <c r="A3347" s="2" t="s">
        <v>18</v>
      </c>
      <c r="B3347" s="2" t="s">
        <v>29</v>
      </c>
      <c r="C3347" s="2" t="s">
        <v>25</v>
      </c>
      <c r="D3347" s="2" t="s">
        <v>26</v>
      </c>
      <c r="E3347" s="2" t="s">
        <v>7</v>
      </c>
      <c r="G3347" s="2" t="s">
        <v>27</v>
      </c>
      <c r="H3347" s="5" t="s">
        <v>10214</v>
      </c>
      <c r="I3347" s="5" t="s">
        <v>10215</v>
      </c>
      <c r="J3347" s="2" t="s">
        <v>92</v>
      </c>
      <c r="K3347" s="2" t="s">
        <v>7654</v>
      </c>
      <c r="N3347" s="2" t="s">
        <v>88</v>
      </c>
      <c r="Q3347" s="2" t="s">
        <v>10217</v>
      </c>
      <c r="R3347" s="5" t="s">
        <v>627</v>
      </c>
      <c r="S3347" s="5" t="s">
        <v>629</v>
      </c>
    </row>
    <row r="3348">
      <c r="A3348" s="2" t="s">
        <v>23</v>
      </c>
      <c r="B3348" s="2" t="s">
        <v>24</v>
      </c>
      <c r="C3348" s="2" t="s">
        <v>25</v>
      </c>
      <c r="D3348" s="2" t="s">
        <v>26</v>
      </c>
      <c r="E3348" s="2" t="s">
        <v>7</v>
      </c>
      <c r="G3348" s="2" t="s">
        <v>27</v>
      </c>
      <c r="H3348" s="5" t="s">
        <v>10219</v>
      </c>
      <c r="I3348" s="5" t="s">
        <v>10221</v>
      </c>
      <c r="J3348" s="2" t="s">
        <v>92</v>
      </c>
      <c r="O3348" s="2" t="s">
        <v>10222</v>
      </c>
      <c r="Q3348" s="2" t="s">
        <v>10223</v>
      </c>
      <c r="R3348" s="5" t="s">
        <v>10224</v>
      </c>
    </row>
    <row r="3349">
      <c r="A3349" s="2" t="s">
        <v>18</v>
      </c>
      <c r="B3349" s="2" t="s">
        <v>29</v>
      </c>
      <c r="C3349" s="2" t="s">
        <v>25</v>
      </c>
      <c r="D3349" s="2" t="s">
        <v>26</v>
      </c>
      <c r="E3349" s="2" t="s">
        <v>7</v>
      </c>
      <c r="G3349" s="2" t="s">
        <v>27</v>
      </c>
      <c r="H3349" s="5" t="s">
        <v>10219</v>
      </c>
      <c r="I3349" s="5" t="s">
        <v>10221</v>
      </c>
      <c r="J3349" s="2" t="s">
        <v>92</v>
      </c>
      <c r="K3349" s="2" t="s">
        <v>7659</v>
      </c>
      <c r="N3349" s="2" t="s">
        <v>10226</v>
      </c>
      <c r="O3349" s="2" t="s">
        <v>10222</v>
      </c>
      <c r="Q3349" s="2" t="s">
        <v>10223</v>
      </c>
      <c r="R3349" s="5" t="s">
        <v>10224</v>
      </c>
      <c r="S3349" s="5" t="s">
        <v>1576</v>
      </c>
    </row>
    <row r="3350">
      <c r="A3350" s="2" t="s">
        <v>23</v>
      </c>
      <c r="B3350" s="2" t="s">
        <v>24</v>
      </c>
      <c r="C3350" s="2" t="s">
        <v>25</v>
      </c>
      <c r="D3350" s="2" t="s">
        <v>26</v>
      </c>
      <c r="E3350" s="2" t="s">
        <v>7</v>
      </c>
      <c r="G3350" s="2" t="s">
        <v>27</v>
      </c>
      <c r="H3350" s="5" t="s">
        <v>10227</v>
      </c>
      <c r="I3350" s="5" t="s">
        <v>10228</v>
      </c>
      <c r="J3350" s="5" t="s">
        <v>31</v>
      </c>
      <c r="Q3350" s="2" t="s">
        <v>10229</v>
      </c>
      <c r="R3350" s="5" t="s">
        <v>2619</v>
      </c>
    </row>
    <row r="3351">
      <c r="A3351" s="2" t="s">
        <v>18</v>
      </c>
      <c r="B3351" s="2" t="s">
        <v>29</v>
      </c>
      <c r="C3351" s="2" t="s">
        <v>25</v>
      </c>
      <c r="D3351" s="2" t="s">
        <v>26</v>
      </c>
      <c r="E3351" s="2" t="s">
        <v>7</v>
      </c>
      <c r="G3351" s="2" t="s">
        <v>27</v>
      </c>
      <c r="H3351" s="5" t="s">
        <v>10227</v>
      </c>
      <c r="I3351" s="5" t="s">
        <v>10228</v>
      </c>
      <c r="J3351" s="5" t="s">
        <v>31</v>
      </c>
      <c r="K3351" s="2" t="s">
        <v>7663</v>
      </c>
      <c r="N3351" s="2" t="s">
        <v>10231</v>
      </c>
      <c r="Q3351" s="2" t="s">
        <v>10229</v>
      </c>
      <c r="R3351" s="5" t="s">
        <v>2619</v>
      </c>
      <c r="S3351" s="5" t="s">
        <v>2622</v>
      </c>
    </row>
    <row r="3352">
      <c r="A3352" s="2" t="s">
        <v>23</v>
      </c>
      <c r="B3352" s="2" t="s">
        <v>24</v>
      </c>
      <c r="C3352" s="2" t="s">
        <v>25</v>
      </c>
      <c r="D3352" s="2" t="s">
        <v>26</v>
      </c>
      <c r="E3352" s="2" t="s">
        <v>7</v>
      </c>
      <c r="G3352" s="2" t="s">
        <v>27</v>
      </c>
      <c r="H3352" s="5" t="s">
        <v>10232</v>
      </c>
      <c r="I3352" s="5" t="s">
        <v>10233</v>
      </c>
      <c r="J3352" s="5" t="s">
        <v>31</v>
      </c>
      <c r="Q3352" s="2" t="s">
        <v>10234</v>
      </c>
      <c r="R3352" s="5" t="s">
        <v>5426</v>
      </c>
    </row>
    <row r="3353">
      <c r="A3353" s="2" t="s">
        <v>18</v>
      </c>
      <c r="B3353" s="2" t="s">
        <v>29</v>
      </c>
      <c r="C3353" s="2" t="s">
        <v>25</v>
      </c>
      <c r="D3353" s="2" t="s">
        <v>26</v>
      </c>
      <c r="E3353" s="2" t="s">
        <v>7</v>
      </c>
      <c r="G3353" s="2" t="s">
        <v>27</v>
      </c>
      <c r="H3353" s="5" t="s">
        <v>10232</v>
      </c>
      <c r="I3353" s="5" t="s">
        <v>10233</v>
      </c>
      <c r="J3353" s="5" t="s">
        <v>31</v>
      </c>
      <c r="K3353" s="2" t="s">
        <v>7665</v>
      </c>
      <c r="N3353" s="2" t="s">
        <v>88</v>
      </c>
      <c r="Q3353" s="2" t="s">
        <v>10234</v>
      </c>
      <c r="R3353" s="5" t="s">
        <v>5426</v>
      </c>
      <c r="S3353" s="5" t="s">
        <v>581</v>
      </c>
    </row>
    <row r="3354">
      <c r="A3354" s="2" t="s">
        <v>23</v>
      </c>
      <c r="B3354" s="2" t="s">
        <v>24</v>
      </c>
      <c r="C3354" s="2" t="s">
        <v>25</v>
      </c>
      <c r="D3354" s="2" t="s">
        <v>26</v>
      </c>
      <c r="E3354" s="2" t="s">
        <v>7</v>
      </c>
      <c r="G3354" s="2" t="s">
        <v>27</v>
      </c>
      <c r="H3354" s="5" t="s">
        <v>10236</v>
      </c>
      <c r="I3354" s="5" t="s">
        <v>10237</v>
      </c>
      <c r="J3354" s="5" t="s">
        <v>31</v>
      </c>
      <c r="Q3354" s="2" t="s">
        <v>10238</v>
      </c>
      <c r="R3354" s="5" t="s">
        <v>7138</v>
      </c>
    </row>
    <row r="3355">
      <c r="A3355" s="2" t="s">
        <v>18</v>
      </c>
      <c r="B3355" s="2" t="s">
        <v>29</v>
      </c>
      <c r="C3355" s="2" t="s">
        <v>25</v>
      </c>
      <c r="D3355" s="2" t="s">
        <v>26</v>
      </c>
      <c r="E3355" s="2" t="s">
        <v>7</v>
      </c>
      <c r="G3355" s="2" t="s">
        <v>27</v>
      </c>
      <c r="H3355" s="5" t="s">
        <v>10236</v>
      </c>
      <c r="I3355" s="5" t="s">
        <v>10237</v>
      </c>
      <c r="J3355" s="5" t="s">
        <v>31</v>
      </c>
      <c r="K3355" s="2" t="s">
        <v>7670</v>
      </c>
      <c r="N3355" s="2" t="s">
        <v>10240</v>
      </c>
      <c r="Q3355" s="2" t="s">
        <v>10238</v>
      </c>
      <c r="R3355" s="5" t="s">
        <v>7138</v>
      </c>
      <c r="S3355" s="5" t="s">
        <v>7140</v>
      </c>
    </row>
    <row r="3356">
      <c r="A3356" s="2" t="s">
        <v>23</v>
      </c>
      <c r="B3356" s="2" t="s">
        <v>24</v>
      </c>
      <c r="C3356" s="2" t="s">
        <v>25</v>
      </c>
      <c r="D3356" s="2" t="s">
        <v>26</v>
      </c>
      <c r="E3356" s="2" t="s">
        <v>7</v>
      </c>
      <c r="G3356" s="2" t="s">
        <v>27</v>
      </c>
      <c r="H3356" s="5" t="s">
        <v>10243</v>
      </c>
      <c r="I3356" s="5" t="s">
        <v>10244</v>
      </c>
      <c r="J3356" s="5" t="s">
        <v>31</v>
      </c>
      <c r="Q3356" s="2" t="s">
        <v>10245</v>
      </c>
      <c r="R3356" s="5" t="s">
        <v>2038</v>
      </c>
    </row>
    <row r="3357">
      <c r="A3357" s="2" t="s">
        <v>18</v>
      </c>
      <c r="B3357" s="2" t="s">
        <v>29</v>
      </c>
      <c r="C3357" s="2" t="s">
        <v>25</v>
      </c>
      <c r="D3357" s="2" t="s">
        <v>26</v>
      </c>
      <c r="E3357" s="2" t="s">
        <v>7</v>
      </c>
      <c r="G3357" s="2" t="s">
        <v>27</v>
      </c>
      <c r="H3357" s="5" t="s">
        <v>10243</v>
      </c>
      <c r="I3357" s="5" t="s">
        <v>10244</v>
      </c>
      <c r="J3357" s="5" t="s">
        <v>31</v>
      </c>
      <c r="K3357" s="2" t="s">
        <v>7674</v>
      </c>
      <c r="N3357" s="2" t="s">
        <v>88</v>
      </c>
      <c r="Q3357" s="2" t="s">
        <v>10245</v>
      </c>
      <c r="R3357" s="5" t="s">
        <v>2038</v>
      </c>
      <c r="S3357" s="5" t="s">
        <v>2041</v>
      </c>
    </row>
    <row r="3358">
      <c r="A3358" s="2" t="s">
        <v>23</v>
      </c>
      <c r="B3358" s="2" t="s">
        <v>24</v>
      </c>
      <c r="C3358" s="2" t="s">
        <v>25</v>
      </c>
      <c r="D3358" s="2" t="s">
        <v>26</v>
      </c>
      <c r="E3358" s="2" t="s">
        <v>7</v>
      </c>
      <c r="G3358" s="2" t="s">
        <v>27</v>
      </c>
      <c r="H3358" s="5" t="s">
        <v>10248</v>
      </c>
      <c r="I3358" s="5" t="s">
        <v>10249</v>
      </c>
      <c r="J3358" s="5" t="s">
        <v>31</v>
      </c>
      <c r="Q3358" s="2" t="s">
        <v>10251</v>
      </c>
      <c r="R3358" s="5" t="s">
        <v>2895</v>
      </c>
    </row>
    <row r="3359">
      <c r="A3359" s="2" t="s">
        <v>18</v>
      </c>
      <c r="B3359" s="2" t="s">
        <v>29</v>
      </c>
      <c r="C3359" s="2" t="s">
        <v>25</v>
      </c>
      <c r="D3359" s="2" t="s">
        <v>26</v>
      </c>
      <c r="E3359" s="2" t="s">
        <v>7</v>
      </c>
      <c r="G3359" s="2" t="s">
        <v>27</v>
      </c>
      <c r="H3359" s="5" t="s">
        <v>10248</v>
      </c>
      <c r="I3359" s="5" t="s">
        <v>10249</v>
      </c>
      <c r="J3359" s="5" t="s">
        <v>31</v>
      </c>
      <c r="K3359" s="2" t="s">
        <v>7679</v>
      </c>
      <c r="N3359" s="2" t="s">
        <v>10253</v>
      </c>
      <c r="Q3359" s="2" t="s">
        <v>10251</v>
      </c>
      <c r="R3359" s="5" t="s">
        <v>2895</v>
      </c>
      <c r="S3359" s="5" t="s">
        <v>2896</v>
      </c>
    </row>
    <row r="3360">
      <c r="A3360" s="2" t="s">
        <v>23</v>
      </c>
      <c r="B3360" s="2" t="s">
        <v>24</v>
      </c>
      <c r="C3360" s="2" t="s">
        <v>25</v>
      </c>
      <c r="D3360" s="2" t="s">
        <v>26</v>
      </c>
      <c r="E3360" s="2" t="s">
        <v>7</v>
      </c>
      <c r="G3360" s="2" t="s">
        <v>27</v>
      </c>
      <c r="H3360" s="5" t="s">
        <v>10254</v>
      </c>
      <c r="I3360" s="5" t="s">
        <v>10255</v>
      </c>
      <c r="J3360" s="5" t="s">
        <v>31</v>
      </c>
      <c r="Q3360" s="2" t="s">
        <v>10256</v>
      </c>
      <c r="R3360" s="5" t="s">
        <v>10258</v>
      </c>
    </row>
    <row r="3361">
      <c r="A3361" s="2" t="s">
        <v>18</v>
      </c>
      <c r="B3361" s="2" t="s">
        <v>29</v>
      </c>
      <c r="C3361" s="2" t="s">
        <v>25</v>
      </c>
      <c r="D3361" s="2" t="s">
        <v>26</v>
      </c>
      <c r="E3361" s="2" t="s">
        <v>7</v>
      </c>
      <c r="G3361" s="2" t="s">
        <v>27</v>
      </c>
      <c r="H3361" s="5" t="s">
        <v>10254</v>
      </c>
      <c r="I3361" s="5" t="s">
        <v>10255</v>
      </c>
      <c r="J3361" s="5" t="s">
        <v>31</v>
      </c>
      <c r="K3361" s="2" t="s">
        <v>7684</v>
      </c>
      <c r="N3361" s="2" t="s">
        <v>88</v>
      </c>
      <c r="Q3361" s="2" t="s">
        <v>10256</v>
      </c>
      <c r="R3361" s="5" t="s">
        <v>10258</v>
      </c>
      <c r="S3361" s="5" t="s">
        <v>10259</v>
      </c>
    </row>
    <row r="3362">
      <c r="A3362" s="2" t="s">
        <v>23</v>
      </c>
      <c r="B3362" s="2" t="s">
        <v>24</v>
      </c>
      <c r="C3362" s="2" t="s">
        <v>25</v>
      </c>
      <c r="D3362" s="2" t="s">
        <v>26</v>
      </c>
      <c r="E3362" s="2" t="s">
        <v>7</v>
      </c>
      <c r="G3362" s="2" t="s">
        <v>27</v>
      </c>
      <c r="H3362" s="5" t="s">
        <v>10261</v>
      </c>
      <c r="I3362" s="5" t="s">
        <v>10262</v>
      </c>
      <c r="J3362" s="2" t="s">
        <v>92</v>
      </c>
      <c r="O3362" s="2" t="s">
        <v>10263</v>
      </c>
      <c r="Q3362" s="2" t="s">
        <v>10264</v>
      </c>
      <c r="R3362" s="5" t="s">
        <v>1327</v>
      </c>
    </row>
    <row r="3363">
      <c r="A3363" s="2" t="s">
        <v>18</v>
      </c>
      <c r="B3363" s="2" t="s">
        <v>29</v>
      </c>
      <c r="C3363" s="2" t="s">
        <v>25</v>
      </c>
      <c r="D3363" s="2" t="s">
        <v>26</v>
      </c>
      <c r="E3363" s="2" t="s">
        <v>7</v>
      </c>
      <c r="G3363" s="2" t="s">
        <v>27</v>
      </c>
      <c r="H3363" s="5" t="s">
        <v>10261</v>
      </c>
      <c r="I3363" s="5" t="s">
        <v>10262</v>
      </c>
      <c r="J3363" s="2" t="s">
        <v>92</v>
      </c>
      <c r="K3363" s="2" t="s">
        <v>7689</v>
      </c>
      <c r="N3363" s="2" t="s">
        <v>359</v>
      </c>
      <c r="O3363" s="2" t="s">
        <v>10263</v>
      </c>
      <c r="Q3363" s="2" t="s">
        <v>10264</v>
      </c>
      <c r="R3363" s="5" t="s">
        <v>1327</v>
      </c>
      <c r="S3363" s="5" t="s">
        <v>832</v>
      </c>
    </row>
    <row r="3364">
      <c r="A3364" s="2" t="s">
        <v>23</v>
      </c>
      <c r="B3364" s="2" t="s">
        <v>24</v>
      </c>
      <c r="C3364" s="2" t="s">
        <v>25</v>
      </c>
      <c r="D3364" s="2" t="s">
        <v>26</v>
      </c>
      <c r="E3364" s="2" t="s">
        <v>7</v>
      </c>
      <c r="G3364" s="2" t="s">
        <v>27</v>
      </c>
      <c r="H3364" s="5" t="s">
        <v>10268</v>
      </c>
      <c r="I3364" s="5" t="s">
        <v>10269</v>
      </c>
      <c r="J3364" s="5" t="s">
        <v>31</v>
      </c>
      <c r="O3364" s="2" t="s">
        <v>1932</v>
      </c>
      <c r="Q3364" s="2" t="s">
        <v>10270</v>
      </c>
      <c r="R3364" s="5" t="s">
        <v>3047</v>
      </c>
    </row>
    <row r="3365">
      <c r="A3365" s="2" t="s">
        <v>18</v>
      </c>
      <c r="B3365" s="2" t="s">
        <v>29</v>
      </c>
      <c r="C3365" s="2" t="s">
        <v>25</v>
      </c>
      <c r="D3365" s="2" t="s">
        <v>26</v>
      </c>
      <c r="E3365" s="2" t="s">
        <v>7</v>
      </c>
      <c r="G3365" s="2" t="s">
        <v>27</v>
      </c>
      <c r="H3365" s="5" t="s">
        <v>10268</v>
      </c>
      <c r="I3365" s="5" t="s">
        <v>10269</v>
      </c>
      <c r="J3365" s="5" t="s">
        <v>31</v>
      </c>
      <c r="K3365" s="2" t="s">
        <v>7695</v>
      </c>
      <c r="N3365" s="2" t="s">
        <v>10273</v>
      </c>
      <c r="O3365" s="2" t="s">
        <v>1932</v>
      </c>
      <c r="Q3365" s="2" t="s">
        <v>10270</v>
      </c>
      <c r="R3365" s="5" t="s">
        <v>3047</v>
      </c>
      <c r="S3365" s="5" t="s">
        <v>3050</v>
      </c>
    </row>
    <row r="3366">
      <c r="A3366" s="2" t="s">
        <v>23</v>
      </c>
      <c r="B3366" s="2" t="s">
        <v>24</v>
      </c>
      <c r="C3366" s="2" t="s">
        <v>25</v>
      </c>
      <c r="D3366" s="2" t="s">
        <v>26</v>
      </c>
      <c r="E3366" s="2" t="s">
        <v>7</v>
      </c>
      <c r="G3366" s="2" t="s">
        <v>27</v>
      </c>
      <c r="H3366" s="5" t="s">
        <v>10274</v>
      </c>
      <c r="I3366" s="5" t="s">
        <v>10275</v>
      </c>
      <c r="J3366" s="5" t="s">
        <v>31</v>
      </c>
      <c r="O3366" s="2" t="s">
        <v>10277</v>
      </c>
      <c r="Q3366" s="2" t="s">
        <v>10278</v>
      </c>
      <c r="R3366" s="5" t="s">
        <v>10279</v>
      </c>
    </row>
    <row r="3367">
      <c r="A3367" s="2" t="s">
        <v>18</v>
      </c>
      <c r="B3367" s="2" t="s">
        <v>29</v>
      </c>
      <c r="C3367" s="2" t="s">
        <v>25</v>
      </c>
      <c r="D3367" s="2" t="s">
        <v>26</v>
      </c>
      <c r="E3367" s="2" t="s">
        <v>7</v>
      </c>
      <c r="G3367" s="2" t="s">
        <v>27</v>
      </c>
      <c r="H3367" s="5" t="s">
        <v>10274</v>
      </c>
      <c r="I3367" s="5" t="s">
        <v>10275</v>
      </c>
      <c r="J3367" s="5" t="s">
        <v>31</v>
      </c>
      <c r="K3367" s="2" t="s">
        <v>7700</v>
      </c>
      <c r="N3367" s="2" t="s">
        <v>10280</v>
      </c>
      <c r="O3367" s="2" t="s">
        <v>10277</v>
      </c>
      <c r="Q3367" s="2" t="s">
        <v>10278</v>
      </c>
      <c r="R3367" s="5" t="s">
        <v>10279</v>
      </c>
      <c r="S3367" s="5" t="s">
        <v>10282</v>
      </c>
    </row>
    <row r="3368">
      <c r="A3368" s="2" t="s">
        <v>23</v>
      </c>
      <c r="B3368" s="2" t="s">
        <v>24</v>
      </c>
      <c r="C3368" s="2" t="s">
        <v>25</v>
      </c>
      <c r="D3368" s="2" t="s">
        <v>26</v>
      </c>
      <c r="E3368" s="2" t="s">
        <v>7</v>
      </c>
      <c r="G3368" s="2" t="s">
        <v>27</v>
      </c>
      <c r="H3368" s="5" t="s">
        <v>10283</v>
      </c>
      <c r="I3368" s="5" t="s">
        <v>10284</v>
      </c>
      <c r="J3368" s="5" t="s">
        <v>31</v>
      </c>
      <c r="Q3368" s="2" t="s">
        <v>10285</v>
      </c>
      <c r="R3368" s="5" t="s">
        <v>3156</v>
      </c>
    </row>
    <row r="3369">
      <c r="A3369" s="2" t="s">
        <v>18</v>
      </c>
      <c r="B3369" s="2" t="s">
        <v>29</v>
      </c>
      <c r="C3369" s="2" t="s">
        <v>25</v>
      </c>
      <c r="D3369" s="2" t="s">
        <v>26</v>
      </c>
      <c r="E3369" s="2" t="s">
        <v>7</v>
      </c>
      <c r="G3369" s="2" t="s">
        <v>27</v>
      </c>
      <c r="H3369" s="5" t="s">
        <v>10283</v>
      </c>
      <c r="I3369" s="5" t="s">
        <v>10284</v>
      </c>
      <c r="J3369" s="5" t="s">
        <v>31</v>
      </c>
      <c r="K3369" s="2" t="s">
        <v>7702</v>
      </c>
      <c r="N3369" s="2" t="s">
        <v>88</v>
      </c>
      <c r="Q3369" s="2" t="s">
        <v>10285</v>
      </c>
      <c r="R3369" s="5" t="s">
        <v>3156</v>
      </c>
      <c r="S3369" s="5" t="s">
        <v>997</v>
      </c>
    </row>
    <row r="3370">
      <c r="A3370" s="2" t="s">
        <v>23</v>
      </c>
      <c r="B3370" s="2" t="s">
        <v>24</v>
      </c>
      <c r="C3370" s="2" t="s">
        <v>25</v>
      </c>
      <c r="D3370" s="2" t="s">
        <v>26</v>
      </c>
      <c r="E3370" s="2" t="s">
        <v>7</v>
      </c>
      <c r="G3370" s="2" t="s">
        <v>27</v>
      </c>
      <c r="H3370" s="5" t="s">
        <v>10288</v>
      </c>
      <c r="I3370" s="5" t="s">
        <v>10289</v>
      </c>
      <c r="J3370" s="5" t="s">
        <v>31</v>
      </c>
      <c r="O3370" s="2" t="s">
        <v>10290</v>
      </c>
      <c r="Q3370" s="2" t="s">
        <v>10291</v>
      </c>
      <c r="R3370" s="5" t="s">
        <v>2584</v>
      </c>
    </row>
    <row r="3371">
      <c r="A3371" s="2" t="s">
        <v>18</v>
      </c>
      <c r="B3371" s="2" t="s">
        <v>29</v>
      </c>
      <c r="C3371" s="2" t="s">
        <v>25</v>
      </c>
      <c r="D3371" s="2" t="s">
        <v>26</v>
      </c>
      <c r="E3371" s="2" t="s">
        <v>7</v>
      </c>
      <c r="G3371" s="2" t="s">
        <v>27</v>
      </c>
      <c r="H3371" s="5" t="s">
        <v>10288</v>
      </c>
      <c r="I3371" s="5" t="s">
        <v>10289</v>
      </c>
      <c r="J3371" s="5" t="s">
        <v>31</v>
      </c>
      <c r="K3371" s="2" t="s">
        <v>7707</v>
      </c>
      <c r="N3371" s="2" t="s">
        <v>10293</v>
      </c>
      <c r="O3371" s="2" t="s">
        <v>10290</v>
      </c>
      <c r="Q3371" s="2" t="s">
        <v>10291</v>
      </c>
      <c r="R3371" s="5" t="s">
        <v>2584</v>
      </c>
      <c r="S3371" s="5" t="s">
        <v>6452</v>
      </c>
    </row>
    <row r="3372">
      <c r="A3372" s="2" t="s">
        <v>23</v>
      </c>
      <c r="B3372" s="2" t="s">
        <v>24</v>
      </c>
      <c r="C3372" s="2" t="s">
        <v>25</v>
      </c>
      <c r="D3372" s="2" t="s">
        <v>26</v>
      </c>
      <c r="E3372" s="2" t="s">
        <v>7</v>
      </c>
      <c r="G3372" s="2" t="s">
        <v>27</v>
      </c>
      <c r="H3372" s="5" t="s">
        <v>10295</v>
      </c>
      <c r="I3372" s="5" t="s">
        <v>10296</v>
      </c>
      <c r="J3372" s="5" t="s">
        <v>31</v>
      </c>
      <c r="Q3372" s="2" t="s">
        <v>10298</v>
      </c>
      <c r="R3372" s="5" t="s">
        <v>1719</v>
      </c>
    </row>
    <row r="3373">
      <c r="A3373" s="2" t="s">
        <v>18</v>
      </c>
      <c r="B3373" s="2" t="s">
        <v>29</v>
      </c>
      <c r="C3373" s="2" t="s">
        <v>25</v>
      </c>
      <c r="D3373" s="2" t="s">
        <v>26</v>
      </c>
      <c r="E3373" s="2" t="s">
        <v>7</v>
      </c>
      <c r="G3373" s="2" t="s">
        <v>27</v>
      </c>
      <c r="H3373" s="5" t="s">
        <v>10295</v>
      </c>
      <c r="I3373" s="5" t="s">
        <v>10296</v>
      </c>
      <c r="J3373" s="5" t="s">
        <v>31</v>
      </c>
      <c r="K3373" s="2" t="s">
        <v>7711</v>
      </c>
      <c r="N3373" s="2" t="s">
        <v>10300</v>
      </c>
      <c r="Q3373" s="2" t="s">
        <v>10298</v>
      </c>
      <c r="R3373" s="5" t="s">
        <v>1719</v>
      </c>
      <c r="S3373" s="5" t="s">
        <v>1722</v>
      </c>
    </row>
    <row r="3374">
      <c r="A3374" s="2" t="s">
        <v>23</v>
      </c>
      <c r="B3374" s="2" t="s">
        <v>24</v>
      </c>
      <c r="C3374" s="2" t="s">
        <v>25</v>
      </c>
      <c r="D3374" s="2" t="s">
        <v>26</v>
      </c>
      <c r="E3374" s="2" t="s">
        <v>7</v>
      </c>
      <c r="G3374" s="2" t="s">
        <v>27</v>
      </c>
      <c r="H3374" s="5" t="s">
        <v>10302</v>
      </c>
      <c r="I3374" s="5" t="s">
        <v>10303</v>
      </c>
      <c r="J3374" s="2" t="s">
        <v>92</v>
      </c>
      <c r="Q3374" s="2" t="s">
        <v>10304</v>
      </c>
      <c r="R3374" s="5" t="s">
        <v>832</v>
      </c>
    </row>
    <row r="3375">
      <c r="A3375" s="2" t="s">
        <v>18</v>
      </c>
      <c r="B3375" s="2" t="s">
        <v>29</v>
      </c>
      <c r="C3375" s="2" t="s">
        <v>25</v>
      </c>
      <c r="D3375" s="2" t="s">
        <v>26</v>
      </c>
      <c r="E3375" s="2" t="s">
        <v>7</v>
      </c>
      <c r="G3375" s="2" t="s">
        <v>27</v>
      </c>
      <c r="H3375" s="5" t="s">
        <v>10302</v>
      </c>
      <c r="I3375" s="5" t="s">
        <v>10303</v>
      </c>
      <c r="J3375" s="2" t="s">
        <v>92</v>
      </c>
      <c r="K3375" s="2" t="s">
        <v>7713</v>
      </c>
      <c r="N3375" s="2" t="s">
        <v>88</v>
      </c>
      <c r="Q3375" s="2" t="s">
        <v>10304</v>
      </c>
      <c r="R3375" s="5" t="s">
        <v>832</v>
      </c>
      <c r="S3375" s="5" t="s">
        <v>835</v>
      </c>
    </row>
    <row r="3376">
      <c r="A3376" s="2" t="s">
        <v>23</v>
      </c>
      <c r="B3376" s="2" t="s">
        <v>24</v>
      </c>
      <c r="C3376" s="2" t="s">
        <v>25</v>
      </c>
      <c r="D3376" s="2" t="s">
        <v>26</v>
      </c>
      <c r="E3376" s="2" t="s">
        <v>7</v>
      </c>
      <c r="G3376" s="2" t="s">
        <v>27</v>
      </c>
      <c r="H3376" s="5" t="s">
        <v>10307</v>
      </c>
      <c r="I3376" s="5" t="s">
        <v>10308</v>
      </c>
      <c r="J3376" s="2" t="s">
        <v>92</v>
      </c>
      <c r="Q3376" s="2" t="s">
        <v>10310</v>
      </c>
      <c r="R3376" s="5" t="s">
        <v>2497</v>
      </c>
    </row>
    <row r="3377">
      <c r="A3377" s="2" t="s">
        <v>18</v>
      </c>
      <c r="B3377" s="2" t="s">
        <v>29</v>
      </c>
      <c r="C3377" s="2" t="s">
        <v>25</v>
      </c>
      <c r="D3377" s="2" t="s">
        <v>26</v>
      </c>
      <c r="E3377" s="2" t="s">
        <v>7</v>
      </c>
      <c r="G3377" s="2" t="s">
        <v>27</v>
      </c>
      <c r="H3377" s="5" t="s">
        <v>10307</v>
      </c>
      <c r="I3377" s="5" t="s">
        <v>10308</v>
      </c>
      <c r="J3377" s="2" t="s">
        <v>92</v>
      </c>
      <c r="K3377" s="2" t="s">
        <v>7716</v>
      </c>
      <c r="N3377" s="2" t="s">
        <v>88</v>
      </c>
      <c r="Q3377" s="2" t="s">
        <v>10310</v>
      </c>
      <c r="R3377" s="5" t="s">
        <v>2497</v>
      </c>
      <c r="S3377" s="5" t="s">
        <v>9231</v>
      </c>
    </row>
    <row r="3378">
      <c r="A3378" s="2" t="s">
        <v>23</v>
      </c>
      <c r="B3378" s="2" t="s">
        <v>24</v>
      </c>
      <c r="C3378" s="2" t="s">
        <v>25</v>
      </c>
      <c r="D3378" s="2" t="s">
        <v>26</v>
      </c>
      <c r="E3378" s="2" t="s">
        <v>7</v>
      </c>
      <c r="G3378" s="2" t="s">
        <v>27</v>
      </c>
      <c r="H3378" s="5" t="s">
        <v>10312</v>
      </c>
      <c r="I3378" s="5" t="s">
        <v>10313</v>
      </c>
      <c r="J3378" s="2" t="s">
        <v>92</v>
      </c>
      <c r="Q3378" s="2" t="s">
        <v>10315</v>
      </c>
      <c r="R3378" s="5" t="s">
        <v>883</v>
      </c>
    </row>
    <row r="3379">
      <c r="A3379" s="2" t="s">
        <v>18</v>
      </c>
      <c r="B3379" s="2" t="s">
        <v>29</v>
      </c>
      <c r="C3379" s="2" t="s">
        <v>25</v>
      </c>
      <c r="D3379" s="2" t="s">
        <v>26</v>
      </c>
      <c r="E3379" s="2" t="s">
        <v>7</v>
      </c>
      <c r="G3379" s="2" t="s">
        <v>27</v>
      </c>
      <c r="H3379" s="5" t="s">
        <v>10312</v>
      </c>
      <c r="I3379" s="5" t="s">
        <v>10313</v>
      </c>
      <c r="J3379" s="2" t="s">
        <v>92</v>
      </c>
      <c r="K3379" s="2" t="s">
        <v>7718</v>
      </c>
      <c r="N3379" s="2" t="s">
        <v>88</v>
      </c>
      <c r="Q3379" s="2" t="s">
        <v>10315</v>
      </c>
      <c r="R3379" s="5" t="s">
        <v>883</v>
      </c>
      <c r="S3379" s="5" t="s">
        <v>886</v>
      </c>
    </row>
    <row r="3380">
      <c r="A3380" s="2" t="s">
        <v>23</v>
      </c>
      <c r="B3380" s="2" t="s">
        <v>24</v>
      </c>
      <c r="C3380" s="2" t="s">
        <v>25</v>
      </c>
      <c r="D3380" s="2" t="s">
        <v>26</v>
      </c>
      <c r="E3380" s="2" t="s">
        <v>7</v>
      </c>
      <c r="G3380" s="2" t="s">
        <v>27</v>
      </c>
      <c r="H3380" s="5" t="s">
        <v>10317</v>
      </c>
      <c r="I3380" s="5" t="s">
        <v>10318</v>
      </c>
      <c r="J3380" s="5" t="s">
        <v>31</v>
      </c>
      <c r="Q3380" s="2" t="s">
        <v>10319</v>
      </c>
      <c r="R3380" s="5" t="s">
        <v>568</v>
      </c>
    </row>
    <row r="3381">
      <c r="A3381" s="2" t="s">
        <v>18</v>
      </c>
      <c r="B3381" s="2" t="s">
        <v>29</v>
      </c>
      <c r="C3381" s="2" t="s">
        <v>25</v>
      </c>
      <c r="D3381" s="2" t="s">
        <v>26</v>
      </c>
      <c r="E3381" s="2" t="s">
        <v>7</v>
      </c>
      <c r="G3381" s="2" t="s">
        <v>27</v>
      </c>
      <c r="H3381" s="5" t="s">
        <v>10317</v>
      </c>
      <c r="I3381" s="5" t="s">
        <v>10318</v>
      </c>
      <c r="J3381" s="5" t="s">
        <v>31</v>
      </c>
      <c r="K3381" s="2" t="s">
        <v>7724</v>
      </c>
      <c r="N3381" s="2" t="s">
        <v>359</v>
      </c>
      <c r="Q3381" s="2" t="s">
        <v>10319</v>
      </c>
      <c r="R3381" s="5" t="s">
        <v>568</v>
      </c>
      <c r="S3381" s="5" t="s">
        <v>570</v>
      </c>
    </row>
    <row r="3382">
      <c r="A3382" s="2" t="s">
        <v>23</v>
      </c>
      <c r="B3382" s="2" t="s">
        <v>24</v>
      </c>
      <c r="C3382" s="2" t="s">
        <v>25</v>
      </c>
      <c r="D3382" s="2" t="s">
        <v>26</v>
      </c>
      <c r="E3382" s="2" t="s">
        <v>7</v>
      </c>
      <c r="G3382" s="2" t="s">
        <v>27</v>
      </c>
      <c r="H3382" s="5" t="s">
        <v>10323</v>
      </c>
      <c r="I3382" s="5" t="s">
        <v>10324</v>
      </c>
      <c r="J3382" s="2" t="s">
        <v>92</v>
      </c>
      <c r="Q3382" s="2" t="s">
        <v>10325</v>
      </c>
      <c r="R3382" s="5" t="s">
        <v>3465</v>
      </c>
    </row>
    <row r="3383">
      <c r="A3383" s="2" t="s">
        <v>18</v>
      </c>
      <c r="B3383" s="2" t="s">
        <v>29</v>
      </c>
      <c r="C3383" s="2" t="s">
        <v>25</v>
      </c>
      <c r="D3383" s="2" t="s">
        <v>26</v>
      </c>
      <c r="E3383" s="2" t="s">
        <v>7</v>
      </c>
      <c r="G3383" s="2" t="s">
        <v>27</v>
      </c>
      <c r="H3383" s="5" t="s">
        <v>10323</v>
      </c>
      <c r="I3383" s="5" t="s">
        <v>10324</v>
      </c>
      <c r="J3383" s="2" t="s">
        <v>92</v>
      </c>
      <c r="K3383" s="2" t="s">
        <v>7726</v>
      </c>
      <c r="N3383" s="2" t="s">
        <v>88</v>
      </c>
      <c r="Q3383" s="2" t="s">
        <v>10325</v>
      </c>
      <c r="R3383" s="5" t="s">
        <v>3465</v>
      </c>
      <c r="S3383" s="5" t="s">
        <v>3468</v>
      </c>
    </row>
    <row r="3384">
      <c r="A3384" s="2" t="s">
        <v>23</v>
      </c>
      <c r="B3384" s="2" t="s">
        <v>24</v>
      </c>
      <c r="C3384" s="2" t="s">
        <v>25</v>
      </c>
      <c r="D3384" s="2" t="s">
        <v>26</v>
      </c>
      <c r="E3384" s="2" t="s">
        <v>7</v>
      </c>
      <c r="G3384" s="2" t="s">
        <v>27</v>
      </c>
      <c r="H3384" s="5" t="s">
        <v>10328</v>
      </c>
      <c r="I3384" s="5" t="s">
        <v>10329</v>
      </c>
      <c r="J3384" s="2" t="s">
        <v>92</v>
      </c>
      <c r="Q3384" s="2" t="s">
        <v>10330</v>
      </c>
      <c r="R3384" s="5" t="s">
        <v>2041</v>
      </c>
    </row>
    <row r="3385">
      <c r="A3385" s="2" t="s">
        <v>18</v>
      </c>
      <c r="B3385" s="2" t="s">
        <v>29</v>
      </c>
      <c r="C3385" s="2" t="s">
        <v>25</v>
      </c>
      <c r="D3385" s="2" t="s">
        <v>26</v>
      </c>
      <c r="E3385" s="2" t="s">
        <v>7</v>
      </c>
      <c r="G3385" s="2" t="s">
        <v>27</v>
      </c>
      <c r="H3385" s="5" t="s">
        <v>10328</v>
      </c>
      <c r="I3385" s="5" t="s">
        <v>10329</v>
      </c>
      <c r="J3385" s="2" t="s">
        <v>92</v>
      </c>
      <c r="K3385" s="2" t="s">
        <v>7730</v>
      </c>
      <c r="N3385" s="2" t="s">
        <v>88</v>
      </c>
      <c r="Q3385" s="2" t="s">
        <v>10330</v>
      </c>
      <c r="R3385" s="5" t="s">
        <v>2041</v>
      </c>
      <c r="S3385" s="5" t="s">
        <v>10333</v>
      </c>
    </row>
    <row r="3386">
      <c r="A3386" s="2" t="s">
        <v>23</v>
      </c>
      <c r="B3386" s="2" t="s">
        <v>24</v>
      </c>
      <c r="C3386" s="2" t="s">
        <v>25</v>
      </c>
      <c r="D3386" s="2" t="s">
        <v>26</v>
      </c>
      <c r="E3386" s="2" t="s">
        <v>7</v>
      </c>
      <c r="G3386" s="2" t="s">
        <v>27</v>
      </c>
      <c r="H3386" s="5" t="s">
        <v>10334</v>
      </c>
      <c r="I3386" s="5" t="s">
        <v>10335</v>
      </c>
      <c r="J3386" s="5" t="s">
        <v>31</v>
      </c>
      <c r="O3386" s="2" t="s">
        <v>10336</v>
      </c>
      <c r="Q3386" s="2" t="s">
        <v>10337</v>
      </c>
      <c r="R3386" s="5" t="s">
        <v>2489</v>
      </c>
    </row>
    <row r="3387">
      <c r="A3387" s="2" t="s">
        <v>18</v>
      </c>
      <c r="B3387" s="2" t="s">
        <v>29</v>
      </c>
      <c r="C3387" s="2" t="s">
        <v>25</v>
      </c>
      <c r="D3387" s="2" t="s">
        <v>26</v>
      </c>
      <c r="E3387" s="2" t="s">
        <v>7</v>
      </c>
      <c r="G3387" s="2" t="s">
        <v>27</v>
      </c>
      <c r="H3387" s="5" t="s">
        <v>10334</v>
      </c>
      <c r="I3387" s="5" t="s">
        <v>10335</v>
      </c>
      <c r="J3387" s="5" t="s">
        <v>31</v>
      </c>
      <c r="K3387" s="2" t="s">
        <v>7733</v>
      </c>
      <c r="N3387" s="2" t="s">
        <v>10339</v>
      </c>
      <c r="O3387" s="2" t="s">
        <v>10336</v>
      </c>
      <c r="Q3387" s="2" t="s">
        <v>10337</v>
      </c>
      <c r="R3387" s="5" t="s">
        <v>2489</v>
      </c>
      <c r="S3387" s="5" t="s">
        <v>2819</v>
      </c>
    </row>
    <row r="3388">
      <c r="A3388" s="2" t="s">
        <v>23</v>
      </c>
      <c r="B3388" s="2" t="s">
        <v>24</v>
      </c>
      <c r="C3388" s="2" t="s">
        <v>25</v>
      </c>
      <c r="D3388" s="2" t="s">
        <v>26</v>
      </c>
      <c r="E3388" s="2" t="s">
        <v>7</v>
      </c>
      <c r="G3388" s="2" t="s">
        <v>27</v>
      </c>
      <c r="H3388" s="5" t="s">
        <v>10341</v>
      </c>
      <c r="I3388" s="5" t="s">
        <v>10343</v>
      </c>
      <c r="J3388" s="5" t="s">
        <v>31</v>
      </c>
      <c r="Q3388" s="2" t="s">
        <v>10344</v>
      </c>
      <c r="R3388" s="5" t="s">
        <v>988</v>
      </c>
    </row>
    <row r="3389">
      <c r="A3389" s="2" t="s">
        <v>18</v>
      </c>
      <c r="B3389" s="2" t="s">
        <v>29</v>
      </c>
      <c r="C3389" s="2" t="s">
        <v>25</v>
      </c>
      <c r="D3389" s="2" t="s">
        <v>26</v>
      </c>
      <c r="E3389" s="2" t="s">
        <v>7</v>
      </c>
      <c r="G3389" s="2" t="s">
        <v>27</v>
      </c>
      <c r="H3389" s="5" t="s">
        <v>10341</v>
      </c>
      <c r="I3389" s="5" t="s">
        <v>10343</v>
      </c>
      <c r="J3389" s="5" t="s">
        <v>31</v>
      </c>
      <c r="K3389" s="2" t="s">
        <v>7736</v>
      </c>
      <c r="N3389" s="2" t="s">
        <v>10346</v>
      </c>
      <c r="Q3389" s="2" t="s">
        <v>10344</v>
      </c>
      <c r="R3389" s="5" t="s">
        <v>988</v>
      </c>
      <c r="S3389" s="5" t="s">
        <v>991</v>
      </c>
    </row>
    <row r="3390">
      <c r="A3390" s="2" t="s">
        <v>23</v>
      </c>
      <c r="B3390" s="2" t="s">
        <v>24</v>
      </c>
      <c r="C3390" s="2" t="s">
        <v>25</v>
      </c>
      <c r="D3390" s="2" t="s">
        <v>26</v>
      </c>
      <c r="E3390" s="2" t="s">
        <v>7</v>
      </c>
      <c r="G3390" s="2" t="s">
        <v>27</v>
      </c>
      <c r="H3390" s="5" t="s">
        <v>10348</v>
      </c>
      <c r="I3390" s="5" t="s">
        <v>10350</v>
      </c>
      <c r="J3390" s="5" t="s">
        <v>31</v>
      </c>
      <c r="Q3390" s="2" t="s">
        <v>10351</v>
      </c>
      <c r="R3390" s="5" t="s">
        <v>3067</v>
      </c>
    </row>
    <row r="3391">
      <c r="A3391" s="2" t="s">
        <v>18</v>
      </c>
      <c r="B3391" s="2" t="s">
        <v>29</v>
      </c>
      <c r="C3391" s="2" t="s">
        <v>25</v>
      </c>
      <c r="D3391" s="2" t="s">
        <v>26</v>
      </c>
      <c r="E3391" s="2" t="s">
        <v>7</v>
      </c>
      <c r="G3391" s="2" t="s">
        <v>27</v>
      </c>
      <c r="H3391" s="5" t="s">
        <v>10348</v>
      </c>
      <c r="I3391" s="5" t="s">
        <v>10350</v>
      </c>
      <c r="J3391" s="5" t="s">
        <v>31</v>
      </c>
      <c r="K3391" s="2" t="s">
        <v>7740</v>
      </c>
      <c r="N3391" s="2" t="s">
        <v>7336</v>
      </c>
      <c r="Q3391" s="2" t="s">
        <v>10351</v>
      </c>
      <c r="R3391" s="5" t="s">
        <v>3067</v>
      </c>
      <c r="S3391" s="5" t="s">
        <v>891</v>
      </c>
    </row>
    <row r="3392">
      <c r="A3392" s="2" t="s">
        <v>23</v>
      </c>
      <c r="B3392" s="2" t="s">
        <v>24</v>
      </c>
      <c r="C3392" s="2" t="s">
        <v>25</v>
      </c>
      <c r="D3392" s="2" t="s">
        <v>26</v>
      </c>
      <c r="E3392" s="2" t="s">
        <v>7</v>
      </c>
      <c r="G3392" s="2" t="s">
        <v>27</v>
      </c>
      <c r="H3392" s="5" t="s">
        <v>10355</v>
      </c>
      <c r="I3392" s="5" t="s">
        <v>10356</v>
      </c>
      <c r="J3392" s="5" t="s">
        <v>31</v>
      </c>
      <c r="Q3392" s="2" t="s">
        <v>10357</v>
      </c>
      <c r="R3392" s="5" t="s">
        <v>2072</v>
      </c>
    </row>
    <row r="3393">
      <c r="A3393" s="2" t="s">
        <v>18</v>
      </c>
      <c r="B3393" s="2" t="s">
        <v>29</v>
      </c>
      <c r="C3393" s="2" t="s">
        <v>25</v>
      </c>
      <c r="D3393" s="2" t="s">
        <v>26</v>
      </c>
      <c r="E3393" s="2" t="s">
        <v>7</v>
      </c>
      <c r="G3393" s="2" t="s">
        <v>27</v>
      </c>
      <c r="H3393" s="5" t="s">
        <v>10355</v>
      </c>
      <c r="I3393" s="5" t="s">
        <v>10356</v>
      </c>
      <c r="J3393" s="5" t="s">
        <v>31</v>
      </c>
      <c r="K3393" s="2" t="s">
        <v>7742</v>
      </c>
      <c r="N3393" s="2" t="s">
        <v>10359</v>
      </c>
      <c r="Q3393" s="2" t="s">
        <v>10357</v>
      </c>
      <c r="R3393" s="5" t="s">
        <v>2072</v>
      </c>
      <c r="S3393" s="5" t="s">
        <v>2409</v>
      </c>
    </row>
    <row r="3394">
      <c r="A3394" s="2" t="s">
        <v>23</v>
      </c>
      <c r="B3394" s="2" t="s">
        <v>24</v>
      </c>
      <c r="C3394" s="2" t="s">
        <v>25</v>
      </c>
      <c r="D3394" s="2" t="s">
        <v>26</v>
      </c>
      <c r="E3394" s="2" t="s">
        <v>7</v>
      </c>
      <c r="G3394" s="2" t="s">
        <v>27</v>
      </c>
      <c r="H3394" s="5" t="s">
        <v>10361</v>
      </c>
      <c r="I3394" s="5" t="s">
        <v>10362</v>
      </c>
      <c r="J3394" s="5" t="s">
        <v>31</v>
      </c>
      <c r="O3394" s="2" t="s">
        <v>10363</v>
      </c>
      <c r="Q3394" s="2" t="s">
        <v>10364</v>
      </c>
      <c r="R3394" s="5" t="s">
        <v>2293</v>
      </c>
    </row>
    <row r="3395">
      <c r="A3395" s="2" t="s">
        <v>18</v>
      </c>
      <c r="B3395" s="2" t="s">
        <v>29</v>
      </c>
      <c r="C3395" s="2" t="s">
        <v>25</v>
      </c>
      <c r="D3395" s="2" t="s">
        <v>26</v>
      </c>
      <c r="E3395" s="2" t="s">
        <v>7</v>
      </c>
      <c r="G3395" s="2" t="s">
        <v>27</v>
      </c>
      <c r="H3395" s="5" t="s">
        <v>10361</v>
      </c>
      <c r="I3395" s="5" t="s">
        <v>10362</v>
      </c>
      <c r="J3395" s="5" t="s">
        <v>31</v>
      </c>
      <c r="K3395" s="2" t="s">
        <v>7747</v>
      </c>
      <c r="N3395" s="2" t="s">
        <v>10365</v>
      </c>
      <c r="O3395" s="2" t="s">
        <v>10363</v>
      </c>
      <c r="Q3395" s="2" t="s">
        <v>10364</v>
      </c>
      <c r="R3395" s="5" t="s">
        <v>2293</v>
      </c>
      <c r="S3395" s="5" t="s">
        <v>2296</v>
      </c>
    </row>
    <row r="3396">
      <c r="A3396" s="2" t="s">
        <v>23</v>
      </c>
      <c r="B3396" s="2" t="s">
        <v>24</v>
      </c>
      <c r="C3396" s="2" t="s">
        <v>25</v>
      </c>
      <c r="D3396" s="2" t="s">
        <v>26</v>
      </c>
      <c r="E3396" s="2" t="s">
        <v>7</v>
      </c>
      <c r="G3396" s="2" t="s">
        <v>27</v>
      </c>
      <c r="H3396" s="5" t="s">
        <v>10367</v>
      </c>
      <c r="I3396" s="5" t="s">
        <v>10368</v>
      </c>
      <c r="J3396" s="5" t="s">
        <v>31</v>
      </c>
      <c r="O3396" s="2" t="s">
        <v>10369</v>
      </c>
      <c r="Q3396" s="2" t="s">
        <v>10370</v>
      </c>
      <c r="R3396" s="5" t="s">
        <v>2691</v>
      </c>
    </row>
    <row r="3397">
      <c r="A3397" s="2" t="s">
        <v>18</v>
      </c>
      <c r="B3397" s="2" t="s">
        <v>29</v>
      </c>
      <c r="C3397" s="2" t="s">
        <v>25</v>
      </c>
      <c r="D3397" s="2" t="s">
        <v>26</v>
      </c>
      <c r="E3397" s="2" t="s">
        <v>7</v>
      </c>
      <c r="G3397" s="2" t="s">
        <v>27</v>
      </c>
      <c r="H3397" s="5" t="s">
        <v>10367</v>
      </c>
      <c r="I3397" s="5" t="s">
        <v>10368</v>
      </c>
      <c r="J3397" s="5" t="s">
        <v>31</v>
      </c>
      <c r="K3397" s="2" t="s">
        <v>7752</v>
      </c>
      <c r="N3397" s="2" t="s">
        <v>10372</v>
      </c>
      <c r="O3397" s="2" t="s">
        <v>10369</v>
      </c>
      <c r="Q3397" s="2" t="s">
        <v>10370</v>
      </c>
      <c r="R3397" s="5" t="s">
        <v>2691</v>
      </c>
      <c r="S3397" s="5" t="s">
        <v>1686</v>
      </c>
    </row>
    <row r="3398">
      <c r="A3398" s="2" t="s">
        <v>23</v>
      </c>
      <c r="B3398" s="2" t="s">
        <v>24</v>
      </c>
      <c r="C3398" s="2" t="s">
        <v>25</v>
      </c>
      <c r="D3398" s="2" t="s">
        <v>26</v>
      </c>
      <c r="E3398" s="2" t="s">
        <v>7</v>
      </c>
      <c r="G3398" s="2" t="s">
        <v>27</v>
      </c>
      <c r="H3398" s="5" t="s">
        <v>10374</v>
      </c>
      <c r="I3398" s="5" t="s">
        <v>10376</v>
      </c>
      <c r="J3398" s="2" t="s">
        <v>92</v>
      </c>
      <c r="Q3398" s="2" t="s">
        <v>10377</v>
      </c>
      <c r="R3398" s="5" t="s">
        <v>1284</v>
      </c>
    </row>
    <row r="3399">
      <c r="A3399" s="2" t="s">
        <v>18</v>
      </c>
      <c r="B3399" s="2" t="s">
        <v>29</v>
      </c>
      <c r="C3399" s="2" t="s">
        <v>25</v>
      </c>
      <c r="D3399" s="2" t="s">
        <v>26</v>
      </c>
      <c r="E3399" s="2" t="s">
        <v>7</v>
      </c>
      <c r="G3399" s="2" t="s">
        <v>27</v>
      </c>
      <c r="H3399" s="5" t="s">
        <v>10374</v>
      </c>
      <c r="I3399" s="5" t="s">
        <v>10376</v>
      </c>
      <c r="J3399" s="2" t="s">
        <v>92</v>
      </c>
      <c r="K3399" s="2" t="s">
        <v>7753</v>
      </c>
      <c r="N3399" s="2" t="s">
        <v>10379</v>
      </c>
      <c r="Q3399" s="2" t="s">
        <v>10377</v>
      </c>
      <c r="R3399" s="5" t="s">
        <v>1284</v>
      </c>
      <c r="S3399" s="5" t="s">
        <v>1285</v>
      </c>
    </row>
    <row r="3400">
      <c r="A3400" s="2" t="s">
        <v>23</v>
      </c>
      <c r="B3400" s="2" t="s">
        <v>24</v>
      </c>
      <c r="C3400" s="2" t="s">
        <v>25</v>
      </c>
      <c r="D3400" s="2" t="s">
        <v>26</v>
      </c>
      <c r="E3400" s="2" t="s">
        <v>7</v>
      </c>
      <c r="G3400" s="2" t="s">
        <v>27</v>
      </c>
      <c r="H3400" s="5" t="s">
        <v>10381</v>
      </c>
      <c r="I3400" s="5" t="s">
        <v>10382</v>
      </c>
      <c r="J3400" s="2" t="s">
        <v>92</v>
      </c>
      <c r="Q3400" s="2" t="s">
        <v>10384</v>
      </c>
      <c r="R3400" s="5" t="s">
        <v>1354</v>
      </c>
    </row>
    <row r="3401">
      <c r="A3401" s="2" t="s">
        <v>18</v>
      </c>
      <c r="B3401" s="2" t="s">
        <v>29</v>
      </c>
      <c r="C3401" s="2" t="s">
        <v>25</v>
      </c>
      <c r="D3401" s="2" t="s">
        <v>26</v>
      </c>
      <c r="E3401" s="2" t="s">
        <v>7</v>
      </c>
      <c r="G3401" s="2" t="s">
        <v>27</v>
      </c>
      <c r="H3401" s="5" t="s">
        <v>10381</v>
      </c>
      <c r="I3401" s="5" t="s">
        <v>10382</v>
      </c>
      <c r="J3401" s="2" t="s">
        <v>92</v>
      </c>
      <c r="K3401" s="2" t="s">
        <v>7757</v>
      </c>
      <c r="N3401" s="2" t="s">
        <v>88</v>
      </c>
      <c r="Q3401" s="2" t="s">
        <v>10384</v>
      </c>
      <c r="R3401" s="5" t="s">
        <v>1354</v>
      </c>
      <c r="S3401" s="5" t="s">
        <v>1356</v>
      </c>
    </row>
    <row r="3402">
      <c r="A3402" s="2" t="s">
        <v>23</v>
      </c>
      <c r="B3402" s="2" t="s">
        <v>24</v>
      </c>
      <c r="C3402" s="2" t="s">
        <v>25</v>
      </c>
      <c r="D3402" s="2" t="s">
        <v>26</v>
      </c>
      <c r="E3402" s="2" t="s">
        <v>7</v>
      </c>
      <c r="G3402" s="2" t="s">
        <v>27</v>
      </c>
      <c r="H3402" s="5" t="s">
        <v>10386</v>
      </c>
      <c r="I3402" s="5" t="s">
        <v>10387</v>
      </c>
      <c r="J3402" s="2" t="s">
        <v>92</v>
      </c>
      <c r="Q3402" s="2" t="s">
        <v>10388</v>
      </c>
      <c r="R3402" s="5" t="s">
        <v>2594</v>
      </c>
    </row>
    <row r="3403">
      <c r="A3403" s="2" t="s">
        <v>18</v>
      </c>
      <c r="B3403" s="2" t="s">
        <v>29</v>
      </c>
      <c r="C3403" s="2" t="s">
        <v>25</v>
      </c>
      <c r="D3403" s="2" t="s">
        <v>26</v>
      </c>
      <c r="E3403" s="2" t="s">
        <v>7</v>
      </c>
      <c r="G3403" s="2" t="s">
        <v>27</v>
      </c>
      <c r="H3403" s="5" t="s">
        <v>10386</v>
      </c>
      <c r="I3403" s="5" t="s">
        <v>10387</v>
      </c>
      <c r="J3403" s="2" t="s">
        <v>92</v>
      </c>
      <c r="K3403" s="2" t="s">
        <v>7763</v>
      </c>
      <c r="N3403" s="2" t="s">
        <v>88</v>
      </c>
      <c r="Q3403" s="2" t="s">
        <v>10388</v>
      </c>
      <c r="R3403" s="5" t="s">
        <v>2594</v>
      </c>
      <c r="S3403" s="5" t="s">
        <v>2597</v>
      </c>
    </row>
    <row r="3404">
      <c r="A3404" s="2" t="s">
        <v>23</v>
      </c>
      <c r="B3404" s="2" t="s">
        <v>24</v>
      </c>
      <c r="C3404" s="2" t="s">
        <v>25</v>
      </c>
      <c r="D3404" s="2" t="s">
        <v>26</v>
      </c>
      <c r="E3404" s="2" t="s">
        <v>7</v>
      </c>
      <c r="G3404" s="2" t="s">
        <v>27</v>
      </c>
      <c r="H3404" s="5" t="s">
        <v>10391</v>
      </c>
      <c r="I3404" s="5" t="s">
        <v>10392</v>
      </c>
      <c r="J3404" s="2" t="s">
        <v>92</v>
      </c>
      <c r="Q3404" s="2" t="s">
        <v>10394</v>
      </c>
      <c r="R3404" s="5" t="s">
        <v>1354</v>
      </c>
    </row>
    <row r="3405">
      <c r="A3405" s="2" t="s">
        <v>18</v>
      </c>
      <c r="B3405" s="2" t="s">
        <v>29</v>
      </c>
      <c r="C3405" s="2" t="s">
        <v>25</v>
      </c>
      <c r="D3405" s="2" t="s">
        <v>26</v>
      </c>
      <c r="E3405" s="2" t="s">
        <v>7</v>
      </c>
      <c r="G3405" s="2" t="s">
        <v>27</v>
      </c>
      <c r="H3405" s="5" t="s">
        <v>10391</v>
      </c>
      <c r="I3405" s="5" t="s">
        <v>10392</v>
      </c>
      <c r="J3405" s="2" t="s">
        <v>92</v>
      </c>
      <c r="K3405" s="2" t="s">
        <v>7766</v>
      </c>
      <c r="N3405" s="2" t="s">
        <v>88</v>
      </c>
      <c r="Q3405" s="2" t="s">
        <v>10394</v>
      </c>
      <c r="R3405" s="5" t="s">
        <v>1354</v>
      </c>
      <c r="S3405" s="5" t="s">
        <v>1356</v>
      </c>
    </row>
    <row r="3406">
      <c r="A3406" s="2" t="s">
        <v>23</v>
      </c>
      <c r="B3406" s="2" t="s">
        <v>24</v>
      </c>
      <c r="C3406" s="2" t="s">
        <v>25</v>
      </c>
      <c r="D3406" s="2" t="s">
        <v>26</v>
      </c>
      <c r="E3406" s="2" t="s">
        <v>7</v>
      </c>
      <c r="G3406" s="2" t="s">
        <v>27</v>
      </c>
      <c r="H3406" s="5" t="s">
        <v>10396</v>
      </c>
      <c r="I3406" s="5" t="s">
        <v>10398</v>
      </c>
      <c r="J3406" s="2" t="s">
        <v>92</v>
      </c>
      <c r="Q3406" s="2" t="s">
        <v>10399</v>
      </c>
      <c r="R3406" s="5" t="s">
        <v>2421</v>
      </c>
    </row>
    <row r="3407">
      <c r="A3407" s="2" t="s">
        <v>18</v>
      </c>
      <c r="B3407" s="2" t="s">
        <v>29</v>
      </c>
      <c r="C3407" s="2" t="s">
        <v>25</v>
      </c>
      <c r="D3407" s="2" t="s">
        <v>26</v>
      </c>
      <c r="E3407" s="2" t="s">
        <v>7</v>
      </c>
      <c r="G3407" s="2" t="s">
        <v>27</v>
      </c>
      <c r="H3407" s="5" t="s">
        <v>10396</v>
      </c>
      <c r="I3407" s="5" t="s">
        <v>10398</v>
      </c>
      <c r="J3407" s="2" t="s">
        <v>92</v>
      </c>
      <c r="K3407" s="2" t="s">
        <v>7771</v>
      </c>
      <c r="N3407" s="2" t="s">
        <v>88</v>
      </c>
      <c r="Q3407" s="2" t="s">
        <v>10399</v>
      </c>
      <c r="R3407" s="5" t="s">
        <v>2421</v>
      </c>
      <c r="S3407" s="5" t="s">
        <v>2424</v>
      </c>
    </row>
    <row r="3408">
      <c r="A3408" s="2" t="s">
        <v>23</v>
      </c>
      <c r="B3408" s="2" t="s">
        <v>24</v>
      </c>
      <c r="C3408" s="2" t="s">
        <v>25</v>
      </c>
      <c r="D3408" s="2" t="s">
        <v>26</v>
      </c>
      <c r="E3408" s="2" t="s">
        <v>7</v>
      </c>
      <c r="G3408" s="2" t="s">
        <v>27</v>
      </c>
      <c r="H3408" s="5" t="s">
        <v>10401</v>
      </c>
      <c r="I3408" s="5" t="s">
        <v>10403</v>
      </c>
      <c r="J3408" s="2" t="s">
        <v>92</v>
      </c>
      <c r="O3408" s="2" t="s">
        <v>10404</v>
      </c>
      <c r="Q3408" s="2" t="s">
        <v>10405</v>
      </c>
      <c r="R3408" s="5" t="s">
        <v>7027</v>
      </c>
    </row>
    <row r="3409">
      <c r="A3409" s="2" t="s">
        <v>18</v>
      </c>
      <c r="B3409" s="2" t="s">
        <v>29</v>
      </c>
      <c r="C3409" s="2" t="s">
        <v>25</v>
      </c>
      <c r="D3409" s="2" t="s">
        <v>26</v>
      </c>
      <c r="E3409" s="2" t="s">
        <v>7</v>
      </c>
      <c r="G3409" s="2" t="s">
        <v>27</v>
      </c>
      <c r="H3409" s="5" t="s">
        <v>10401</v>
      </c>
      <c r="I3409" s="5" t="s">
        <v>10403</v>
      </c>
      <c r="J3409" s="2" t="s">
        <v>92</v>
      </c>
      <c r="K3409" s="2" t="s">
        <v>7776</v>
      </c>
      <c r="N3409" s="2" t="s">
        <v>10407</v>
      </c>
      <c r="O3409" s="2" t="s">
        <v>10404</v>
      </c>
      <c r="Q3409" s="2" t="s">
        <v>10405</v>
      </c>
      <c r="R3409" s="5" t="s">
        <v>7027</v>
      </c>
      <c r="S3409" s="5" t="s">
        <v>2236</v>
      </c>
    </row>
    <row r="3410">
      <c r="A3410" s="2" t="s">
        <v>23</v>
      </c>
      <c r="B3410" s="2" t="s">
        <v>24</v>
      </c>
      <c r="C3410" s="2" t="s">
        <v>25</v>
      </c>
      <c r="D3410" s="2" t="s">
        <v>26</v>
      </c>
      <c r="E3410" s="2" t="s">
        <v>7</v>
      </c>
      <c r="G3410" s="2" t="s">
        <v>27</v>
      </c>
      <c r="H3410" s="5" t="s">
        <v>10408</v>
      </c>
      <c r="I3410" s="5" t="s">
        <v>10410</v>
      </c>
      <c r="J3410" s="2" t="s">
        <v>92</v>
      </c>
      <c r="Q3410" s="2" t="s">
        <v>10411</v>
      </c>
      <c r="R3410" s="5" t="s">
        <v>553</v>
      </c>
    </row>
    <row r="3411">
      <c r="A3411" s="2" t="s">
        <v>18</v>
      </c>
      <c r="B3411" s="2" t="s">
        <v>29</v>
      </c>
      <c r="C3411" s="2" t="s">
        <v>25</v>
      </c>
      <c r="D3411" s="2" t="s">
        <v>26</v>
      </c>
      <c r="E3411" s="2" t="s">
        <v>7</v>
      </c>
      <c r="G3411" s="2" t="s">
        <v>27</v>
      </c>
      <c r="H3411" s="5" t="s">
        <v>10408</v>
      </c>
      <c r="I3411" s="5" t="s">
        <v>10410</v>
      </c>
      <c r="J3411" s="2" t="s">
        <v>92</v>
      </c>
      <c r="K3411" s="2" t="s">
        <v>7782</v>
      </c>
      <c r="N3411" s="2" t="s">
        <v>10412</v>
      </c>
      <c r="Q3411" s="2" t="s">
        <v>10411</v>
      </c>
      <c r="R3411" s="5" t="s">
        <v>553</v>
      </c>
      <c r="S3411" s="5" t="s">
        <v>556</v>
      </c>
    </row>
    <row r="3412">
      <c r="A3412" s="2" t="s">
        <v>23</v>
      </c>
      <c r="B3412" s="2" t="s">
        <v>24</v>
      </c>
      <c r="C3412" s="2" t="s">
        <v>25</v>
      </c>
      <c r="D3412" s="2" t="s">
        <v>26</v>
      </c>
      <c r="E3412" s="2" t="s">
        <v>7</v>
      </c>
      <c r="G3412" s="2" t="s">
        <v>27</v>
      </c>
      <c r="H3412" s="5" t="s">
        <v>10414</v>
      </c>
      <c r="I3412" s="5" t="s">
        <v>10415</v>
      </c>
      <c r="J3412" s="2" t="s">
        <v>92</v>
      </c>
      <c r="O3412" s="2" t="s">
        <v>10416</v>
      </c>
      <c r="Q3412" s="2" t="s">
        <v>10417</v>
      </c>
      <c r="R3412" s="5" t="s">
        <v>10418</v>
      </c>
    </row>
    <row r="3413">
      <c r="A3413" s="2" t="s">
        <v>18</v>
      </c>
      <c r="B3413" s="2" t="s">
        <v>29</v>
      </c>
      <c r="C3413" s="2" t="s">
        <v>25</v>
      </c>
      <c r="D3413" s="2" t="s">
        <v>26</v>
      </c>
      <c r="E3413" s="2" t="s">
        <v>7</v>
      </c>
      <c r="G3413" s="2" t="s">
        <v>27</v>
      </c>
      <c r="H3413" s="5" t="s">
        <v>10414</v>
      </c>
      <c r="I3413" s="5" t="s">
        <v>10415</v>
      </c>
      <c r="J3413" s="2" t="s">
        <v>92</v>
      </c>
      <c r="K3413" s="2" t="s">
        <v>7784</v>
      </c>
      <c r="N3413" s="2" t="s">
        <v>10421</v>
      </c>
      <c r="O3413" s="2" t="s">
        <v>10416</v>
      </c>
      <c r="Q3413" s="2" t="s">
        <v>10417</v>
      </c>
      <c r="R3413" s="5" t="s">
        <v>10418</v>
      </c>
      <c r="S3413" s="5" t="s">
        <v>10422</v>
      </c>
    </row>
    <row r="3414">
      <c r="A3414" s="2" t="s">
        <v>23</v>
      </c>
      <c r="B3414" s="2" t="s">
        <v>24</v>
      </c>
      <c r="C3414" s="2" t="s">
        <v>25</v>
      </c>
      <c r="D3414" s="2" t="s">
        <v>26</v>
      </c>
      <c r="E3414" s="2" t="s">
        <v>7</v>
      </c>
      <c r="G3414" s="2" t="s">
        <v>27</v>
      </c>
      <c r="H3414" s="5" t="s">
        <v>10424</v>
      </c>
      <c r="I3414" s="5" t="s">
        <v>10425</v>
      </c>
      <c r="J3414" s="2" t="s">
        <v>92</v>
      </c>
      <c r="Q3414" s="2" t="s">
        <v>10426</v>
      </c>
      <c r="R3414" s="5" t="s">
        <v>1743</v>
      </c>
    </row>
    <row r="3415">
      <c r="A3415" s="2" t="s">
        <v>18</v>
      </c>
      <c r="B3415" s="2" t="s">
        <v>29</v>
      </c>
      <c r="C3415" s="2" t="s">
        <v>25</v>
      </c>
      <c r="D3415" s="2" t="s">
        <v>26</v>
      </c>
      <c r="E3415" s="2" t="s">
        <v>7</v>
      </c>
      <c r="G3415" s="2" t="s">
        <v>27</v>
      </c>
      <c r="H3415" s="5" t="s">
        <v>10424</v>
      </c>
      <c r="I3415" s="5" t="s">
        <v>10425</v>
      </c>
      <c r="J3415" s="2" t="s">
        <v>92</v>
      </c>
      <c r="K3415" s="2" t="s">
        <v>7789</v>
      </c>
      <c r="N3415" s="2" t="s">
        <v>4809</v>
      </c>
      <c r="Q3415" s="2" t="s">
        <v>10426</v>
      </c>
      <c r="R3415" s="5" t="s">
        <v>1743</v>
      </c>
      <c r="S3415" s="5" t="s">
        <v>1284</v>
      </c>
    </row>
    <row r="3416">
      <c r="A3416" s="2" t="s">
        <v>23</v>
      </c>
      <c r="B3416" s="2" t="s">
        <v>24</v>
      </c>
      <c r="C3416" s="2" t="s">
        <v>25</v>
      </c>
      <c r="D3416" s="2" t="s">
        <v>26</v>
      </c>
      <c r="E3416" s="2" t="s">
        <v>7</v>
      </c>
      <c r="G3416" s="2" t="s">
        <v>27</v>
      </c>
      <c r="H3416" s="5" t="s">
        <v>10429</v>
      </c>
      <c r="I3416" s="5" t="s">
        <v>10431</v>
      </c>
      <c r="J3416" s="2" t="s">
        <v>92</v>
      </c>
      <c r="Q3416" s="2" t="s">
        <v>10432</v>
      </c>
      <c r="R3416" s="5" t="s">
        <v>6809</v>
      </c>
    </row>
    <row r="3417">
      <c r="A3417" s="2" t="s">
        <v>18</v>
      </c>
      <c r="B3417" s="2" t="s">
        <v>29</v>
      </c>
      <c r="C3417" s="2" t="s">
        <v>25</v>
      </c>
      <c r="D3417" s="2" t="s">
        <v>26</v>
      </c>
      <c r="E3417" s="2" t="s">
        <v>7</v>
      </c>
      <c r="G3417" s="2" t="s">
        <v>27</v>
      </c>
      <c r="H3417" s="5" t="s">
        <v>10429</v>
      </c>
      <c r="I3417" s="5" t="s">
        <v>10431</v>
      </c>
      <c r="J3417" s="2" t="s">
        <v>92</v>
      </c>
      <c r="K3417" s="2" t="s">
        <v>7793</v>
      </c>
      <c r="N3417" s="2" t="s">
        <v>88</v>
      </c>
      <c r="Q3417" s="2" t="s">
        <v>10432</v>
      </c>
      <c r="R3417" s="5" t="s">
        <v>6809</v>
      </c>
      <c r="S3417" s="5" t="s">
        <v>6811</v>
      </c>
    </row>
    <row r="3418">
      <c r="A3418" s="2" t="s">
        <v>23</v>
      </c>
      <c r="B3418" s="2" t="s">
        <v>24</v>
      </c>
      <c r="C3418" s="2" t="s">
        <v>25</v>
      </c>
      <c r="D3418" s="2" t="s">
        <v>26</v>
      </c>
      <c r="E3418" s="2" t="s">
        <v>7</v>
      </c>
      <c r="G3418" s="2" t="s">
        <v>27</v>
      </c>
      <c r="H3418" s="5" t="s">
        <v>10435</v>
      </c>
      <c r="I3418" s="5" t="s">
        <v>10436</v>
      </c>
      <c r="J3418" s="2" t="s">
        <v>92</v>
      </c>
      <c r="Q3418" s="2" t="s">
        <v>10437</v>
      </c>
      <c r="R3418" s="5" t="s">
        <v>4815</v>
      </c>
    </row>
    <row r="3419">
      <c r="A3419" s="2" t="s">
        <v>18</v>
      </c>
      <c r="B3419" s="2" t="s">
        <v>29</v>
      </c>
      <c r="C3419" s="2" t="s">
        <v>25</v>
      </c>
      <c r="D3419" s="2" t="s">
        <v>26</v>
      </c>
      <c r="E3419" s="2" t="s">
        <v>7</v>
      </c>
      <c r="G3419" s="2" t="s">
        <v>27</v>
      </c>
      <c r="H3419" s="5" t="s">
        <v>10435</v>
      </c>
      <c r="I3419" s="5" t="s">
        <v>10436</v>
      </c>
      <c r="J3419" s="2" t="s">
        <v>92</v>
      </c>
      <c r="K3419" s="2" t="s">
        <v>7795</v>
      </c>
      <c r="N3419" s="2" t="s">
        <v>1912</v>
      </c>
      <c r="Q3419" s="2" t="s">
        <v>10437</v>
      </c>
      <c r="R3419" s="5" t="s">
        <v>4815</v>
      </c>
      <c r="S3419" s="5" t="s">
        <v>4817</v>
      </c>
    </row>
    <row r="3420">
      <c r="A3420" s="2" t="s">
        <v>23</v>
      </c>
      <c r="B3420" s="2" t="s">
        <v>24</v>
      </c>
      <c r="C3420" s="2" t="s">
        <v>25</v>
      </c>
      <c r="D3420" s="2" t="s">
        <v>26</v>
      </c>
      <c r="E3420" s="2" t="s">
        <v>7</v>
      </c>
      <c r="G3420" s="2" t="s">
        <v>27</v>
      </c>
      <c r="H3420" s="5" t="s">
        <v>10440</v>
      </c>
      <c r="I3420" s="5" t="s">
        <v>10442</v>
      </c>
      <c r="J3420" s="2" t="s">
        <v>92</v>
      </c>
      <c r="Q3420" s="2" t="s">
        <v>10443</v>
      </c>
      <c r="R3420" s="5" t="s">
        <v>2267</v>
      </c>
    </row>
    <row r="3421">
      <c r="A3421" s="2" t="s">
        <v>18</v>
      </c>
      <c r="B3421" s="2" t="s">
        <v>29</v>
      </c>
      <c r="C3421" s="2" t="s">
        <v>25</v>
      </c>
      <c r="D3421" s="2" t="s">
        <v>26</v>
      </c>
      <c r="E3421" s="2" t="s">
        <v>7</v>
      </c>
      <c r="G3421" s="2" t="s">
        <v>27</v>
      </c>
      <c r="H3421" s="5" t="s">
        <v>10440</v>
      </c>
      <c r="I3421" s="5" t="s">
        <v>10442</v>
      </c>
      <c r="J3421" s="2" t="s">
        <v>92</v>
      </c>
      <c r="K3421" s="2" t="s">
        <v>7801</v>
      </c>
      <c r="N3421" s="2" t="s">
        <v>359</v>
      </c>
      <c r="Q3421" s="2" t="s">
        <v>10443</v>
      </c>
      <c r="R3421" s="5" t="s">
        <v>2267</v>
      </c>
      <c r="S3421" s="5" t="s">
        <v>2269</v>
      </c>
    </row>
    <row r="3422">
      <c r="A3422" s="2" t="s">
        <v>23</v>
      </c>
      <c r="B3422" s="2" t="s">
        <v>24</v>
      </c>
      <c r="C3422" s="2" t="s">
        <v>25</v>
      </c>
      <c r="D3422" s="2" t="s">
        <v>26</v>
      </c>
      <c r="E3422" s="2" t="s">
        <v>7</v>
      </c>
      <c r="G3422" s="2" t="s">
        <v>27</v>
      </c>
      <c r="H3422" s="5" t="s">
        <v>10446</v>
      </c>
      <c r="I3422" s="5" t="s">
        <v>10447</v>
      </c>
      <c r="J3422" s="5" t="s">
        <v>31</v>
      </c>
      <c r="Q3422" s="2" t="s">
        <v>10448</v>
      </c>
      <c r="R3422" s="5" t="s">
        <v>2533</v>
      </c>
    </row>
    <row r="3423">
      <c r="A3423" s="2" t="s">
        <v>18</v>
      </c>
      <c r="B3423" s="2" t="s">
        <v>29</v>
      </c>
      <c r="C3423" s="2" t="s">
        <v>25</v>
      </c>
      <c r="D3423" s="2" t="s">
        <v>26</v>
      </c>
      <c r="E3423" s="2" t="s">
        <v>7</v>
      </c>
      <c r="G3423" s="2" t="s">
        <v>27</v>
      </c>
      <c r="H3423" s="5" t="s">
        <v>10446</v>
      </c>
      <c r="I3423" s="5" t="s">
        <v>10447</v>
      </c>
      <c r="J3423" s="5" t="s">
        <v>31</v>
      </c>
      <c r="K3423" s="2" t="s">
        <v>7805</v>
      </c>
      <c r="N3423" s="2" t="s">
        <v>359</v>
      </c>
      <c r="Q3423" s="2" t="s">
        <v>10448</v>
      </c>
      <c r="R3423" s="5" t="s">
        <v>2533</v>
      </c>
      <c r="S3423" s="5" t="s">
        <v>2990</v>
      </c>
    </row>
    <row r="3424">
      <c r="A3424" s="2" t="s">
        <v>23</v>
      </c>
      <c r="B3424" s="2" t="s">
        <v>24</v>
      </c>
      <c r="C3424" s="2" t="s">
        <v>25</v>
      </c>
      <c r="D3424" s="2" t="s">
        <v>26</v>
      </c>
      <c r="E3424" s="2" t="s">
        <v>7</v>
      </c>
      <c r="G3424" s="2" t="s">
        <v>27</v>
      </c>
      <c r="H3424" s="5" t="s">
        <v>10451</v>
      </c>
      <c r="I3424" s="5" t="s">
        <v>10452</v>
      </c>
      <c r="J3424" s="5" t="s">
        <v>31</v>
      </c>
      <c r="Q3424" s="2" t="s">
        <v>10454</v>
      </c>
      <c r="R3424" s="5" t="s">
        <v>1117</v>
      </c>
    </row>
    <row r="3425">
      <c r="A3425" s="2" t="s">
        <v>18</v>
      </c>
      <c r="B3425" s="2" t="s">
        <v>29</v>
      </c>
      <c r="C3425" s="2" t="s">
        <v>25</v>
      </c>
      <c r="D3425" s="2" t="s">
        <v>26</v>
      </c>
      <c r="E3425" s="2" t="s">
        <v>7</v>
      </c>
      <c r="G3425" s="2" t="s">
        <v>27</v>
      </c>
      <c r="H3425" s="5" t="s">
        <v>10451</v>
      </c>
      <c r="I3425" s="5" t="s">
        <v>10452</v>
      </c>
      <c r="J3425" s="5" t="s">
        <v>31</v>
      </c>
      <c r="K3425" s="2" t="s">
        <v>7810</v>
      </c>
      <c r="N3425" s="2" t="s">
        <v>10456</v>
      </c>
      <c r="Q3425" s="2" t="s">
        <v>10454</v>
      </c>
      <c r="R3425" s="5" t="s">
        <v>1117</v>
      </c>
      <c r="S3425" s="5" t="s">
        <v>1120</v>
      </c>
    </row>
    <row r="3426">
      <c r="A3426" s="2" t="s">
        <v>23</v>
      </c>
      <c r="B3426" s="2" t="s">
        <v>24</v>
      </c>
      <c r="C3426" s="2" t="s">
        <v>25</v>
      </c>
      <c r="D3426" s="2" t="s">
        <v>26</v>
      </c>
      <c r="E3426" s="2" t="s">
        <v>7</v>
      </c>
      <c r="G3426" s="2" t="s">
        <v>27</v>
      </c>
      <c r="H3426" s="5" t="s">
        <v>10457</v>
      </c>
      <c r="I3426" s="5" t="s">
        <v>10458</v>
      </c>
      <c r="J3426" s="5" t="s">
        <v>31</v>
      </c>
      <c r="Q3426" s="2" t="s">
        <v>10460</v>
      </c>
      <c r="R3426" s="5" t="s">
        <v>10461</v>
      </c>
    </row>
    <row r="3427">
      <c r="A3427" s="2" t="s">
        <v>18</v>
      </c>
      <c r="B3427" s="2" t="s">
        <v>29</v>
      </c>
      <c r="C3427" s="2" t="s">
        <v>25</v>
      </c>
      <c r="D3427" s="2" t="s">
        <v>26</v>
      </c>
      <c r="E3427" s="2" t="s">
        <v>7</v>
      </c>
      <c r="G3427" s="2" t="s">
        <v>27</v>
      </c>
      <c r="H3427" s="5" t="s">
        <v>10457</v>
      </c>
      <c r="I3427" s="5" t="s">
        <v>10458</v>
      </c>
      <c r="J3427" s="5" t="s">
        <v>31</v>
      </c>
      <c r="K3427" s="2" t="s">
        <v>7816</v>
      </c>
      <c r="N3427" s="2" t="s">
        <v>10463</v>
      </c>
      <c r="Q3427" s="2" t="s">
        <v>10460</v>
      </c>
      <c r="R3427" s="5" t="s">
        <v>10461</v>
      </c>
      <c r="S3427" s="5" t="s">
        <v>10464</v>
      </c>
    </row>
    <row r="3428">
      <c r="A3428" s="2" t="s">
        <v>23</v>
      </c>
      <c r="B3428" s="2" t="s">
        <v>24</v>
      </c>
      <c r="C3428" s="2" t="s">
        <v>25</v>
      </c>
      <c r="D3428" s="2" t="s">
        <v>26</v>
      </c>
      <c r="E3428" s="2" t="s">
        <v>7</v>
      </c>
      <c r="G3428" s="2" t="s">
        <v>27</v>
      </c>
      <c r="H3428" s="5" t="s">
        <v>10466</v>
      </c>
      <c r="I3428" s="5" t="s">
        <v>10467</v>
      </c>
      <c r="J3428" s="5" t="s">
        <v>31</v>
      </c>
      <c r="O3428" s="2" t="s">
        <v>9023</v>
      </c>
      <c r="Q3428" s="2" t="s">
        <v>10468</v>
      </c>
      <c r="R3428" s="5" t="s">
        <v>10469</v>
      </c>
    </row>
    <row r="3429">
      <c r="A3429" s="2" t="s">
        <v>18</v>
      </c>
      <c r="B3429" s="2" t="s">
        <v>29</v>
      </c>
      <c r="C3429" s="2" t="s">
        <v>25</v>
      </c>
      <c r="D3429" s="2" t="s">
        <v>26</v>
      </c>
      <c r="E3429" s="2" t="s">
        <v>7</v>
      </c>
      <c r="G3429" s="2" t="s">
        <v>27</v>
      </c>
      <c r="H3429" s="5" t="s">
        <v>10466</v>
      </c>
      <c r="I3429" s="5" t="s">
        <v>10467</v>
      </c>
      <c r="J3429" s="5" t="s">
        <v>31</v>
      </c>
      <c r="K3429" s="2" t="s">
        <v>7820</v>
      </c>
      <c r="N3429" s="2" t="s">
        <v>10471</v>
      </c>
      <c r="O3429" s="2" t="s">
        <v>9023</v>
      </c>
      <c r="Q3429" s="2" t="s">
        <v>10468</v>
      </c>
      <c r="R3429" s="5" t="s">
        <v>10469</v>
      </c>
      <c r="S3429" s="5" t="s">
        <v>10472</v>
      </c>
    </row>
    <row r="3430">
      <c r="A3430" s="2" t="s">
        <v>23</v>
      </c>
      <c r="B3430" s="2" t="s">
        <v>24</v>
      </c>
      <c r="C3430" s="2" t="s">
        <v>25</v>
      </c>
      <c r="D3430" s="2" t="s">
        <v>26</v>
      </c>
      <c r="E3430" s="2" t="s">
        <v>7</v>
      </c>
      <c r="G3430" s="2" t="s">
        <v>27</v>
      </c>
      <c r="H3430" s="5" t="s">
        <v>10474</v>
      </c>
      <c r="I3430" s="5" t="s">
        <v>10475</v>
      </c>
      <c r="J3430" s="5" t="s">
        <v>31</v>
      </c>
      <c r="O3430" s="2" t="s">
        <v>10476</v>
      </c>
      <c r="Q3430" s="2" t="s">
        <v>10477</v>
      </c>
      <c r="R3430" s="5" t="s">
        <v>3010</v>
      </c>
    </row>
    <row r="3431">
      <c r="A3431" s="2" t="s">
        <v>18</v>
      </c>
      <c r="B3431" s="2" t="s">
        <v>29</v>
      </c>
      <c r="C3431" s="2" t="s">
        <v>25</v>
      </c>
      <c r="D3431" s="2" t="s">
        <v>26</v>
      </c>
      <c r="E3431" s="2" t="s">
        <v>7</v>
      </c>
      <c r="G3431" s="2" t="s">
        <v>27</v>
      </c>
      <c r="H3431" s="5" t="s">
        <v>10474</v>
      </c>
      <c r="I3431" s="5" t="s">
        <v>10475</v>
      </c>
      <c r="J3431" s="5" t="s">
        <v>31</v>
      </c>
      <c r="K3431" s="2" t="s">
        <v>7823</v>
      </c>
      <c r="N3431" s="2" t="s">
        <v>8497</v>
      </c>
      <c r="O3431" s="2" t="s">
        <v>10476</v>
      </c>
      <c r="Q3431" s="2" t="s">
        <v>10477</v>
      </c>
      <c r="R3431" s="5" t="s">
        <v>3010</v>
      </c>
      <c r="S3431" s="5" t="s">
        <v>1014</v>
      </c>
    </row>
    <row r="3432">
      <c r="A3432" s="2" t="s">
        <v>23</v>
      </c>
      <c r="B3432" s="2" t="s">
        <v>24</v>
      </c>
      <c r="C3432" s="2" t="s">
        <v>25</v>
      </c>
      <c r="D3432" s="2" t="s">
        <v>26</v>
      </c>
      <c r="E3432" s="2" t="s">
        <v>7</v>
      </c>
      <c r="G3432" s="2" t="s">
        <v>27</v>
      </c>
      <c r="H3432" s="5" t="s">
        <v>10480</v>
      </c>
      <c r="I3432" s="5" t="s">
        <v>10481</v>
      </c>
      <c r="J3432" s="5" t="s">
        <v>31</v>
      </c>
      <c r="O3432" s="2" t="s">
        <v>10483</v>
      </c>
      <c r="Q3432" s="2" t="s">
        <v>10484</v>
      </c>
      <c r="R3432" s="5" t="s">
        <v>1161</v>
      </c>
    </row>
    <row r="3433">
      <c r="A3433" s="2" t="s">
        <v>18</v>
      </c>
      <c r="B3433" s="2" t="s">
        <v>29</v>
      </c>
      <c r="C3433" s="2" t="s">
        <v>25</v>
      </c>
      <c r="D3433" s="2" t="s">
        <v>26</v>
      </c>
      <c r="E3433" s="2" t="s">
        <v>7</v>
      </c>
      <c r="G3433" s="2" t="s">
        <v>27</v>
      </c>
      <c r="H3433" s="5" t="s">
        <v>10480</v>
      </c>
      <c r="I3433" s="5" t="s">
        <v>10481</v>
      </c>
      <c r="J3433" s="5" t="s">
        <v>31</v>
      </c>
      <c r="K3433" s="2" t="s">
        <v>7827</v>
      </c>
      <c r="N3433" s="2" t="s">
        <v>8497</v>
      </c>
      <c r="O3433" s="2" t="s">
        <v>10483</v>
      </c>
      <c r="Q3433" s="2" t="s">
        <v>10484</v>
      </c>
      <c r="R3433" s="5" t="s">
        <v>1161</v>
      </c>
      <c r="S3433" s="5" t="s">
        <v>1163</v>
      </c>
    </row>
    <row r="3434">
      <c r="A3434" s="2" t="s">
        <v>23</v>
      </c>
      <c r="B3434" s="2" t="s">
        <v>24</v>
      </c>
      <c r="C3434" s="2" t="s">
        <v>25</v>
      </c>
      <c r="D3434" s="2" t="s">
        <v>26</v>
      </c>
      <c r="E3434" s="2" t="s">
        <v>7</v>
      </c>
      <c r="G3434" s="2" t="s">
        <v>27</v>
      </c>
      <c r="H3434" s="5" t="s">
        <v>10481</v>
      </c>
      <c r="I3434" s="5" t="s">
        <v>10487</v>
      </c>
      <c r="J3434" s="5" t="s">
        <v>31</v>
      </c>
      <c r="O3434" s="2" t="s">
        <v>10488</v>
      </c>
      <c r="Q3434" s="2" t="s">
        <v>10489</v>
      </c>
      <c r="R3434" s="5" t="s">
        <v>4822</v>
      </c>
    </row>
    <row r="3435">
      <c r="A3435" s="2" t="s">
        <v>18</v>
      </c>
      <c r="B3435" s="2" t="s">
        <v>29</v>
      </c>
      <c r="C3435" s="2" t="s">
        <v>25</v>
      </c>
      <c r="D3435" s="2" t="s">
        <v>26</v>
      </c>
      <c r="E3435" s="2" t="s">
        <v>7</v>
      </c>
      <c r="G3435" s="2" t="s">
        <v>27</v>
      </c>
      <c r="H3435" s="5" t="s">
        <v>10481</v>
      </c>
      <c r="I3435" s="5" t="s">
        <v>10487</v>
      </c>
      <c r="J3435" s="5" t="s">
        <v>31</v>
      </c>
      <c r="K3435" s="2" t="s">
        <v>7831</v>
      </c>
      <c r="N3435" s="2" t="s">
        <v>10491</v>
      </c>
      <c r="O3435" s="2" t="s">
        <v>10488</v>
      </c>
      <c r="Q3435" s="2" t="s">
        <v>10489</v>
      </c>
      <c r="R3435" s="5" t="s">
        <v>4822</v>
      </c>
      <c r="S3435" s="5" t="s">
        <v>4823</v>
      </c>
    </row>
    <row r="3436">
      <c r="A3436" s="2" t="s">
        <v>23</v>
      </c>
      <c r="B3436" s="2" t="s">
        <v>24</v>
      </c>
      <c r="C3436" s="2" t="s">
        <v>25</v>
      </c>
      <c r="D3436" s="2" t="s">
        <v>26</v>
      </c>
      <c r="E3436" s="2" t="s">
        <v>7</v>
      </c>
      <c r="G3436" s="2" t="s">
        <v>27</v>
      </c>
      <c r="H3436" s="5" t="s">
        <v>10492</v>
      </c>
      <c r="I3436" s="5" t="s">
        <v>10493</v>
      </c>
      <c r="J3436" s="5" t="s">
        <v>31</v>
      </c>
      <c r="O3436" s="2" t="s">
        <v>10495</v>
      </c>
      <c r="Q3436" s="2" t="s">
        <v>10496</v>
      </c>
      <c r="R3436" s="5" t="s">
        <v>1998</v>
      </c>
    </row>
    <row r="3437">
      <c r="A3437" s="2" t="s">
        <v>18</v>
      </c>
      <c r="B3437" s="2" t="s">
        <v>29</v>
      </c>
      <c r="C3437" s="2" t="s">
        <v>25</v>
      </c>
      <c r="D3437" s="2" t="s">
        <v>26</v>
      </c>
      <c r="E3437" s="2" t="s">
        <v>7</v>
      </c>
      <c r="G3437" s="2" t="s">
        <v>27</v>
      </c>
      <c r="H3437" s="5" t="s">
        <v>10492</v>
      </c>
      <c r="I3437" s="5" t="s">
        <v>10493</v>
      </c>
      <c r="J3437" s="5" t="s">
        <v>31</v>
      </c>
      <c r="K3437" s="2" t="s">
        <v>7836</v>
      </c>
      <c r="N3437" s="2" t="s">
        <v>10498</v>
      </c>
      <c r="O3437" s="2" t="s">
        <v>10495</v>
      </c>
      <c r="Q3437" s="2" t="s">
        <v>10496</v>
      </c>
      <c r="R3437" s="5" t="s">
        <v>1998</v>
      </c>
      <c r="S3437" s="5" t="s">
        <v>2000</v>
      </c>
    </row>
    <row r="3438">
      <c r="A3438" s="2" t="s">
        <v>23</v>
      </c>
      <c r="B3438" s="2" t="s">
        <v>24</v>
      </c>
      <c r="C3438" s="2" t="s">
        <v>25</v>
      </c>
      <c r="D3438" s="2" t="s">
        <v>26</v>
      </c>
      <c r="E3438" s="2" t="s">
        <v>7</v>
      </c>
      <c r="G3438" s="2" t="s">
        <v>27</v>
      </c>
      <c r="H3438" s="5" t="s">
        <v>10499</v>
      </c>
      <c r="I3438" s="5" t="s">
        <v>10500</v>
      </c>
      <c r="J3438" s="2" t="s">
        <v>92</v>
      </c>
      <c r="Q3438" s="2" t="s">
        <v>10501</v>
      </c>
      <c r="R3438" s="5" t="s">
        <v>3901</v>
      </c>
    </row>
    <row r="3439">
      <c r="A3439" s="2" t="s">
        <v>18</v>
      </c>
      <c r="B3439" s="2" t="s">
        <v>29</v>
      </c>
      <c r="C3439" s="2" t="s">
        <v>25</v>
      </c>
      <c r="D3439" s="2" t="s">
        <v>26</v>
      </c>
      <c r="E3439" s="2" t="s">
        <v>7</v>
      </c>
      <c r="G3439" s="2" t="s">
        <v>27</v>
      </c>
      <c r="H3439" s="5" t="s">
        <v>10499</v>
      </c>
      <c r="I3439" s="5" t="s">
        <v>10500</v>
      </c>
      <c r="J3439" s="2" t="s">
        <v>92</v>
      </c>
      <c r="K3439" s="2" t="s">
        <v>7838</v>
      </c>
      <c r="N3439" s="2" t="s">
        <v>7290</v>
      </c>
      <c r="Q3439" s="2" t="s">
        <v>10501</v>
      </c>
      <c r="R3439" s="5" t="s">
        <v>3901</v>
      </c>
      <c r="S3439" s="5" t="s">
        <v>3903</v>
      </c>
    </row>
    <row r="3440">
      <c r="A3440" s="2" t="s">
        <v>23</v>
      </c>
      <c r="B3440" s="2" t="s">
        <v>24</v>
      </c>
      <c r="C3440" s="2" t="s">
        <v>25</v>
      </c>
      <c r="D3440" s="2" t="s">
        <v>26</v>
      </c>
      <c r="E3440" s="2" t="s">
        <v>7</v>
      </c>
      <c r="G3440" s="2" t="s">
        <v>27</v>
      </c>
      <c r="H3440" s="5" t="s">
        <v>10503</v>
      </c>
      <c r="I3440" s="5" t="s">
        <v>10504</v>
      </c>
      <c r="J3440" s="2" t="s">
        <v>92</v>
      </c>
      <c r="Q3440" s="2" t="s">
        <v>10506</v>
      </c>
      <c r="R3440" s="5" t="s">
        <v>1966</v>
      </c>
    </row>
    <row r="3441">
      <c r="A3441" s="2" t="s">
        <v>18</v>
      </c>
      <c r="B3441" s="2" t="s">
        <v>29</v>
      </c>
      <c r="C3441" s="2" t="s">
        <v>25</v>
      </c>
      <c r="D3441" s="2" t="s">
        <v>26</v>
      </c>
      <c r="E3441" s="2" t="s">
        <v>7</v>
      </c>
      <c r="G3441" s="2" t="s">
        <v>27</v>
      </c>
      <c r="H3441" s="5" t="s">
        <v>10503</v>
      </c>
      <c r="I3441" s="5" t="s">
        <v>10504</v>
      </c>
      <c r="J3441" s="2" t="s">
        <v>92</v>
      </c>
      <c r="K3441" s="2" t="s">
        <v>7843</v>
      </c>
      <c r="N3441" s="2" t="s">
        <v>10507</v>
      </c>
      <c r="Q3441" s="2" t="s">
        <v>10506</v>
      </c>
      <c r="R3441" s="5" t="s">
        <v>1966</v>
      </c>
      <c r="S3441" s="5" t="s">
        <v>1969</v>
      </c>
    </row>
    <row r="3442">
      <c r="A3442" s="2" t="s">
        <v>23</v>
      </c>
      <c r="B3442" s="2" t="s">
        <v>24</v>
      </c>
      <c r="C3442" s="2" t="s">
        <v>25</v>
      </c>
      <c r="D3442" s="2" t="s">
        <v>26</v>
      </c>
      <c r="E3442" s="2" t="s">
        <v>7</v>
      </c>
      <c r="G3442" s="2" t="s">
        <v>27</v>
      </c>
      <c r="H3442" s="5" t="s">
        <v>10509</v>
      </c>
      <c r="I3442" s="5" t="s">
        <v>10510</v>
      </c>
      <c r="J3442" s="2" t="s">
        <v>92</v>
      </c>
      <c r="O3442" s="2" t="s">
        <v>5675</v>
      </c>
      <c r="Q3442" s="2" t="s">
        <v>10511</v>
      </c>
      <c r="R3442" s="5" t="s">
        <v>10512</v>
      </c>
    </row>
    <row r="3443">
      <c r="A3443" s="2" t="s">
        <v>18</v>
      </c>
      <c r="B3443" s="2" t="s">
        <v>29</v>
      </c>
      <c r="C3443" s="2" t="s">
        <v>25</v>
      </c>
      <c r="D3443" s="2" t="s">
        <v>26</v>
      </c>
      <c r="E3443" s="2" t="s">
        <v>7</v>
      </c>
      <c r="G3443" s="2" t="s">
        <v>27</v>
      </c>
      <c r="H3443" s="5" t="s">
        <v>10509</v>
      </c>
      <c r="I3443" s="5" t="s">
        <v>10510</v>
      </c>
      <c r="J3443" s="2" t="s">
        <v>92</v>
      </c>
      <c r="K3443" s="2" t="s">
        <v>7848</v>
      </c>
      <c r="N3443" s="2" t="s">
        <v>5678</v>
      </c>
      <c r="O3443" s="2" t="s">
        <v>5675</v>
      </c>
      <c r="Q3443" s="2" t="s">
        <v>10511</v>
      </c>
      <c r="R3443" s="5" t="s">
        <v>10512</v>
      </c>
      <c r="S3443" s="5" t="s">
        <v>10514</v>
      </c>
    </row>
    <row r="3444">
      <c r="A3444" s="2" t="s">
        <v>23</v>
      </c>
      <c r="B3444" s="2" t="s">
        <v>24</v>
      </c>
      <c r="C3444" s="2" t="s">
        <v>25</v>
      </c>
      <c r="D3444" s="2" t="s">
        <v>26</v>
      </c>
      <c r="E3444" s="2" t="s">
        <v>7</v>
      </c>
      <c r="G3444" s="2" t="s">
        <v>27</v>
      </c>
      <c r="H3444" s="5" t="s">
        <v>10515</v>
      </c>
      <c r="I3444" s="5" t="s">
        <v>10517</v>
      </c>
      <c r="J3444" s="2" t="s">
        <v>92</v>
      </c>
      <c r="O3444" s="2" t="s">
        <v>9016</v>
      </c>
      <c r="Q3444" s="2" t="s">
        <v>10518</v>
      </c>
      <c r="R3444" s="5" t="s">
        <v>1934</v>
      </c>
    </row>
    <row r="3445">
      <c r="A3445" s="2" t="s">
        <v>18</v>
      </c>
      <c r="B3445" s="2" t="s">
        <v>29</v>
      </c>
      <c r="C3445" s="2" t="s">
        <v>25</v>
      </c>
      <c r="D3445" s="2" t="s">
        <v>26</v>
      </c>
      <c r="E3445" s="2" t="s">
        <v>7</v>
      </c>
      <c r="G3445" s="2" t="s">
        <v>27</v>
      </c>
      <c r="H3445" s="5" t="s">
        <v>10515</v>
      </c>
      <c r="I3445" s="5" t="s">
        <v>10517</v>
      </c>
      <c r="J3445" s="2" t="s">
        <v>92</v>
      </c>
      <c r="K3445" s="2" t="s">
        <v>7849</v>
      </c>
      <c r="N3445" s="2" t="s">
        <v>9019</v>
      </c>
      <c r="O3445" s="2" t="s">
        <v>9016</v>
      </c>
      <c r="Q3445" s="2" t="s">
        <v>10518</v>
      </c>
      <c r="R3445" s="5" t="s">
        <v>1934</v>
      </c>
      <c r="S3445" s="5" t="s">
        <v>1937</v>
      </c>
    </row>
    <row r="3446">
      <c r="A3446" s="2" t="s">
        <v>23</v>
      </c>
      <c r="B3446" s="2" t="s">
        <v>24</v>
      </c>
      <c r="C3446" s="2" t="s">
        <v>25</v>
      </c>
      <c r="D3446" s="2" t="s">
        <v>26</v>
      </c>
      <c r="E3446" s="2" t="s">
        <v>7</v>
      </c>
      <c r="G3446" s="2" t="s">
        <v>27</v>
      </c>
      <c r="H3446" s="5" t="s">
        <v>10519</v>
      </c>
      <c r="I3446" s="5" t="s">
        <v>10520</v>
      </c>
      <c r="J3446" s="2" t="s">
        <v>92</v>
      </c>
      <c r="Q3446" s="2" t="s">
        <v>10522</v>
      </c>
      <c r="R3446" s="5" t="s">
        <v>1200</v>
      </c>
    </row>
    <row r="3447">
      <c r="A3447" s="2" t="s">
        <v>18</v>
      </c>
      <c r="B3447" s="2" t="s">
        <v>29</v>
      </c>
      <c r="C3447" s="2" t="s">
        <v>25</v>
      </c>
      <c r="D3447" s="2" t="s">
        <v>26</v>
      </c>
      <c r="E3447" s="2" t="s">
        <v>7</v>
      </c>
      <c r="G3447" s="2" t="s">
        <v>27</v>
      </c>
      <c r="H3447" s="5" t="s">
        <v>10519</v>
      </c>
      <c r="I3447" s="5" t="s">
        <v>10520</v>
      </c>
      <c r="J3447" s="2" t="s">
        <v>92</v>
      </c>
      <c r="K3447" s="2" t="s">
        <v>7855</v>
      </c>
      <c r="N3447" s="2" t="s">
        <v>10523</v>
      </c>
      <c r="Q3447" s="2" t="s">
        <v>10522</v>
      </c>
      <c r="R3447" s="5" t="s">
        <v>1200</v>
      </c>
      <c r="S3447" s="5" t="s">
        <v>1204</v>
      </c>
    </row>
    <row r="3448">
      <c r="A3448" s="2" t="s">
        <v>23</v>
      </c>
      <c r="B3448" s="2" t="s">
        <v>24</v>
      </c>
      <c r="C3448" s="2" t="s">
        <v>25</v>
      </c>
      <c r="D3448" s="2" t="s">
        <v>26</v>
      </c>
      <c r="E3448" s="2" t="s">
        <v>7</v>
      </c>
      <c r="G3448" s="2" t="s">
        <v>27</v>
      </c>
      <c r="H3448" s="5" t="s">
        <v>10524</v>
      </c>
      <c r="I3448" s="5" t="s">
        <v>10525</v>
      </c>
      <c r="J3448" s="2" t="s">
        <v>92</v>
      </c>
      <c r="O3448" s="2" t="s">
        <v>10483</v>
      </c>
      <c r="Q3448" s="2" t="s">
        <v>10526</v>
      </c>
      <c r="R3448" s="5" t="s">
        <v>4616</v>
      </c>
    </row>
    <row r="3449">
      <c r="A3449" s="2" t="s">
        <v>18</v>
      </c>
      <c r="B3449" s="2" t="s">
        <v>29</v>
      </c>
      <c r="C3449" s="2" t="s">
        <v>25</v>
      </c>
      <c r="D3449" s="2" t="s">
        <v>26</v>
      </c>
      <c r="E3449" s="2" t="s">
        <v>7</v>
      </c>
      <c r="G3449" s="2" t="s">
        <v>27</v>
      </c>
      <c r="H3449" s="5" t="s">
        <v>10524</v>
      </c>
      <c r="I3449" s="5" t="s">
        <v>10525</v>
      </c>
      <c r="J3449" s="2" t="s">
        <v>92</v>
      </c>
      <c r="K3449" s="2" t="s">
        <v>7858</v>
      </c>
      <c r="N3449" s="2" t="s">
        <v>8497</v>
      </c>
      <c r="O3449" s="2" t="s">
        <v>10483</v>
      </c>
      <c r="Q3449" s="2" t="s">
        <v>10526</v>
      </c>
      <c r="R3449" s="5" t="s">
        <v>4616</v>
      </c>
      <c r="S3449" s="5" t="s">
        <v>4618</v>
      </c>
    </row>
    <row r="3450">
      <c r="A3450" s="2" t="s">
        <v>23</v>
      </c>
      <c r="B3450" s="2" t="s">
        <v>24</v>
      </c>
      <c r="C3450" s="2" t="s">
        <v>25</v>
      </c>
      <c r="D3450" s="2" t="s">
        <v>26</v>
      </c>
      <c r="E3450" s="2" t="s">
        <v>7</v>
      </c>
      <c r="G3450" s="2" t="s">
        <v>27</v>
      </c>
      <c r="H3450" s="5" t="s">
        <v>10529</v>
      </c>
      <c r="I3450" s="5" t="s">
        <v>10530</v>
      </c>
      <c r="J3450" s="2" t="s">
        <v>92</v>
      </c>
      <c r="O3450" s="2" t="s">
        <v>10531</v>
      </c>
      <c r="Q3450" s="2" t="s">
        <v>10532</v>
      </c>
      <c r="R3450" s="5" t="s">
        <v>1401</v>
      </c>
    </row>
    <row r="3451">
      <c r="A3451" s="2" t="s">
        <v>18</v>
      </c>
      <c r="B3451" s="2" t="s">
        <v>29</v>
      </c>
      <c r="C3451" s="2" t="s">
        <v>25</v>
      </c>
      <c r="D3451" s="2" t="s">
        <v>26</v>
      </c>
      <c r="E3451" s="2" t="s">
        <v>7</v>
      </c>
      <c r="G3451" s="2" t="s">
        <v>27</v>
      </c>
      <c r="H3451" s="5" t="s">
        <v>10529</v>
      </c>
      <c r="I3451" s="5" t="s">
        <v>10530</v>
      </c>
      <c r="J3451" s="2" t="s">
        <v>92</v>
      </c>
      <c r="K3451" s="2" t="s">
        <v>7864</v>
      </c>
      <c r="N3451" s="2" t="s">
        <v>8497</v>
      </c>
      <c r="O3451" s="2" t="s">
        <v>10531</v>
      </c>
      <c r="Q3451" s="2" t="s">
        <v>10532</v>
      </c>
      <c r="R3451" s="5" t="s">
        <v>1401</v>
      </c>
      <c r="S3451" s="5" t="s">
        <v>1404</v>
      </c>
    </row>
    <row r="3452">
      <c r="A3452" s="2" t="s">
        <v>23</v>
      </c>
      <c r="B3452" s="2" t="s">
        <v>24</v>
      </c>
      <c r="C3452" s="2" t="s">
        <v>25</v>
      </c>
      <c r="D3452" s="2" t="s">
        <v>26</v>
      </c>
      <c r="E3452" s="2" t="s">
        <v>7</v>
      </c>
      <c r="G3452" s="2" t="s">
        <v>27</v>
      </c>
      <c r="H3452" s="5" t="s">
        <v>10536</v>
      </c>
      <c r="I3452" s="5" t="s">
        <v>10537</v>
      </c>
      <c r="J3452" s="2" t="s">
        <v>92</v>
      </c>
      <c r="O3452" s="2" t="s">
        <v>9023</v>
      </c>
      <c r="Q3452" s="2" t="s">
        <v>10539</v>
      </c>
      <c r="R3452" s="5" t="s">
        <v>9846</v>
      </c>
    </row>
    <row r="3453">
      <c r="A3453" s="2" t="s">
        <v>18</v>
      </c>
      <c r="B3453" s="2" t="s">
        <v>29</v>
      </c>
      <c r="C3453" s="2" t="s">
        <v>25</v>
      </c>
      <c r="D3453" s="2" t="s">
        <v>26</v>
      </c>
      <c r="E3453" s="2" t="s">
        <v>7</v>
      </c>
      <c r="G3453" s="2" t="s">
        <v>27</v>
      </c>
      <c r="H3453" s="5" t="s">
        <v>10536</v>
      </c>
      <c r="I3453" s="5" t="s">
        <v>10537</v>
      </c>
      <c r="J3453" s="2" t="s">
        <v>92</v>
      </c>
      <c r="K3453" s="2" t="s">
        <v>7869</v>
      </c>
      <c r="N3453" s="2" t="s">
        <v>10471</v>
      </c>
      <c r="O3453" s="2" t="s">
        <v>9023</v>
      </c>
      <c r="Q3453" s="2" t="s">
        <v>10539</v>
      </c>
      <c r="R3453" s="5" t="s">
        <v>9846</v>
      </c>
      <c r="S3453" s="5" t="s">
        <v>9848</v>
      </c>
    </row>
    <row r="3454">
      <c r="A3454" s="2" t="s">
        <v>23</v>
      </c>
      <c r="B3454" s="2" t="s">
        <v>24</v>
      </c>
      <c r="C3454" s="2" t="s">
        <v>25</v>
      </c>
      <c r="D3454" s="2" t="s">
        <v>26</v>
      </c>
      <c r="E3454" s="2" t="s">
        <v>7</v>
      </c>
      <c r="G3454" s="2" t="s">
        <v>27</v>
      </c>
      <c r="H3454" s="5" t="s">
        <v>10542</v>
      </c>
      <c r="I3454" s="5" t="s">
        <v>10544</v>
      </c>
      <c r="J3454" s="5" t="s">
        <v>31</v>
      </c>
      <c r="O3454" s="2" t="s">
        <v>10545</v>
      </c>
      <c r="Q3454" s="2" t="s">
        <v>10546</v>
      </c>
      <c r="R3454" s="5" t="s">
        <v>272</v>
      </c>
    </row>
    <row r="3455">
      <c r="A3455" s="2" t="s">
        <v>18</v>
      </c>
      <c r="B3455" s="2" t="s">
        <v>29</v>
      </c>
      <c r="C3455" s="2" t="s">
        <v>25</v>
      </c>
      <c r="D3455" s="2" t="s">
        <v>26</v>
      </c>
      <c r="E3455" s="2" t="s">
        <v>7</v>
      </c>
      <c r="G3455" s="2" t="s">
        <v>27</v>
      </c>
      <c r="H3455" s="5" t="s">
        <v>10542</v>
      </c>
      <c r="I3455" s="5" t="s">
        <v>10544</v>
      </c>
      <c r="J3455" s="5" t="s">
        <v>31</v>
      </c>
      <c r="K3455" s="2" t="s">
        <v>7871</v>
      </c>
      <c r="N3455" s="2" t="s">
        <v>359</v>
      </c>
      <c r="O3455" s="2" t="s">
        <v>10545</v>
      </c>
      <c r="Q3455" s="2" t="s">
        <v>10546</v>
      </c>
      <c r="R3455" s="5" t="s">
        <v>272</v>
      </c>
      <c r="S3455" s="5" t="s">
        <v>1194</v>
      </c>
    </row>
    <row r="3456">
      <c r="A3456" s="2" t="s">
        <v>23</v>
      </c>
      <c r="B3456" s="2" t="s">
        <v>24</v>
      </c>
      <c r="C3456" s="2" t="s">
        <v>25</v>
      </c>
      <c r="D3456" s="2" t="s">
        <v>26</v>
      </c>
      <c r="E3456" s="2" t="s">
        <v>7</v>
      </c>
      <c r="G3456" s="2" t="s">
        <v>27</v>
      </c>
      <c r="H3456" s="5" t="s">
        <v>10549</v>
      </c>
      <c r="I3456" s="5" t="s">
        <v>10550</v>
      </c>
      <c r="J3456" s="5" t="s">
        <v>31</v>
      </c>
      <c r="Q3456" s="2" t="s">
        <v>10551</v>
      </c>
      <c r="R3456" s="5" t="s">
        <v>436</v>
      </c>
    </row>
    <row r="3457">
      <c r="A3457" s="2" t="s">
        <v>18</v>
      </c>
      <c r="B3457" s="2" t="s">
        <v>29</v>
      </c>
      <c r="C3457" s="2" t="s">
        <v>25</v>
      </c>
      <c r="D3457" s="2" t="s">
        <v>26</v>
      </c>
      <c r="E3457" s="2" t="s">
        <v>7</v>
      </c>
      <c r="G3457" s="2" t="s">
        <v>27</v>
      </c>
      <c r="H3457" s="5" t="s">
        <v>10549</v>
      </c>
      <c r="I3457" s="5" t="s">
        <v>10550</v>
      </c>
      <c r="J3457" s="5" t="s">
        <v>31</v>
      </c>
      <c r="K3457" s="2" t="s">
        <v>7876</v>
      </c>
      <c r="N3457" s="2" t="s">
        <v>10553</v>
      </c>
      <c r="Q3457" s="2" t="s">
        <v>10551</v>
      </c>
      <c r="R3457" s="5" t="s">
        <v>436</v>
      </c>
      <c r="S3457" s="5" t="s">
        <v>439</v>
      </c>
    </row>
    <row r="3458">
      <c r="A3458" s="2" t="s">
        <v>23</v>
      </c>
      <c r="B3458" s="2" t="s">
        <v>24</v>
      </c>
      <c r="C3458" s="2" t="s">
        <v>25</v>
      </c>
      <c r="D3458" s="2" t="s">
        <v>26</v>
      </c>
      <c r="E3458" s="2" t="s">
        <v>7</v>
      </c>
      <c r="G3458" s="2" t="s">
        <v>27</v>
      </c>
      <c r="H3458" s="5" t="s">
        <v>10554</v>
      </c>
      <c r="I3458" s="5" t="s">
        <v>10555</v>
      </c>
      <c r="J3458" s="2" t="s">
        <v>92</v>
      </c>
      <c r="Q3458" s="2" t="s">
        <v>10556</v>
      </c>
      <c r="R3458" s="5" t="s">
        <v>5979</v>
      </c>
    </row>
    <row r="3459">
      <c r="A3459" s="2" t="s">
        <v>18</v>
      </c>
      <c r="B3459" s="2" t="s">
        <v>29</v>
      </c>
      <c r="C3459" s="2" t="s">
        <v>25</v>
      </c>
      <c r="D3459" s="2" t="s">
        <v>26</v>
      </c>
      <c r="E3459" s="2" t="s">
        <v>7</v>
      </c>
      <c r="G3459" s="2" t="s">
        <v>27</v>
      </c>
      <c r="H3459" s="5" t="s">
        <v>10554</v>
      </c>
      <c r="I3459" s="5" t="s">
        <v>10555</v>
      </c>
      <c r="J3459" s="2" t="s">
        <v>92</v>
      </c>
      <c r="K3459" s="2" t="s">
        <v>7882</v>
      </c>
      <c r="N3459" s="2" t="s">
        <v>10558</v>
      </c>
      <c r="Q3459" s="2" t="s">
        <v>10556</v>
      </c>
      <c r="R3459" s="5" t="s">
        <v>5979</v>
      </c>
      <c r="S3459" s="5" t="s">
        <v>5981</v>
      </c>
    </row>
    <row r="3460">
      <c r="A3460" s="2" t="s">
        <v>23</v>
      </c>
      <c r="B3460" s="2" t="s">
        <v>24</v>
      </c>
      <c r="C3460" s="2" t="s">
        <v>25</v>
      </c>
      <c r="D3460" s="2" t="s">
        <v>26</v>
      </c>
      <c r="E3460" s="2" t="s">
        <v>7</v>
      </c>
      <c r="G3460" s="2" t="s">
        <v>27</v>
      </c>
      <c r="H3460" s="5" t="s">
        <v>10559</v>
      </c>
      <c r="I3460" s="5" t="s">
        <v>10560</v>
      </c>
      <c r="J3460" s="5" t="s">
        <v>31</v>
      </c>
      <c r="Q3460" s="2" t="s">
        <v>10562</v>
      </c>
      <c r="R3460" s="5" t="s">
        <v>1226</v>
      </c>
    </row>
    <row r="3461">
      <c r="A3461" s="2" t="s">
        <v>18</v>
      </c>
      <c r="B3461" s="2" t="s">
        <v>29</v>
      </c>
      <c r="C3461" s="2" t="s">
        <v>25</v>
      </c>
      <c r="D3461" s="2" t="s">
        <v>26</v>
      </c>
      <c r="E3461" s="2" t="s">
        <v>7</v>
      </c>
      <c r="G3461" s="2" t="s">
        <v>27</v>
      </c>
      <c r="H3461" s="5" t="s">
        <v>10559</v>
      </c>
      <c r="I3461" s="5" t="s">
        <v>10560</v>
      </c>
      <c r="J3461" s="5" t="s">
        <v>31</v>
      </c>
      <c r="K3461" s="2" t="s">
        <v>7887</v>
      </c>
      <c r="N3461" s="2" t="s">
        <v>88</v>
      </c>
      <c r="Q3461" s="2" t="s">
        <v>10562</v>
      </c>
      <c r="R3461" s="5" t="s">
        <v>1226</v>
      </c>
      <c r="S3461" s="5" t="s">
        <v>1229</v>
      </c>
    </row>
    <row r="3462">
      <c r="A3462" s="2" t="s">
        <v>23</v>
      </c>
      <c r="B3462" s="2" t="s">
        <v>24</v>
      </c>
      <c r="C3462" s="2" t="s">
        <v>25</v>
      </c>
      <c r="D3462" s="2" t="s">
        <v>26</v>
      </c>
      <c r="E3462" s="2" t="s">
        <v>7</v>
      </c>
      <c r="G3462" s="2" t="s">
        <v>27</v>
      </c>
      <c r="H3462" s="5" t="s">
        <v>10564</v>
      </c>
      <c r="I3462" s="5" t="s">
        <v>10565</v>
      </c>
      <c r="J3462" s="2" t="s">
        <v>92</v>
      </c>
      <c r="O3462" s="2" t="s">
        <v>10566</v>
      </c>
      <c r="Q3462" s="2" t="s">
        <v>10567</v>
      </c>
      <c r="R3462" s="5" t="s">
        <v>459</v>
      </c>
    </row>
    <row r="3463">
      <c r="A3463" s="2" t="s">
        <v>18</v>
      </c>
      <c r="B3463" s="2" t="s">
        <v>29</v>
      </c>
      <c r="C3463" s="2" t="s">
        <v>25</v>
      </c>
      <c r="D3463" s="2" t="s">
        <v>26</v>
      </c>
      <c r="E3463" s="2" t="s">
        <v>7</v>
      </c>
      <c r="G3463" s="2" t="s">
        <v>27</v>
      </c>
      <c r="H3463" s="5" t="s">
        <v>10564</v>
      </c>
      <c r="I3463" s="5" t="s">
        <v>10565</v>
      </c>
      <c r="J3463" s="2" t="s">
        <v>92</v>
      </c>
      <c r="K3463" s="2" t="s">
        <v>7891</v>
      </c>
      <c r="N3463" s="2" t="s">
        <v>10568</v>
      </c>
      <c r="O3463" s="2" t="s">
        <v>10566</v>
      </c>
      <c r="Q3463" s="2" t="s">
        <v>10567</v>
      </c>
      <c r="R3463" s="5" t="s">
        <v>459</v>
      </c>
      <c r="S3463" s="5" t="s">
        <v>4515</v>
      </c>
    </row>
    <row r="3464">
      <c r="A3464" s="2" t="s">
        <v>23</v>
      </c>
      <c r="B3464" s="2" t="s">
        <v>24</v>
      </c>
      <c r="C3464" s="2" t="s">
        <v>25</v>
      </c>
      <c r="D3464" s="2" t="s">
        <v>26</v>
      </c>
      <c r="E3464" s="2" t="s">
        <v>7</v>
      </c>
      <c r="G3464" s="2" t="s">
        <v>27</v>
      </c>
      <c r="H3464" s="5" t="s">
        <v>10569</v>
      </c>
      <c r="I3464" s="5" t="s">
        <v>10571</v>
      </c>
      <c r="J3464" s="2" t="s">
        <v>92</v>
      </c>
      <c r="Q3464" s="2" t="s">
        <v>10572</v>
      </c>
      <c r="R3464" s="5" t="s">
        <v>3729</v>
      </c>
    </row>
    <row r="3465">
      <c r="A3465" s="2" t="s">
        <v>18</v>
      </c>
      <c r="B3465" s="2" t="s">
        <v>29</v>
      </c>
      <c r="C3465" s="2" t="s">
        <v>25</v>
      </c>
      <c r="D3465" s="2" t="s">
        <v>26</v>
      </c>
      <c r="E3465" s="2" t="s">
        <v>7</v>
      </c>
      <c r="G3465" s="2" t="s">
        <v>27</v>
      </c>
      <c r="H3465" s="5" t="s">
        <v>10569</v>
      </c>
      <c r="I3465" s="5" t="s">
        <v>10571</v>
      </c>
      <c r="J3465" s="2" t="s">
        <v>92</v>
      </c>
      <c r="K3465" s="2" t="s">
        <v>7895</v>
      </c>
      <c r="N3465" s="2" t="s">
        <v>88</v>
      </c>
      <c r="Q3465" s="2" t="s">
        <v>10572</v>
      </c>
      <c r="R3465" s="5" t="s">
        <v>3729</v>
      </c>
      <c r="S3465" s="5" t="s">
        <v>2843</v>
      </c>
    </row>
    <row r="3466">
      <c r="A3466" s="2" t="s">
        <v>23</v>
      </c>
      <c r="B3466" s="2" t="s">
        <v>24</v>
      </c>
      <c r="C3466" s="2" t="s">
        <v>25</v>
      </c>
      <c r="D3466" s="2" t="s">
        <v>26</v>
      </c>
      <c r="E3466" s="2" t="s">
        <v>7</v>
      </c>
      <c r="G3466" s="2" t="s">
        <v>27</v>
      </c>
      <c r="H3466" s="5" t="s">
        <v>10574</v>
      </c>
      <c r="I3466" s="5" t="s">
        <v>10575</v>
      </c>
      <c r="J3466" s="5" t="s">
        <v>31</v>
      </c>
      <c r="O3466" s="2" t="s">
        <v>10576</v>
      </c>
      <c r="Q3466" s="2" t="s">
        <v>10577</v>
      </c>
      <c r="R3466" s="5" t="s">
        <v>6906</v>
      </c>
    </row>
    <row r="3467">
      <c r="A3467" s="2" t="s">
        <v>18</v>
      </c>
      <c r="B3467" s="2" t="s">
        <v>29</v>
      </c>
      <c r="C3467" s="2" t="s">
        <v>25</v>
      </c>
      <c r="D3467" s="2" t="s">
        <v>26</v>
      </c>
      <c r="E3467" s="2" t="s">
        <v>7</v>
      </c>
      <c r="G3467" s="2" t="s">
        <v>27</v>
      </c>
      <c r="H3467" s="5" t="s">
        <v>10574</v>
      </c>
      <c r="I3467" s="5" t="s">
        <v>10575</v>
      </c>
      <c r="J3467" s="5" t="s">
        <v>31</v>
      </c>
      <c r="K3467" s="2" t="s">
        <v>7897</v>
      </c>
      <c r="N3467" s="2" t="s">
        <v>10578</v>
      </c>
      <c r="O3467" s="2" t="s">
        <v>10576</v>
      </c>
      <c r="Q3467" s="2" t="s">
        <v>10577</v>
      </c>
      <c r="R3467" s="5" t="s">
        <v>6906</v>
      </c>
      <c r="S3467" s="5" t="s">
        <v>6909</v>
      </c>
    </row>
    <row r="3468">
      <c r="A3468" s="2" t="s">
        <v>23</v>
      </c>
      <c r="B3468" s="2" t="s">
        <v>24</v>
      </c>
      <c r="C3468" s="2" t="s">
        <v>25</v>
      </c>
      <c r="D3468" s="2" t="s">
        <v>26</v>
      </c>
      <c r="E3468" s="2" t="s">
        <v>7</v>
      </c>
      <c r="G3468" s="2" t="s">
        <v>27</v>
      </c>
      <c r="H3468" s="5" t="s">
        <v>10580</v>
      </c>
      <c r="I3468" s="5" t="s">
        <v>10581</v>
      </c>
      <c r="J3468" s="5" t="s">
        <v>31</v>
      </c>
      <c r="Q3468" s="2" t="s">
        <v>10583</v>
      </c>
      <c r="R3468" s="5" t="s">
        <v>10584</v>
      </c>
    </row>
    <row r="3469">
      <c r="A3469" s="2" t="s">
        <v>18</v>
      </c>
      <c r="B3469" s="2" t="s">
        <v>29</v>
      </c>
      <c r="C3469" s="2" t="s">
        <v>25</v>
      </c>
      <c r="D3469" s="2" t="s">
        <v>26</v>
      </c>
      <c r="E3469" s="2" t="s">
        <v>7</v>
      </c>
      <c r="G3469" s="2" t="s">
        <v>27</v>
      </c>
      <c r="H3469" s="5" t="s">
        <v>10580</v>
      </c>
      <c r="I3469" s="5" t="s">
        <v>10581</v>
      </c>
      <c r="J3469" s="5" t="s">
        <v>31</v>
      </c>
      <c r="K3469" s="2" t="s">
        <v>7901</v>
      </c>
      <c r="N3469" s="2" t="s">
        <v>1912</v>
      </c>
      <c r="Q3469" s="2" t="s">
        <v>10583</v>
      </c>
      <c r="R3469" s="5" t="s">
        <v>10584</v>
      </c>
      <c r="S3469" s="5" t="s">
        <v>10586</v>
      </c>
    </row>
    <row r="3470">
      <c r="A3470" s="2" t="s">
        <v>23</v>
      </c>
      <c r="B3470" s="2" t="s">
        <v>24</v>
      </c>
      <c r="C3470" s="2" t="s">
        <v>25</v>
      </c>
      <c r="D3470" s="2" t="s">
        <v>26</v>
      </c>
      <c r="E3470" s="2" t="s">
        <v>7</v>
      </c>
      <c r="G3470" s="2" t="s">
        <v>27</v>
      </c>
      <c r="H3470" s="5" t="s">
        <v>10587</v>
      </c>
      <c r="I3470" s="5" t="s">
        <v>10588</v>
      </c>
      <c r="J3470" s="2" t="s">
        <v>92</v>
      </c>
      <c r="O3470" s="2" t="s">
        <v>2775</v>
      </c>
      <c r="Q3470" s="2" t="s">
        <v>10589</v>
      </c>
      <c r="R3470" s="5" t="s">
        <v>9846</v>
      </c>
    </row>
    <row r="3471">
      <c r="A3471" s="2" t="s">
        <v>18</v>
      </c>
      <c r="B3471" s="2" t="s">
        <v>29</v>
      </c>
      <c r="C3471" s="2" t="s">
        <v>25</v>
      </c>
      <c r="D3471" s="2" t="s">
        <v>26</v>
      </c>
      <c r="E3471" s="2" t="s">
        <v>7</v>
      </c>
      <c r="G3471" s="2" t="s">
        <v>27</v>
      </c>
      <c r="H3471" s="5" t="s">
        <v>10587</v>
      </c>
      <c r="I3471" s="5" t="s">
        <v>10588</v>
      </c>
      <c r="J3471" s="2" t="s">
        <v>92</v>
      </c>
      <c r="K3471" s="2" t="s">
        <v>7903</v>
      </c>
      <c r="N3471" s="2" t="s">
        <v>10591</v>
      </c>
      <c r="O3471" s="2" t="s">
        <v>2775</v>
      </c>
      <c r="Q3471" s="2" t="s">
        <v>10589</v>
      </c>
      <c r="R3471" s="5" t="s">
        <v>9846</v>
      </c>
      <c r="S3471" s="5" t="s">
        <v>9848</v>
      </c>
    </row>
    <row r="3472">
      <c r="A3472" s="2" t="s">
        <v>23</v>
      </c>
      <c r="B3472" s="2" t="s">
        <v>24</v>
      </c>
      <c r="C3472" s="2" t="s">
        <v>25</v>
      </c>
      <c r="D3472" s="2" t="s">
        <v>26</v>
      </c>
      <c r="E3472" s="2" t="s">
        <v>7</v>
      </c>
      <c r="G3472" s="2" t="s">
        <v>27</v>
      </c>
      <c r="H3472" s="5" t="s">
        <v>10593</v>
      </c>
      <c r="I3472" s="5" t="s">
        <v>10594</v>
      </c>
      <c r="J3472" s="5" t="s">
        <v>31</v>
      </c>
      <c r="O3472" s="2" t="s">
        <v>10596</v>
      </c>
      <c r="Q3472" s="2" t="s">
        <v>10597</v>
      </c>
      <c r="R3472" s="5" t="s">
        <v>2052</v>
      </c>
    </row>
    <row r="3473">
      <c r="A3473" s="2" t="s">
        <v>18</v>
      </c>
      <c r="B3473" s="2" t="s">
        <v>29</v>
      </c>
      <c r="C3473" s="2" t="s">
        <v>25</v>
      </c>
      <c r="D3473" s="2" t="s">
        <v>26</v>
      </c>
      <c r="E3473" s="2" t="s">
        <v>7</v>
      </c>
      <c r="G3473" s="2" t="s">
        <v>27</v>
      </c>
      <c r="H3473" s="5" t="s">
        <v>10593</v>
      </c>
      <c r="I3473" s="5" t="s">
        <v>10594</v>
      </c>
      <c r="J3473" s="5" t="s">
        <v>31</v>
      </c>
      <c r="K3473" s="2" t="s">
        <v>7907</v>
      </c>
      <c r="N3473" s="2" t="s">
        <v>3549</v>
      </c>
      <c r="O3473" s="2" t="s">
        <v>10596</v>
      </c>
      <c r="Q3473" s="2" t="s">
        <v>10597</v>
      </c>
      <c r="R3473" s="5" t="s">
        <v>2052</v>
      </c>
      <c r="S3473" s="5" t="s">
        <v>2054</v>
      </c>
    </row>
    <row r="3474">
      <c r="A3474" s="2" t="s">
        <v>23</v>
      </c>
      <c r="B3474" s="2" t="s">
        <v>24</v>
      </c>
      <c r="C3474" s="2" t="s">
        <v>25</v>
      </c>
      <c r="D3474" s="2" t="s">
        <v>26</v>
      </c>
      <c r="E3474" s="2" t="s">
        <v>7</v>
      </c>
      <c r="G3474" s="2" t="s">
        <v>27</v>
      </c>
      <c r="H3474" s="5" t="s">
        <v>10600</v>
      </c>
      <c r="I3474" s="5" t="s">
        <v>10601</v>
      </c>
      <c r="J3474" s="2" t="s">
        <v>92</v>
      </c>
      <c r="Q3474" s="2" t="s">
        <v>10602</v>
      </c>
      <c r="R3474" s="5" t="s">
        <v>10603</v>
      </c>
    </row>
    <row r="3475">
      <c r="A3475" s="2" t="s">
        <v>18</v>
      </c>
      <c r="B3475" s="2" t="s">
        <v>29</v>
      </c>
      <c r="C3475" s="2" t="s">
        <v>25</v>
      </c>
      <c r="D3475" s="2" t="s">
        <v>26</v>
      </c>
      <c r="E3475" s="2" t="s">
        <v>7</v>
      </c>
      <c r="G3475" s="2" t="s">
        <v>27</v>
      </c>
      <c r="H3475" s="5" t="s">
        <v>10600</v>
      </c>
      <c r="I3475" s="5" t="s">
        <v>10601</v>
      </c>
      <c r="J3475" s="2" t="s">
        <v>92</v>
      </c>
      <c r="K3475" s="2" t="s">
        <v>7912</v>
      </c>
      <c r="N3475" s="2" t="s">
        <v>10605</v>
      </c>
      <c r="Q3475" s="2" t="s">
        <v>10602</v>
      </c>
      <c r="R3475" s="5" t="s">
        <v>10603</v>
      </c>
      <c r="S3475" s="5" t="s">
        <v>1910</v>
      </c>
    </row>
    <row r="3476">
      <c r="A3476" s="2" t="s">
        <v>23</v>
      </c>
      <c r="B3476" s="2" t="s">
        <v>24</v>
      </c>
      <c r="C3476" s="2" t="s">
        <v>25</v>
      </c>
      <c r="D3476" s="2" t="s">
        <v>26</v>
      </c>
      <c r="E3476" s="2" t="s">
        <v>7</v>
      </c>
      <c r="G3476" s="2" t="s">
        <v>27</v>
      </c>
      <c r="H3476" s="5" t="s">
        <v>10601</v>
      </c>
      <c r="I3476" s="5" t="s">
        <v>10607</v>
      </c>
      <c r="J3476" s="2" t="s">
        <v>92</v>
      </c>
      <c r="Q3476" s="2" t="s">
        <v>10608</v>
      </c>
      <c r="R3476" s="5" t="s">
        <v>1226</v>
      </c>
    </row>
    <row r="3477">
      <c r="A3477" s="2" t="s">
        <v>18</v>
      </c>
      <c r="B3477" s="2" t="s">
        <v>29</v>
      </c>
      <c r="C3477" s="2" t="s">
        <v>25</v>
      </c>
      <c r="D3477" s="2" t="s">
        <v>26</v>
      </c>
      <c r="E3477" s="2" t="s">
        <v>7</v>
      </c>
      <c r="G3477" s="2" t="s">
        <v>27</v>
      </c>
      <c r="H3477" s="5" t="s">
        <v>10601</v>
      </c>
      <c r="I3477" s="5" t="s">
        <v>10607</v>
      </c>
      <c r="J3477" s="2" t="s">
        <v>92</v>
      </c>
      <c r="K3477" s="2" t="s">
        <v>7917</v>
      </c>
      <c r="N3477" s="2" t="s">
        <v>88</v>
      </c>
      <c r="Q3477" s="2" t="s">
        <v>10608</v>
      </c>
      <c r="R3477" s="5" t="s">
        <v>1226</v>
      </c>
      <c r="S3477" s="5" t="s">
        <v>1229</v>
      </c>
    </row>
    <row r="3478">
      <c r="A3478" s="2" t="s">
        <v>23</v>
      </c>
      <c r="B3478" s="2" t="s">
        <v>24</v>
      </c>
      <c r="C3478" s="2" t="s">
        <v>25</v>
      </c>
      <c r="D3478" s="2" t="s">
        <v>26</v>
      </c>
      <c r="E3478" s="2" t="s">
        <v>7</v>
      </c>
      <c r="G3478" s="2" t="s">
        <v>27</v>
      </c>
      <c r="H3478" s="5" t="s">
        <v>10611</v>
      </c>
      <c r="I3478" s="5" t="s">
        <v>10612</v>
      </c>
      <c r="J3478" s="5" t="s">
        <v>31</v>
      </c>
      <c r="Q3478" s="2" t="s">
        <v>10613</v>
      </c>
      <c r="R3478" s="5" t="s">
        <v>82</v>
      </c>
    </row>
    <row r="3479">
      <c r="A3479" s="2" t="s">
        <v>18</v>
      </c>
      <c r="B3479" s="2" t="s">
        <v>29</v>
      </c>
      <c r="C3479" s="2" t="s">
        <v>25</v>
      </c>
      <c r="D3479" s="2" t="s">
        <v>26</v>
      </c>
      <c r="E3479" s="2" t="s">
        <v>7</v>
      </c>
      <c r="G3479" s="2" t="s">
        <v>27</v>
      </c>
      <c r="H3479" s="5" t="s">
        <v>10611</v>
      </c>
      <c r="I3479" s="5" t="s">
        <v>10612</v>
      </c>
      <c r="J3479" s="5" t="s">
        <v>31</v>
      </c>
      <c r="K3479" s="2" t="s">
        <v>7922</v>
      </c>
      <c r="N3479" s="2" t="s">
        <v>171</v>
      </c>
      <c r="Q3479" s="2" t="s">
        <v>10613</v>
      </c>
      <c r="R3479" s="5" t="s">
        <v>82</v>
      </c>
      <c r="S3479" s="5" t="s">
        <v>172</v>
      </c>
    </row>
    <row r="3480">
      <c r="A3480" s="2" t="s">
        <v>23</v>
      </c>
      <c r="B3480" s="2" t="s">
        <v>24</v>
      </c>
      <c r="C3480" s="2" t="s">
        <v>25</v>
      </c>
      <c r="D3480" s="2" t="s">
        <v>26</v>
      </c>
      <c r="E3480" s="2" t="s">
        <v>7</v>
      </c>
      <c r="G3480" s="2" t="s">
        <v>27</v>
      </c>
      <c r="H3480" s="5" t="s">
        <v>10616</v>
      </c>
      <c r="I3480" s="5" t="s">
        <v>10617</v>
      </c>
      <c r="J3480" s="5" t="s">
        <v>31</v>
      </c>
      <c r="Q3480" s="2" t="s">
        <v>10618</v>
      </c>
      <c r="R3480" s="5" t="s">
        <v>163</v>
      </c>
    </row>
    <row r="3481">
      <c r="A3481" s="2" t="s">
        <v>18</v>
      </c>
      <c r="B3481" s="2" t="s">
        <v>29</v>
      </c>
      <c r="C3481" s="2" t="s">
        <v>25</v>
      </c>
      <c r="D3481" s="2" t="s">
        <v>26</v>
      </c>
      <c r="E3481" s="2" t="s">
        <v>7</v>
      </c>
      <c r="G3481" s="2" t="s">
        <v>27</v>
      </c>
      <c r="H3481" s="5" t="s">
        <v>10616</v>
      </c>
      <c r="I3481" s="5" t="s">
        <v>10617</v>
      </c>
      <c r="J3481" s="5" t="s">
        <v>31</v>
      </c>
      <c r="K3481" s="2" t="s">
        <v>7926</v>
      </c>
      <c r="N3481" s="2" t="s">
        <v>7877</v>
      </c>
      <c r="Q3481" s="2" t="s">
        <v>10618</v>
      </c>
      <c r="R3481" s="5" t="s">
        <v>163</v>
      </c>
      <c r="S3481" s="5" t="s">
        <v>166</v>
      </c>
    </row>
    <row r="3482">
      <c r="A3482" s="2" t="s">
        <v>23</v>
      </c>
      <c r="B3482" s="2" t="s">
        <v>24</v>
      </c>
      <c r="C3482" s="2" t="s">
        <v>25</v>
      </c>
      <c r="D3482" s="2" t="s">
        <v>26</v>
      </c>
      <c r="E3482" s="2" t="s">
        <v>7</v>
      </c>
      <c r="G3482" s="2" t="s">
        <v>27</v>
      </c>
      <c r="H3482" s="5" t="s">
        <v>10621</v>
      </c>
      <c r="I3482" s="5" t="s">
        <v>10622</v>
      </c>
      <c r="J3482" s="5" t="s">
        <v>31</v>
      </c>
      <c r="Q3482" s="2" t="s">
        <v>10623</v>
      </c>
      <c r="R3482" s="5" t="s">
        <v>10625</v>
      </c>
    </row>
    <row r="3483">
      <c r="A3483" s="2" t="s">
        <v>18</v>
      </c>
      <c r="B3483" s="2" t="s">
        <v>29</v>
      </c>
      <c r="C3483" s="2" t="s">
        <v>25</v>
      </c>
      <c r="D3483" s="2" t="s">
        <v>26</v>
      </c>
      <c r="E3483" s="2" t="s">
        <v>7</v>
      </c>
      <c r="G3483" s="2" t="s">
        <v>27</v>
      </c>
      <c r="H3483" s="5" t="s">
        <v>10621</v>
      </c>
      <c r="I3483" s="5" t="s">
        <v>10622</v>
      </c>
      <c r="J3483" s="5" t="s">
        <v>31</v>
      </c>
      <c r="K3483" s="2" t="s">
        <v>7932</v>
      </c>
      <c r="N3483" s="2" t="s">
        <v>7877</v>
      </c>
      <c r="Q3483" s="2" t="s">
        <v>10623</v>
      </c>
      <c r="R3483" s="5" t="s">
        <v>10625</v>
      </c>
      <c r="S3483" s="5" t="s">
        <v>10627</v>
      </c>
    </row>
    <row r="3484">
      <c r="A3484" s="2" t="s">
        <v>23</v>
      </c>
      <c r="B3484" s="2" t="s">
        <v>102</v>
      </c>
      <c r="C3484" s="2" t="s">
        <v>25</v>
      </c>
      <c r="D3484" s="2" t="s">
        <v>26</v>
      </c>
      <c r="E3484" s="2" t="s">
        <v>7</v>
      </c>
      <c r="G3484" s="2" t="s">
        <v>27</v>
      </c>
      <c r="H3484" s="5" t="s">
        <v>10629</v>
      </c>
      <c r="I3484" s="5" t="s">
        <v>10630</v>
      </c>
      <c r="J3484" s="2" t="s">
        <v>92</v>
      </c>
      <c r="O3484" s="2" t="s">
        <v>8151</v>
      </c>
      <c r="Q3484" s="2" t="s">
        <v>10631</v>
      </c>
      <c r="R3484" s="5" t="s">
        <v>583</v>
      </c>
    </row>
    <row r="3485">
      <c r="A3485" s="2" t="s">
        <v>102</v>
      </c>
      <c r="C3485" s="2" t="s">
        <v>25</v>
      </c>
      <c r="D3485" s="2" t="s">
        <v>26</v>
      </c>
      <c r="E3485" s="2" t="s">
        <v>7</v>
      </c>
      <c r="G3485" s="2" t="s">
        <v>27</v>
      </c>
      <c r="H3485" s="5" t="s">
        <v>10629</v>
      </c>
      <c r="I3485" s="5" t="s">
        <v>10630</v>
      </c>
      <c r="J3485" s="2" t="s">
        <v>92</v>
      </c>
      <c r="N3485" s="2" t="s">
        <v>8154</v>
      </c>
      <c r="O3485" s="2" t="s">
        <v>8151</v>
      </c>
      <c r="Q3485" s="2" t="s">
        <v>10631</v>
      </c>
      <c r="R3485" s="5" t="s">
        <v>583</v>
      </c>
    </row>
    <row r="3486">
      <c r="A3486" s="2" t="s">
        <v>23</v>
      </c>
      <c r="B3486" s="2" t="s">
        <v>24</v>
      </c>
      <c r="C3486" s="2" t="s">
        <v>25</v>
      </c>
      <c r="D3486" s="2" t="s">
        <v>26</v>
      </c>
      <c r="E3486" s="2" t="s">
        <v>7</v>
      </c>
      <c r="G3486" s="2" t="s">
        <v>27</v>
      </c>
      <c r="H3486" s="5" t="s">
        <v>10634</v>
      </c>
      <c r="I3486" s="5" t="s">
        <v>10635</v>
      </c>
      <c r="J3486" s="5" t="s">
        <v>31</v>
      </c>
      <c r="O3486" s="2" t="s">
        <v>2649</v>
      </c>
      <c r="Q3486" s="2" t="s">
        <v>10636</v>
      </c>
      <c r="R3486" s="5" t="s">
        <v>10638</v>
      </c>
    </row>
    <row r="3487">
      <c r="A3487" s="2" t="s">
        <v>18</v>
      </c>
      <c r="B3487" s="2" t="s">
        <v>29</v>
      </c>
      <c r="C3487" s="2" t="s">
        <v>25</v>
      </c>
      <c r="D3487" s="2" t="s">
        <v>26</v>
      </c>
      <c r="E3487" s="2" t="s">
        <v>7</v>
      </c>
      <c r="G3487" s="2" t="s">
        <v>27</v>
      </c>
      <c r="H3487" s="5" t="s">
        <v>10634</v>
      </c>
      <c r="I3487" s="5" t="s">
        <v>10635</v>
      </c>
      <c r="J3487" s="5" t="s">
        <v>31</v>
      </c>
      <c r="K3487" s="2" t="s">
        <v>7937</v>
      </c>
      <c r="N3487" s="2" t="s">
        <v>10640</v>
      </c>
      <c r="O3487" s="2" t="s">
        <v>2649</v>
      </c>
      <c r="Q3487" s="2" t="s">
        <v>10636</v>
      </c>
      <c r="R3487" s="5" t="s">
        <v>10638</v>
      </c>
      <c r="S3487" s="5" t="s">
        <v>10641</v>
      </c>
    </row>
    <row r="3488">
      <c r="A3488" s="2" t="s">
        <v>23</v>
      </c>
      <c r="B3488" s="2" t="s">
        <v>24</v>
      </c>
      <c r="C3488" s="2" t="s">
        <v>25</v>
      </c>
      <c r="D3488" s="2" t="s">
        <v>26</v>
      </c>
      <c r="E3488" s="2" t="s">
        <v>7</v>
      </c>
      <c r="G3488" s="2" t="s">
        <v>27</v>
      </c>
      <c r="H3488" s="5" t="s">
        <v>10642</v>
      </c>
      <c r="I3488" s="5" t="s">
        <v>10644</v>
      </c>
      <c r="J3488" s="5" t="s">
        <v>31</v>
      </c>
      <c r="O3488" s="2" t="s">
        <v>10645</v>
      </c>
      <c r="Q3488" s="2" t="s">
        <v>10646</v>
      </c>
      <c r="R3488" s="5" t="s">
        <v>3844</v>
      </c>
    </row>
    <row r="3489">
      <c r="A3489" s="2" t="s">
        <v>18</v>
      </c>
      <c r="B3489" s="2" t="s">
        <v>29</v>
      </c>
      <c r="C3489" s="2" t="s">
        <v>25</v>
      </c>
      <c r="D3489" s="2" t="s">
        <v>26</v>
      </c>
      <c r="E3489" s="2" t="s">
        <v>7</v>
      </c>
      <c r="G3489" s="2" t="s">
        <v>27</v>
      </c>
      <c r="H3489" s="5" t="s">
        <v>10642</v>
      </c>
      <c r="I3489" s="5" t="s">
        <v>10644</v>
      </c>
      <c r="J3489" s="5" t="s">
        <v>31</v>
      </c>
      <c r="K3489" s="2" t="s">
        <v>7942</v>
      </c>
      <c r="N3489" s="2" t="s">
        <v>9733</v>
      </c>
      <c r="O3489" s="2" t="s">
        <v>10645</v>
      </c>
      <c r="Q3489" s="2" t="s">
        <v>10646</v>
      </c>
      <c r="R3489" s="5" t="s">
        <v>3844</v>
      </c>
      <c r="S3489" s="5" t="s">
        <v>3846</v>
      </c>
    </row>
    <row r="3490">
      <c r="A3490" s="2" t="s">
        <v>23</v>
      </c>
      <c r="B3490" s="2" t="s">
        <v>24</v>
      </c>
      <c r="C3490" s="2" t="s">
        <v>25</v>
      </c>
      <c r="D3490" s="2" t="s">
        <v>26</v>
      </c>
      <c r="E3490" s="2" t="s">
        <v>7</v>
      </c>
      <c r="G3490" s="2" t="s">
        <v>27</v>
      </c>
      <c r="H3490" s="5" t="s">
        <v>10649</v>
      </c>
      <c r="I3490" s="5" t="s">
        <v>10650</v>
      </c>
      <c r="J3490" s="5" t="s">
        <v>31</v>
      </c>
      <c r="O3490" s="2" t="s">
        <v>9074</v>
      </c>
      <c r="Q3490" s="2" t="s">
        <v>10651</v>
      </c>
      <c r="R3490" s="5" t="s">
        <v>605</v>
      </c>
    </row>
    <row r="3491">
      <c r="A3491" s="2" t="s">
        <v>18</v>
      </c>
      <c r="B3491" s="2" t="s">
        <v>29</v>
      </c>
      <c r="C3491" s="2" t="s">
        <v>25</v>
      </c>
      <c r="D3491" s="2" t="s">
        <v>26</v>
      </c>
      <c r="E3491" s="2" t="s">
        <v>7</v>
      </c>
      <c r="G3491" s="2" t="s">
        <v>27</v>
      </c>
      <c r="H3491" s="5" t="s">
        <v>10649</v>
      </c>
      <c r="I3491" s="5" t="s">
        <v>10650</v>
      </c>
      <c r="J3491" s="5" t="s">
        <v>31</v>
      </c>
      <c r="K3491" s="2" t="s">
        <v>7945</v>
      </c>
      <c r="N3491" s="2" t="s">
        <v>9078</v>
      </c>
      <c r="O3491" s="2" t="s">
        <v>9074</v>
      </c>
      <c r="Q3491" s="2" t="s">
        <v>10651</v>
      </c>
      <c r="R3491" s="5" t="s">
        <v>605</v>
      </c>
      <c r="S3491" s="5" t="s">
        <v>343</v>
      </c>
    </row>
    <row r="3492">
      <c r="A3492" s="2" t="s">
        <v>23</v>
      </c>
      <c r="B3492" s="2" t="s">
        <v>24</v>
      </c>
      <c r="C3492" s="2" t="s">
        <v>25</v>
      </c>
      <c r="D3492" s="2" t="s">
        <v>26</v>
      </c>
      <c r="E3492" s="2" t="s">
        <v>7</v>
      </c>
      <c r="G3492" s="2" t="s">
        <v>27</v>
      </c>
      <c r="H3492" s="5" t="s">
        <v>10654</v>
      </c>
      <c r="I3492" s="5" t="s">
        <v>10655</v>
      </c>
      <c r="J3492" s="2" t="s">
        <v>92</v>
      </c>
      <c r="Q3492" s="2" t="s">
        <v>10656</v>
      </c>
      <c r="R3492" s="5" t="s">
        <v>3465</v>
      </c>
    </row>
    <row r="3493">
      <c r="A3493" s="2" t="s">
        <v>18</v>
      </c>
      <c r="B3493" s="2" t="s">
        <v>29</v>
      </c>
      <c r="C3493" s="2" t="s">
        <v>25</v>
      </c>
      <c r="D3493" s="2" t="s">
        <v>26</v>
      </c>
      <c r="E3493" s="2" t="s">
        <v>7</v>
      </c>
      <c r="G3493" s="2" t="s">
        <v>27</v>
      </c>
      <c r="H3493" s="5" t="s">
        <v>10654</v>
      </c>
      <c r="I3493" s="5" t="s">
        <v>10655</v>
      </c>
      <c r="J3493" s="2" t="s">
        <v>92</v>
      </c>
      <c r="K3493" s="2" t="s">
        <v>7951</v>
      </c>
      <c r="N3493" s="2" t="s">
        <v>10659</v>
      </c>
      <c r="Q3493" s="2" t="s">
        <v>10656</v>
      </c>
      <c r="R3493" s="5" t="s">
        <v>3465</v>
      </c>
      <c r="S3493" s="5" t="s">
        <v>3468</v>
      </c>
    </row>
    <row r="3494">
      <c r="A3494" s="2" t="s">
        <v>23</v>
      </c>
      <c r="B3494" s="2" t="s">
        <v>24</v>
      </c>
      <c r="C3494" s="2" t="s">
        <v>25</v>
      </c>
      <c r="D3494" s="2" t="s">
        <v>26</v>
      </c>
      <c r="E3494" s="2" t="s">
        <v>7</v>
      </c>
      <c r="G3494" s="2" t="s">
        <v>27</v>
      </c>
      <c r="H3494" s="5" t="s">
        <v>10660</v>
      </c>
      <c r="I3494" s="5" t="s">
        <v>10661</v>
      </c>
      <c r="J3494" s="2" t="s">
        <v>92</v>
      </c>
      <c r="O3494" s="2" t="s">
        <v>10662</v>
      </c>
      <c r="Q3494" s="2" t="s">
        <v>10663</v>
      </c>
      <c r="R3494" s="5" t="s">
        <v>4319</v>
      </c>
    </row>
    <row r="3495">
      <c r="A3495" s="2" t="s">
        <v>18</v>
      </c>
      <c r="B3495" s="2" t="s">
        <v>29</v>
      </c>
      <c r="C3495" s="2" t="s">
        <v>25</v>
      </c>
      <c r="D3495" s="2" t="s">
        <v>26</v>
      </c>
      <c r="E3495" s="2" t="s">
        <v>7</v>
      </c>
      <c r="G3495" s="2" t="s">
        <v>27</v>
      </c>
      <c r="H3495" s="5" t="s">
        <v>10660</v>
      </c>
      <c r="I3495" s="5" t="s">
        <v>10661</v>
      </c>
      <c r="J3495" s="2" t="s">
        <v>92</v>
      </c>
      <c r="K3495" s="2" t="s">
        <v>7956</v>
      </c>
      <c r="N3495" s="2" t="s">
        <v>10665</v>
      </c>
      <c r="O3495" s="2" t="s">
        <v>10662</v>
      </c>
      <c r="Q3495" s="2" t="s">
        <v>10663</v>
      </c>
      <c r="R3495" s="5" t="s">
        <v>4319</v>
      </c>
      <c r="S3495" s="5" t="s">
        <v>4322</v>
      </c>
    </row>
    <row r="3496">
      <c r="A3496" s="2" t="s">
        <v>23</v>
      </c>
      <c r="B3496" s="2" t="s">
        <v>24</v>
      </c>
      <c r="C3496" s="2" t="s">
        <v>25</v>
      </c>
      <c r="D3496" s="2" t="s">
        <v>26</v>
      </c>
      <c r="E3496" s="2" t="s">
        <v>7</v>
      </c>
      <c r="G3496" s="2" t="s">
        <v>27</v>
      </c>
      <c r="H3496" s="5" t="s">
        <v>10666</v>
      </c>
      <c r="I3496" s="5" t="s">
        <v>10667</v>
      </c>
      <c r="J3496" s="2" t="s">
        <v>92</v>
      </c>
      <c r="O3496" s="2" t="s">
        <v>10668</v>
      </c>
      <c r="Q3496" s="2" t="s">
        <v>10669</v>
      </c>
      <c r="R3496" s="5" t="s">
        <v>2881</v>
      </c>
    </row>
    <row r="3497">
      <c r="A3497" s="2" t="s">
        <v>18</v>
      </c>
      <c r="B3497" s="2" t="s">
        <v>29</v>
      </c>
      <c r="C3497" s="2" t="s">
        <v>25</v>
      </c>
      <c r="D3497" s="2" t="s">
        <v>26</v>
      </c>
      <c r="E3497" s="2" t="s">
        <v>7</v>
      </c>
      <c r="G3497" s="2" t="s">
        <v>27</v>
      </c>
      <c r="H3497" s="5" t="s">
        <v>10666</v>
      </c>
      <c r="I3497" s="5" t="s">
        <v>10667</v>
      </c>
      <c r="J3497" s="2" t="s">
        <v>92</v>
      </c>
      <c r="K3497" s="2" t="s">
        <v>7960</v>
      </c>
      <c r="N3497" s="2" t="s">
        <v>10665</v>
      </c>
      <c r="O3497" s="2" t="s">
        <v>10668</v>
      </c>
      <c r="Q3497" s="2" t="s">
        <v>10669</v>
      </c>
      <c r="R3497" s="5" t="s">
        <v>2881</v>
      </c>
      <c r="S3497" s="5" t="s">
        <v>2884</v>
      </c>
    </row>
    <row r="3498">
      <c r="A3498" s="2" t="s">
        <v>23</v>
      </c>
      <c r="B3498" s="2" t="s">
        <v>24</v>
      </c>
      <c r="C3498" s="2" t="s">
        <v>25</v>
      </c>
      <c r="D3498" s="2" t="s">
        <v>26</v>
      </c>
      <c r="E3498" s="2" t="s">
        <v>7</v>
      </c>
      <c r="G3498" s="2" t="s">
        <v>27</v>
      </c>
      <c r="H3498" s="5" t="s">
        <v>10671</v>
      </c>
      <c r="I3498" s="5" t="s">
        <v>10672</v>
      </c>
      <c r="J3498" s="2" t="s">
        <v>92</v>
      </c>
      <c r="Q3498" s="2" t="s">
        <v>10673</v>
      </c>
      <c r="R3498" s="5" t="s">
        <v>10674</v>
      </c>
    </row>
    <row r="3499">
      <c r="A3499" s="2" t="s">
        <v>18</v>
      </c>
      <c r="B3499" s="2" t="s">
        <v>29</v>
      </c>
      <c r="C3499" s="2" t="s">
        <v>25</v>
      </c>
      <c r="D3499" s="2" t="s">
        <v>26</v>
      </c>
      <c r="E3499" s="2" t="s">
        <v>7</v>
      </c>
      <c r="G3499" s="2" t="s">
        <v>27</v>
      </c>
      <c r="H3499" s="5" t="s">
        <v>10671</v>
      </c>
      <c r="I3499" s="5" t="s">
        <v>10672</v>
      </c>
      <c r="J3499" s="2" t="s">
        <v>92</v>
      </c>
      <c r="K3499" s="2" t="s">
        <v>7964</v>
      </c>
      <c r="N3499" s="2" t="s">
        <v>88</v>
      </c>
      <c r="Q3499" s="2" t="s">
        <v>10673</v>
      </c>
      <c r="R3499" s="5" t="s">
        <v>10674</v>
      </c>
      <c r="S3499" s="5" t="s">
        <v>2783</v>
      </c>
    </row>
    <row r="3500">
      <c r="A3500" s="2" t="s">
        <v>23</v>
      </c>
      <c r="B3500" s="2" t="s">
        <v>24</v>
      </c>
      <c r="C3500" s="2" t="s">
        <v>25</v>
      </c>
      <c r="D3500" s="2" t="s">
        <v>26</v>
      </c>
      <c r="E3500" s="2" t="s">
        <v>7</v>
      </c>
      <c r="G3500" s="2" t="s">
        <v>27</v>
      </c>
      <c r="H3500" s="5" t="s">
        <v>10676</v>
      </c>
      <c r="I3500" s="5" t="s">
        <v>10677</v>
      </c>
      <c r="J3500" s="2" t="s">
        <v>92</v>
      </c>
      <c r="Q3500" s="2" t="s">
        <v>10678</v>
      </c>
      <c r="R3500" s="5" t="s">
        <v>10679</v>
      </c>
    </row>
    <row r="3501">
      <c r="A3501" s="2" t="s">
        <v>18</v>
      </c>
      <c r="B3501" s="2" t="s">
        <v>29</v>
      </c>
      <c r="C3501" s="2" t="s">
        <v>25</v>
      </c>
      <c r="D3501" s="2" t="s">
        <v>26</v>
      </c>
      <c r="E3501" s="2" t="s">
        <v>7</v>
      </c>
      <c r="G3501" s="2" t="s">
        <v>27</v>
      </c>
      <c r="H3501" s="5" t="s">
        <v>10676</v>
      </c>
      <c r="I3501" s="5" t="s">
        <v>10677</v>
      </c>
      <c r="J3501" s="2" t="s">
        <v>92</v>
      </c>
      <c r="K3501" s="2" t="s">
        <v>7966</v>
      </c>
      <c r="N3501" s="2" t="s">
        <v>4247</v>
      </c>
      <c r="Q3501" s="2" t="s">
        <v>10678</v>
      </c>
      <c r="R3501" s="5" t="s">
        <v>10679</v>
      </c>
      <c r="S3501" s="5" t="s">
        <v>10682</v>
      </c>
    </row>
    <row r="3502">
      <c r="A3502" s="2" t="s">
        <v>23</v>
      </c>
      <c r="B3502" s="2" t="s">
        <v>24</v>
      </c>
      <c r="C3502" s="2" t="s">
        <v>25</v>
      </c>
      <c r="D3502" s="2" t="s">
        <v>26</v>
      </c>
      <c r="E3502" s="2" t="s">
        <v>7</v>
      </c>
      <c r="G3502" s="2" t="s">
        <v>27</v>
      </c>
      <c r="H3502" s="5" t="s">
        <v>10683</v>
      </c>
      <c r="I3502" s="5" t="s">
        <v>10685</v>
      </c>
      <c r="J3502" s="5" t="s">
        <v>31</v>
      </c>
      <c r="O3502" s="2" t="s">
        <v>10686</v>
      </c>
      <c r="Q3502" s="2" t="s">
        <v>10687</v>
      </c>
      <c r="R3502" s="5" t="s">
        <v>4704</v>
      </c>
    </row>
    <row r="3503">
      <c r="A3503" s="2" t="s">
        <v>18</v>
      </c>
      <c r="B3503" s="2" t="s">
        <v>29</v>
      </c>
      <c r="C3503" s="2" t="s">
        <v>25</v>
      </c>
      <c r="D3503" s="2" t="s">
        <v>26</v>
      </c>
      <c r="E3503" s="2" t="s">
        <v>7</v>
      </c>
      <c r="G3503" s="2" t="s">
        <v>27</v>
      </c>
      <c r="H3503" s="5" t="s">
        <v>10683</v>
      </c>
      <c r="I3503" s="5" t="s">
        <v>10685</v>
      </c>
      <c r="J3503" s="5" t="s">
        <v>31</v>
      </c>
      <c r="K3503" s="2" t="s">
        <v>7970</v>
      </c>
      <c r="N3503" s="2" t="s">
        <v>10689</v>
      </c>
      <c r="O3503" s="2" t="s">
        <v>10686</v>
      </c>
      <c r="Q3503" s="2" t="s">
        <v>10687</v>
      </c>
      <c r="R3503" s="5" t="s">
        <v>4704</v>
      </c>
      <c r="S3503" s="5" t="s">
        <v>4706</v>
      </c>
    </row>
    <row r="3504">
      <c r="A3504" s="2" t="s">
        <v>23</v>
      </c>
      <c r="B3504" s="2" t="s">
        <v>24</v>
      </c>
      <c r="C3504" s="2" t="s">
        <v>25</v>
      </c>
      <c r="D3504" s="2" t="s">
        <v>26</v>
      </c>
      <c r="E3504" s="2" t="s">
        <v>7</v>
      </c>
      <c r="G3504" s="2" t="s">
        <v>27</v>
      </c>
      <c r="H3504" s="5" t="s">
        <v>10691</v>
      </c>
      <c r="I3504" s="5" t="s">
        <v>10692</v>
      </c>
      <c r="J3504" s="5" t="s">
        <v>31</v>
      </c>
      <c r="O3504" s="2" t="s">
        <v>10693</v>
      </c>
      <c r="Q3504" s="2" t="s">
        <v>10694</v>
      </c>
      <c r="R3504" s="5" t="s">
        <v>7072</v>
      </c>
    </row>
    <row r="3505">
      <c r="A3505" s="2" t="s">
        <v>18</v>
      </c>
      <c r="B3505" s="2" t="s">
        <v>29</v>
      </c>
      <c r="C3505" s="2" t="s">
        <v>25</v>
      </c>
      <c r="D3505" s="2" t="s">
        <v>26</v>
      </c>
      <c r="E3505" s="2" t="s">
        <v>7</v>
      </c>
      <c r="G3505" s="2" t="s">
        <v>27</v>
      </c>
      <c r="H3505" s="5" t="s">
        <v>10691</v>
      </c>
      <c r="I3505" s="5" t="s">
        <v>10692</v>
      </c>
      <c r="J3505" s="5" t="s">
        <v>31</v>
      </c>
      <c r="K3505" s="2" t="s">
        <v>7974</v>
      </c>
      <c r="N3505" s="2" t="s">
        <v>10696</v>
      </c>
      <c r="O3505" s="2" t="s">
        <v>10693</v>
      </c>
      <c r="Q3505" s="2" t="s">
        <v>10694</v>
      </c>
      <c r="R3505" s="5" t="s">
        <v>7072</v>
      </c>
      <c r="S3505" s="5" t="s">
        <v>157</v>
      </c>
    </row>
    <row r="3506">
      <c r="A3506" s="2" t="s">
        <v>23</v>
      </c>
      <c r="B3506" s="2" t="s">
        <v>24</v>
      </c>
      <c r="C3506" s="2" t="s">
        <v>25</v>
      </c>
      <c r="D3506" s="2" t="s">
        <v>26</v>
      </c>
      <c r="E3506" s="2" t="s">
        <v>7</v>
      </c>
      <c r="G3506" s="2" t="s">
        <v>27</v>
      </c>
      <c r="H3506" s="5" t="s">
        <v>10698</v>
      </c>
      <c r="I3506" s="5" t="s">
        <v>10699</v>
      </c>
      <c r="J3506" s="5" t="s">
        <v>31</v>
      </c>
      <c r="O3506" s="2" t="s">
        <v>10701</v>
      </c>
      <c r="Q3506" s="2" t="s">
        <v>10702</v>
      </c>
      <c r="R3506" s="5" t="s">
        <v>1934</v>
      </c>
    </row>
    <row r="3507">
      <c r="A3507" s="2" t="s">
        <v>18</v>
      </c>
      <c r="B3507" s="2" t="s">
        <v>29</v>
      </c>
      <c r="C3507" s="2" t="s">
        <v>25</v>
      </c>
      <c r="D3507" s="2" t="s">
        <v>26</v>
      </c>
      <c r="E3507" s="2" t="s">
        <v>7</v>
      </c>
      <c r="G3507" s="2" t="s">
        <v>27</v>
      </c>
      <c r="H3507" s="5" t="s">
        <v>10698</v>
      </c>
      <c r="I3507" s="5" t="s">
        <v>10699</v>
      </c>
      <c r="J3507" s="5" t="s">
        <v>31</v>
      </c>
      <c r="K3507" s="2" t="s">
        <v>7978</v>
      </c>
      <c r="N3507" s="2" t="s">
        <v>10704</v>
      </c>
      <c r="O3507" s="2" t="s">
        <v>10701</v>
      </c>
      <c r="Q3507" s="2" t="s">
        <v>10702</v>
      </c>
      <c r="R3507" s="5" t="s">
        <v>1934</v>
      </c>
      <c r="S3507" s="5" t="s">
        <v>1937</v>
      </c>
    </row>
    <row r="3508">
      <c r="A3508" s="2" t="s">
        <v>23</v>
      </c>
      <c r="B3508" s="2" t="s">
        <v>24</v>
      </c>
      <c r="C3508" s="2" t="s">
        <v>25</v>
      </c>
      <c r="D3508" s="2" t="s">
        <v>26</v>
      </c>
      <c r="E3508" s="2" t="s">
        <v>7</v>
      </c>
      <c r="G3508" s="2" t="s">
        <v>27</v>
      </c>
      <c r="H3508" s="5" t="s">
        <v>10705</v>
      </c>
      <c r="I3508" s="5" t="s">
        <v>10706</v>
      </c>
      <c r="J3508" s="5" t="s">
        <v>31</v>
      </c>
      <c r="Q3508" s="2" t="s">
        <v>10707</v>
      </c>
      <c r="R3508" s="5" t="s">
        <v>10709</v>
      </c>
    </row>
    <row r="3509">
      <c r="A3509" s="2" t="s">
        <v>18</v>
      </c>
      <c r="B3509" s="2" t="s">
        <v>29</v>
      </c>
      <c r="C3509" s="2" t="s">
        <v>25</v>
      </c>
      <c r="D3509" s="2" t="s">
        <v>26</v>
      </c>
      <c r="E3509" s="2" t="s">
        <v>7</v>
      </c>
      <c r="G3509" s="2" t="s">
        <v>27</v>
      </c>
      <c r="H3509" s="5" t="s">
        <v>10705</v>
      </c>
      <c r="I3509" s="5" t="s">
        <v>10706</v>
      </c>
      <c r="J3509" s="5" t="s">
        <v>31</v>
      </c>
      <c r="K3509" s="2" t="s">
        <v>7980</v>
      </c>
      <c r="N3509" s="2" t="s">
        <v>10710</v>
      </c>
      <c r="Q3509" s="2" t="s">
        <v>10707</v>
      </c>
      <c r="R3509" s="5" t="s">
        <v>10709</v>
      </c>
      <c r="S3509" s="5" t="s">
        <v>1514</v>
      </c>
    </row>
    <row r="3510">
      <c r="A3510" s="2" t="s">
        <v>23</v>
      </c>
      <c r="B3510" s="2" t="s">
        <v>24</v>
      </c>
      <c r="C3510" s="2" t="s">
        <v>25</v>
      </c>
      <c r="D3510" s="2" t="s">
        <v>26</v>
      </c>
      <c r="E3510" s="2" t="s">
        <v>7</v>
      </c>
      <c r="G3510" s="2" t="s">
        <v>27</v>
      </c>
      <c r="H3510" s="5" t="s">
        <v>10712</v>
      </c>
      <c r="I3510" s="5" t="s">
        <v>10713</v>
      </c>
      <c r="J3510" s="2" t="s">
        <v>92</v>
      </c>
      <c r="Q3510" s="2" t="s">
        <v>10714</v>
      </c>
      <c r="R3510" s="5" t="s">
        <v>1569</v>
      </c>
    </row>
    <row r="3511">
      <c r="A3511" s="2" t="s">
        <v>18</v>
      </c>
      <c r="B3511" s="2" t="s">
        <v>29</v>
      </c>
      <c r="C3511" s="2" t="s">
        <v>25</v>
      </c>
      <c r="D3511" s="2" t="s">
        <v>26</v>
      </c>
      <c r="E3511" s="2" t="s">
        <v>7</v>
      </c>
      <c r="G3511" s="2" t="s">
        <v>27</v>
      </c>
      <c r="H3511" s="5" t="s">
        <v>10712</v>
      </c>
      <c r="I3511" s="5" t="s">
        <v>10713</v>
      </c>
      <c r="J3511" s="2" t="s">
        <v>92</v>
      </c>
      <c r="K3511" s="2" t="s">
        <v>7984</v>
      </c>
      <c r="N3511" s="2" t="s">
        <v>88</v>
      </c>
      <c r="Q3511" s="2" t="s">
        <v>10714</v>
      </c>
      <c r="R3511" s="5" t="s">
        <v>1569</v>
      </c>
      <c r="S3511" s="5" t="s">
        <v>1571</v>
      </c>
    </row>
    <row r="3512">
      <c r="A3512" s="2" t="s">
        <v>23</v>
      </c>
      <c r="B3512" s="2" t="s">
        <v>24</v>
      </c>
      <c r="C3512" s="2" t="s">
        <v>25</v>
      </c>
      <c r="D3512" s="2" t="s">
        <v>26</v>
      </c>
      <c r="E3512" s="2" t="s">
        <v>7</v>
      </c>
      <c r="G3512" s="2" t="s">
        <v>27</v>
      </c>
      <c r="H3512" s="5" t="s">
        <v>10716</v>
      </c>
      <c r="I3512" s="5" t="s">
        <v>10717</v>
      </c>
      <c r="J3512" s="2" t="s">
        <v>92</v>
      </c>
      <c r="Q3512" s="2" t="s">
        <v>10718</v>
      </c>
      <c r="R3512" s="5" t="s">
        <v>426</v>
      </c>
    </row>
    <row r="3513">
      <c r="A3513" s="2" t="s">
        <v>18</v>
      </c>
      <c r="B3513" s="2" t="s">
        <v>29</v>
      </c>
      <c r="C3513" s="2" t="s">
        <v>25</v>
      </c>
      <c r="D3513" s="2" t="s">
        <v>26</v>
      </c>
      <c r="E3513" s="2" t="s">
        <v>7</v>
      </c>
      <c r="G3513" s="2" t="s">
        <v>27</v>
      </c>
      <c r="H3513" s="5" t="s">
        <v>10716</v>
      </c>
      <c r="I3513" s="5" t="s">
        <v>10717</v>
      </c>
      <c r="J3513" s="2" t="s">
        <v>92</v>
      </c>
      <c r="K3513" s="2" t="s">
        <v>7988</v>
      </c>
      <c r="N3513" s="2" t="s">
        <v>219</v>
      </c>
      <c r="Q3513" s="2" t="s">
        <v>10718</v>
      </c>
      <c r="R3513" s="5" t="s">
        <v>426</v>
      </c>
      <c r="S3513" s="5" t="s">
        <v>10192</v>
      </c>
    </row>
    <row r="3514">
      <c r="A3514" s="2" t="s">
        <v>23</v>
      </c>
      <c r="B3514" s="2" t="s">
        <v>24</v>
      </c>
      <c r="C3514" s="2" t="s">
        <v>25</v>
      </c>
      <c r="D3514" s="2" t="s">
        <v>26</v>
      </c>
      <c r="E3514" s="2" t="s">
        <v>7</v>
      </c>
      <c r="G3514" s="2" t="s">
        <v>27</v>
      </c>
      <c r="H3514" s="5" t="s">
        <v>10720</v>
      </c>
      <c r="I3514" s="5" t="s">
        <v>10721</v>
      </c>
      <c r="J3514" s="5" t="s">
        <v>31</v>
      </c>
      <c r="O3514" s="2" t="s">
        <v>10277</v>
      </c>
      <c r="Q3514" s="2" t="s">
        <v>10722</v>
      </c>
      <c r="R3514" s="5" t="s">
        <v>7072</v>
      </c>
    </row>
    <row r="3515">
      <c r="A3515" s="2" t="s">
        <v>18</v>
      </c>
      <c r="B3515" s="2" t="s">
        <v>29</v>
      </c>
      <c r="C3515" s="2" t="s">
        <v>25</v>
      </c>
      <c r="D3515" s="2" t="s">
        <v>26</v>
      </c>
      <c r="E3515" s="2" t="s">
        <v>7</v>
      </c>
      <c r="G3515" s="2" t="s">
        <v>27</v>
      </c>
      <c r="H3515" s="5" t="s">
        <v>10720</v>
      </c>
      <c r="I3515" s="5" t="s">
        <v>10721</v>
      </c>
      <c r="J3515" s="5" t="s">
        <v>31</v>
      </c>
      <c r="K3515" s="2" t="s">
        <v>7992</v>
      </c>
      <c r="N3515" s="2" t="s">
        <v>10280</v>
      </c>
      <c r="O3515" s="2" t="s">
        <v>10277</v>
      </c>
      <c r="Q3515" s="2" t="s">
        <v>10722</v>
      </c>
      <c r="R3515" s="5" t="s">
        <v>7072</v>
      </c>
      <c r="S3515" s="5" t="s">
        <v>157</v>
      </c>
    </row>
    <row r="3516">
      <c r="A3516" s="2" t="s">
        <v>23</v>
      </c>
      <c r="B3516" s="2" t="s">
        <v>24</v>
      </c>
      <c r="C3516" s="2" t="s">
        <v>25</v>
      </c>
      <c r="D3516" s="2" t="s">
        <v>26</v>
      </c>
      <c r="E3516" s="2" t="s">
        <v>7</v>
      </c>
      <c r="G3516" s="2" t="s">
        <v>27</v>
      </c>
      <c r="H3516" s="5" t="s">
        <v>10725</v>
      </c>
      <c r="I3516" s="5" t="s">
        <v>10726</v>
      </c>
      <c r="J3516" s="2" t="s">
        <v>92</v>
      </c>
      <c r="O3516" s="2" t="s">
        <v>10727</v>
      </c>
      <c r="Q3516" s="2" t="s">
        <v>10728</v>
      </c>
      <c r="R3516" s="5" t="s">
        <v>254</v>
      </c>
    </row>
    <row r="3517">
      <c r="A3517" s="2" t="s">
        <v>18</v>
      </c>
      <c r="B3517" s="2" t="s">
        <v>29</v>
      </c>
      <c r="C3517" s="2" t="s">
        <v>25</v>
      </c>
      <c r="D3517" s="2" t="s">
        <v>26</v>
      </c>
      <c r="E3517" s="2" t="s">
        <v>7</v>
      </c>
      <c r="G3517" s="2" t="s">
        <v>27</v>
      </c>
      <c r="H3517" s="5" t="s">
        <v>10725</v>
      </c>
      <c r="I3517" s="5" t="s">
        <v>10726</v>
      </c>
      <c r="J3517" s="2" t="s">
        <v>92</v>
      </c>
      <c r="K3517" s="2" t="s">
        <v>7997</v>
      </c>
      <c r="N3517" s="2" t="s">
        <v>10729</v>
      </c>
      <c r="O3517" s="2" t="s">
        <v>10727</v>
      </c>
      <c r="Q3517" s="2" t="s">
        <v>10728</v>
      </c>
      <c r="R3517" s="5" t="s">
        <v>254</v>
      </c>
      <c r="S3517" s="5" t="s">
        <v>256</v>
      </c>
    </row>
    <row r="3518">
      <c r="A3518" s="2" t="s">
        <v>23</v>
      </c>
      <c r="B3518" s="2" t="s">
        <v>24</v>
      </c>
      <c r="C3518" s="2" t="s">
        <v>25</v>
      </c>
      <c r="D3518" s="2" t="s">
        <v>26</v>
      </c>
      <c r="E3518" s="2" t="s">
        <v>7</v>
      </c>
      <c r="G3518" s="2" t="s">
        <v>27</v>
      </c>
      <c r="H3518" s="5" t="s">
        <v>10731</v>
      </c>
      <c r="I3518" s="5" t="s">
        <v>10732</v>
      </c>
      <c r="J3518" s="2" t="s">
        <v>92</v>
      </c>
      <c r="Q3518" s="2" t="s">
        <v>10733</v>
      </c>
      <c r="R3518" s="5" t="s">
        <v>2783</v>
      </c>
    </row>
    <row r="3519">
      <c r="A3519" s="2" t="s">
        <v>18</v>
      </c>
      <c r="B3519" s="2" t="s">
        <v>29</v>
      </c>
      <c r="C3519" s="2" t="s">
        <v>25</v>
      </c>
      <c r="D3519" s="2" t="s">
        <v>26</v>
      </c>
      <c r="E3519" s="2" t="s">
        <v>7</v>
      </c>
      <c r="G3519" s="2" t="s">
        <v>27</v>
      </c>
      <c r="H3519" s="5" t="s">
        <v>10731</v>
      </c>
      <c r="I3519" s="5" t="s">
        <v>10732</v>
      </c>
      <c r="J3519" s="2" t="s">
        <v>92</v>
      </c>
      <c r="K3519" s="2" t="s">
        <v>8004</v>
      </c>
      <c r="N3519" s="2" t="s">
        <v>88</v>
      </c>
      <c r="Q3519" s="2" t="s">
        <v>10733</v>
      </c>
      <c r="R3519" s="5" t="s">
        <v>2783</v>
      </c>
      <c r="S3519" s="5" t="s">
        <v>2785</v>
      </c>
    </row>
    <row r="3520">
      <c r="A3520" s="2" t="s">
        <v>23</v>
      </c>
      <c r="B3520" s="2" t="s">
        <v>24</v>
      </c>
      <c r="C3520" s="2" t="s">
        <v>25</v>
      </c>
      <c r="D3520" s="2" t="s">
        <v>26</v>
      </c>
      <c r="E3520" s="2" t="s">
        <v>7</v>
      </c>
      <c r="G3520" s="2" t="s">
        <v>27</v>
      </c>
      <c r="H3520" s="5" t="s">
        <v>10735</v>
      </c>
      <c r="I3520" s="5" t="s">
        <v>10736</v>
      </c>
      <c r="J3520" s="5" t="s">
        <v>31</v>
      </c>
      <c r="Q3520" s="2" t="s">
        <v>10737</v>
      </c>
      <c r="R3520" s="5" t="s">
        <v>1569</v>
      </c>
    </row>
    <row r="3521">
      <c r="A3521" s="2" t="s">
        <v>18</v>
      </c>
      <c r="B3521" s="2" t="s">
        <v>29</v>
      </c>
      <c r="C3521" s="2" t="s">
        <v>25</v>
      </c>
      <c r="D3521" s="2" t="s">
        <v>26</v>
      </c>
      <c r="E3521" s="2" t="s">
        <v>7</v>
      </c>
      <c r="G3521" s="2" t="s">
        <v>27</v>
      </c>
      <c r="H3521" s="5" t="s">
        <v>10735</v>
      </c>
      <c r="I3521" s="5" t="s">
        <v>10736</v>
      </c>
      <c r="J3521" s="5" t="s">
        <v>31</v>
      </c>
      <c r="K3521" s="2" t="s">
        <v>8009</v>
      </c>
      <c r="N3521" s="2" t="s">
        <v>88</v>
      </c>
      <c r="Q3521" s="2" t="s">
        <v>10737</v>
      </c>
      <c r="R3521" s="5" t="s">
        <v>1569</v>
      </c>
      <c r="S3521" s="5" t="s">
        <v>1571</v>
      </c>
    </row>
    <row r="3522">
      <c r="A3522" s="2" t="s">
        <v>23</v>
      </c>
      <c r="B3522" s="2" t="s">
        <v>24</v>
      </c>
      <c r="C3522" s="2" t="s">
        <v>25</v>
      </c>
      <c r="D3522" s="2" t="s">
        <v>26</v>
      </c>
      <c r="E3522" s="2" t="s">
        <v>7</v>
      </c>
      <c r="G3522" s="2" t="s">
        <v>27</v>
      </c>
      <c r="H3522" s="5" t="s">
        <v>10739</v>
      </c>
      <c r="I3522" s="5" t="s">
        <v>10740</v>
      </c>
      <c r="J3522" s="5" t="s">
        <v>31</v>
      </c>
      <c r="Q3522" s="2" t="s">
        <v>10742</v>
      </c>
      <c r="R3522" s="5" t="s">
        <v>49</v>
      </c>
    </row>
    <row r="3523">
      <c r="A3523" s="2" t="s">
        <v>18</v>
      </c>
      <c r="B3523" s="2" t="s">
        <v>29</v>
      </c>
      <c r="C3523" s="2" t="s">
        <v>25</v>
      </c>
      <c r="D3523" s="2" t="s">
        <v>26</v>
      </c>
      <c r="E3523" s="2" t="s">
        <v>7</v>
      </c>
      <c r="G3523" s="2" t="s">
        <v>27</v>
      </c>
      <c r="H3523" s="5" t="s">
        <v>10739</v>
      </c>
      <c r="I3523" s="5" t="s">
        <v>10740</v>
      </c>
      <c r="J3523" s="5" t="s">
        <v>31</v>
      </c>
      <c r="K3523" s="2" t="s">
        <v>8014</v>
      </c>
      <c r="N3523" s="2" t="s">
        <v>10743</v>
      </c>
      <c r="Q3523" s="2" t="s">
        <v>10742</v>
      </c>
      <c r="R3523" s="5" t="s">
        <v>49</v>
      </c>
      <c r="S3523" s="5" t="s">
        <v>52</v>
      </c>
    </row>
    <row r="3524">
      <c r="A3524" s="2" t="s">
        <v>23</v>
      </c>
      <c r="B3524" s="2" t="s">
        <v>24</v>
      </c>
      <c r="C3524" s="2" t="s">
        <v>25</v>
      </c>
      <c r="D3524" s="2" t="s">
        <v>26</v>
      </c>
      <c r="E3524" s="2" t="s">
        <v>7</v>
      </c>
      <c r="G3524" s="2" t="s">
        <v>27</v>
      </c>
      <c r="H3524" s="5" t="s">
        <v>10745</v>
      </c>
      <c r="I3524" s="5" t="s">
        <v>10746</v>
      </c>
      <c r="J3524" s="5" t="s">
        <v>31</v>
      </c>
      <c r="Q3524" s="2" t="s">
        <v>10747</v>
      </c>
      <c r="R3524" s="5" t="s">
        <v>2766</v>
      </c>
    </row>
    <row r="3525">
      <c r="A3525" s="2" t="s">
        <v>18</v>
      </c>
      <c r="B3525" s="2" t="s">
        <v>29</v>
      </c>
      <c r="C3525" s="2" t="s">
        <v>25</v>
      </c>
      <c r="D3525" s="2" t="s">
        <v>26</v>
      </c>
      <c r="E3525" s="2" t="s">
        <v>7</v>
      </c>
      <c r="G3525" s="2" t="s">
        <v>27</v>
      </c>
      <c r="H3525" s="5" t="s">
        <v>10745</v>
      </c>
      <c r="I3525" s="5" t="s">
        <v>10746</v>
      </c>
      <c r="J3525" s="5" t="s">
        <v>31</v>
      </c>
      <c r="K3525" s="2" t="s">
        <v>8019</v>
      </c>
      <c r="N3525" s="2" t="s">
        <v>10748</v>
      </c>
      <c r="Q3525" s="2" t="s">
        <v>10747</v>
      </c>
      <c r="R3525" s="5" t="s">
        <v>2766</v>
      </c>
      <c r="S3525" s="5" t="s">
        <v>2767</v>
      </c>
    </row>
    <row r="3526">
      <c r="A3526" s="2" t="s">
        <v>23</v>
      </c>
      <c r="B3526" s="2" t="s">
        <v>24</v>
      </c>
      <c r="C3526" s="2" t="s">
        <v>25</v>
      </c>
      <c r="D3526" s="2" t="s">
        <v>26</v>
      </c>
      <c r="E3526" s="2" t="s">
        <v>7</v>
      </c>
      <c r="G3526" s="2" t="s">
        <v>27</v>
      </c>
      <c r="H3526" s="5" t="s">
        <v>10750</v>
      </c>
      <c r="I3526" s="5" t="s">
        <v>10751</v>
      </c>
      <c r="J3526" s="5" t="s">
        <v>31</v>
      </c>
      <c r="Q3526" s="2" t="s">
        <v>10752</v>
      </c>
      <c r="R3526" s="5" t="s">
        <v>1132</v>
      </c>
    </row>
    <row r="3527">
      <c r="A3527" s="2" t="s">
        <v>18</v>
      </c>
      <c r="B3527" s="2" t="s">
        <v>29</v>
      </c>
      <c r="C3527" s="2" t="s">
        <v>25</v>
      </c>
      <c r="D3527" s="2" t="s">
        <v>26</v>
      </c>
      <c r="E3527" s="2" t="s">
        <v>7</v>
      </c>
      <c r="G3527" s="2" t="s">
        <v>27</v>
      </c>
      <c r="H3527" s="5" t="s">
        <v>10750</v>
      </c>
      <c r="I3527" s="5" t="s">
        <v>10751</v>
      </c>
      <c r="J3527" s="5" t="s">
        <v>31</v>
      </c>
      <c r="K3527" s="2" t="s">
        <v>8024</v>
      </c>
      <c r="N3527" s="2" t="s">
        <v>88</v>
      </c>
      <c r="Q3527" s="2" t="s">
        <v>10752</v>
      </c>
      <c r="R3527" s="5" t="s">
        <v>1132</v>
      </c>
      <c r="S3527" s="5" t="s">
        <v>1134</v>
      </c>
    </row>
    <row r="3528">
      <c r="A3528" s="2" t="s">
        <v>23</v>
      </c>
      <c r="B3528" s="2" t="s">
        <v>24</v>
      </c>
      <c r="C3528" s="2" t="s">
        <v>25</v>
      </c>
      <c r="D3528" s="2" t="s">
        <v>26</v>
      </c>
      <c r="E3528" s="2" t="s">
        <v>7</v>
      </c>
      <c r="G3528" s="2" t="s">
        <v>27</v>
      </c>
      <c r="H3528" s="5" t="s">
        <v>10754</v>
      </c>
      <c r="I3528" s="5" t="s">
        <v>10755</v>
      </c>
      <c r="J3528" s="2" t="s">
        <v>92</v>
      </c>
      <c r="O3528" s="2" t="s">
        <v>9332</v>
      </c>
      <c r="Q3528" s="2" t="s">
        <v>10756</v>
      </c>
      <c r="R3528" s="5" t="s">
        <v>10757</v>
      </c>
    </row>
    <row r="3529">
      <c r="A3529" s="2" t="s">
        <v>18</v>
      </c>
      <c r="B3529" s="2" t="s">
        <v>29</v>
      </c>
      <c r="C3529" s="2" t="s">
        <v>25</v>
      </c>
      <c r="D3529" s="2" t="s">
        <v>26</v>
      </c>
      <c r="E3529" s="2" t="s">
        <v>7</v>
      </c>
      <c r="G3529" s="2" t="s">
        <v>27</v>
      </c>
      <c r="H3529" s="5" t="s">
        <v>10754</v>
      </c>
      <c r="I3529" s="5" t="s">
        <v>10755</v>
      </c>
      <c r="J3529" s="2" t="s">
        <v>92</v>
      </c>
      <c r="K3529" s="2" t="s">
        <v>8028</v>
      </c>
      <c r="N3529" s="2" t="s">
        <v>10759</v>
      </c>
      <c r="O3529" s="2" t="s">
        <v>9332</v>
      </c>
      <c r="Q3529" s="2" t="s">
        <v>10756</v>
      </c>
      <c r="R3529" s="5" t="s">
        <v>10757</v>
      </c>
      <c r="S3529" s="5" t="s">
        <v>3435</v>
      </c>
    </row>
    <row r="3530">
      <c r="A3530" s="2" t="s">
        <v>23</v>
      </c>
      <c r="B3530" s="2" t="s">
        <v>24</v>
      </c>
      <c r="C3530" s="2" t="s">
        <v>25</v>
      </c>
      <c r="D3530" s="2" t="s">
        <v>26</v>
      </c>
      <c r="E3530" s="2" t="s">
        <v>7</v>
      </c>
      <c r="G3530" s="2" t="s">
        <v>27</v>
      </c>
      <c r="H3530" s="5" t="s">
        <v>10760</v>
      </c>
      <c r="I3530" s="5" t="s">
        <v>10761</v>
      </c>
      <c r="J3530" s="2" t="s">
        <v>92</v>
      </c>
      <c r="O3530" s="2" t="s">
        <v>10762</v>
      </c>
      <c r="Q3530" s="2" t="s">
        <v>10763</v>
      </c>
      <c r="R3530" s="5" t="s">
        <v>669</v>
      </c>
    </row>
    <row r="3531">
      <c r="A3531" s="2" t="s">
        <v>18</v>
      </c>
      <c r="B3531" s="2" t="s">
        <v>29</v>
      </c>
      <c r="C3531" s="2" t="s">
        <v>25</v>
      </c>
      <c r="D3531" s="2" t="s">
        <v>26</v>
      </c>
      <c r="E3531" s="2" t="s">
        <v>7</v>
      </c>
      <c r="G3531" s="2" t="s">
        <v>27</v>
      </c>
      <c r="H3531" s="5" t="s">
        <v>10760</v>
      </c>
      <c r="I3531" s="5" t="s">
        <v>10761</v>
      </c>
      <c r="J3531" s="2" t="s">
        <v>92</v>
      </c>
      <c r="K3531" s="2" t="s">
        <v>8032</v>
      </c>
      <c r="N3531" s="2" t="s">
        <v>10765</v>
      </c>
      <c r="O3531" s="2" t="s">
        <v>10762</v>
      </c>
      <c r="Q3531" s="2" t="s">
        <v>10763</v>
      </c>
      <c r="R3531" s="5" t="s">
        <v>669</v>
      </c>
      <c r="S3531" s="5" t="s">
        <v>672</v>
      </c>
    </row>
    <row r="3532">
      <c r="A3532" s="2" t="s">
        <v>23</v>
      </c>
      <c r="B3532" s="2" t="s">
        <v>24</v>
      </c>
      <c r="C3532" s="2" t="s">
        <v>25</v>
      </c>
      <c r="D3532" s="2" t="s">
        <v>26</v>
      </c>
      <c r="E3532" s="2" t="s">
        <v>7</v>
      </c>
      <c r="G3532" s="2" t="s">
        <v>27</v>
      </c>
      <c r="H3532" s="5" t="s">
        <v>10766</v>
      </c>
      <c r="I3532" s="5" t="s">
        <v>10767</v>
      </c>
      <c r="J3532" s="2" t="s">
        <v>92</v>
      </c>
      <c r="O3532" s="2" t="s">
        <v>10768</v>
      </c>
      <c r="Q3532" s="2" t="s">
        <v>10769</v>
      </c>
      <c r="R3532" s="5" t="s">
        <v>2916</v>
      </c>
    </row>
    <row r="3533">
      <c r="A3533" s="2" t="s">
        <v>18</v>
      </c>
      <c r="B3533" s="2" t="s">
        <v>29</v>
      </c>
      <c r="C3533" s="2" t="s">
        <v>25</v>
      </c>
      <c r="D3533" s="2" t="s">
        <v>26</v>
      </c>
      <c r="E3533" s="2" t="s">
        <v>7</v>
      </c>
      <c r="G3533" s="2" t="s">
        <v>27</v>
      </c>
      <c r="H3533" s="5" t="s">
        <v>10766</v>
      </c>
      <c r="I3533" s="5" t="s">
        <v>10767</v>
      </c>
      <c r="J3533" s="2" t="s">
        <v>92</v>
      </c>
      <c r="K3533" s="2" t="s">
        <v>8034</v>
      </c>
      <c r="N3533" s="2" t="s">
        <v>10771</v>
      </c>
      <c r="O3533" s="2" t="s">
        <v>10768</v>
      </c>
      <c r="Q3533" s="2" t="s">
        <v>10769</v>
      </c>
      <c r="R3533" s="5" t="s">
        <v>2916</v>
      </c>
      <c r="S3533" s="5" t="s">
        <v>2918</v>
      </c>
    </row>
    <row r="3534">
      <c r="A3534" s="2" t="s">
        <v>23</v>
      </c>
      <c r="B3534" s="2" t="s">
        <v>24</v>
      </c>
      <c r="C3534" s="2" t="s">
        <v>25</v>
      </c>
      <c r="D3534" s="2" t="s">
        <v>26</v>
      </c>
      <c r="E3534" s="2" t="s">
        <v>7</v>
      </c>
      <c r="G3534" s="2" t="s">
        <v>27</v>
      </c>
      <c r="H3534" s="5" t="s">
        <v>10772</v>
      </c>
      <c r="I3534" s="5" t="s">
        <v>10773</v>
      </c>
      <c r="J3534" s="2" t="s">
        <v>92</v>
      </c>
      <c r="O3534" s="2" t="s">
        <v>10774</v>
      </c>
      <c r="Q3534" s="2" t="s">
        <v>10775</v>
      </c>
      <c r="R3534" s="5" t="s">
        <v>10776</v>
      </c>
    </row>
    <row r="3535">
      <c r="A3535" s="2" t="s">
        <v>18</v>
      </c>
      <c r="B3535" s="2" t="s">
        <v>29</v>
      </c>
      <c r="C3535" s="2" t="s">
        <v>25</v>
      </c>
      <c r="D3535" s="2" t="s">
        <v>26</v>
      </c>
      <c r="E3535" s="2" t="s">
        <v>7</v>
      </c>
      <c r="G3535" s="2" t="s">
        <v>27</v>
      </c>
      <c r="H3535" s="5" t="s">
        <v>10772</v>
      </c>
      <c r="I3535" s="5" t="s">
        <v>10773</v>
      </c>
      <c r="J3535" s="2" t="s">
        <v>92</v>
      </c>
      <c r="K3535" s="2" t="s">
        <v>8038</v>
      </c>
      <c r="N3535" s="2" t="s">
        <v>10778</v>
      </c>
      <c r="O3535" s="2" t="s">
        <v>10774</v>
      </c>
      <c r="Q3535" s="2" t="s">
        <v>10775</v>
      </c>
      <c r="R3535" s="5" t="s">
        <v>10776</v>
      </c>
      <c r="S3535" s="5" t="s">
        <v>10779</v>
      </c>
    </row>
    <row r="3536">
      <c r="A3536" s="2" t="s">
        <v>23</v>
      </c>
      <c r="B3536" s="2" t="s">
        <v>24</v>
      </c>
      <c r="C3536" s="2" t="s">
        <v>25</v>
      </c>
      <c r="D3536" s="2" t="s">
        <v>26</v>
      </c>
      <c r="E3536" s="2" t="s">
        <v>7</v>
      </c>
      <c r="G3536" s="2" t="s">
        <v>27</v>
      </c>
      <c r="H3536" s="5" t="s">
        <v>10781</v>
      </c>
      <c r="I3536" s="5" t="s">
        <v>10782</v>
      </c>
      <c r="J3536" s="5" t="s">
        <v>31</v>
      </c>
      <c r="O3536" s="2" t="s">
        <v>10783</v>
      </c>
      <c r="Q3536" s="2" t="s">
        <v>10784</v>
      </c>
      <c r="R3536" s="5" t="s">
        <v>1750</v>
      </c>
    </row>
    <row r="3537">
      <c r="A3537" s="2" t="s">
        <v>18</v>
      </c>
      <c r="B3537" s="2" t="s">
        <v>29</v>
      </c>
      <c r="C3537" s="2" t="s">
        <v>25</v>
      </c>
      <c r="D3537" s="2" t="s">
        <v>26</v>
      </c>
      <c r="E3537" s="2" t="s">
        <v>7</v>
      </c>
      <c r="G3537" s="2" t="s">
        <v>27</v>
      </c>
      <c r="H3537" s="5" t="s">
        <v>10781</v>
      </c>
      <c r="I3537" s="5" t="s">
        <v>10782</v>
      </c>
      <c r="J3537" s="5" t="s">
        <v>31</v>
      </c>
      <c r="K3537" s="2" t="s">
        <v>8039</v>
      </c>
      <c r="N3537" s="2" t="s">
        <v>10786</v>
      </c>
      <c r="O3537" s="2" t="s">
        <v>10783</v>
      </c>
      <c r="Q3537" s="2" t="s">
        <v>10784</v>
      </c>
      <c r="R3537" s="5" t="s">
        <v>1750</v>
      </c>
      <c r="S3537" s="5" t="s">
        <v>1753</v>
      </c>
    </row>
    <row r="3538">
      <c r="A3538" s="2" t="s">
        <v>23</v>
      </c>
      <c r="B3538" s="2" t="s">
        <v>24</v>
      </c>
      <c r="C3538" s="2" t="s">
        <v>25</v>
      </c>
      <c r="D3538" s="2" t="s">
        <v>26</v>
      </c>
      <c r="E3538" s="2" t="s">
        <v>7</v>
      </c>
      <c r="G3538" s="2" t="s">
        <v>27</v>
      </c>
      <c r="H3538" s="5" t="s">
        <v>10787</v>
      </c>
      <c r="I3538" s="5" t="s">
        <v>10788</v>
      </c>
      <c r="J3538" s="5" t="s">
        <v>31</v>
      </c>
      <c r="O3538" s="2" t="s">
        <v>10789</v>
      </c>
      <c r="Q3538" s="2" t="s">
        <v>10790</v>
      </c>
      <c r="R3538" s="5" t="s">
        <v>7072</v>
      </c>
    </row>
    <row r="3539">
      <c r="A3539" s="2" t="s">
        <v>18</v>
      </c>
      <c r="B3539" s="2" t="s">
        <v>29</v>
      </c>
      <c r="C3539" s="2" t="s">
        <v>25</v>
      </c>
      <c r="D3539" s="2" t="s">
        <v>26</v>
      </c>
      <c r="E3539" s="2" t="s">
        <v>7</v>
      </c>
      <c r="G3539" s="2" t="s">
        <v>27</v>
      </c>
      <c r="H3539" s="5" t="s">
        <v>10787</v>
      </c>
      <c r="I3539" s="5" t="s">
        <v>10788</v>
      </c>
      <c r="J3539" s="5" t="s">
        <v>31</v>
      </c>
      <c r="K3539" s="2" t="s">
        <v>8043</v>
      </c>
      <c r="N3539" s="2" t="s">
        <v>10792</v>
      </c>
      <c r="O3539" s="2" t="s">
        <v>10789</v>
      </c>
      <c r="Q3539" s="2" t="s">
        <v>10790</v>
      </c>
      <c r="R3539" s="5" t="s">
        <v>7072</v>
      </c>
      <c r="S3539" s="5" t="s">
        <v>157</v>
      </c>
    </row>
    <row r="3540">
      <c r="A3540" s="2" t="s">
        <v>23</v>
      </c>
      <c r="B3540" s="2" t="s">
        <v>24</v>
      </c>
      <c r="C3540" s="2" t="s">
        <v>25</v>
      </c>
      <c r="D3540" s="2" t="s">
        <v>26</v>
      </c>
      <c r="E3540" s="2" t="s">
        <v>7</v>
      </c>
      <c r="G3540" s="2" t="s">
        <v>27</v>
      </c>
      <c r="H3540" s="5" t="s">
        <v>10794</v>
      </c>
      <c r="I3540" s="5" t="s">
        <v>10795</v>
      </c>
      <c r="J3540" s="5" t="s">
        <v>31</v>
      </c>
      <c r="Q3540" s="2" t="s">
        <v>10796</v>
      </c>
      <c r="R3540" s="5" t="s">
        <v>1686</v>
      </c>
    </row>
    <row r="3541">
      <c r="A3541" s="2" t="s">
        <v>18</v>
      </c>
      <c r="B3541" s="2" t="s">
        <v>29</v>
      </c>
      <c r="C3541" s="2" t="s">
        <v>25</v>
      </c>
      <c r="D3541" s="2" t="s">
        <v>26</v>
      </c>
      <c r="E3541" s="2" t="s">
        <v>7</v>
      </c>
      <c r="G3541" s="2" t="s">
        <v>27</v>
      </c>
      <c r="H3541" s="5" t="s">
        <v>10794</v>
      </c>
      <c r="I3541" s="5" t="s">
        <v>10795</v>
      </c>
      <c r="J3541" s="5" t="s">
        <v>31</v>
      </c>
      <c r="K3541" s="2" t="s">
        <v>8045</v>
      </c>
      <c r="N3541" s="2" t="s">
        <v>10797</v>
      </c>
      <c r="Q3541" s="2" t="s">
        <v>10796</v>
      </c>
      <c r="R3541" s="5" t="s">
        <v>1686</v>
      </c>
      <c r="S3541" s="5" t="s">
        <v>1689</v>
      </c>
    </row>
    <row r="3542">
      <c r="A3542" s="2" t="s">
        <v>23</v>
      </c>
      <c r="B3542" s="2" t="s">
        <v>24</v>
      </c>
      <c r="C3542" s="2" t="s">
        <v>25</v>
      </c>
      <c r="D3542" s="2" t="s">
        <v>26</v>
      </c>
      <c r="E3542" s="2" t="s">
        <v>7</v>
      </c>
      <c r="G3542" s="2" t="s">
        <v>27</v>
      </c>
      <c r="H3542" s="5" t="s">
        <v>10799</v>
      </c>
      <c r="I3542" s="5" t="s">
        <v>10800</v>
      </c>
      <c r="J3542" s="5" t="s">
        <v>31</v>
      </c>
      <c r="Q3542" s="2" t="s">
        <v>10801</v>
      </c>
      <c r="R3542" s="5" t="s">
        <v>1846</v>
      </c>
    </row>
    <row r="3543">
      <c r="A3543" s="2" t="s">
        <v>18</v>
      </c>
      <c r="B3543" s="2" t="s">
        <v>29</v>
      </c>
      <c r="C3543" s="2" t="s">
        <v>25</v>
      </c>
      <c r="D3543" s="2" t="s">
        <v>26</v>
      </c>
      <c r="E3543" s="2" t="s">
        <v>7</v>
      </c>
      <c r="G3543" s="2" t="s">
        <v>27</v>
      </c>
      <c r="H3543" s="5" t="s">
        <v>10799</v>
      </c>
      <c r="I3543" s="5" t="s">
        <v>10800</v>
      </c>
      <c r="J3543" s="5" t="s">
        <v>31</v>
      </c>
      <c r="K3543" s="2" t="s">
        <v>8049</v>
      </c>
      <c r="N3543" s="2" t="s">
        <v>10803</v>
      </c>
      <c r="Q3543" s="2" t="s">
        <v>10801</v>
      </c>
      <c r="R3543" s="5" t="s">
        <v>1846</v>
      </c>
      <c r="S3543" s="5" t="s">
        <v>56</v>
      </c>
    </row>
    <row r="3544">
      <c r="A3544" s="2" t="s">
        <v>23</v>
      </c>
      <c r="B3544" s="2" t="s">
        <v>24</v>
      </c>
      <c r="C3544" s="2" t="s">
        <v>25</v>
      </c>
      <c r="D3544" s="2" t="s">
        <v>26</v>
      </c>
      <c r="E3544" s="2" t="s">
        <v>7</v>
      </c>
      <c r="G3544" s="2" t="s">
        <v>27</v>
      </c>
      <c r="H3544" s="5" t="s">
        <v>10804</v>
      </c>
      <c r="I3544" s="5" t="s">
        <v>10805</v>
      </c>
      <c r="J3544" s="2" t="s">
        <v>92</v>
      </c>
      <c r="Q3544" s="2" t="s">
        <v>10806</v>
      </c>
      <c r="R3544" s="5" t="s">
        <v>1727</v>
      </c>
    </row>
    <row r="3545">
      <c r="A3545" s="2" t="s">
        <v>18</v>
      </c>
      <c r="B3545" s="2" t="s">
        <v>29</v>
      </c>
      <c r="C3545" s="2" t="s">
        <v>25</v>
      </c>
      <c r="D3545" s="2" t="s">
        <v>26</v>
      </c>
      <c r="E3545" s="2" t="s">
        <v>7</v>
      </c>
      <c r="G3545" s="2" t="s">
        <v>27</v>
      </c>
      <c r="H3545" s="5" t="s">
        <v>10804</v>
      </c>
      <c r="I3545" s="5" t="s">
        <v>10805</v>
      </c>
      <c r="J3545" s="2" t="s">
        <v>92</v>
      </c>
      <c r="K3545" s="2" t="s">
        <v>8051</v>
      </c>
      <c r="N3545" s="2" t="s">
        <v>10808</v>
      </c>
      <c r="Q3545" s="2" t="s">
        <v>10806</v>
      </c>
      <c r="R3545" s="5" t="s">
        <v>1727</v>
      </c>
      <c r="S3545" s="5" t="s">
        <v>1730</v>
      </c>
    </row>
    <row r="3546">
      <c r="A3546" s="2" t="s">
        <v>23</v>
      </c>
      <c r="B3546" s="2" t="s">
        <v>24</v>
      </c>
      <c r="C3546" s="2" t="s">
        <v>25</v>
      </c>
      <c r="D3546" s="2" t="s">
        <v>26</v>
      </c>
      <c r="E3546" s="2" t="s">
        <v>7</v>
      </c>
      <c r="G3546" s="2" t="s">
        <v>27</v>
      </c>
      <c r="H3546" s="5" t="s">
        <v>10810</v>
      </c>
      <c r="I3546" s="5" t="s">
        <v>10811</v>
      </c>
      <c r="J3546" s="5" t="s">
        <v>31</v>
      </c>
      <c r="O3546" s="2" t="s">
        <v>10812</v>
      </c>
      <c r="Q3546" s="2" t="s">
        <v>10813</v>
      </c>
      <c r="R3546" s="5" t="s">
        <v>1542</v>
      </c>
    </row>
    <row r="3547">
      <c r="A3547" s="2" t="s">
        <v>18</v>
      </c>
      <c r="B3547" s="2" t="s">
        <v>29</v>
      </c>
      <c r="C3547" s="2" t="s">
        <v>25</v>
      </c>
      <c r="D3547" s="2" t="s">
        <v>26</v>
      </c>
      <c r="E3547" s="2" t="s">
        <v>7</v>
      </c>
      <c r="G3547" s="2" t="s">
        <v>27</v>
      </c>
      <c r="H3547" s="5" t="s">
        <v>10810</v>
      </c>
      <c r="I3547" s="5" t="s">
        <v>10811</v>
      </c>
      <c r="J3547" s="5" t="s">
        <v>31</v>
      </c>
      <c r="K3547" s="2" t="s">
        <v>8055</v>
      </c>
      <c r="N3547" s="2" t="s">
        <v>10814</v>
      </c>
      <c r="O3547" s="2" t="s">
        <v>10812</v>
      </c>
      <c r="Q3547" s="2" t="s">
        <v>10813</v>
      </c>
      <c r="R3547" s="5" t="s">
        <v>1542</v>
      </c>
      <c r="S3547" s="5" t="s">
        <v>1544</v>
      </c>
    </row>
    <row r="3548">
      <c r="A3548" s="2" t="s">
        <v>23</v>
      </c>
      <c r="B3548" s="2" t="s">
        <v>24</v>
      </c>
      <c r="C3548" s="2" t="s">
        <v>25</v>
      </c>
      <c r="D3548" s="2" t="s">
        <v>26</v>
      </c>
      <c r="E3548" s="2" t="s">
        <v>7</v>
      </c>
      <c r="G3548" s="2" t="s">
        <v>27</v>
      </c>
      <c r="H3548" s="5" t="s">
        <v>10816</v>
      </c>
      <c r="I3548" s="5" t="s">
        <v>10817</v>
      </c>
      <c r="J3548" s="5" t="s">
        <v>31</v>
      </c>
      <c r="Q3548" s="2" t="s">
        <v>10818</v>
      </c>
      <c r="R3548" s="5" t="s">
        <v>6205</v>
      </c>
    </row>
    <row r="3549">
      <c r="A3549" s="2" t="s">
        <v>18</v>
      </c>
      <c r="B3549" s="2" t="s">
        <v>29</v>
      </c>
      <c r="C3549" s="2" t="s">
        <v>25</v>
      </c>
      <c r="D3549" s="2" t="s">
        <v>26</v>
      </c>
      <c r="E3549" s="2" t="s">
        <v>7</v>
      </c>
      <c r="G3549" s="2" t="s">
        <v>27</v>
      </c>
      <c r="H3549" s="5" t="s">
        <v>10816</v>
      </c>
      <c r="I3549" s="5" t="s">
        <v>10817</v>
      </c>
      <c r="J3549" s="5" t="s">
        <v>31</v>
      </c>
      <c r="K3549" s="2" t="s">
        <v>8057</v>
      </c>
      <c r="N3549" s="2" t="s">
        <v>3775</v>
      </c>
      <c r="Q3549" s="2" t="s">
        <v>10818</v>
      </c>
      <c r="R3549" s="5" t="s">
        <v>6205</v>
      </c>
      <c r="S3549" s="5" t="s">
        <v>6208</v>
      </c>
    </row>
    <row r="3550">
      <c r="A3550" s="2" t="s">
        <v>23</v>
      </c>
      <c r="B3550" s="2" t="s">
        <v>24</v>
      </c>
      <c r="C3550" s="2" t="s">
        <v>25</v>
      </c>
      <c r="D3550" s="2" t="s">
        <v>26</v>
      </c>
      <c r="E3550" s="2" t="s">
        <v>7</v>
      </c>
      <c r="G3550" s="2" t="s">
        <v>27</v>
      </c>
      <c r="H3550" s="5" t="s">
        <v>10820</v>
      </c>
      <c r="I3550" s="5" t="s">
        <v>10821</v>
      </c>
      <c r="J3550" s="2" t="s">
        <v>92</v>
      </c>
      <c r="Q3550" s="2" t="s">
        <v>10822</v>
      </c>
      <c r="R3550" s="5" t="s">
        <v>10674</v>
      </c>
    </row>
    <row r="3551">
      <c r="A3551" s="2" t="s">
        <v>18</v>
      </c>
      <c r="B3551" s="2" t="s">
        <v>29</v>
      </c>
      <c r="C3551" s="2" t="s">
        <v>25</v>
      </c>
      <c r="D3551" s="2" t="s">
        <v>26</v>
      </c>
      <c r="E3551" s="2" t="s">
        <v>7</v>
      </c>
      <c r="G3551" s="2" t="s">
        <v>27</v>
      </c>
      <c r="H3551" s="5" t="s">
        <v>10820</v>
      </c>
      <c r="I3551" s="5" t="s">
        <v>10821</v>
      </c>
      <c r="J3551" s="2" t="s">
        <v>92</v>
      </c>
      <c r="K3551" s="2" t="s">
        <v>8061</v>
      </c>
      <c r="N3551" s="2" t="s">
        <v>88</v>
      </c>
      <c r="Q3551" s="2" t="s">
        <v>10822</v>
      </c>
      <c r="R3551" s="5" t="s">
        <v>10674</v>
      </c>
      <c r="S3551" s="5" t="s">
        <v>2783</v>
      </c>
    </row>
    <row r="3552">
      <c r="A3552" s="2" t="s">
        <v>23</v>
      </c>
      <c r="B3552" s="2" t="s">
        <v>24</v>
      </c>
      <c r="C3552" s="2" t="s">
        <v>25</v>
      </c>
      <c r="D3552" s="2" t="s">
        <v>26</v>
      </c>
      <c r="E3552" s="2" t="s">
        <v>7</v>
      </c>
      <c r="G3552" s="2" t="s">
        <v>27</v>
      </c>
      <c r="H3552" s="5" t="s">
        <v>10824</v>
      </c>
      <c r="I3552" s="5" t="s">
        <v>10825</v>
      </c>
      <c r="J3552" s="5" t="s">
        <v>31</v>
      </c>
      <c r="O3552" s="2" t="s">
        <v>10826</v>
      </c>
      <c r="Q3552" s="2" t="s">
        <v>10827</v>
      </c>
      <c r="R3552" s="5" t="s">
        <v>10829</v>
      </c>
    </row>
    <row r="3553">
      <c r="A3553" s="2" t="s">
        <v>18</v>
      </c>
      <c r="B3553" s="2" t="s">
        <v>29</v>
      </c>
      <c r="C3553" s="2" t="s">
        <v>25</v>
      </c>
      <c r="D3553" s="2" t="s">
        <v>26</v>
      </c>
      <c r="E3553" s="2" t="s">
        <v>7</v>
      </c>
      <c r="G3553" s="2" t="s">
        <v>27</v>
      </c>
      <c r="H3553" s="5" t="s">
        <v>10824</v>
      </c>
      <c r="I3553" s="5" t="s">
        <v>10825</v>
      </c>
      <c r="J3553" s="5" t="s">
        <v>31</v>
      </c>
      <c r="K3553" s="2" t="s">
        <v>8065</v>
      </c>
      <c r="N3553" s="2" t="s">
        <v>10830</v>
      </c>
      <c r="O3553" s="2" t="s">
        <v>10826</v>
      </c>
      <c r="Q3553" s="2" t="s">
        <v>10827</v>
      </c>
      <c r="R3553" s="5" t="s">
        <v>10829</v>
      </c>
      <c r="S3553" s="5" t="s">
        <v>10831</v>
      </c>
    </row>
    <row r="3554">
      <c r="A3554" s="2" t="s">
        <v>23</v>
      </c>
      <c r="B3554" s="2" t="s">
        <v>24</v>
      </c>
      <c r="C3554" s="2" t="s">
        <v>25</v>
      </c>
      <c r="D3554" s="2" t="s">
        <v>26</v>
      </c>
      <c r="E3554" s="2" t="s">
        <v>7</v>
      </c>
      <c r="G3554" s="2" t="s">
        <v>27</v>
      </c>
      <c r="H3554" s="5" t="s">
        <v>10833</v>
      </c>
      <c r="I3554" s="5" t="s">
        <v>10834</v>
      </c>
      <c r="J3554" s="5" t="s">
        <v>31</v>
      </c>
      <c r="O3554" s="2" t="s">
        <v>10835</v>
      </c>
      <c r="Q3554" s="2" t="s">
        <v>10836</v>
      </c>
      <c r="R3554" s="5" t="s">
        <v>439</v>
      </c>
    </row>
    <row r="3555">
      <c r="A3555" s="2" t="s">
        <v>18</v>
      </c>
      <c r="B3555" s="2" t="s">
        <v>29</v>
      </c>
      <c r="C3555" s="2" t="s">
        <v>25</v>
      </c>
      <c r="D3555" s="2" t="s">
        <v>26</v>
      </c>
      <c r="E3555" s="2" t="s">
        <v>7</v>
      </c>
      <c r="G3555" s="2" t="s">
        <v>27</v>
      </c>
      <c r="H3555" s="5" t="s">
        <v>10833</v>
      </c>
      <c r="I3555" s="5" t="s">
        <v>10834</v>
      </c>
      <c r="J3555" s="5" t="s">
        <v>31</v>
      </c>
      <c r="K3555" s="2" t="s">
        <v>8068</v>
      </c>
      <c r="N3555" s="2" t="s">
        <v>10837</v>
      </c>
      <c r="O3555" s="2" t="s">
        <v>10835</v>
      </c>
      <c r="Q3555" s="2" t="s">
        <v>10836</v>
      </c>
      <c r="R3555" s="5" t="s">
        <v>439</v>
      </c>
      <c r="S3555" s="5" t="s">
        <v>694</v>
      </c>
    </row>
    <row r="3556">
      <c r="A3556" s="2" t="s">
        <v>23</v>
      </c>
      <c r="B3556" s="2" t="s">
        <v>24</v>
      </c>
      <c r="C3556" s="2" t="s">
        <v>25</v>
      </c>
      <c r="D3556" s="2" t="s">
        <v>26</v>
      </c>
      <c r="E3556" s="2" t="s">
        <v>7</v>
      </c>
      <c r="G3556" s="2" t="s">
        <v>27</v>
      </c>
      <c r="H3556" s="5" t="s">
        <v>10839</v>
      </c>
      <c r="I3556" s="5" t="s">
        <v>10840</v>
      </c>
      <c r="J3556" s="5" t="s">
        <v>31</v>
      </c>
      <c r="O3556" s="2" t="s">
        <v>10841</v>
      </c>
      <c r="Q3556" s="2" t="s">
        <v>10842</v>
      </c>
      <c r="R3556" s="5" t="s">
        <v>7351</v>
      </c>
    </row>
    <row r="3557">
      <c r="A3557" s="2" t="s">
        <v>18</v>
      </c>
      <c r="B3557" s="2" t="s">
        <v>29</v>
      </c>
      <c r="C3557" s="2" t="s">
        <v>25</v>
      </c>
      <c r="D3557" s="2" t="s">
        <v>26</v>
      </c>
      <c r="E3557" s="2" t="s">
        <v>7</v>
      </c>
      <c r="G3557" s="2" t="s">
        <v>27</v>
      </c>
      <c r="H3557" s="5" t="s">
        <v>10839</v>
      </c>
      <c r="I3557" s="5" t="s">
        <v>10840</v>
      </c>
      <c r="J3557" s="5" t="s">
        <v>31</v>
      </c>
      <c r="K3557" s="2" t="s">
        <v>8073</v>
      </c>
      <c r="N3557" s="2" t="s">
        <v>10844</v>
      </c>
      <c r="O3557" s="2" t="s">
        <v>10841</v>
      </c>
      <c r="Q3557" s="2" t="s">
        <v>10842</v>
      </c>
      <c r="R3557" s="5" t="s">
        <v>7351</v>
      </c>
      <c r="S3557" s="5" t="s">
        <v>7354</v>
      </c>
    </row>
    <row r="3558">
      <c r="A3558" s="2" t="s">
        <v>23</v>
      </c>
      <c r="B3558" s="2" t="s">
        <v>24</v>
      </c>
      <c r="C3558" s="2" t="s">
        <v>25</v>
      </c>
      <c r="D3558" s="2" t="s">
        <v>26</v>
      </c>
      <c r="E3558" s="2" t="s">
        <v>7</v>
      </c>
      <c r="G3558" s="2" t="s">
        <v>27</v>
      </c>
      <c r="H3558" s="5" t="s">
        <v>10845</v>
      </c>
      <c r="I3558" s="5" t="s">
        <v>10846</v>
      </c>
      <c r="J3558" s="5" t="s">
        <v>31</v>
      </c>
      <c r="Q3558" s="2" t="s">
        <v>10847</v>
      </c>
      <c r="R3558" s="5" t="s">
        <v>798</v>
      </c>
    </row>
    <row r="3559">
      <c r="A3559" s="2" t="s">
        <v>18</v>
      </c>
      <c r="B3559" s="2" t="s">
        <v>29</v>
      </c>
      <c r="C3559" s="2" t="s">
        <v>25</v>
      </c>
      <c r="D3559" s="2" t="s">
        <v>26</v>
      </c>
      <c r="E3559" s="2" t="s">
        <v>7</v>
      </c>
      <c r="G3559" s="2" t="s">
        <v>27</v>
      </c>
      <c r="H3559" s="5" t="s">
        <v>10845</v>
      </c>
      <c r="I3559" s="5" t="s">
        <v>10846</v>
      </c>
      <c r="J3559" s="5" t="s">
        <v>31</v>
      </c>
      <c r="K3559" s="2" t="s">
        <v>8076</v>
      </c>
      <c r="N3559" s="2" t="s">
        <v>88</v>
      </c>
      <c r="Q3559" s="2" t="s">
        <v>10847</v>
      </c>
      <c r="R3559" s="5" t="s">
        <v>798</v>
      </c>
      <c r="S3559" s="5" t="s">
        <v>801</v>
      </c>
    </row>
    <row r="3560">
      <c r="A3560" s="2" t="s">
        <v>23</v>
      </c>
      <c r="B3560" s="2" t="s">
        <v>24</v>
      </c>
      <c r="C3560" s="2" t="s">
        <v>25</v>
      </c>
      <c r="D3560" s="2" t="s">
        <v>26</v>
      </c>
      <c r="E3560" s="2" t="s">
        <v>7</v>
      </c>
      <c r="G3560" s="2" t="s">
        <v>27</v>
      </c>
      <c r="H3560" s="5" t="s">
        <v>10849</v>
      </c>
      <c r="I3560" s="5" t="s">
        <v>10850</v>
      </c>
      <c r="J3560" s="2" t="s">
        <v>92</v>
      </c>
      <c r="Q3560" s="2" t="s">
        <v>10851</v>
      </c>
      <c r="R3560" s="5" t="s">
        <v>6234</v>
      </c>
    </row>
    <row r="3561">
      <c r="A3561" s="2" t="s">
        <v>18</v>
      </c>
      <c r="B3561" s="2" t="s">
        <v>29</v>
      </c>
      <c r="C3561" s="2" t="s">
        <v>25</v>
      </c>
      <c r="D3561" s="2" t="s">
        <v>26</v>
      </c>
      <c r="E3561" s="2" t="s">
        <v>7</v>
      </c>
      <c r="G3561" s="2" t="s">
        <v>27</v>
      </c>
      <c r="H3561" s="5" t="s">
        <v>10849</v>
      </c>
      <c r="I3561" s="5" t="s">
        <v>10850</v>
      </c>
      <c r="J3561" s="2" t="s">
        <v>92</v>
      </c>
      <c r="K3561" s="2" t="s">
        <v>8080</v>
      </c>
      <c r="N3561" s="2" t="s">
        <v>10853</v>
      </c>
      <c r="Q3561" s="2" t="s">
        <v>10851</v>
      </c>
      <c r="R3561" s="5" t="s">
        <v>6234</v>
      </c>
      <c r="S3561" s="5" t="s">
        <v>6238</v>
      </c>
    </row>
    <row r="3562">
      <c r="A3562" s="2" t="s">
        <v>23</v>
      </c>
      <c r="B3562" s="2" t="s">
        <v>24</v>
      </c>
      <c r="C3562" s="2" t="s">
        <v>25</v>
      </c>
      <c r="D3562" s="2" t="s">
        <v>26</v>
      </c>
      <c r="E3562" s="2" t="s">
        <v>7</v>
      </c>
      <c r="G3562" s="2" t="s">
        <v>27</v>
      </c>
      <c r="H3562" s="5" t="s">
        <v>10854</v>
      </c>
      <c r="I3562" s="5" t="s">
        <v>10855</v>
      </c>
      <c r="J3562" s="5" t="s">
        <v>31</v>
      </c>
      <c r="O3562" s="2" t="s">
        <v>10856</v>
      </c>
      <c r="Q3562" s="2" t="s">
        <v>10858</v>
      </c>
      <c r="R3562" s="5" t="s">
        <v>875</v>
      </c>
    </row>
    <row r="3563">
      <c r="A3563" s="2" t="s">
        <v>18</v>
      </c>
      <c r="B3563" s="2" t="s">
        <v>29</v>
      </c>
      <c r="C3563" s="2" t="s">
        <v>25</v>
      </c>
      <c r="D3563" s="2" t="s">
        <v>26</v>
      </c>
      <c r="E3563" s="2" t="s">
        <v>7</v>
      </c>
      <c r="G3563" s="2" t="s">
        <v>27</v>
      </c>
      <c r="H3563" s="5" t="s">
        <v>10854</v>
      </c>
      <c r="I3563" s="5" t="s">
        <v>10855</v>
      </c>
      <c r="J3563" s="5" t="s">
        <v>31</v>
      </c>
      <c r="K3563" s="2" t="s">
        <v>8082</v>
      </c>
      <c r="N3563" s="2" t="s">
        <v>10859</v>
      </c>
      <c r="O3563" s="2" t="s">
        <v>10856</v>
      </c>
      <c r="Q3563" s="2" t="s">
        <v>10858</v>
      </c>
      <c r="R3563" s="5" t="s">
        <v>875</v>
      </c>
      <c r="S3563" s="5" t="s">
        <v>877</v>
      </c>
    </row>
    <row r="3564">
      <c r="A3564" s="2" t="s">
        <v>23</v>
      </c>
      <c r="B3564" s="2" t="s">
        <v>24</v>
      </c>
      <c r="C3564" s="2" t="s">
        <v>25</v>
      </c>
      <c r="D3564" s="2" t="s">
        <v>26</v>
      </c>
      <c r="E3564" s="2" t="s">
        <v>7</v>
      </c>
      <c r="G3564" s="2" t="s">
        <v>27</v>
      </c>
      <c r="H3564" s="5" t="s">
        <v>10860</v>
      </c>
      <c r="I3564" s="5" t="s">
        <v>10861</v>
      </c>
      <c r="J3564" s="5" t="s">
        <v>31</v>
      </c>
      <c r="Q3564" s="2" t="s">
        <v>10863</v>
      </c>
      <c r="R3564" s="5" t="s">
        <v>6014</v>
      </c>
    </row>
    <row r="3565">
      <c r="A3565" s="2" t="s">
        <v>18</v>
      </c>
      <c r="B3565" s="2" t="s">
        <v>29</v>
      </c>
      <c r="C3565" s="2" t="s">
        <v>25</v>
      </c>
      <c r="D3565" s="2" t="s">
        <v>26</v>
      </c>
      <c r="E3565" s="2" t="s">
        <v>7</v>
      </c>
      <c r="G3565" s="2" t="s">
        <v>27</v>
      </c>
      <c r="H3565" s="5" t="s">
        <v>10860</v>
      </c>
      <c r="I3565" s="5" t="s">
        <v>10861</v>
      </c>
      <c r="J3565" s="5" t="s">
        <v>31</v>
      </c>
      <c r="K3565" s="2" t="s">
        <v>8087</v>
      </c>
      <c r="N3565" s="2" t="s">
        <v>10864</v>
      </c>
      <c r="Q3565" s="2" t="s">
        <v>10863</v>
      </c>
      <c r="R3565" s="5" t="s">
        <v>6014</v>
      </c>
      <c r="S3565" s="5" t="s">
        <v>1354</v>
      </c>
    </row>
    <row r="3566">
      <c r="A3566" s="2" t="s">
        <v>23</v>
      </c>
      <c r="B3566" s="2" t="s">
        <v>24</v>
      </c>
      <c r="C3566" s="2" t="s">
        <v>25</v>
      </c>
      <c r="D3566" s="2" t="s">
        <v>26</v>
      </c>
      <c r="E3566" s="2" t="s">
        <v>7</v>
      </c>
      <c r="G3566" s="2" t="s">
        <v>27</v>
      </c>
      <c r="H3566" s="5" t="s">
        <v>10865</v>
      </c>
      <c r="I3566" s="5" t="s">
        <v>10867</v>
      </c>
      <c r="J3566" s="2" t="s">
        <v>92</v>
      </c>
      <c r="Q3566" s="2" t="s">
        <v>10868</v>
      </c>
      <c r="R3566" s="5" t="s">
        <v>1226</v>
      </c>
    </row>
    <row r="3567">
      <c r="A3567" s="2" t="s">
        <v>18</v>
      </c>
      <c r="B3567" s="2" t="s">
        <v>29</v>
      </c>
      <c r="C3567" s="2" t="s">
        <v>25</v>
      </c>
      <c r="D3567" s="2" t="s">
        <v>26</v>
      </c>
      <c r="E3567" s="2" t="s">
        <v>7</v>
      </c>
      <c r="G3567" s="2" t="s">
        <v>27</v>
      </c>
      <c r="H3567" s="5" t="s">
        <v>10865</v>
      </c>
      <c r="I3567" s="5" t="s">
        <v>10867</v>
      </c>
      <c r="J3567" s="2" t="s">
        <v>92</v>
      </c>
      <c r="K3567" s="2" t="s">
        <v>8092</v>
      </c>
      <c r="N3567" s="2" t="s">
        <v>88</v>
      </c>
      <c r="Q3567" s="2" t="s">
        <v>10868</v>
      </c>
      <c r="R3567" s="5" t="s">
        <v>1226</v>
      </c>
      <c r="S3567" s="5" t="s">
        <v>1229</v>
      </c>
    </row>
    <row r="3568">
      <c r="A3568" s="2" t="s">
        <v>23</v>
      </c>
      <c r="B3568" s="2" t="s">
        <v>24</v>
      </c>
      <c r="C3568" s="2" t="s">
        <v>25</v>
      </c>
      <c r="D3568" s="2" t="s">
        <v>26</v>
      </c>
      <c r="E3568" s="2" t="s">
        <v>7</v>
      </c>
      <c r="G3568" s="2" t="s">
        <v>27</v>
      </c>
      <c r="H3568" s="5" t="s">
        <v>10869</v>
      </c>
      <c r="I3568" s="5" t="s">
        <v>10871</v>
      </c>
      <c r="J3568" s="2" t="s">
        <v>92</v>
      </c>
      <c r="Q3568" s="2" t="s">
        <v>10872</v>
      </c>
      <c r="R3568" s="5" t="s">
        <v>182</v>
      </c>
    </row>
    <row r="3569">
      <c r="A3569" s="2" t="s">
        <v>18</v>
      </c>
      <c r="B3569" s="2" t="s">
        <v>29</v>
      </c>
      <c r="C3569" s="2" t="s">
        <v>25</v>
      </c>
      <c r="D3569" s="2" t="s">
        <v>26</v>
      </c>
      <c r="E3569" s="2" t="s">
        <v>7</v>
      </c>
      <c r="G3569" s="2" t="s">
        <v>27</v>
      </c>
      <c r="H3569" s="5" t="s">
        <v>10869</v>
      </c>
      <c r="I3569" s="5" t="s">
        <v>10871</v>
      </c>
      <c r="J3569" s="2" t="s">
        <v>92</v>
      </c>
      <c r="K3569" s="2" t="s">
        <v>8097</v>
      </c>
      <c r="N3569" s="2" t="s">
        <v>88</v>
      </c>
      <c r="Q3569" s="2" t="s">
        <v>10872</v>
      </c>
      <c r="R3569" s="5" t="s">
        <v>182</v>
      </c>
      <c r="S3569" s="5" t="s">
        <v>184</v>
      </c>
    </row>
    <row r="3570">
      <c r="A3570" s="2" t="s">
        <v>23</v>
      </c>
      <c r="B3570" s="2" t="s">
        <v>24</v>
      </c>
      <c r="C3570" s="2" t="s">
        <v>25</v>
      </c>
      <c r="D3570" s="2" t="s">
        <v>26</v>
      </c>
      <c r="E3570" s="2" t="s">
        <v>7</v>
      </c>
      <c r="G3570" s="2" t="s">
        <v>27</v>
      </c>
      <c r="H3570" s="5" t="s">
        <v>10874</v>
      </c>
      <c r="I3570" s="5" t="s">
        <v>10875</v>
      </c>
      <c r="J3570" s="2" t="s">
        <v>92</v>
      </c>
      <c r="O3570" s="2" t="s">
        <v>9265</v>
      </c>
      <c r="Q3570" s="2" t="s">
        <v>10876</v>
      </c>
      <c r="R3570" s="5" t="s">
        <v>7120</v>
      </c>
    </row>
    <row r="3571">
      <c r="A3571" s="2" t="s">
        <v>18</v>
      </c>
      <c r="B3571" s="2" t="s">
        <v>29</v>
      </c>
      <c r="C3571" s="2" t="s">
        <v>25</v>
      </c>
      <c r="D3571" s="2" t="s">
        <v>26</v>
      </c>
      <c r="E3571" s="2" t="s">
        <v>7</v>
      </c>
      <c r="G3571" s="2" t="s">
        <v>27</v>
      </c>
      <c r="H3571" s="5" t="s">
        <v>10874</v>
      </c>
      <c r="I3571" s="5" t="s">
        <v>10875</v>
      </c>
      <c r="J3571" s="2" t="s">
        <v>92</v>
      </c>
      <c r="K3571" s="2" t="s">
        <v>8101</v>
      </c>
      <c r="N3571" s="2" t="s">
        <v>10878</v>
      </c>
      <c r="O3571" s="2" t="s">
        <v>9265</v>
      </c>
      <c r="Q3571" s="2" t="s">
        <v>10876</v>
      </c>
      <c r="R3571" s="5" t="s">
        <v>7120</v>
      </c>
      <c r="S3571" s="5" t="s">
        <v>7121</v>
      </c>
    </row>
    <row r="3572">
      <c r="A3572" s="2" t="s">
        <v>23</v>
      </c>
      <c r="B3572" s="2" t="s">
        <v>24</v>
      </c>
      <c r="C3572" s="2" t="s">
        <v>25</v>
      </c>
      <c r="D3572" s="2" t="s">
        <v>26</v>
      </c>
      <c r="E3572" s="2" t="s">
        <v>7</v>
      </c>
      <c r="G3572" s="2" t="s">
        <v>27</v>
      </c>
      <c r="H3572" s="5" t="s">
        <v>10880</v>
      </c>
      <c r="I3572" s="5" t="s">
        <v>10881</v>
      </c>
      <c r="J3572" s="5" t="s">
        <v>31</v>
      </c>
      <c r="O3572" s="2" t="s">
        <v>10882</v>
      </c>
      <c r="Q3572" s="2" t="s">
        <v>10883</v>
      </c>
      <c r="R3572" s="5" t="s">
        <v>10885</v>
      </c>
    </row>
    <row r="3573">
      <c r="A3573" s="2" t="s">
        <v>18</v>
      </c>
      <c r="B3573" s="2" t="s">
        <v>29</v>
      </c>
      <c r="C3573" s="2" t="s">
        <v>25</v>
      </c>
      <c r="D3573" s="2" t="s">
        <v>26</v>
      </c>
      <c r="E3573" s="2" t="s">
        <v>7</v>
      </c>
      <c r="G3573" s="2" t="s">
        <v>27</v>
      </c>
      <c r="H3573" s="5" t="s">
        <v>10880</v>
      </c>
      <c r="I3573" s="5" t="s">
        <v>10881</v>
      </c>
      <c r="J3573" s="5" t="s">
        <v>31</v>
      </c>
      <c r="K3573" s="2" t="s">
        <v>8105</v>
      </c>
      <c r="N3573" s="2" t="s">
        <v>10886</v>
      </c>
      <c r="O3573" s="2" t="s">
        <v>10882</v>
      </c>
      <c r="Q3573" s="2" t="s">
        <v>10883</v>
      </c>
      <c r="R3573" s="5" t="s">
        <v>10885</v>
      </c>
      <c r="S3573" s="5" t="s">
        <v>545</v>
      </c>
    </row>
    <row r="3574">
      <c r="A3574" s="2" t="s">
        <v>23</v>
      </c>
      <c r="B3574" s="2" t="s">
        <v>24</v>
      </c>
      <c r="C3574" s="2" t="s">
        <v>25</v>
      </c>
      <c r="D3574" s="2" t="s">
        <v>26</v>
      </c>
      <c r="E3574" s="2" t="s">
        <v>7</v>
      </c>
      <c r="G3574" s="2" t="s">
        <v>27</v>
      </c>
      <c r="H3574" s="5" t="s">
        <v>10888</v>
      </c>
      <c r="I3574" s="5" t="s">
        <v>10889</v>
      </c>
      <c r="J3574" s="5" t="s">
        <v>31</v>
      </c>
      <c r="O3574" s="2" t="s">
        <v>10890</v>
      </c>
      <c r="Q3574" s="2" t="s">
        <v>10891</v>
      </c>
      <c r="R3574" s="5" t="s">
        <v>574</v>
      </c>
    </row>
    <row r="3575">
      <c r="A3575" s="2" t="s">
        <v>18</v>
      </c>
      <c r="B3575" s="2" t="s">
        <v>29</v>
      </c>
      <c r="C3575" s="2" t="s">
        <v>25</v>
      </c>
      <c r="D3575" s="2" t="s">
        <v>26</v>
      </c>
      <c r="E3575" s="2" t="s">
        <v>7</v>
      </c>
      <c r="G3575" s="2" t="s">
        <v>27</v>
      </c>
      <c r="H3575" s="5" t="s">
        <v>10888</v>
      </c>
      <c r="I3575" s="5" t="s">
        <v>10889</v>
      </c>
      <c r="J3575" s="5" t="s">
        <v>31</v>
      </c>
      <c r="K3575" s="2" t="s">
        <v>8107</v>
      </c>
      <c r="N3575" s="2" t="s">
        <v>10893</v>
      </c>
      <c r="O3575" s="2" t="s">
        <v>10890</v>
      </c>
      <c r="Q3575" s="2" t="s">
        <v>10891</v>
      </c>
      <c r="R3575" s="5" t="s">
        <v>574</v>
      </c>
      <c r="S3575" s="5" t="s">
        <v>577</v>
      </c>
    </row>
    <row r="3576">
      <c r="A3576" s="2" t="s">
        <v>23</v>
      </c>
      <c r="B3576" s="2" t="s">
        <v>24</v>
      </c>
      <c r="C3576" s="2" t="s">
        <v>25</v>
      </c>
      <c r="D3576" s="2" t="s">
        <v>26</v>
      </c>
      <c r="E3576" s="2" t="s">
        <v>7</v>
      </c>
      <c r="G3576" s="2" t="s">
        <v>27</v>
      </c>
      <c r="H3576" s="5" t="s">
        <v>10895</v>
      </c>
      <c r="I3576" s="5" t="s">
        <v>10896</v>
      </c>
      <c r="J3576" s="2" t="s">
        <v>92</v>
      </c>
      <c r="O3576" s="2" t="s">
        <v>4608</v>
      </c>
      <c r="Q3576" s="2" t="s">
        <v>10898</v>
      </c>
      <c r="R3576" s="5" t="s">
        <v>439</v>
      </c>
    </row>
    <row r="3577">
      <c r="A3577" s="2" t="s">
        <v>18</v>
      </c>
      <c r="B3577" s="2" t="s">
        <v>29</v>
      </c>
      <c r="C3577" s="2" t="s">
        <v>25</v>
      </c>
      <c r="D3577" s="2" t="s">
        <v>26</v>
      </c>
      <c r="E3577" s="2" t="s">
        <v>7</v>
      </c>
      <c r="G3577" s="2" t="s">
        <v>27</v>
      </c>
      <c r="H3577" s="5" t="s">
        <v>10895</v>
      </c>
      <c r="I3577" s="5" t="s">
        <v>10896</v>
      </c>
      <c r="J3577" s="2" t="s">
        <v>92</v>
      </c>
      <c r="K3577" s="2" t="s">
        <v>8114</v>
      </c>
      <c r="N3577" s="2" t="s">
        <v>9274</v>
      </c>
      <c r="O3577" s="2" t="s">
        <v>4608</v>
      </c>
      <c r="Q3577" s="2" t="s">
        <v>10898</v>
      </c>
      <c r="R3577" s="5" t="s">
        <v>439</v>
      </c>
      <c r="S3577" s="5" t="s">
        <v>694</v>
      </c>
    </row>
    <row r="3578">
      <c r="A3578" s="2" t="s">
        <v>23</v>
      </c>
      <c r="B3578" s="2" t="s">
        <v>24</v>
      </c>
      <c r="C3578" s="2" t="s">
        <v>25</v>
      </c>
      <c r="D3578" s="2" t="s">
        <v>26</v>
      </c>
      <c r="E3578" s="2" t="s">
        <v>7</v>
      </c>
      <c r="G3578" s="2" t="s">
        <v>27</v>
      </c>
      <c r="H3578" s="5" t="s">
        <v>10900</v>
      </c>
      <c r="I3578" s="5" t="s">
        <v>10901</v>
      </c>
      <c r="J3578" s="5" t="s">
        <v>31</v>
      </c>
      <c r="Q3578" s="2" t="s">
        <v>10903</v>
      </c>
      <c r="R3578" s="5" t="s">
        <v>224</v>
      </c>
    </row>
    <row r="3579">
      <c r="A3579" s="2" t="s">
        <v>18</v>
      </c>
      <c r="B3579" s="2" t="s">
        <v>29</v>
      </c>
      <c r="C3579" s="2" t="s">
        <v>25</v>
      </c>
      <c r="D3579" s="2" t="s">
        <v>26</v>
      </c>
      <c r="E3579" s="2" t="s">
        <v>7</v>
      </c>
      <c r="G3579" s="2" t="s">
        <v>27</v>
      </c>
      <c r="H3579" s="5" t="s">
        <v>10900</v>
      </c>
      <c r="I3579" s="5" t="s">
        <v>10901</v>
      </c>
      <c r="J3579" s="5" t="s">
        <v>31</v>
      </c>
      <c r="K3579" s="2" t="s">
        <v>8122</v>
      </c>
      <c r="N3579" s="2" t="s">
        <v>10905</v>
      </c>
      <c r="Q3579" s="2" t="s">
        <v>10903</v>
      </c>
      <c r="R3579" s="5" t="s">
        <v>224</v>
      </c>
      <c r="S3579" s="5" t="s">
        <v>227</v>
      </c>
    </row>
    <row r="3580">
      <c r="A3580" s="2" t="s">
        <v>23</v>
      </c>
      <c r="B3580" s="2" t="s">
        <v>24</v>
      </c>
      <c r="C3580" s="2" t="s">
        <v>25</v>
      </c>
      <c r="D3580" s="2" t="s">
        <v>26</v>
      </c>
      <c r="E3580" s="2" t="s">
        <v>7</v>
      </c>
      <c r="G3580" s="2" t="s">
        <v>27</v>
      </c>
      <c r="H3580" s="5" t="s">
        <v>10906</v>
      </c>
      <c r="I3580" s="5" t="s">
        <v>10907</v>
      </c>
      <c r="J3580" s="5" t="s">
        <v>31</v>
      </c>
      <c r="Q3580" s="2" t="s">
        <v>10908</v>
      </c>
      <c r="R3580" s="5" t="s">
        <v>4471</v>
      </c>
    </row>
    <row r="3581">
      <c r="A3581" s="2" t="s">
        <v>18</v>
      </c>
      <c r="B3581" s="2" t="s">
        <v>29</v>
      </c>
      <c r="C3581" s="2" t="s">
        <v>25</v>
      </c>
      <c r="D3581" s="2" t="s">
        <v>26</v>
      </c>
      <c r="E3581" s="2" t="s">
        <v>7</v>
      </c>
      <c r="G3581" s="2" t="s">
        <v>27</v>
      </c>
      <c r="H3581" s="5" t="s">
        <v>10906</v>
      </c>
      <c r="I3581" s="5" t="s">
        <v>10907</v>
      </c>
      <c r="J3581" s="5" t="s">
        <v>31</v>
      </c>
      <c r="K3581" s="2" t="s">
        <v>8124</v>
      </c>
      <c r="N3581" s="2" t="s">
        <v>10910</v>
      </c>
      <c r="Q3581" s="2" t="s">
        <v>10908</v>
      </c>
      <c r="R3581" s="5" t="s">
        <v>4471</v>
      </c>
      <c r="S3581" s="5" t="s">
        <v>182</v>
      </c>
    </row>
    <row r="3582">
      <c r="A3582" s="2" t="s">
        <v>23</v>
      </c>
      <c r="B3582" s="2" t="s">
        <v>24</v>
      </c>
      <c r="C3582" s="2" t="s">
        <v>25</v>
      </c>
      <c r="D3582" s="2" t="s">
        <v>26</v>
      </c>
      <c r="E3582" s="2" t="s">
        <v>7</v>
      </c>
      <c r="G3582" s="2" t="s">
        <v>27</v>
      </c>
      <c r="H3582" s="5" t="s">
        <v>10911</v>
      </c>
      <c r="I3582" s="5" t="s">
        <v>10912</v>
      </c>
      <c r="J3582" s="2" t="s">
        <v>92</v>
      </c>
      <c r="Q3582" s="2" t="s">
        <v>10913</v>
      </c>
      <c r="R3582" s="5" t="s">
        <v>1697</v>
      </c>
    </row>
    <row r="3583">
      <c r="A3583" s="2" t="s">
        <v>18</v>
      </c>
      <c r="B3583" s="2" t="s">
        <v>29</v>
      </c>
      <c r="C3583" s="2" t="s">
        <v>25</v>
      </c>
      <c r="D3583" s="2" t="s">
        <v>26</v>
      </c>
      <c r="E3583" s="2" t="s">
        <v>7</v>
      </c>
      <c r="G3583" s="2" t="s">
        <v>27</v>
      </c>
      <c r="H3583" s="5" t="s">
        <v>10911</v>
      </c>
      <c r="I3583" s="5" t="s">
        <v>10912</v>
      </c>
      <c r="J3583" s="2" t="s">
        <v>92</v>
      </c>
      <c r="K3583" s="2" t="s">
        <v>8127</v>
      </c>
      <c r="N3583" s="2" t="s">
        <v>88</v>
      </c>
      <c r="Q3583" s="2" t="s">
        <v>10913</v>
      </c>
      <c r="R3583" s="5" t="s">
        <v>1697</v>
      </c>
      <c r="S3583" s="5" t="s">
        <v>1700</v>
      </c>
    </row>
    <row r="3584">
      <c r="A3584" s="2" t="s">
        <v>23</v>
      </c>
      <c r="B3584" s="2" t="s">
        <v>24</v>
      </c>
      <c r="C3584" s="2" t="s">
        <v>25</v>
      </c>
      <c r="D3584" s="2" t="s">
        <v>26</v>
      </c>
      <c r="E3584" s="2" t="s">
        <v>7</v>
      </c>
      <c r="G3584" s="2" t="s">
        <v>27</v>
      </c>
      <c r="H3584" s="5" t="s">
        <v>10914</v>
      </c>
      <c r="I3584" s="5" t="s">
        <v>10915</v>
      </c>
      <c r="J3584" s="2" t="s">
        <v>92</v>
      </c>
      <c r="Q3584" s="2" t="s">
        <v>10916</v>
      </c>
      <c r="R3584" s="5" t="s">
        <v>1647</v>
      </c>
    </row>
    <row r="3585">
      <c r="A3585" s="2" t="s">
        <v>18</v>
      </c>
      <c r="B3585" s="2" t="s">
        <v>29</v>
      </c>
      <c r="C3585" s="2" t="s">
        <v>25</v>
      </c>
      <c r="D3585" s="2" t="s">
        <v>26</v>
      </c>
      <c r="E3585" s="2" t="s">
        <v>7</v>
      </c>
      <c r="G3585" s="2" t="s">
        <v>27</v>
      </c>
      <c r="H3585" s="5" t="s">
        <v>10914</v>
      </c>
      <c r="I3585" s="5" t="s">
        <v>10915</v>
      </c>
      <c r="J3585" s="2" t="s">
        <v>92</v>
      </c>
      <c r="K3585" s="2" t="s">
        <v>8131</v>
      </c>
      <c r="N3585" s="2" t="s">
        <v>10918</v>
      </c>
      <c r="Q3585" s="2" t="s">
        <v>10916</v>
      </c>
      <c r="R3585" s="5" t="s">
        <v>1647</v>
      </c>
      <c r="S3585" s="5" t="s">
        <v>1650</v>
      </c>
    </row>
    <row r="3586">
      <c r="A3586" s="2" t="s">
        <v>23</v>
      </c>
      <c r="B3586" s="2" t="s">
        <v>24</v>
      </c>
      <c r="C3586" s="2" t="s">
        <v>25</v>
      </c>
      <c r="D3586" s="2" t="s">
        <v>26</v>
      </c>
      <c r="E3586" s="2" t="s">
        <v>7</v>
      </c>
      <c r="G3586" s="2" t="s">
        <v>27</v>
      </c>
      <c r="H3586" s="5" t="s">
        <v>10919</v>
      </c>
      <c r="I3586" s="5" t="s">
        <v>10921</v>
      </c>
      <c r="J3586" s="5" t="s">
        <v>31</v>
      </c>
      <c r="Q3586" s="2" t="s">
        <v>10922</v>
      </c>
      <c r="R3586" s="5" t="s">
        <v>640</v>
      </c>
    </row>
    <row r="3587">
      <c r="A3587" s="2" t="s">
        <v>18</v>
      </c>
      <c r="B3587" s="2" t="s">
        <v>29</v>
      </c>
      <c r="C3587" s="2" t="s">
        <v>25</v>
      </c>
      <c r="D3587" s="2" t="s">
        <v>26</v>
      </c>
      <c r="E3587" s="2" t="s">
        <v>7</v>
      </c>
      <c r="G3587" s="2" t="s">
        <v>27</v>
      </c>
      <c r="H3587" s="5" t="s">
        <v>10919</v>
      </c>
      <c r="I3587" s="5" t="s">
        <v>10921</v>
      </c>
      <c r="J3587" s="5" t="s">
        <v>31</v>
      </c>
      <c r="K3587" s="2" t="s">
        <v>8133</v>
      </c>
      <c r="N3587" s="2" t="s">
        <v>395</v>
      </c>
      <c r="Q3587" s="2" t="s">
        <v>10922</v>
      </c>
      <c r="R3587" s="5" t="s">
        <v>640</v>
      </c>
      <c r="S3587" s="5" t="s">
        <v>643</v>
      </c>
    </row>
    <row r="3588">
      <c r="A3588" s="2" t="s">
        <v>23</v>
      </c>
      <c r="B3588" s="2" t="s">
        <v>24</v>
      </c>
      <c r="C3588" s="2" t="s">
        <v>25</v>
      </c>
      <c r="D3588" s="2" t="s">
        <v>26</v>
      </c>
      <c r="E3588" s="2" t="s">
        <v>7</v>
      </c>
      <c r="G3588" s="2" t="s">
        <v>27</v>
      </c>
      <c r="H3588" s="5" t="s">
        <v>10924</v>
      </c>
      <c r="I3588" s="5" t="s">
        <v>10925</v>
      </c>
      <c r="J3588" s="2" t="s">
        <v>92</v>
      </c>
      <c r="Q3588" s="2" t="s">
        <v>10926</v>
      </c>
      <c r="R3588" s="5" t="s">
        <v>1334</v>
      </c>
    </row>
    <row r="3589">
      <c r="A3589" s="2" t="s">
        <v>18</v>
      </c>
      <c r="B3589" s="2" t="s">
        <v>29</v>
      </c>
      <c r="C3589" s="2" t="s">
        <v>25</v>
      </c>
      <c r="D3589" s="2" t="s">
        <v>26</v>
      </c>
      <c r="E3589" s="2" t="s">
        <v>7</v>
      </c>
      <c r="G3589" s="2" t="s">
        <v>27</v>
      </c>
      <c r="H3589" s="5" t="s">
        <v>10924</v>
      </c>
      <c r="I3589" s="5" t="s">
        <v>10925</v>
      </c>
      <c r="J3589" s="2" t="s">
        <v>92</v>
      </c>
      <c r="K3589" s="2" t="s">
        <v>8137</v>
      </c>
      <c r="N3589" s="2" t="s">
        <v>88</v>
      </c>
      <c r="Q3589" s="2" t="s">
        <v>10926</v>
      </c>
      <c r="R3589" s="5" t="s">
        <v>1334</v>
      </c>
      <c r="S3589" s="5" t="s">
        <v>1337</v>
      </c>
    </row>
    <row r="3590">
      <c r="A3590" s="2" t="s">
        <v>23</v>
      </c>
      <c r="B3590" s="2" t="s">
        <v>24</v>
      </c>
      <c r="C3590" s="2" t="s">
        <v>25</v>
      </c>
      <c r="D3590" s="2" t="s">
        <v>26</v>
      </c>
      <c r="E3590" s="2" t="s">
        <v>7</v>
      </c>
      <c r="G3590" s="2" t="s">
        <v>27</v>
      </c>
      <c r="H3590" s="5" t="s">
        <v>10927</v>
      </c>
      <c r="I3590" s="5" t="s">
        <v>10928</v>
      </c>
      <c r="J3590" s="5" t="s">
        <v>31</v>
      </c>
      <c r="O3590" s="2" t="s">
        <v>10929</v>
      </c>
      <c r="Q3590" s="2" t="s">
        <v>10931</v>
      </c>
      <c r="R3590" s="5" t="s">
        <v>3408</v>
      </c>
    </row>
    <row r="3591">
      <c r="A3591" s="2" t="s">
        <v>18</v>
      </c>
      <c r="B3591" s="2" t="s">
        <v>29</v>
      </c>
      <c r="C3591" s="2" t="s">
        <v>25</v>
      </c>
      <c r="D3591" s="2" t="s">
        <v>26</v>
      </c>
      <c r="E3591" s="2" t="s">
        <v>7</v>
      </c>
      <c r="G3591" s="2" t="s">
        <v>27</v>
      </c>
      <c r="H3591" s="5" t="s">
        <v>10927</v>
      </c>
      <c r="I3591" s="5" t="s">
        <v>10928</v>
      </c>
      <c r="J3591" s="5" t="s">
        <v>31</v>
      </c>
      <c r="K3591" s="2" t="s">
        <v>8138</v>
      </c>
      <c r="N3591" s="2" t="s">
        <v>10932</v>
      </c>
      <c r="O3591" s="2" t="s">
        <v>10929</v>
      </c>
      <c r="Q3591" s="2" t="s">
        <v>10931</v>
      </c>
      <c r="R3591" s="5" t="s">
        <v>3408</v>
      </c>
      <c r="S3591" s="5" t="s">
        <v>3410</v>
      </c>
    </row>
    <row r="3592">
      <c r="A3592" s="2" t="s">
        <v>23</v>
      </c>
      <c r="B3592" s="2" t="s">
        <v>24</v>
      </c>
      <c r="C3592" s="2" t="s">
        <v>25</v>
      </c>
      <c r="D3592" s="2" t="s">
        <v>26</v>
      </c>
      <c r="E3592" s="2" t="s">
        <v>7</v>
      </c>
      <c r="G3592" s="2" t="s">
        <v>27</v>
      </c>
      <c r="H3592" s="5" t="s">
        <v>10934</v>
      </c>
      <c r="I3592" s="5" t="s">
        <v>10935</v>
      </c>
      <c r="J3592" s="2" t="s">
        <v>92</v>
      </c>
      <c r="Q3592" s="2" t="s">
        <v>10936</v>
      </c>
      <c r="R3592" s="5" t="s">
        <v>7278</v>
      </c>
    </row>
    <row r="3593">
      <c r="A3593" s="2" t="s">
        <v>18</v>
      </c>
      <c r="B3593" s="2" t="s">
        <v>29</v>
      </c>
      <c r="C3593" s="2" t="s">
        <v>25</v>
      </c>
      <c r="D3593" s="2" t="s">
        <v>26</v>
      </c>
      <c r="E3593" s="2" t="s">
        <v>7</v>
      </c>
      <c r="G3593" s="2" t="s">
        <v>27</v>
      </c>
      <c r="H3593" s="5" t="s">
        <v>10934</v>
      </c>
      <c r="I3593" s="5" t="s">
        <v>10935</v>
      </c>
      <c r="J3593" s="2" t="s">
        <v>92</v>
      </c>
      <c r="K3593" s="2" t="s">
        <v>8142</v>
      </c>
      <c r="N3593" s="2" t="s">
        <v>88</v>
      </c>
      <c r="Q3593" s="2" t="s">
        <v>10936</v>
      </c>
      <c r="R3593" s="5" t="s">
        <v>7278</v>
      </c>
      <c r="S3593" s="5" t="s">
        <v>3311</v>
      </c>
    </row>
    <row r="3594">
      <c r="A3594" s="2" t="s">
        <v>23</v>
      </c>
      <c r="B3594" s="2" t="s">
        <v>102</v>
      </c>
      <c r="C3594" s="2" t="s">
        <v>25</v>
      </c>
      <c r="D3594" s="2" t="s">
        <v>26</v>
      </c>
      <c r="E3594" s="2" t="s">
        <v>7</v>
      </c>
      <c r="G3594" s="2" t="s">
        <v>27</v>
      </c>
      <c r="H3594" s="5" t="s">
        <v>10938</v>
      </c>
      <c r="I3594" s="5" t="s">
        <v>10939</v>
      </c>
      <c r="J3594" s="5" t="s">
        <v>31</v>
      </c>
      <c r="O3594" s="2" t="s">
        <v>8575</v>
      </c>
      <c r="Q3594" s="2" t="s">
        <v>10941</v>
      </c>
      <c r="R3594" s="5" t="s">
        <v>983</v>
      </c>
    </row>
    <row r="3595">
      <c r="A3595" s="2" t="s">
        <v>102</v>
      </c>
      <c r="C3595" s="2" t="s">
        <v>25</v>
      </c>
      <c r="D3595" s="2" t="s">
        <v>26</v>
      </c>
      <c r="E3595" s="2" t="s">
        <v>7</v>
      </c>
      <c r="G3595" s="2" t="s">
        <v>27</v>
      </c>
      <c r="H3595" s="5" t="s">
        <v>10938</v>
      </c>
      <c r="I3595" s="5" t="s">
        <v>10939</v>
      </c>
      <c r="J3595" s="5" t="s">
        <v>31</v>
      </c>
      <c r="N3595" s="2" t="s">
        <v>8577</v>
      </c>
      <c r="O3595" s="2" t="s">
        <v>8575</v>
      </c>
      <c r="Q3595" s="2" t="s">
        <v>10941</v>
      </c>
      <c r="R3595" s="5" t="s">
        <v>983</v>
      </c>
    </row>
    <row r="3596">
      <c r="A3596" s="2" t="s">
        <v>23</v>
      </c>
      <c r="B3596" s="2" t="s">
        <v>24</v>
      </c>
      <c r="C3596" s="2" t="s">
        <v>25</v>
      </c>
      <c r="D3596" s="2" t="s">
        <v>26</v>
      </c>
      <c r="E3596" s="2" t="s">
        <v>7</v>
      </c>
      <c r="G3596" s="2" t="s">
        <v>27</v>
      </c>
      <c r="H3596" s="5" t="s">
        <v>10943</v>
      </c>
      <c r="I3596" s="5" t="s">
        <v>10944</v>
      </c>
      <c r="J3596" s="5" t="s">
        <v>31</v>
      </c>
      <c r="Q3596" s="2" t="s">
        <v>10945</v>
      </c>
      <c r="R3596" s="5" t="s">
        <v>3562</v>
      </c>
    </row>
    <row r="3597">
      <c r="A3597" s="2" t="s">
        <v>18</v>
      </c>
      <c r="B3597" s="2" t="s">
        <v>29</v>
      </c>
      <c r="C3597" s="2" t="s">
        <v>25</v>
      </c>
      <c r="D3597" s="2" t="s">
        <v>26</v>
      </c>
      <c r="E3597" s="2" t="s">
        <v>7</v>
      </c>
      <c r="G3597" s="2" t="s">
        <v>27</v>
      </c>
      <c r="H3597" s="5" t="s">
        <v>10943</v>
      </c>
      <c r="I3597" s="5" t="s">
        <v>10944</v>
      </c>
      <c r="J3597" s="5" t="s">
        <v>31</v>
      </c>
      <c r="K3597" s="2" t="s">
        <v>8143</v>
      </c>
      <c r="N3597" s="2" t="s">
        <v>10947</v>
      </c>
      <c r="Q3597" s="2" t="s">
        <v>10945</v>
      </c>
      <c r="R3597" s="5" t="s">
        <v>3562</v>
      </c>
      <c r="S3597" s="5" t="s">
        <v>3565</v>
      </c>
    </row>
    <row r="3598">
      <c r="A3598" s="2" t="s">
        <v>23</v>
      </c>
      <c r="B3598" s="2" t="s">
        <v>24</v>
      </c>
      <c r="C3598" s="2" t="s">
        <v>25</v>
      </c>
      <c r="D3598" s="2" t="s">
        <v>26</v>
      </c>
      <c r="E3598" s="2" t="s">
        <v>7</v>
      </c>
      <c r="G3598" s="2" t="s">
        <v>27</v>
      </c>
      <c r="H3598" s="5" t="s">
        <v>10949</v>
      </c>
      <c r="I3598" s="5" t="s">
        <v>10950</v>
      </c>
      <c r="J3598" s="2" t="s">
        <v>92</v>
      </c>
      <c r="Q3598" s="2" t="s">
        <v>10951</v>
      </c>
      <c r="R3598" s="5" t="s">
        <v>1898</v>
      </c>
    </row>
    <row r="3599">
      <c r="A3599" s="2" t="s">
        <v>18</v>
      </c>
      <c r="B3599" s="2" t="s">
        <v>29</v>
      </c>
      <c r="C3599" s="2" t="s">
        <v>25</v>
      </c>
      <c r="D3599" s="2" t="s">
        <v>26</v>
      </c>
      <c r="E3599" s="2" t="s">
        <v>7</v>
      </c>
      <c r="G3599" s="2" t="s">
        <v>27</v>
      </c>
      <c r="H3599" s="5" t="s">
        <v>10949</v>
      </c>
      <c r="I3599" s="5" t="s">
        <v>10950</v>
      </c>
      <c r="J3599" s="2" t="s">
        <v>92</v>
      </c>
      <c r="K3599" s="2" t="s">
        <v>8145</v>
      </c>
      <c r="N3599" s="2" t="s">
        <v>6141</v>
      </c>
      <c r="Q3599" s="2" t="s">
        <v>10951</v>
      </c>
      <c r="R3599" s="5" t="s">
        <v>1898</v>
      </c>
      <c r="S3599" s="5" t="s">
        <v>1901</v>
      </c>
    </row>
    <row r="3600">
      <c r="A3600" s="2" t="s">
        <v>23</v>
      </c>
      <c r="B3600" s="2" t="s">
        <v>24</v>
      </c>
      <c r="C3600" s="2" t="s">
        <v>25</v>
      </c>
      <c r="D3600" s="2" t="s">
        <v>26</v>
      </c>
      <c r="E3600" s="2" t="s">
        <v>7</v>
      </c>
      <c r="G3600" s="2" t="s">
        <v>27</v>
      </c>
      <c r="H3600" s="5" t="s">
        <v>10955</v>
      </c>
      <c r="I3600" s="5" t="s">
        <v>10956</v>
      </c>
      <c r="J3600" s="2" t="s">
        <v>92</v>
      </c>
      <c r="Q3600" s="2" t="s">
        <v>10957</v>
      </c>
      <c r="R3600" s="5" t="s">
        <v>1437</v>
      </c>
    </row>
    <row r="3601">
      <c r="A3601" s="2" t="s">
        <v>18</v>
      </c>
      <c r="B3601" s="2" t="s">
        <v>29</v>
      </c>
      <c r="C3601" s="2" t="s">
        <v>25</v>
      </c>
      <c r="D3601" s="2" t="s">
        <v>26</v>
      </c>
      <c r="E3601" s="2" t="s">
        <v>7</v>
      </c>
      <c r="G3601" s="2" t="s">
        <v>27</v>
      </c>
      <c r="H3601" s="5" t="s">
        <v>10955</v>
      </c>
      <c r="I3601" s="5" t="s">
        <v>10956</v>
      </c>
      <c r="J3601" s="2" t="s">
        <v>92</v>
      </c>
      <c r="K3601" s="2" t="s">
        <v>8148</v>
      </c>
      <c r="N3601" s="2" t="s">
        <v>359</v>
      </c>
      <c r="Q3601" s="2" t="s">
        <v>10957</v>
      </c>
      <c r="R3601" s="5" t="s">
        <v>1437</v>
      </c>
      <c r="S3601" s="5" t="s">
        <v>1439</v>
      </c>
    </row>
    <row r="3602">
      <c r="A3602" s="2" t="s">
        <v>23</v>
      </c>
      <c r="B3602" s="2" t="s">
        <v>24</v>
      </c>
      <c r="C3602" s="2" t="s">
        <v>25</v>
      </c>
      <c r="D3602" s="2" t="s">
        <v>26</v>
      </c>
      <c r="E3602" s="2" t="s">
        <v>7</v>
      </c>
      <c r="G3602" s="2" t="s">
        <v>27</v>
      </c>
      <c r="H3602" s="5" t="s">
        <v>10960</v>
      </c>
      <c r="I3602" s="5" t="s">
        <v>10961</v>
      </c>
      <c r="J3602" s="5" t="s">
        <v>31</v>
      </c>
      <c r="Q3602" s="2" t="s">
        <v>10962</v>
      </c>
      <c r="R3602" s="5" t="s">
        <v>464</v>
      </c>
    </row>
    <row r="3603">
      <c r="A3603" s="2" t="s">
        <v>18</v>
      </c>
      <c r="B3603" s="2" t="s">
        <v>29</v>
      </c>
      <c r="C3603" s="2" t="s">
        <v>25</v>
      </c>
      <c r="D3603" s="2" t="s">
        <v>26</v>
      </c>
      <c r="E3603" s="2" t="s">
        <v>7</v>
      </c>
      <c r="G3603" s="2" t="s">
        <v>27</v>
      </c>
      <c r="H3603" s="5" t="s">
        <v>10960</v>
      </c>
      <c r="I3603" s="5" t="s">
        <v>10961</v>
      </c>
      <c r="J3603" s="5" t="s">
        <v>31</v>
      </c>
      <c r="K3603" s="2" t="s">
        <v>8153</v>
      </c>
      <c r="N3603" s="2" t="s">
        <v>10964</v>
      </c>
      <c r="Q3603" s="2" t="s">
        <v>10962</v>
      </c>
      <c r="R3603" s="5" t="s">
        <v>464</v>
      </c>
      <c r="S3603" s="5" t="s">
        <v>467</v>
      </c>
    </row>
    <row r="3604">
      <c r="A3604" s="2" t="s">
        <v>23</v>
      </c>
      <c r="B3604" s="2" t="s">
        <v>24</v>
      </c>
      <c r="C3604" s="2" t="s">
        <v>25</v>
      </c>
      <c r="D3604" s="2" t="s">
        <v>26</v>
      </c>
      <c r="E3604" s="2" t="s">
        <v>7</v>
      </c>
      <c r="G3604" s="2" t="s">
        <v>27</v>
      </c>
      <c r="H3604" s="5" t="s">
        <v>10966</v>
      </c>
      <c r="I3604" s="5" t="s">
        <v>10967</v>
      </c>
      <c r="J3604" s="5" t="s">
        <v>31</v>
      </c>
      <c r="Q3604" s="2" t="s">
        <v>10968</v>
      </c>
      <c r="R3604" s="5" t="s">
        <v>157</v>
      </c>
    </row>
    <row r="3605">
      <c r="A3605" s="2" t="s">
        <v>18</v>
      </c>
      <c r="B3605" s="2" t="s">
        <v>29</v>
      </c>
      <c r="C3605" s="2" t="s">
        <v>25</v>
      </c>
      <c r="D3605" s="2" t="s">
        <v>26</v>
      </c>
      <c r="E3605" s="2" t="s">
        <v>7</v>
      </c>
      <c r="G3605" s="2" t="s">
        <v>27</v>
      </c>
      <c r="H3605" s="5" t="s">
        <v>10966</v>
      </c>
      <c r="I3605" s="5" t="s">
        <v>10967</v>
      </c>
      <c r="J3605" s="5" t="s">
        <v>31</v>
      </c>
      <c r="K3605" s="2" t="s">
        <v>8155</v>
      </c>
      <c r="N3605" s="2" t="s">
        <v>88</v>
      </c>
      <c r="Q3605" s="2" t="s">
        <v>10968</v>
      </c>
      <c r="R3605" s="5" t="s">
        <v>157</v>
      </c>
      <c r="S3605" s="5" t="s">
        <v>159</v>
      </c>
    </row>
    <row r="3606">
      <c r="A3606" s="2" t="s">
        <v>23</v>
      </c>
      <c r="B3606" s="2" t="s">
        <v>24</v>
      </c>
      <c r="C3606" s="2" t="s">
        <v>25</v>
      </c>
      <c r="D3606" s="2" t="s">
        <v>26</v>
      </c>
      <c r="E3606" s="2" t="s">
        <v>7</v>
      </c>
      <c r="G3606" s="2" t="s">
        <v>27</v>
      </c>
      <c r="H3606" s="5" t="s">
        <v>10970</v>
      </c>
      <c r="I3606" s="5" t="s">
        <v>10971</v>
      </c>
      <c r="J3606" s="2" t="s">
        <v>92</v>
      </c>
      <c r="O3606" s="2" t="s">
        <v>10972</v>
      </c>
      <c r="Q3606" s="2" t="s">
        <v>10973</v>
      </c>
      <c r="R3606" s="5" t="s">
        <v>335</v>
      </c>
    </row>
    <row r="3607">
      <c r="A3607" s="2" t="s">
        <v>18</v>
      </c>
      <c r="B3607" s="2" t="s">
        <v>29</v>
      </c>
      <c r="C3607" s="2" t="s">
        <v>25</v>
      </c>
      <c r="D3607" s="2" t="s">
        <v>26</v>
      </c>
      <c r="E3607" s="2" t="s">
        <v>7</v>
      </c>
      <c r="G3607" s="2" t="s">
        <v>27</v>
      </c>
      <c r="H3607" s="5" t="s">
        <v>10970</v>
      </c>
      <c r="I3607" s="5" t="s">
        <v>10971</v>
      </c>
      <c r="J3607" s="2" t="s">
        <v>92</v>
      </c>
      <c r="K3607" s="2" t="s">
        <v>8159</v>
      </c>
      <c r="N3607" s="2" t="s">
        <v>10974</v>
      </c>
      <c r="O3607" s="2" t="s">
        <v>10972</v>
      </c>
      <c r="Q3607" s="2" t="s">
        <v>10973</v>
      </c>
      <c r="R3607" s="5" t="s">
        <v>335</v>
      </c>
      <c r="S3607" s="5" t="s">
        <v>338</v>
      </c>
    </row>
    <row r="3608">
      <c r="A3608" s="2" t="s">
        <v>23</v>
      </c>
      <c r="B3608" s="2" t="s">
        <v>24</v>
      </c>
      <c r="C3608" s="2" t="s">
        <v>25</v>
      </c>
      <c r="D3608" s="2" t="s">
        <v>26</v>
      </c>
      <c r="E3608" s="2" t="s">
        <v>7</v>
      </c>
      <c r="G3608" s="2" t="s">
        <v>27</v>
      </c>
      <c r="H3608" s="5" t="s">
        <v>10976</v>
      </c>
      <c r="I3608" s="5" t="s">
        <v>10977</v>
      </c>
      <c r="J3608" s="5" t="s">
        <v>31</v>
      </c>
      <c r="Q3608" s="2" t="s">
        <v>10978</v>
      </c>
      <c r="R3608" s="5" t="s">
        <v>832</v>
      </c>
    </row>
    <row r="3609">
      <c r="A3609" s="2" t="s">
        <v>18</v>
      </c>
      <c r="B3609" s="2" t="s">
        <v>29</v>
      </c>
      <c r="C3609" s="2" t="s">
        <v>25</v>
      </c>
      <c r="D3609" s="2" t="s">
        <v>26</v>
      </c>
      <c r="E3609" s="2" t="s">
        <v>7</v>
      </c>
      <c r="G3609" s="2" t="s">
        <v>27</v>
      </c>
      <c r="H3609" s="5" t="s">
        <v>10976</v>
      </c>
      <c r="I3609" s="5" t="s">
        <v>10977</v>
      </c>
      <c r="J3609" s="5" t="s">
        <v>31</v>
      </c>
      <c r="K3609" s="2" t="s">
        <v>8160</v>
      </c>
      <c r="N3609" s="2" t="s">
        <v>10979</v>
      </c>
      <c r="Q3609" s="2" t="s">
        <v>10978</v>
      </c>
      <c r="R3609" s="5" t="s">
        <v>832</v>
      </c>
      <c r="S3609" s="5" t="s">
        <v>835</v>
      </c>
    </row>
    <row r="3610">
      <c r="A3610" s="2" t="s">
        <v>23</v>
      </c>
      <c r="B3610" s="2" t="s">
        <v>24</v>
      </c>
      <c r="C3610" s="2" t="s">
        <v>25</v>
      </c>
      <c r="D3610" s="2" t="s">
        <v>26</v>
      </c>
      <c r="E3610" s="2" t="s">
        <v>7</v>
      </c>
      <c r="G3610" s="2" t="s">
        <v>27</v>
      </c>
      <c r="H3610" s="5" t="s">
        <v>10980</v>
      </c>
      <c r="I3610" s="5" t="s">
        <v>10981</v>
      </c>
      <c r="J3610" s="5" t="s">
        <v>31</v>
      </c>
      <c r="O3610" s="2" t="s">
        <v>10982</v>
      </c>
      <c r="Q3610" s="2" t="s">
        <v>10984</v>
      </c>
      <c r="R3610" s="5" t="s">
        <v>276</v>
      </c>
    </row>
    <row r="3611">
      <c r="A3611" s="2" t="s">
        <v>18</v>
      </c>
      <c r="B3611" s="2" t="s">
        <v>29</v>
      </c>
      <c r="C3611" s="2" t="s">
        <v>25</v>
      </c>
      <c r="D3611" s="2" t="s">
        <v>26</v>
      </c>
      <c r="E3611" s="2" t="s">
        <v>7</v>
      </c>
      <c r="G3611" s="2" t="s">
        <v>27</v>
      </c>
      <c r="H3611" s="5" t="s">
        <v>10980</v>
      </c>
      <c r="I3611" s="5" t="s">
        <v>10981</v>
      </c>
      <c r="J3611" s="5" t="s">
        <v>31</v>
      </c>
      <c r="K3611" s="2" t="s">
        <v>8162</v>
      </c>
      <c r="N3611" s="2" t="s">
        <v>10985</v>
      </c>
      <c r="O3611" s="2" t="s">
        <v>10982</v>
      </c>
      <c r="Q3611" s="2" t="s">
        <v>10984</v>
      </c>
      <c r="R3611" s="5" t="s">
        <v>276</v>
      </c>
      <c r="S3611" s="5" t="s">
        <v>278</v>
      </c>
    </row>
    <row r="3612">
      <c r="A3612" s="2" t="s">
        <v>23</v>
      </c>
      <c r="B3612" s="2" t="s">
        <v>24</v>
      </c>
      <c r="C3612" s="2" t="s">
        <v>25</v>
      </c>
      <c r="D3612" s="2" t="s">
        <v>26</v>
      </c>
      <c r="E3612" s="2" t="s">
        <v>7</v>
      </c>
      <c r="G3612" s="2" t="s">
        <v>27</v>
      </c>
      <c r="H3612" s="5" t="s">
        <v>10987</v>
      </c>
      <c r="I3612" s="5" t="s">
        <v>10988</v>
      </c>
      <c r="J3612" s="5" t="s">
        <v>31</v>
      </c>
      <c r="O3612" s="2" t="s">
        <v>10989</v>
      </c>
      <c r="Q3612" s="2" t="s">
        <v>10990</v>
      </c>
      <c r="R3612" s="5" t="s">
        <v>7694</v>
      </c>
    </row>
    <row r="3613">
      <c r="A3613" s="2" t="s">
        <v>18</v>
      </c>
      <c r="B3613" s="2" t="s">
        <v>29</v>
      </c>
      <c r="C3613" s="2" t="s">
        <v>25</v>
      </c>
      <c r="D3613" s="2" t="s">
        <v>26</v>
      </c>
      <c r="E3613" s="2" t="s">
        <v>7</v>
      </c>
      <c r="G3613" s="2" t="s">
        <v>27</v>
      </c>
      <c r="H3613" s="5" t="s">
        <v>10987</v>
      </c>
      <c r="I3613" s="5" t="s">
        <v>10988</v>
      </c>
      <c r="J3613" s="5" t="s">
        <v>31</v>
      </c>
      <c r="K3613" s="2" t="s">
        <v>8165</v>
      </c>
      <c r="N3613" s="2" t="s">
        <v>10992</v>
      </c>
      <c r="O3613" s="2" t="s">
        <v>10989</v>
      </c>
      <c r="Q3613" s="2" t="s">
        <v>10990</v>
      </c>
      <c r="R3613" s="5" t="s">
        <v>7694</v>
      </c>
      <c r="S3613" s="5" t="s">
        <v>7697</v>
      </c>
    </row>
    <row r="3614">
      <c r="A3614" s="2" t="s">
        <v>23</v>
      </c>
      <c r="B3614" s="2" t="s">
        <v>24</v>
      </c>
      <c r="C3614" s="2" t="s">
        <v>25</v>
      </c>
      <c r="D3614" s="2" t="s">
        <v>26</v>
      </c>
      <c r="E3614" s="2" t="s">
        <v>7</v>
      </c>
      <c r="G3614" s="2" t="s">
        <v>27</v>
      </c>
      <c r="H3614" s="5" t="s">
        <v>10993</v>
      </c>
      <c r="I3614" s="5" t="s">
        <v>10994</v>
      </c>
      <c r="J3614" s="5" t="s">
        <v>31</v>
      </c>
      <c r="O3614" s="2" t="s">
        <v>10995</v>
      </c>
      <c r="Q3614" s="2" t="s">
        <v>10996</v>
      </c>
      <c r="R3614" s="5" t="s">
        <v>3040</v>
      </c>
    </row>
    <row r="3615">
      <c r="A3615" s="2" t="s">
        <v>18</v>
      </c>
      <c r="B3615" s="2" t="s">
        <v>29</v>
      </c>
      <c r="C3615" s="2" t="s">
        <v>25</v>
      </c>
      <c r="D3615" s="2" t="s">
        <v>26</v>
      </c>
      <c r="E3615" s="2" t="s">
        <v>7</v>
      </c>
      <c r="G3615" s="2" t="s">
        <v>27</v>
      </c>
      <c r="H3615" s="5" t="s">
        <v>10993</v>
      </c>
      <c r="I3615" s="5" t="s">
        <v>10994</v>
      </c>
      <c r="J3615" s="5" t="s">
        <v>31</v>
      </c>
      <c r="K3615" s="2" t="s">
        <v>8170</v>
      </c>
      <c r="N3615" s="2" t="s">
        <v>10998</v>
      </c>
      <c r="O3615" s="2" t="s">
        <v>10995</v>
      </c>
      <c r="Q3615" s="2" t="s">
        <v>10996</v>
      </c>
      <c r="R3615" s="5" t="s">
        <v>3040</v>
      </c>
      <c r="S3615" s="5" t="s">
        <v>3042</v>
      </c>
    </row>
    <row r="3616">
      <c r="A3616" s="2" t="s">
        <v>23</v>
      </c>
      <c r="B3616" s="2" t="s">
        <v>24</v>
      </c>
      <c r="C3616" s="2" t="s">
        <v>25</v>
      </c>
      <c r="D3616" s="2" t="s">
        <v>26</v>
      </c>
      <c r="E3616" s="2" t="s">
        <v>7</v>
      </c>
      <c r="G3616" s="2" t="s">
        <v>27</v>
      </c>
      <c r="H3616" s="5" t="s">
        <v>10999</v>
      </c>
      <c r="I3616" s="5" t="s">
        <v>11000</v>
      </c>
      <c r="J3616" s="5" t="s">
        <v>31</v>
      </c>
      <c r="O3616" s="2" t="s">
        <v>11001</v>
      </c>
      <c r="Q3616" s="2" t="s">
        <v>11002</v>
      </c>
      <c r="R3616" s="5" t="s">
        <v>9868</v>
      </c>
    </row>
    <row r="3617">
      <c r="A3617" s="2" t="s">
        <v>18</v>
      </c>
      <c r="B3617" s="2" t="s">
        <v>29</v>
      </c>
      <c r="C3617" s="2" t="s">
        <v>25</v>
      </c>
      <c r="D3617" s="2" t="s">
        <v>26</v>
      </c>
      <c r="E3617" s="2" t="s">
        <v>7</v>
      </c>
      <c r="G3617" s="2" t="s">
        <v>27</v>
      </c>
      <c r="H3617" s="5" t="s">
        <v>10999</v>
      </c>
      <c r="I3617" s="5" t="s">
        <v>11000</v>
      </c>
      <c r="J3617" s="5" t="s">
        <v>31</v>
      </c>
      <c r="K3617" s="2" t="s">
        <v>8172</v>
      </c>
      <c r="N3617" s="2" t="s">
        <v>11004</v>
      </c>
      <c r="O3617" s="2" t="s">
        <v>11001</v>
      </c>
      <c r="Q3617" s="2" t="s">
        <v>11002</v>
      </c>
      <c r="R3617" s="5" t="s">
        <v>9868</v>
      </c>
      <c r="S3617" s="5" t="s">
        <v>9871</v>
      </c>
    </row>
    <row r="3618">
      <c r="A3618" s="2" t="s">
        <v>23</v>
      </c>
      <c r="B3618" s="2" t="s">
        <v>24</v>
      </c>
      <c r="C3618" s="2" t="s">
        <v>25</v>
      </c>
      <c r="D3618" s="2" t="s">
        <v>26</v>
      </c>
      <c r="E3618" s="2" t="s">
        <v>7</v>
      </c>
      <c r="G3618" s="2" t="s">
        <v>27</v>
      </c>
      <c r="H3618" s="5" t="s">
        <v>11005</v>
      </c>
      <c r="I3618" s="5" t="s">
        <v>11006</v>
      </c>
      <c r="J3618" s="5" t="s">
        <v>31</v>
      </c>
      <c r="O3618" s="2" t="s">
        <v>6824</v>
      </c>
      <c r="Q3618" s="2" t="s">
        <v>11008</v>
      </c>
      <c r="R3618" s="5" t="s">
        <v>1334</v>
      </c>
    </row>
    <row r="3619">
      <c r="A3619" s="2" t="s">
        <v>18</v>
      </c>
      <c r="B3619" s="2" t="s">
        <v>29</v>
      </c>
      <c r="C3619" s="2" t="s">
        <v>25</v>
      </c>
      <c r="D3619" s="2" t="s">
        <v>26</v>
      </c>
      <c r="E3619" s="2" t="s">
        <v>7</v>
      </c>
      <c r="G3619" s="2" t="s">
        <v>27</v>
      </c>
      <c r="H3619" s="5" t="s">
        <v>11005</v>
      </c>
      <c r="I3619" s="5" t="s">
        <v>11006</v>
      </c>
      <c r="J3619" s="5" t="s">
        <v>31</v>
      </c>
      <c r="K3619" s="2" t="s">
        <v>8177</v>
      </c>
      <c r="N3619" s="2" t="s">
        <v>11009</v>
      </c>
      <c r="O3619" s="2" t="s">
        <v>6824</v>
      </c>
      <c r="Q3619" s="2" t="s">
        <v>11008</v>
      </c>
      <c r="R3619" s="5" t="s">
        <v>1334</v>
      </c>
      <c r="S3619" s="5" t="s">
        <v>1337</v>
      </c>
    </row>
    <row r="3620">
      <c r="A3620" s="2" t="s">
        <v>23</v>
      </c>
      <c r="B3620" s="2" t="s">
        <v>24</v>
      </c>
      <c r="C3620" s="2" t="s">
        <v>25</v>
      </c>
      <c r="D3620" s="2" t="s">
        <v>26</v>
      </c>
      <c r="E3620" s="2" t="s">
        <v>7</v>
      </c>
      <c r="G3620" s="2" t="s">
        <v>27</v>
      </c>
      <c r="H3620" s="5" t="s">
        <v>11011</v>
      </c>
      <c r="I3620" s="5" t="s">
        <v>11012</v>
      </c>
      <c r="J3620" s="5" t="s">
        <v>31</v>
      </c>
      <c r="O3620" s="2" t="s">
        <v>11013</v>
      </c>
      <c r="Q3620" s="2" t="s">
        <v>11014</v>
      </c>
      <c r="R3620" s="5" t="s">
        <v>564</v>
      </c>
    </row>
    <row r="3621">
      <c r="A3621" s="2" t="s">
        <v>18</v>
      </c>
      <c r="B3621" s="2" t="s">
        <v>29</v>
      </c>
      <c r="C3621" s="2" t="s">
        <v>25</v>
      </c>
      <c r="D3621" s="2" t="s">
        <v>26</v>
      </c>
      <c r="E3621" s="2" t="s">
        <v>7</v>
      </c>
      <c r="G3621" s="2" t="s">
        <v>27</v>
      </c>
      <c r="H3621" s="5" t="s">
        <v>11011</v>
      </c>
      <c r="I3621" s="5" t="s">
        <v>11012</v>
      </c>
      <c r="J3621" s="5" t="s">
        <v>31</v>
      </c>
      <c r="K3621" s="2" t="s">
        <v>8184</v>
      </c>
      <c r="N3621" s="2" t="s">
        <v>11015</v>
      </c>
      <c r="O3621" s="2" t="s">
        <v>11013</v>
      </c>
      <c r="Q3621" s="2" t="s">
        <v>11014</v>
      </c>
      <c r="R3621" s="5" t="s">
        <v>564</v>
      </c>
      <c r="S3621" s="5" t="s">
        <v>4797</v>
      </c>
    </row>
    <row r="3622">
      <c r="A3622" s="2" t="s">
        <v>23</v>
      </c>
      <c r="B3622" s="2" t="s">
        <v>24</v>
      </c>
      <c r="C3622" s="2" t="s">
        <v>25</v>
      </c>
      <c r="D3622" s="2" t="s">
        <v>26</v>
      </c>
      <c r="E3622" s="2" t="s">
        <v>7</v>
      </c>
      <c r="G3622" s="2" t="s">
        <v>27</v>
      </c>
      <c r="H3622" s="5" t="s">
        <v>11017</v>
      </c>
      <c r="I3622" s="5" t="s">
        <v>11018</v>
      </c>
      <c r="J3622" s="5" t="s">
        <v>31</v>
      </c>
      <c r="O3622" s="2" t="s">
        <v>11019</v>
      </c>
      <c r="Q3622" s="2" t="s">
        <v>11020</v>
      </c>
      <c r="R3622" s="5" t="s">
        <v>11021</v>
      </c>
    </row>
    <row r="3623">
      <c r="A3623" s="2" t="s">
        <v>18</v>
      </c>
      <c r="B3623" s="2" t="s">
        <v>29</v>
      </c>
      <c r="C3623" s="2" t="s">
        <v>25</v>
      </c>
      <c r="D3623" s="2" t="s">
        <v>26</v>
      </c>
      <c r="E3623" s="2" t="s">
        <v>7</v>
      </c>
      <c r="G3623" s="2" t="s">
        <v>27</v>
      </c>
      <c r="H3623" s="5" t="s">
        <v>11017</v>
      </c>
      <c r="I3623" s="5" t="s">
        <v>11018</v>
      </c>
      <c r="J3623" s="5" t="s">
        <v>31</v>
      </c>
      <c r="K3623" s="2" t="s">
        <v>8188</v>
      </c>
      <c r="N3623" s="2" t="s">
        <v>11022</v>
      </c>
      <c r="O3623" s="2" t="s">
        <v>11019</v>
      </c>
      <c r="Q3623" s="2" t="s">
        <v>11020</v>
      </c>
      <c r="R3623" s="5" t="s">
        <v>11021</v>
      </c>
      <c r="S3623" s="5" t="s">
        <v>11024</v>
      </c>
    </row>
    <row r="3624">
      <c r="A3624" s="2" t="s">
        <v>23</v>
      </c>
      <c r="B3624" s="2" t="s">
        <v>24</v>
      </c>
      <c r="C3624" s="2" t="s">
        <v>25</v>
      </c>
      <c r="D3624" s="2" t="s">
        <v>26</v>
      </c>
      <c r="E3624" s="2" t="s">
        <v>7</v>
      </c>
      <c r="G3624" s="2" t="s">
        <v>27</v>
      </c>
      <c r="H3624" s="5" t="s">
        <v>11025</v>
      </c>
      <c r="I3624" s="5" t="s">
        <v>11026</v>
      </c>
      <c r="J3624" s="5" t="s">
        <v>31</v>
      </c>
      <c r="O3624" s="2" t="s">
        <v>11027</v>
      </c>
      <c r="Q3624" s="2" t="s">
        <v>11028</v>
      </c>
      <c r="R3624" s="5" t="s">
        <v>832</v>
      </c>
    </row>
    <row r="3625">
      <c r="A3625" s="2" t="s">
        <v>18</v>
      </c>
      <c r="B3625" s="2" t="s">
        <v>29</v>
      </c>
      <c r="C3625" s="2" t="s">
        <v>25</v>
      </c>
      <c r="D3625" s="2" t="s">
        <v>26</v>
      </c>
      <c r="E3625" s="2" t="s">
        <v>7</v>
      </c>
      <c r="G3625" s="2" t="s">
        <v>27</v>
      </c>
      <c r="H3625" s="5" t="s">
        <v>11025</v>
      </c>
      <c r="I3625" s="5" t="s">
        <v>11026</v>
      </c>
      <c r="J3625" s="5" t="s">
        <v>31</v>
      </c>
      <c r="K3625" s="2" t="s">
        <v>8193</v>
      </c>
      <c r="N3625" s="2" t="s">
        <v>11030</v>
      </c>
      <c r="O3625" s="2" t="s">
        <v>11027</v>
      </c>
      <c r="Q3625" s="2" t="s">
        <v>11028</v>
      </c>
      <c r="R3625" s="5" t="s">
        <v>832</v>
      </c>
      <c r="S3625" s="5" t="s">
        <v>835</v>
      </c>
    </row>
    <row r="3626">
      <c r="A3626" s="2" t="s">
        <v>23</v>
      </c>
      <c r="B3626" s="2" t="s">
        <v>24</v>
      </c>
      <c r="C3626" s="2" t="s">
        <v>25</v>
      </c>
      <c r="D3626" s="2" t="s">
        <v>26</v>
      </c>
      <c r="E3626" s="2" t="s">
        <v>7</v>
      </c>
      <c r="G3626" s="2" t="s">
        <v>27</v>
      </c>
      <c r="H3626" s="5" t="s">
        <v>11031</v>
      </c>
      <c r="I3626" s="5" t="s">
        <v>11032</v>
      </c>
      <c r="J3626" s="5" t="s">
        <v>31</v>
      </c>
      <c r="O3626" s="2" t="s">
        <v>1198</v>
      </c>
      <c r="Q3626" s="2" t="s">
        <v>11033</v>
      </c>
      <c r="R3626" s="5" t="s">
        <v>750</v>
      </c>
    </row>
    <row r="3627">
      <c r="A3627" s="2" t="s">
        <v>18</v>
      </c>
      <c r="B3627" s="2" t="s">
        <v>29</v>
      </c>
      <c r="C3627" s="2" t="s">
        <v>25</v>
      </c>
      <c r="D3627" s="2" t="s">
        <v>26</v>
      </c>
      <c r="E3627" s="2" t="s">
        <v>7</v>
      </c>
      <c r="G3627" s="2" t="s">
        <v>27</v>
      </c>
      <c r="H3627" s="5" t="s">
        <v>11031</v>
      </c>
      <c r="I3627" s="5" t="s">
        <v>11032</v>
      </c>
      <c r="J3627" s="5" t="s">
        <v>31</v>
      </c>
      <c r="K3627" s="2" t="s">
        <v>8196</v>
      </c>
      <c r="N3627" s="2" t="s">
        <v>11035</v>
      </c>
      <c r="O3627" s="2" t="s">
        <v>1198</v>
      </c>
      <c r="Q3627" s="2" t="s">
        <v>11033</v>
      </c>
      <c r="R3627" s="5" t="s">
        <v>750</v>
      </c>
      <c r="S3627" s="5" t="s">
        <v>753</v>
      </c>
    </row>
    <row r="3628">
      <c r="A3628" s="2" t="s">
        <v>23</v>
      </c>
      <c r="B3628" s="2" t="s">
        <v>24</v>
      </c>
      <c r="C3628" s="2" t="s">
        <v>25</v>
      </c>
      <c r="D3628" s="2" t="s">
        <v>26</v>
      </c>
      <c r="E3628" s="2" t="s">
        <v>7</v>
      </c>
      <c r="G3628" s="2" t="s">
        <v>27</v>
      </c>
      <c r="H3628" s="5" t="s">
        <v>11036</v>
      </c>
      <c r="I3628" s="5" t="s">
        <v>11037</v>
      </c>
      <c r="J3628" s="5" t="s">
        <v>31</v>
      </c>
      <c r="O3628" s="2" t="s">
        <v>11039</v>
      </c>
      <c r="Q3628" s="2" t="s">
        <v>11040</v>
      </c>
      <c r="R3628" s="5" t="s">
        <v>381</v>
      </c>
    </row>
    <row r="3629">
      <c r="A3629" s="2" t="s">
        <v>18</v>
      </c>
      <c r="B3629" s="2" t="s">
        <v>29</v>
      </c>
      <c r="C3629" s="2" t="s">
        <v>25</v>
      </c>
      <c r="D3629" s="2" t="s">
        <v>26</v>
      </c>
      <c r="E3629" s="2" t="s">
        <v>7</v>
      </c>
      <c r="G3629" s="2" t="s">
        <v>27</v>
      </c>
      <c r="H3629" s="5" t="s">
        <v>11036</v>
      </c>
      <c r="I3629" s="5" t="s">
        <v>11037</v>
      </c>
      <c r="J3629" s="5" t="s">
        <v>31</v>
      </c>
      <c r="K3629" s="2" t="s">
        <v>8200</v>
      </c>
      <c r="N3629" s="2" t="s">
        <v>11042</v>
      </c>
      <c r="O3629" s="2" t="s">
        <v>11039</v>
      </c>
      <c r="Q3629" s="2" t="s">
        <v>11040</v>
      </c>
      <c r="R3629" s="5" t="s">
        <v>381</v>
      </c>
      <c r="S3629" s="5" t="s">
        <v>4293</v>
      </c>
    </row>
    <row r="3630">
      <c r="A3630" s="2" t="s">
        <v>23</v>
      </c>
      <c r="B3630" s="2" t="s">
        <v>24</v>
      </c>
      <c r="C3630" s="2" t="s">
        <v>25</v>
      </c>
      <c r="D3630" s="2" t="s">
        <v>26</v>
      </c>
      <c r="E3630" s="2" t="s">
        <v>7</v>
      </c>
      <c r="G3630" s="2" t="s">
        <v>27</v>
      </c>
      <c r="H3630" s="5" t="s">
        <v>11044</v>
      </c>
      <c r="I3630" s="5" t="s">
        <v>11045</v>
      </c>
      <c r="J3630" s="5" t="s">
        <v>31</v>
      </c>
      <c r="O3630" s="2" t="s">
        <v>11046</v>
      </c>
      <c r="Q3630" s="2" t="s">
        <v>11047</v>
      </c>
      <c r="R3630" s="5" t="s">
        <v>6205</v>
      </c>
    </row>
    <row r="3631">
      <c r="A3631" s="2" t="s">
        <v>18</v>
      </c>
      <c r="B3631" s="2" t="s">
        <v>29</v>
      </c>
      <c r="C3631" s="2" t="s">
        <v>25</v>
      </c>
      <c r="D3631" s="2" t="s">
        <v>26</v>
      </c>
      <c r="E3631" s="2" t="s">
        <v>7</v>
      </c>
      <c r="G3631" s="2" t="s">
        <v>27</v>
      </c>
      <c r="H3631" s="5" t="s">
        <v>11044</v>
      </c>
      <c r="I3631" s="5" t="s">
        <v>11045</v>
      </c>
      <c r="J3631" s="5" t="s">
        <v>31</v>
      </c>
      <c r="K3631" s="2" t="s">
        <v>8204</v>
      </c>
      <c r="N3631" s="2" t="s">
        <v>11048</v>
      </c>
      <c r="O3631" s="2" t="s">
        <v>11046</v>
      </c>
      <c r="Q3631" s="2" t="s">
        <v>11047</v>
      </c>
      <c r="R3631" s="5" t="s">
        <v>6205</v>
      </c>
      <c r="S3631" s="5" t="s">
        <v>6208</v>
      </c>
    </row>
    <row r="3632">
      <c r="A3632" s="2" t="s">
        <v>23</v>
      </c>
      <c r="B3632" s="2" t="s">
        <v>24</v>
      </c>
      <c r="C3632" s="2" t="s">
        <v>25</v>
      </c>
      <c r="D3632" s="2" t="s">
        <v>26</v>
      </c>
      <c r="E3632" s="2" t="s">
        <v>7</v>
      </c>
      <c r="G3632" s="2" t="s">
        <v>27</v>
      </c>
      <c r="H3632" s="5" t="s">
        <v>11049</v>
      </c>
      <c r="I3632" s="5" t="s">
        <v>11050</v>
      </c>
      <c r="J3632" s="5" t="s">
        <v>31</v>
      </c>
      <c r="O3632" s="2" t="s">
        <v>11051</v>
      </c>
      <c r="Q3632" s="2" t="s">
        <v>11052</v>
      </c>
      <c r="R3632" s="5" t="s">
        <v>5759</v>
      </c>
    </row>
    <row r="3633">
      <c r="A3633" s="2" t="s">
        <v>18</v>
      </c>
      <c r="B3633" s="2" t="s">
        <v>29</v>
      </c>
      <c r="C3633" s="2" t="s">
        <v>25</v>
      </c>
      <c r="D3633" s="2" t="s">
        <v>26</v>
      </c>
      <c r="E3633" s="2" t="s">
        <v>7</v>
      </c>
      <c r="G3633" s="2" t="s">
        <v>27</v>
      </c>
      <c r="H3633" s="5" t="s">
        <v>11049</v>
      </c>
      <c r="I3633" s="5" t="s">
        <v>11050</v>
      </c>
      <c r="J3633" s="5" t="s">
        <v>31</v>
      </c>
      <c r="K3633" s="2" t="s">
        <v>8206</v>
      </c>
      <c r="N3633" s="2" t="s">
        <v>11054</v>
      </c>
      <c r="O3633" s="2" t="s">
        <v>11051</v>
      </c>
      <c r="Q3633" s="2" t="s">
        <v>11052</v>
      </c>
      <c r="R3633" s="5" t="s">
        <v>5759</v>
      </c>
      <c r="S3633" s="5" t="s">
        <v>2708</v>
      </c>
    </row>
    <row r="3634">
      <c r="A3634" s="2" t="s">
        <v>23</v>
      </c>
      <c r="B3634" s="2" t="s">
        <v>24</v>
      </c>
      <c r="C3634" s="2" t="s">
        <v>25</v>
      </c>
      <c r="D3634" s="2" t="s">
        <v>26</v>
      </c>
      <c r="E3634" s="2" t="s">
        <v>7</v>
      </c>
      <c r="G3634" s="2" t="s">
        <v>27</v>
      </c>
      <c r="H3634" s="5" t="s">
        <v>11056</v>
      </c>
      <c r="I3634" s="5" t="s">
        <v>11057</v>
      </c>
      <c r="J3634" s="5" t="s">
        <v>31</v>
      </c>
      <c r="Q3634" s="2" t="s">
        <v>11058</v>
      </c>
      <c r="R3634" s="5" t="s">
        <v>3022</v>
      </c>
    </row>
    <row r="3635">
      <c r="A3635" s="2" t="s">
        <v>18</v>
      </c>
      <c r="B3635" s="2" t="s">
        <v>29</v>
      </c>
      <c r="C3635" s="2" t="s">
        <v>25</v>
      </c>
      <c r="D3635" s="2" t="s">
        <v>26</v>
      </c>
      <c r="E3635" s="2" t="s">
        <v>7</v>
      </c>
      <c r="G3635" s="2" t="s">
        <v>27</v>
      </c>
      <c r="H3635" s="5" t="s">
        <v>11056</v>
      </c>
      <c r="I3635" s="5" t="s">
        <v>11057</v>
      </c>
      <c r="J3635" s="5" t="s">
        <v>31</v>
      </c>
      <c r="K3635" s="2" t="s">
        <v>8212</v>
      </c>
      <c r="N3635" s="2" t="s">
        <v>88</v>
      </c>
      <c r="Q3635" s="2" t="s">
        <v>11058</v>
      </c>
      <c r="R3635" s="5" t="s">
        <v>3022</v>
      </c>
      <c r="S3635" s="5" t="s">
        <v>11059</v>
      </c>
    </row>
    <row r="3636">
      <c r="A3636" s="2" t="s">
        <v>23</v>
      </c>
      <c r="B3636" s="2" t="s">
        <v>24</v>
      </c>
      <c r="C3636" s="2" t="s">
        <v>25</v>
      </c>
      <c r="D3636" s="2" t="s">
        <v>26</v>
      </c>
      <c r="E3636" s="2" t="s">
        <v>7</v>
      </c>
      <c r="G3636" s="2" t="s">
        <v>27</v>
      </c>
      <c r="H3636" s="5" t="s">
        <v>11061</v>
      </c>
      <c r="I3636" s="5" t="s">
        <v>11062</v>
      </c>
      <c r="J3636" s="5" t="s">
        <v>31</v>
      </c>
      <c r="O3636" s="2" t="s">
        <v>11063</v>
      </c>
      <c r="Q3636" s="2" t="s">
        <v>11064</v>
      </c>
      <c r="R3636" s="5" t="s">
        <v>145</v>
      </c>
    </row>
    <row r="3637">
      <c r="A3637" s="2" t="s">
        <v>18</v>
      </c>
      <c r="B3637" s="2" t="s">
        <v>29</v>
      </c>
      <c r="C3637" s="2" t="s">
        <v>25</v>
      </c>
      <c r="D3637" s="2" t="s">
        <v>26</v>
      </c>
      <c r="E3637" s="2" t="s">
        <v>7</v>
      </c>
      <c r="G3637" s="2" t="s">
        <v>27</v>
      </c>
      <c r="H3637" s="5" t="s">
        <v>11061</v>
      </c>
      <c r="I3637" s="5" t="s">
        <v>11062</v>
      </c>
      <c r="J3637" s="5" t="s">
        <v>31</v>
      </c>
      <c r="K3637" s="2" t="s">
        <v>8215</v>
      </c>
      <c r="N3637" s="2" t="s">
        <v>11066</v>
      </c>
      <c r="O3637" s="2" t="s">
        <v>11063</v>
      </c>
      <c r="Q3637" s="2" t="s">
        <v>11064</v>
      </c>
      <c r="R3637" s="5" t="s">
        <v>145</v>
      </c>
      <c r="S3637" s="5" t="s">
        <v>147</v>
      </c>
    </row>
    <row r="3638">
      <c r="A3638" s="2" t="s">
        <v>23</v>
      </c>
      <c r="B3638" s="2" t="s">
        <v>24</v>
      </c>
      <c r="C3638" s="2" t="s">
        <v>25</v>
      </c>
      <c r="D3638" s="2" t="s">
        <v>26</v>
      </c>
      <c r="E3638" s="2" t="s">
        <v>7</v>
      </c>
      <c r="G3638" s="2" t="s">
        <v>27</v>
      </c>
      <c r="H3638" s="5" t="s">
        <v>11067</v>
      </c>
      <c r="I3638" s="5" t="s">
        <v>11068</v>
      </c>
      <c r="J3638" s="5" t="s">
        <v>31</v>
      </c>
      <c r="O3638" s="2" t="s">
        <v>11069</v>
      </c>
      <c r="Q3638" s="2" t="s">
        <v>11070</v>
      </c>
      <c r="R3638" s="5" t="s">
        <v>537</v>
      </c>
    </row>
    <row r="3639">
      <c r="A3639" s="2" t="s">
        <v>18</v>
      </c>
      <c r="B3639" s="2" t="s">
        <v>29</v>
      </c>
      <c r="C3639" s="2" t="s">
        <v>25</v>
      </c>
      <c r="D3639" s="2" t="s">
        <v>26</v>
      </c>
      <c r="E3639" s="2" t="s">
        <v>7</v>
      </c>
      <c r="G3639" s="2" t="s">
        <v>27</v>
      </c>
      <c r="H3639" s="5" t="s">
        <v>11067</v>
      </c>
      <c r="I3639" s="5" t="s">
        <v>11068</v>
      </c>
      <c r="J3639" s="5" t="s">
        <v>31</v>
      </c>
      <c r="K3639" s="2" t="s">
        <v>8220</v>
      </c>
      <c r="N3639" s="2" t="s">
        <v>11072</v>
      </c>
      <c r="O3639" s="2" t="s">
        <v>11069</v>
      </c>
      <c r="Q3639" s="2" t="s">
        <v>11070</v>
      </c>
      <c r="R3639" s="5" t="s">
        <v>537</v>
      </c>
      <c r="S3639" s="5" t="s">
        <v>540</v>
      </c>
    </row>
    <row r="3640">
      <c r="A3640" s="2" t="s">
        <v>23</v>
      </c>
      <c r="B3640" s="2" t="s">
        <v>24</v>
      </c>
      <c r="C3640" s="2" t="s">
        <v>25</v>
      </c>
      <c r="D3640" s="2" t="s">
        <v>26</v>
      </c>
      <c r="E3640" s="2" t="s">
        <v>7</v>
      </c>
      <c r="G3640" s="2" t="s">
        <v>27</v>
      </c>
      <c r="H3640" s="5" t="s">
        <v>11073</v>
      </c>
      <c r="I3640" s="5" t="s">
        <v>11074</v>
      </c>
      <c r="J3640" s="5" t="s">
        <v>31</v>
      </c>
      <c r="O3640" s="2" t="s">
        <v>11075</v>
      </c>
      <c r="Q3640" s="2" t="s">
        <v>11076</v>
      </c>
      <c r="R3640" s="5" t="s">
        <v>1275</v>
      </c>
    </row>
    <row r="3641">
      <c r="A3641" s="2" t="s">
        <v>18</v>
      </c>
      <c r="B3641" s="2" t="s">
        <v>29</v>
      </c>
      <c r="C3641" s="2" t="s">
        <v>25</v>
      </c>
      <c r="D3641" s="2" t="s">
        <v>26</v>
      </c>
      <c r="E3641" s="2" t="s">
        <v>7</v>
      </c>
      <c r="G3641" s="2" t="s">
        <v>27</v>
      </c>
      <c r="H3641" s="5" t="s">
        <v>11073</v>
      </c>
      <c r="I3641" s="5" t="s">
        <v>11074</v>
      </c>
      <c r="J3641" s="5" t="s">
        <v>31</v>
      </c>
      <c r="K3641" s="2" t="s">
        <v>8222</v>
      </c>
      <c r="N3641" s="2" t="s">
        <v>11078</v>
      </c>
      <c r="O3641" s="2" t="s">
        <v>11075</v>
      </c>
      <c r="Q3641" s="2" t="s">
        <v>11076</v>
      </c>
      <c r="R3641" s="5" t="s">
        <v>1275</v>
      </c>
      <c r="S3641" s="5" t="s">
        <v>1279</v>
      </c>
    </row>
    <row r="3642">
      <c r="A3642" s="2" t="s">
        <v>23</v>
      </c>
      <c r="B3642" s="2" t="s">
        <v>24</v>
      </c>
      <c r="C3642" s="2" t="s">
        <v>25</v>
      </c>
      <c r="D3642" s="2" t="s">
        <v>26</v>
      </c>
      <c r="E3642" s="2" t="s">
        <v>7</v>
      </c>
      <c r="G3642" s="2" t="s">
        <v>27</v>
      </c>
      <c r="H3642" s="5" t="s">
        <v>11079</v>
      </c>
      <c r="I3642" s="5" t="s">
        <v>11080</v>
      </c>
      <c r="J3642" s="5" t="s">
        <v>31</v>
      </c>
      <c r="O3642" s="2" t="s">
        <v>11081</v>
      </c>
      <c r="Q3642" s="2" t="s">
        <v>11082</v>
      </c>
      <c r="R3642" s="5" t="s">
        <v>3010</v>
      </c>
    </row>
    <row r="3643">
      <c r="A3643" s="2" t="s">
        <v>18</v>
      </c>
      <c r="B3643" s="2" t="s">
        <v>29</v>
      </c>
      <c r="C3643" s="2" t="s">
        <v>25</v>
      </c>
      <c r="D3643" s="2" t="s">
        <v>26</v>
      </c>
      <c r="E3643" s="2" t="s">
        <v>7</v>
      </c>
      <c r="G3643" s="2" t="s">
        <v>27</v>
      </c>
      <c r="H3643" s="5" t="s">
        <v>11079</v>
      </c>
      <c r="I3643" s="5" t="s">
        <v>11080</v>
      </c>
      <c r="J3643" s="5" t="s">
        <v>31</v>
      </c>
      <c r="K3643" s="2" t="s">
        <v>8227</v>
      </c>
      <c r="N3643" s="2" t="s">
        <v>11083</v>
      </c>
      <c r="O3643" s="2" t="s">
        <v>11081</v>
      </c>
      <c r="Q3643" s="2" t="s">
        <v>11082</v>
      </c>
      <c r="R3643" s="5" t="s">
        <v>3010</v>
      </c>
      <c r="S3643" s="5" t="s">
        <v>1014</v>
      </c>
    </row>
    <row r="3644">
      <c r="A3644" s="2" t="s">
        <v>23</v>
      </c>
      <c r="B3644" s="2" t="s">
        <v>24</v>
      </c>
      <c r="C3644" s="2" t="s">
        <v>25</v>
      </c>
      <c r="D3644" s="2" t="s">
        <v>26</v>
      </c>
      <c r="E3644" s="2" t="s">
        <v>7</v>
      </c>
      <c r="G3644" s="2" t="s">
        <v>27</v>
      </c>
      <c r="H3644" s="5" t="s">
        <v>11085</v>
      </c>
      <c r="I3644" s="5" t="s">
        <v>11086</v>
      </c>
      <c r="J3644" s="5" t="s">
        <v>31</v>
      </c>
      <c r="Q3644" s="2" t="s">
        <v>11087</v>
      </c>
      <c r="R3644" s="5" t="s">
        <v>495</v>
      </c>
    </row>
    <row r="3645">
      <c r="A3645" s="2" t="s">
        <v>18</v>
      </c>
      <c r="B3645" s="2" t="s">
        <v>29</v>
      </c>
      <c r="C3645" s="2" t="s">
        <v>25</v>
      </c>
      <c r="D3645" s="2" t="s">
        <v>26</v>
      </c>
      <c r="E3645" s="2" t="s">
        <v>7</v>
      </c>
      <c r="G3645" s="2" t="s">
        <v>27</v>
      </c>
      <c r="H3645" s="5" t="s">
        <v>11085</v>
      </c>
      <c r="I3645" s="5" t="s">
        <v>11086</v>
      </c>
      <c r="J3645" s="5" t="s">
        <v>31</v>
      </c>
      <c r="K3645" s="2" t="s">
        <v>8230</v>
      </c>
      <c r="N3645" s="2" t="s">
        <v>11088</v>
      </c>
      <c r="Q3645" s="2" t="s">
        <v>11087</v>
      </c>
      <c r="R3645" s="5" t="s">
        <v>495</v>
      </c>
      <c r="S3645" s="5" t="s">
        <v>498</v>
      </c>
    </row>
    <row r="3646">
      <c r="A3646" s="2" t="s">
        <v>23</v>
      </c>
      <c r="B3646" s="2" t="s">
        <v>24</v>
      </c>
      <c r="C3646" s="2" t="s">
        <v>25</v>
      </c>
      <c r="D3646" s="2" t="s">
        <v>26</v>
      </c>
      <c r="E3646" s="2" t="s">
        <v>7</v>
      </c>
      <c r="G3646" s="2" t="s">
        <v>27</v>
      </c>
      <c r="H3646" s="5" t="s">
        <v>11089</v>
      </c>
      <c r="I3646" s="5" t="s">
        <v>11090</v>
      </c>
      <c r="J3646" s="5" t="s">
        <v>31</v>
      </c>
      <c r="O3646" s="2" t="s">
        <v>11092</v>
      </c>
      <c r="Q3646" s="2" t="s">
        <v>11093</v>
      </c>
      <c r="R3646" s="5" t="s">
        <v>2027</v>
      </c>
    </row>
    <row r="3647">
      <c r="A3647" s="2" t="s">
        <v>18</v>
      </c>
      <c r="B3647" s="2" t="s">
        <v>29</v>
      </c>
      <c r="C3647" s="2" t="s">
        <v>25</v>
      </c>
      <c r="D3647" s="2" t="s">
        <v>26</v>
      </c>
      <c r="E3647" s="2" t="s">
        <v>7</v>
      </c>
      <c r="G3647" s="2" t="s">
        <v>27</v>
      </c>
      <c r="H3647" s="5" t="s">
        <v>11089</v>
      </c>
      <c r="I3647" s="5" t="s">
        <v>11090</v>
      </c>
      <c r="J3647" s="5" t="s">
        <v>31</v>
      </c>
      <c r="K3647" s="2" t="s">
        <v>8233</v>
      </c>
      <c r="N3647" s="2" t="s">
        <v>11094</v>
      </c>
      <c r="O3647" s="2" t="s">
        <v>11092</v>
      </c>
      <c r="Q3647" s="2" t="s">
        <v>11093</v>
      </c>
      <c r="R3647" s="5" t="s">
        <v>2027</v>
      </c>
      <c r="S3647" s="5" t="s">
        <v>2028</v>
      </c>
    </row>
    <row r="3648">
      <c r="A3648" s="2" t="s">
        <v>23</v>
      </c>
      <c r="B3648" s="2" t="s">
        <v>24</v>
      </c>
      <c r="C3648" s="2" t="s">
        <v>25</v>
      </c>
      <c r="D3648" s="2" t="s">
        <v>26</v>
      </c>
      <c r="E3648" s="2" t="s">
        <v>7</v>
      </c>
      <c r="G3648" s="2" t="s">
        <v>27</v>
      </c>
      <c r="H3648" s="5" t="s">
        <v>11095</v>
      </c>
      <c r="I3648" s="5" t="s">
        <v>11096</v>
      </c>
      <c r="J3648" s="5" t="s">
        <v>31</v>
      </c>
      <c r="O3648" s="2" t="s">
        <v>11097</v>
      </c>
      <c r="Q3648" s="2" t="s">
        <v>11099</v>
      </c>
      <c r="R3648" s="5" t="s">
        <v>1816</v>
      </c>
    </row>
    <row r="3649">
      <c r="A3649" s="2" t="s">
        <v>18</v>
      </c>
      <c r="B3649" s="2" t="s">
        <v>29</v>
      </c>
      <c r="C3649" s="2" t="s">
        <v>25</v>
      </c>
      <c r="D3649" s="2" t="s">
        <v>26</v>
      </c>
      <c r="E3649" s="2" t="s">
        <v>7</v>
      </c>
      <c r="G3649" s="2" t="s">
        <v>27</v>
      </c>
      <c r="H3649" s="5" t="s">
        <v>11095</v>
      </c>
      <c r="I3649" s="5" t="s">
        <v>11096</v>
      </c>
      <c r="J3649" s="5" t="s">
        <v>31</v>
      </c>
      <c r="K3649" s="2" t="s">
        <v>8237</v>
      </c>
      <c r="N3649" s="2" t="s">
        <v>11100</v>
      </c>
      <c r="O3649" s="2" t="s">
        <v>11097</v>
      </c>
      <c r="Q3649" s="2" t="s">
        <v>11099</v>
      </c>
      <c r="R3649" s="5" t="s">
        <v>1816</v>
      </c>
      <c r="S3649" s="5" t="s">
        <v>3530</v>
      </c>
    </row>
    <row r="3650">
      <c r="A3650" s="2" t="s">
        <v>23</v>
      </c>
      <c r="B3650" s="2" t="s">
        <v>24</v>
      </c>
      <c r="C3650" s="2" t="s">
        <v>25</v>
      </c>
      <c r="D3650" s="2" t="s">
        <v>26</v>
      </c>
      <c r="E3650" s="2" t="s">
        <v>7</v>
      </c>
      <c r="G3650" s="2" t="s">
        <v>27</v>
      </c>
      <c r="H3650" s="5" t="s">
        <v>11102</v>
      </c>
      <c r="I3650" s="5" t="s">
        <v>11103</v>
      </c>
      <c r="J3650" s="5" t="s">
        <v>31</v>
      </c>
      <c r="Q3650" s="2" t="s">
        <v>11104</v>
      </c>
      <c r="R3650" s="5" t="s">
        <v>517</v>
      </c>
    </row>
    <row r="3651">
      <c r="A3651" s="2" t="s">
        <v>18</v>
      </c>
      <c r="B3651" s="2" t="s">
        <v>29</v>
      </c>
      <c r="C3651" s="2" t="s">
        <v>25</v>
      </c>
      <c r="D3651" s="2" t="s">
        <v>26</v>
      </c>
      <c r="E3651" s="2" t="s">
        <v>7</v>
      </c>
      <c r="G3651" s="2" t="s">
        <v>27</v>
      </c>
      <c r="H3651" s="5" t="s">
        <v>11102</v>
      </c>
      <c r="I3651" s="5" t="s">
        <v>11103</v>
      </c>
      <c r="J3651" s="5" t="s">
        <v>31</v>
      </c>
      <c r="K3651" s="2" t="s">
        <v>8241</v>
      </c>
      <c r="N3651" s="2" t="s">
        <v>11105</v>
      </c>
      <c r="Q3651" s="2" t="s">
        <v>11104</v>
      </c>
      <c r="R3651" s="5" t="s">
        <v>517</v>
      </c>
      <c r="S3651" s="5" t="s">
        <v>519</v>
      </c>
    </row>
    <row r="3652">
      <c r="A3652" s="2" t="s">
        <v>23</v>
      </c>
      <c r="B3652" s="2" t="s">
        <v>24</v>
      </c>
      <c r="C3652" s="2" t="s">
        <v>25</v>
      </c>
      <c r="D3652" s="2" t="s">
        <v>26</v>
      </c>
      <c r="E3652" s="2" t="s">
        <v>7</v>
      </c>
      <c r="G3652" s="2" t="s">
        <v>27</v>
      </c>
      <c r="H3652" s="5" t="s">
        <v>11107</v>
      </c>
      <c r="I3652" s="5" t="s">
        <v>11108</v>
      </c>
      <c r="J3652" s="5" t="s">
        <v>31</v>
      </c>
      <c r="O3652" s="2" t="s">
        <v>11109</v>
      </c>
      <c r="Q3652" s="2" t="s">
        <v>11110</v>
      </c>
      <c r="R3652" s="5" t="s">
        <v>6461</v>
      </c>
    </row>
    <row r="3653">
      <c r="A3653" s="2" t="s">
        <v>18</v>
      </c>
      <c r="B3653" s="2" t="s">
        <v>29</v>
      </c>
      <c r="C3653" s="2" t="s">
        <v>25</v>
      </c>
      <c r="D3653" s="2" t="s">
        <v>26</v>
      </c>
      <c r="E3653" s="2" t="s">
        <v>7</v>
      </c>
      <c r="G3653" s="2" t="s">
        <v>27</v>
      </c>
      <c r="H3653" s="5" t="s">
        <v>11107</v>
      </c>
      <c r="I3653" s="5" t="s">
        <v>11108</v>
      </c>
      <c r="J3653" s="5" t="s">
        <v>31</v>
      </c>
      <c r="K3653" s="2" t="s">
        <v>8244</v>
      </c>
      <c r="N3653" s="2" t="s">
        <v>11111</v>
      </c>
      <c r="O3653" s="2" t="s">
        <v>11109</v>
      </c>
      <c r="Q3653" s="2" t="s">
        <v>11110</v>
      </c>
      <c r="R3653" s="5" t="s">
        <v>6461</v>
      </c>
      <c r="S3653" s="5" t="s">
        <v>648</v>
      </c>
    </row>
    <row r="3654">
      <c r="A3654" s="2" t="s">
        <v>23</v>
      </c>
      <c r="B3654" s="2" t="s">
        <v>24</v>
      </c>
      <c r="C3654" s="2" t="s">
        <v>25</v>
      </c>
      <c r="D3654" s="2" t="s">
        <v>26</v>
      </c>
      <c r="E3654" s="2" t="s">
        <v>7</v>
      </c>
      <c r="G3654" s="2" t="s">
        <v>27</v>
      </c>
      <c r="H3654" s="5" t="s">
        <v>11113</v>
      </c>
      <c r="I3654" s="5" t="s">
        <v>11114</v>
      </c>
      <c r="J3654" s="5" t="s">
        <v>31</v>
      </c>
      <c r="O3654" s="2" t="s">
        <v>11115</v>
      </c>
      <c r="Q3654" s="2" t="s">
        <v>11116</v>
      </c>
      <c r="R3654" s="5" t="s">
        <v>10279</v>
      </c>
    </row>
    <row r="3655">
      <c r="A3655" s="2" t="s">
        <v>18</v>
      </c>
      <c r="B3655" s="2" t="s">
        <v>29</v>
      </c>
      <c r="C3655" s="2" t="s">
        <v>25</v>
      </c>
      <c r="D3655" s="2" t="s">
        <v>26</v>
      </c>
      <c r="E3655" s="2" t="s">
        <v>7</v>
      </c>
      <c r="G3655" s="2" t="s">
        <v>27</v>
      </c>
      <c r="H3655" s="5" t="s">
        <v>11113</v>
      </c>
      <c r="I3655" s="5" t="s">
        <v>11114</v>
      </c>
      <c r="J3655" s="5" t="s">
        <v>31</v>
      </c>
      <c r="K3655" s="2" t="s">
        <v>8248</v>
      </c>
      <c r="N3655" s="2" t="s">
        <v>11118</v>
      </c>
      <c r="O3655" s="2" t="s">
        <v>11115</v>
      </c>
      <c r="Q3655" s="2" t="s">
        <v>11116</v>
      </c>
      <c r="R3655" s="5" t="s">
        <v>10279</v>
      </c>
      <c r="S3655" s="5" t="s">
        <v>10282</v>
      </c>
    </row>
    <row r="3656">
      <c r="A3656" s="2" t="s">
        <v>23</v>
      </c>
      <c r="B3656" s="2" t="s">
        <v>102</v>
      </c>
      <c r="C3656" s="2" t="s">
        <v>25</v>
      </c>
      <c r="D3656" s="2" t="s">
        <v>26</v>
      </c>
      <c r="E3656" s="2" t="s">
        <v>7</v>
      </c>
      <c r="G3656" s="2" t="s">
        <v>27</v>
      </c>
      <c r="H3656" s="5" t="s">
        <v>11119</v>
      </c>
      <c r="I3656" s="5" t="s">
        <v>11120</v>
      </c>
      <c r="J3656" s="5" t="s">
        <v>31</v>
      </c>
      <c r="O3656" s="2" t="s">
        <v>770</v>
      </c>
      <c r="Q3656" s="2" t="s">
        <v>11121</v>
      </c>
      <c r="R3656" s="5" t="s">
        <v>792</v>
      </c>
    </row>
    <row r="3657">
      <c r="A3657" s="2" t="s">
        <v>102</v>
      </c>
      <c r="C3657" s="2" t="s">
        <v>25</v>
      </c>
      <c r="D3657" s="2" t="s">
        <v>26</v>
      </c>
      <c r="E3657" s="2" t="s">
        <v>7</v>
      </c>
      <c r="G3657" s="2" t="s">
        <v>27</v>
      </c>
      <c r="H3657" s="5" t="s">
        <v>11119</v>
      </c>
      <c r="I3657" s="5" t="s">
        <v>11120</v>
      </c>
      <c r="J3657" s="5" t="s">
        <v>31</v>
      </c>
      <c r="N3657" s="2" t="s">
        <v>773</v>
      </c>
      <c r="O3657" s="2" t="s">
        <v>770</v>
      </c>
      <c r="Q3657" s="2" t="s">
        <v>11121</v>
      </c>
      <c r="R3657" s="5" t="s">
        <v>792</v>
      </c>
    </row>
    <row r="3658">
      <c r="A3658" s="2" t="s">
        <v>23</v>
      </c>
      <c r="B3658" s="2" t="s">
        <v>102</v>
      </c>
      <c r="C3658" s="2" t="s">
        <v>25</v>
      </c>
      <c r="D3658" s="2" t="s">
        <v>26</v>
      </c>
      <c r="E3658" s="2" t="s">
        <v>7</v>
      </c>
      <c r="G3658" s="2" t="s">
        <v>27</v>
      </c>
      <c r="H3658" s="5" t="s">
        <v>11122</v>
      </c>
      <c r="I3658" s="5" t="s">
        <v>11124</v>
      </c>
      <c r="J3658" s="5" t="s">
        <v>31</v>
      </c>
      <c r="O3658" s="2" t="s">
        <v>11125</v>
      </c>
      <c r="Q3658" s="2" t="s">
        <v>11126</v>
      </c>
      <c r="R3658" s="5" t="s">
        <v>772</v>
      </c>
    </row>
    <row r="3659">
      <c r="A3659" s="2" t="s">
        <v>102</v>
      </c>
      <c r="C3659" s="2" t="s">
        <v>25</v>
      </c>
      <c r="D3659" s="2" t="s">
        <v>26</v>
      </c>
      <c r="E3659" s="2" t="s">
        <v>7</v>
      </c>
      <c r="G3659" s="2" t="s">
        <v>27</v>
      </c>
      <c r="H3659" s="5" t="s">
        <v>11122</v>
      </c>
      <c r="I3659" s="5" t="s">
        <v>11124</v>
      </c>
      <c r="J3659" s="5" t="s">
        <v>31</v>
      </c>
      <c r="N3659" s="2" t="s">
        <v>11127</v>
      </c>
      <c r="O3659" s="2" t="s">
        <v>11125</v>
      </c>
      <c r="Q3659" s="2" t="s">
        <v>11126</v>
      </c>
      <c r="R3659" s="5" t="s">
        <v>772</v>
      </c>
    </row>
    <row r="3660">
      <c r="A3660" s="2" t="s">
        <v>23</v>
      </c>
      <c r="B3660" s="2" t="s">
        <v>102</v>
      </c>
      <c r="C3660" s="2" t="s">
        <v>25</v>
      </c>
      <c r="D3660" s="2" t="s">
        <v>26</v>
      </c>
      <c r="E3660" s="2" t="s">
        <v>7</v>
      </c>
      <c r="G3660" s="2" t="s">
        <v>27</v>
      </c>
      <c r="H3660" s="5" t="s">
        <v>11128</v>
      </c>
      <c r="I3660" s="5" t="s">
        <v>11129</v>
      </c>
      <c r="J3660" s="5" t="s">
        <v>31</v>
      </c>
      <c r="O3660" s="2" t="s">
        <v>770</v>
      </c>
      <c r="Q3660" s="2" t="s">
        <v>11130</v>
      </c>
      <c r="R3660" s="5" t="s">
        <v>792</v>
      </c>
    </row>
    <row r="3661">
      <c r="A3661" s="2" t="s">
        <v>102</v>
      </c>
      <c r="C3661" s="2" t="s">
        <v>25</v>
      </c>
      <c r="D3661" s="2" t="s">
        <v>26</v>
      </c>
      <c r="E3661" s="2" t="s">
        <v>7</v>
      </c>
      <c r="G3661" s="2" t="s">
        <v>27</v>
      </c>
      <c r="H3661" s="5" t="s">
        <v>11128</v>
      </c>
      <c r="I3661" s="5" t="s">
        <v>11129</v>
      </c>
      <c r="J3661" s="5" t="s">
        <v>31</v>
      </c>
      <c r="N3661" s="2" t="s">
        <v>773</v>
      </c>
      <c r="O3661" s="2" t="s">
        <v>770</v>
      </c>
      <c r="Q3661" s="2" t="s">
        <v>11130</v>
      </c>
      <c r="R3661" s="5" t="s">
        <v>792</v>
      </c>
    </row>
    <row r="3662">
      <c r="A3662" s="2" t="s">
        <v>23</v>
      </c>
      <c r="B3662" s="2" t="s">
        <v>102</v>
      </c>
      <c r="C3662" s="2" t="s">
        <v>25</v>
      </c>
      <c r="D3662" s="2" t="s">
        <v>26</v>
      </c>
      <c r="E3662" s="2" t="s">
        <v>7</v>
      </c>
      <c r="G3662" s="2" t="s">
        <v>27</v>
      </c>
      <c r="H3662" s="5" t="s">
        <v>11132</v>
      </c>
      <c r="I3662" s="5" t="s">
        <v>11134</v>
      </c>
      <c r="J3662" s="5" t="s">
        <v>31</v>
      </c>
      <c r="O3662" s="2" t="s">
        <v>770</v>
      </c>
      <c r="Q3662" s="2" t="s">
        <v>11135</v>
      </c>
      <c r="R3662" s="5" t="s">
        <v>792</v>
      </c>
    </row>
    <row r="3663">
      <c r="A3663" s="2" t="s">
        <v>102</v>
      </c>
      <c r="C3663" s="2" t="s">
        <v>25</v>
      </c>
      <c r="D3663" s="2" t="s">
        <v>26</v>
      </c>
      <c r="E3663" s="2" t="s">
        <v>7</v>
      </c>
      <c r="G3663" s="2" t="s">
        <v>27</v>
      </c>
      <c r="H3663" s="5" t="s">
        <v>11132</v>
      </c>
      <c r="I3663" s="5" t="s">
        <v>11134</v>
      </c>
      <c r="J3663" s="5" t="s">
        <v>31</v>
      </c>
      <c r="N3663" s="2" t="s">
        <v>773</v>
      </c>
      <c r="O3663" s="2" t="s">
        <v>770</v>
      </c>
      <c r="Q3663" s="2" t="s">
        <v>11135</v>
      </c>
      <c r="R3663" s="5" t="s">
        <v>792</v>
      </c>
    </row>
    <row r="3664">
      <c r="A3664" s="2" t="s">
        <v>23</v>
      </c>
      <c r="B3664" s="2" t="s">
        <v>102</v>
      </c>
      <c r="C3664" s="2" t="s">
        <v>25</v>
      </c>
      <c r="D3664" s="2" t="s">
        <v>26</v>
      </c>
      <c r="E3664" s="2" t="s">
        <v>7</v>
      </c>
      <c r="G3664" s="2" t="s">
        <v>27</v>
      </c>
      <c r="H3664" s="5" t="s">
        <v>11137</v>
      </c>
      <c r="I3664" s="5" t="s">
        <v>11138</v>
      </c>
      <c r="J3664" s="5" t="s">
        <v>31</v>
      </c>
      <c r="O3664" s="2" t="s">
        <v>770</v>
      </c>
      <c r="Q3664" s="2" t="s">
        <v>11140</v>
      </c>
      <c r="R3664" s="5" t="s">
        <v>792</v>
      </c>
    </row>
    <row r="3665">
      <c r="A3665" s="2" t="s">
        <v>102</v>
      </c>
      <c r="C3665" s="2" t="s">
        <v>25</v>
      </c>
      <c r="D3665" s="2" t="s">
        <v>26</v>
      </c>
      <c r="E3665" s="2" t="s">
        <v>7</v>
      </c>
      <c r="G3665" s="2" t="s">
        <v>27</v>
      </c>
      <c r="H3665" s="5" t="s">
        <v>11137</v>
      </c>
      <c r="I3665" s="5" t="s">
        <v>11138</v>
      </c>
      <c r="J3665" s="5" t="s">
        <v>31</v>
      </c>
      <c r="N3665" s="2" t="s">
        <v>773</v>
      </c>
      <c r="O3665" s="2" t="s">
        <v>770</v>
      </c>
      <c r="Q3665" s="2" t="s">
        <v>11140</v>
      </c>
      <c r="R3665" s="5" t="s">
        <v>792</v>
      </c>
    </row>
    <row r="3666">
      <c r="A3666" s="2" t="s">
        <v>23</v>
      </c>
      <c r="B3666" s="2" t="s">
        <v>24</v>
      </c>
      <c r="C3666" s="2" t="s">
        <v>25</v>
      </c>
      <c r="D3666" s="2" t="s">
        <v>26</v>
      </c>
      <c r="E3666" s="2" t="s">
        <v>7</v>
      </c>
      <c r="G3666" s="2" t="s">
        <v>27</v>
      </c>
      <c r="H3666" s="5" t="s">
        <v>11142</v>
      </c>
      <c r="I3666" s="5" t="s">
        <v>11143</v>
      </c>
      <c r="J3666" s="2" t="s">
        <v>92</v>
      </c>
      <c r="Q3666" s="2" t="s">
        <v>11144</v>
      </c>
      <c r="R3666" s="5" t="s">
        <v>1132</v>
      </c>
    </row>
    <row r="3667">
      <c r="A3667" s="2" t="s">
        <v>18</v>
      </c>
      <c r="B3667" s="2" t="s">
        <v>29</v>
      </c>
      <c r="C3667" s="2" t="s">
        <v>25</v>
      </c>
      <c r="D3667" s="2" t="s">
        <v>26</v>
      </c>
      <c r="E3667" s="2" t="s">
        <v>7</v>
      </c>
      <c r="G3667" s="2" t="s">
        <v>27</v>
      </c>
      <c r="H3667" s="5" t="s">
        <v>11142</v>
      </c>
      <c r="I3667" s="5" t="s">
        <v>11143</v>
      </c>
      <c r="J3667" s="2" t="s">
        <v>92</v>
      </c>
      <c r="K3667" s="2" t="s">
        <v>8253</v>
      </c>
      <c r="N3667" s="2" t="s">
        <v>1133</v>
      </c>
      <c r="Q3667" s="2" t="s">
        <v>11144</v>
      </c>
      <c r="R3667" s="5" t="s">
        <v>1132</v>
      </c>
      <c r="S3667" s="5" t="s">
        <v>1134</v>
      </c>
    </row>
    <row r="3668">
      <c r="A3668" s="2" t="s">
        <v>23</v>
      </c>
      <c r="B3668" s="2" t="s">
        <v>24</v>
      </c>
      <c r="C3668" s="2" t="s">
        <v>25</v>
      </c>
      <c r="D3668" s="2" t="s">
        <v>26</v>
      </c>
      <c r="E3668" s="2" t="s">
        <v>7</v>
      </c>
      <c r="G3668" s="2" t="s">
        <v>27</v>
      </c>
      <c r="H3668" s="5" t="s">
        <v>11145</v>
      </c>
      <c r="I3668" s="5" t="s">
        <v>11146</v>
      </c>
      <c r="J3668" s="5" t="s">
        <v>31</v>
      </c>
      <c r="Q3668" s="2" t="s">
        <v>11148</v>
      </c>
      <c r="R3668" s="5" t="s">
        <v>357</v>
      </c>
    </row>
    <row r="3669">
      <c r="A3669" s="2" t="s">
        <v>18</v>
      </c>
      <c r="B3669" s="2" t="s">
        <v>29</v>
      </c>
      <c r="C3669" s="2" t="s">
        <v>25</v>
      </c>
      <c r="D3669" s="2" t="s">
        <v>26</v>
      </c>
      <c r="E3669" s="2" t="s">
        <v>7</v>
      </c>
      <c r="G3669" s="2" t="s">
        <v>27</v>
      </c>
      <c r="H3669" s="5" t="s">
        <v>11145</v>
      </c>
      <c r="I3669" s="5" t="s">
        <v>11146</v>
      </c>
      <c r="J3669" s="5" t="s">
        <v>31</v>
      </c>
      <c r="K3669" s="2" t="s">
        <v>8255</v>
      </c>
      <c r="N3669" s="2" t="s">
        <v>11149</v>
      </c>
      <c r="Q3669" s="2" t="s">
        <v>11148</v>
      </c>
      <c r="R3669" s="5" t="s">
        <v>357</v>
      </c>
      <c r="S3669" s="5" t="s">
        <v>360</v>
      </c>
    </row>
    <row r="3670">
      <c r="A3670" s="2" t="s">
        <v>23</v>
      </c>
      <c r="B3670" s="2" t="s">
        <v>24</v>
      </c>
      <c r="C3670" s="2" t="s">
        <v>25</v>
      </c>
      <c r="D3670" s="2" t="s">
        <v>26</v>
      </c>
      <c r="E3670" s="2" t="s">
        <v>7</v>
      </c>
      <c r="G3670" s="2" t="s">
        <v>27</v>
      </c>
      <c r="H3670" s="5" t="s">
        <v>11150</v>
      </c>
      <c r="I3670" s="5" t="s">
        <v>11151</v>
      </c>
      <c r="J3670" s="5" t="s">
        <v>31</v>
      </c>
      <c r="O3670" s="2" t="s">
        <v>11152</v>
      </c>
      <c r="Q3670" s="2" t="s">
        <v>11153</v>
      </c>
      <c r="R3670" s="5" t="s">
        <v>6205</v>
      </c>
    </row>
    <row r="3671">
      <c r="A3671" s="2" t="s">
        <v>18</v>
      </c>
      <c r="B3671" s="2" t="s">
        <v>29</v>
      </c>
      <c r="C3671" s="2" t="s">
        <v>25</v>
      </c>
      <c r="D3671" s="2" t="s">
        <v>26</v>
      </c>
      <c r="E3671" s="2" t="s">
        <v>7</v>
      </c>
      <c r="G3671" s="2" t="s">
        <v>27</v>
      </c>
      <c r="H3671" s="5" t="s">
        <v>11150</v>
      </c>
      <c r="I3671" s="5" t="s">
        <v>11151</v>
      </c>
      <c r="J3671" s="5" t="s">
        <v>31</v>
      </c>
      <c r="K3671" s="2" t="s">
        <v>8259</v>
      </c>
      <c r="N3671" s="2" t="s">
        <v>11155</v>
      </c>
      <c r="O3671" s="2" t="s">
        <v>11152</v>
      </c>
      <c r="Q3671" s="2" t="s">
        <v>11153</v>
      </c>
      <c r="R3671" s="5" t="s">
        <v>6205</v>
      </c>
      <c r="S3671" s="5" t="s">
        <v>6208</v>
      </c>
    </row>
    <row r="3672">
      <c r="A3672" s="2" t="s">
        <v>23</v>
      </c>
      <c r="B3672" s="2" t="s">
        <v>24</v>
      </c>
      <c r="C3672" s="2" t="s">
        <v>25</v>
      </c>
      <c r="D3672" s="2" t="s">
        <v>26</v>
      </c>
      <c r="E3672" s="2" t="s">
        <v>7</v>
      </c>
      <c r="G3672" s="2" t="s">
        <v>27</v>
      </c>
      <c r="H3672" s="5" t="s">
        <v>11156</v>
      </c>
      <c r="I3672" s="5" t="s">
        <v>11157</v>
      </c>
      <c r="J3672" s="5" t="s">
        <v>31</v>
      </c>
      <c r="O3672" s="2" t="s">
        <v>11158</v>
      </c>
      <c r="Q3672" s="2" t="s">
        <v>11159</v>
      </c>
      <c r="R3672" s="5" t="s">
        <v>940</v>
      </c>
    </row>
    <row r="3673">
      <c r="A3673" s="2" t="s">
        <v>18</v>
      </c>
      <c r="B3673" s="2" t="s">
        <v>29</v>
      </c>
      <c r="C3673" s="2" t="s">
        <v>25</v>
      </c>
      <c r="D3673" s="2" t="s">
        <v>26</v>
      </c>
      <c r="E3673" s="2" t="s">
        <v>7</v>
      </c>
      <c r="G3673" s="2" t="s">
        <v>27</v>
      </c>
      <c r="H3673" s="5" t="s">
        <v>11156</v>
      </c>
      <c r="I3673" s="5" t="s">
        <v>11157</v>
      </c>
      <c r="J3673" s="5" t="s">
        <v>31</v>
      </c>
      <c r="K3673" s="2" t="s">
        <v>8262</v>
      </c>
      <c r="N3673" s="2" t="s">
        <v>11161</v>
      </c>
      <c r="O3673" s="2" t="s">
        <v>11158</v>
      </c>
      <c r="Q3673" s="2" t="s">
        <v>11159</v>
      </c>
      <c r="R3673" s="5" t="s">
        <v>940</v>
      </c>
      <c r="S3673" s="5" t="s">
        <v>942</v>
      </c>
    </row>
    <row r="3674">
      <c r="A3674" s="2" t="s">
        <v>23</v>
      </c>
      <c r="B3674" s="2" t="s">
        <v>24</v>
      </c>
      <c r="C3674" s="2" t="s">
        <v>25</v>
      </c>
      <c r="D3674" s="2" t="s">
        <v>26</v>
      </c>
      <c r="E3674" s="2" t="s">
        <v>7</v>
      </c>
      <c r="G3674" s="2" t="s">
        <v>27</v>
      </c>
      <c r="H3674" s="5" t="s">
        <v>11162</v>
      </c>
      <c r="I3674" s="5" t="s">
        <v>11163</v>
      </c>
      <c r="J3674" s="5" t="s">
        <v>31</v>
      </c>
      <c r="O3674" s="2" t="s">
        <v>2718</v>
      </c>
      <c r="Q3674" s="2" t="s">
        <v>11164</v>
      </c>
      <c r="R3674" s="5" t="s">
        <v>4519</v>
      </c>
    </row>
    <row r="3675">
      <c r="A3675" s="2" t="s">
        <v>18</v>
      </c>
      <c r="B3675" s="2" t="s">
        <v>29</v>
      </c>
      <c r="C3675" s="2" t="s">
        <v>25</v>
      </c>
      <c r="D3675" s="2" t="s">
        <v>26</v>
      </c>
      <c r="E3675" s="2" t="s">
        <v>7</v>
      </c>
      <c r="G3675" s="2" t="s">
        <v>27</v>
      </c>
      <c r="H3675" s="5" t="s">
        <v>11162</v>
      </c>
      <c r="I3675" s="5" t="s">
        <v>11163</v>
      </c>
      <c r="J3675" s="5" t="s">
        <v>31</v>
      </c>
      <c r="K3675" s="2" t="s">
        <v>8264</v>
      </c>
      <c r="N3675" s="2" t="s">
        <v>11165</v>
      </c>
      <c r="O3675" s="2" t="s">
        <v>2718</v>
      </c>
      <c r="Q3675" s="2" t="s">
        <v>11164</v>
      </c>
      <c r="R3675" s="5" t="s">
        <v>4519</v>
      </c>
      <c r="S3675" s="5" t="s">
        <v>4522</v>
      </c>
    </row>
    <row r="3676">
      <c r="A3676" s="2" t="s">
        <v>23</v>
      </c>
      <c r="B3676" s="2" t="s">
        <v>97</v>
      </c>
      <c r="C3676" s="2" t="s">
        <v>25</v>
      </c>
      <c r="D3676" s="2" t="s">
        <v>26</v>
      </c>
      <c r="E3676" s="2" t="s">
        <v>7</v>
      </c>
      <c r="G3676" s="2" t="s">
        <v>27</v>
      </c>
      <c r="H3676" s="5" t="s">
        <v>11167</v>
      </c>
      <c r="I3676" s="5" t="s">
        <v>11168</v>
      </c>
      <c r="J3676" s="2" t="s">
        <v>92</v>
      </c>
      <c r="Q3676" s="2" t="s">
        <v>11169</v>
      </c>
      <c r="R3676" s="5" t="s">
        <v>1041</v>
      </c>
      <c r="T3676" s="2" t="s">
        <v>330</v>
      </c>
    </row>
    <row r="3677">
      <c r="A3677" s="2" t="s">
        <v>18</v>
      </c>
      <c r="B3677" s="2" t="s">
        <v>65</v>
      </c>
      <c r="C3677" s="2" t="s">
        <v>25</v>
      </c>
      <c r="D3677" s="2" t="s">
        <v>26</v>
      </c>
      <c r="E3677" s="2" t="s">
        <v>7</v>
      </c>
      <c r="G3677" s="2" t="s">
        <v>27</v>
      </c>
      <c r="H3677" s="5" t="s">
        <v>11167</v>
      </c>
      <c r="I3677" s="5" t="s">
        <v>11168</v>
      </c>
      <c r="J3677" s="2" t="s">
        <v>92</v>
      </c>
      <c r="N3677" s="2" t="s">
        <v>11170</v>
      </c>
      <c r="Q3677" s="2" t="s">
        <v>11169</v>
      </c>
      <c r="R3677" s="5" t="s">
        <v>1041</v>
      </c>
      <c r="T3677" s="2" t="s">
        <v>330</v>
      </c>
    </row>
    <row r="3678">
      <c r="A3678" s="2" t="s">
        <v>23</v>
      </c>
      <c r="B3678" s="2" t="s">
        <v>97</v>
      </c>
      <c r="C3678" s="2" t="s">
        <v>25</v>
      </c>
      <c r="D3678" s="2" t="s">
        <v>26</v>
      </c>
      <c r="E3678" s="2" t="s">
        <v>7</v>
      </c>
      <c r="G3678" s="2" t="s">
        <v>27</v>
      </c>
      <c r="H3678" s="5" t="s">
        <v>11172</v>
      </c>
      <c r="I3678" s="5" t="s">
        <v>11173</v>
      </c>
      <c r="J3678" s="2" t="s">
        <v>92</v>
      </c>
      <c r="Q3678" s="2" t="s">
        <v>11174</v>
      </c>
      <c r="R3678" s="5" t="s">
        <v>2785</v>
      </c>
      <c r="T3678" s="2" t="s">
        <v>330</v>
      </c>
    </row>
    <row r="3679">
      <c r="A3679" s="2" t="s">
        <v>18</v>
      </c>
      <c r="B3679" s="2" t="s">
        <v>65</v>
      </c>
      <c r="C3679" s="2" t="s">
        <v>25</v>
      </c>
      <c r="D3679" s="2" t="s">
        <v>26</v>
      </c>
      <c r="E3679" s="2" t="s">
        <v>7</v>
      </c>
      <c r="G3679" s="2" t="s">
        <v>27</v>
      </c>
      <c r="H3679" s="5" t="s">
        <v>11172</v>
      </c>
      <c r="I3679" s="5" t="s">
        <v>11173</v>
      </c>
      <c r="J3679" s="2" t="s">
        <v>92</v>
      </c>
      <c r="N3679" s="2" t="s">
        <v>11170</v>
      </c>
      <c r="Q3679" s="2" t="s">
        <v>11174</v>
      </c>
      <c r="R3679" s="5" t="s">
        <v>2785</v>
      </c>
      <c r="T3679" s="2" t="s">
        <v>330</v>
      </c>
    </row>
    <row r="3680">
      <c r="A3680" s="2" t="s">
        <v>23</v>
      </c>
      <c r="B3680" s="2" t="s">
        <v>24</v>
      </c>
      <c r="C3680" s="2" t="s">
        <v>25</v>
      </c>
      <c r="D3680" s="2" t="s">
        <v>26</v>
      </c>
      <c r="E3680" s="2" t="s">
        <v>7</v>
      </c>
      <c r="G3680" s="2" t="s">
        <v>27</v>
      </c>
      <c r="H3680" s="5" t="s">
        <v>11176</v>
      </c>
      <c r="I3680" s="5" t="s">
        <v>11177</v>
      </c>
      <c r="J3680" s="2" t="s">
        <v>92</v>
      </c>
      <c r="Q3680" s="2" t="s">
        <v>11178</v>
      </c>
      <c r="R3680" s="5" t="s">
        <v>3707</v>
      </c>
    </row>
    <row r="3681">
      <c r="A3681" s="2" t="s">
        <v>18</v>
      </c>
      <c r="B3681" s="2" t="s">
        <v>29</v>
      </c>
      <c r="C3681" s="2" t="s">
        <v>25</v>
      </c>
      <c r="D3681" s="2" t="s">
        <v>26</v>
      </c>
      <c r="E3681" s="2" t="s">
        <v>7</v>
      </c>
      <c r="G3681" s="2" t="s">
        <v>27</v>
      </c>
      <c r="H3681" s="5" t="s">
        <v>11176</v>
      </c>
      <c r="I3681" s="5" t="s">
        <v>11177</v>
      </c>
      <c r="J3681" s="2" t="s">
        <v>92</v>
      </c>
      <c r="K3681" s="2" t="s">
        <v>8265</v>
      </c>
      <c r="N3681" s="2" t="s">
        <v>11179</v>
      </c>
      <c r="Q3681" s="2" t="s">
        <v>11178</v>
      </c>
      <c r="R3681" s="5" t="s">
        <v>3707</v>
      </c>
      <c r="S3681" s="5" t="s">
        <v>3708</v>
      </c>
    </row>
    <row r="3682">
      <c r="A3682" s="2" t="s">
        <v>23</v>
      </c>
      <c r="B3682" s="2" t="s">
        <v>24</v>
      </c>
      <c r="C3682" s="2" t="s">
        <v>25</v>
      </c>
      <c r="D3682" s="2" t="s">
        <v>26</v>
      </c>
      <c r="E3682" s="2" t="s">
        <v>7</v>
      </c>
      <c r="G3682" s="2" t="s">
        <v>27</v>
      </c>
      <c r="H3682" s="5" t="s">
        <v>11180</v>
      </c>
      <c r="I3682" s="5" t="s">
        <v>11181</v>
      </c>
      <c r="J3682" s="5" t="s">
        <v>31</v>
      </c>
      <c r="O3682" s="2" t="s">
        <v>11182</v>
      </c>
      <c r="Q3682" s="2" t="s">
        <v>11183</v>
      </c>
      <c r="R3682" s="5" t="s">
        <v>11184</v>
      </c>
    </row>
    <row r="3683">
      <c r="A3683" s="2" t="s">
        <v>18</v>
      </c>
      <c r="B3683" s="2" t="s">
        <v>29</v>
      </c>
      <c r="C3683" s="2" t="s">
        <v>25</v>
      </c>
      <c r="D3683" s="2" t="s">
        <v>26</v>
      </c>
      <c r="E3683" s="2" t="s">
        <v>7</v>
      </c>
      <c r="G3683" s="2" t="s">
        <v>27</v>
      </c>
      <c r="H3683" s="5" t="s">
        <v>11180</v>
      </c>
      <c r="I3683" s="5" t="s">
        <v>11181</v>
      </c>
      <c r="J3683" s="5" t="s">
        <v>31</v>
      </c>
      <c r="K3683" s="2" t="s">
        <v>8269</v>
      </c>
      <c r="N3683" s="2" t="s">
        <v>11186</v>
      </c>
      <c r="O3683" s="2" t="s">
        <v>11182</v>
      </c>
      <c r="Q3683" s="2" t="s">
        <v>11183</v>
      </c>
      <c r="R3683" s="5" t="s">
        <v>11184</v>
      </c>
      <c r="S3683" s="5" t="s">
        <v>5979</v>
      </c>
    </row>
    <row r="3684">
      <c r="A3684" s="2" t="s">
        <v>23</v>
      </c>
      <c r="B3684" s="2" t="s">
        <v>24</v>
      </c>
      <c r="C3684" s="2" t="s">
        <v>25</v>
      </c>
      <c r="D3684" s="2" t="s">
        <v>26</v>
      </c>
      <c r="E3684" s="2" t="s">
        <v>7</v>
      </c>
      <c r="G3684" s="2" t="s">
        <v>27</v>
      </c>
      <c r="H3684" s="5" t="s">
        <v>11187</v>
      </c>
      <c r="I3684" s="5" t="s">
        <v>11188</v>
      </c>
      <c r="J3684" s="5" t="s">
        <v>31</v>
      </c>
      <c r="Q3684" s="2" t="s">
        <v>11189</v>
      </c>
      <c r="R3684" s="5" t="s">
        <v>2608</v>
      </c>
    </row>
    <row r="3685">
      <c r="A3685" s="2" t="s">
        <v>18</v>
      </c>
      <c r="B3685" s="2" t="s">
        <v>29</v>
      </c>
      <c r="C3685" s="2" t="s">
        <v>25</v>
      </c>
      <c r="D3685" s="2" t="s">
        <v>26</v>
      </c>
      <c r="E3685" s="2" t="s">
        <v>7</v>
      </c>
      <c r="G3685" s="2" t="s">
        <v>27</v>
      </c>
      <c r="H3685" s="5" t="s">
        <v>11187</v>
      </c>
      <c r="I3685" s="5" t="s">
        <v>11188</v>
      </c>
      <c r="J3685" s="5" t="s">
        <v>31</v>
      </c>
      <c r="K3685" s="2" t="s">
        <v>8270</v>
      </c>
      <c r="N3685" s="2" t="s">
        <v>88</v>
      </c>
      <c r="Q3685" s="2" t="s">
        <v>11189</v>
      </c>
      <c r="R3685" s="5" t="s">
        <v>2608</v>
      </c>
      <c r="S3685" s="5" t="s">
        <v>3581</v>
      </c>
    </row>
    <row r="3686">
      <c r="A3686" s="2" t="s">
        <v>23</v>
      </c>
      <c r="B3686" s="2" t="s">
        <v>24</v>
      </c>
      <c r="C3686" s="2" t="s">
        <v>25</v>
      </c>
      <c r="D3686" s="2" t="s">
        <v>26</v>
      </c>
      <c r="E3686" s="2" t="s">
        <v>7</v>
      </c>
      <c r="G3686" s="2" t="s">
        <v>27</v>
      </c>
      <c r="H3686" s="5" t="s">
        <v>11191</v>
      </c>
      <c r="I3686" s="5" t="s">
        <v>11192</v>
      </c>
      <c r="J3686" s="5" t="s">
        <v>31</v>
      </c>
      <c r="Q3686" s="2" t="s">
        <v>11193</v>
      </c>
      <c r="R3686" s="5" t="s">
        <v>883</v>
      </c>
    </row>
    <row r="3687">
      <c r="A3687" s="2" t="s">
        <v>18</v>
      </c>
      <c r="B3687" s="2" t="s">
        <v>29</v>
      </c>
      <c r="C3687" s="2" t="s">
        <v>25</v>
      </c>
      <c r="D3687" s="2" t="s">
        <v>26</v>
      </c>
      <c r="E3687" s="2" t="s">
        <v>7</v>
      </c>
      <c r="G3687" s="2" t="s">
        <v>27</v>
      </c>
      <c r="H3687" s="5" t="s">
        <v>11191</v>
      </c>
      <c r="I3687" s="5" t="s">
        <v>11192</v>
      </c>
      <c r="J3687" s="5" t="s">
        <v>31</v>
      </c>
      <c r="K3687" s="2" t="s">
        <v>8275</v>
      </c>
      <c r="N3687" s="2" t="s">
        <v>11194</v>
      </c>
      <c r="Q3687" s="2" t="s">
        <v>11193</v>
      </c>
      <c r="R3687" s="5" t="s">
        <v>883</v>
      </c>
      <c r="S3687" s="5" t="s">
        <v>886</v>
      </c>
    </row>
    <row r="3688">
      <c r="A3688" s="2" t="s">
        <v>23</v>
      </c>
      <c r="B3688" s="2" t="s">
        <v>24</v>
      </c>
      <c r="C3688" s="2" t="s">
        <v>25</v>
      </c>
      <c r="D3688" s="2" t="s">
        <v>26</v>
      </c>
      <c r="E3688" s="2" t="s">
        <v>7</v>
      </c>
      <c r="G3688" s="2" t="s">
        <v>27</v>
      </c>
      <c r="H3688" s="5" t="s">
        <v>11195</v>
      </c>
      <c r="I3688" s="5" t="s">
        <v>11196</v>
      </c>
      <c r="J3688" s="5" t="s">
        <v>31</v>
      </c>
      <c r="Q3688" s="2" t="s">
        <v>11197</v>
      </c>
      <c r="R3688" s="5" t="s">
        <v>3523</v>
      </c>
    </row>
    <row r="3689">
      <c r="A3689" s="2" t="s">
        <v>18</v>
      </c>
      <c r="B3689" s="2" t="s">
        <v>29</v>
      </c>
      <c r="C3689" s="2" t="s">
        <v>25</v>
      </c>
      <c r="D3689" s="2" t="s">
        <v>26</v>
      </c>
      <c r="E3689" s="2" t="s">
        <v>7</v>
      </c>
      <c r="G3689" s="2" t="s">
        <v>27</v>
      </c>
      <c r="H3689" s="5" t="s">
        <v>11195</v>
      </c>
      <c r="I3689" s="5" t="s">
        <v>11196</v>
      </c>
      <c r="J3689" s="5" t="s">
        <v>31</v>
      </c>
      <c r="K3689" s="2" t="s">
        <v>8277</v>
      </c>
      <c r="N3689" s="2" t="s">
        <v>11199</v>
      </c>
      <c r="Q3689" s="2" t="s">
        <v>11197</v>
      </c>
      <c r="R3689" s="5" t="s">
        <v>3523</v>
      </c>
      <c r="S3689" s="5" t="s">
        <v>11200</v>
      </c>
    </row>
    <row r="3690">
      <c r="A3690" s="2" t="s">
        <v>23</v>
      </c>
      <c r="B3690" s="2" t="s">
        <v>24</v>
      </c>
      <c r="C3690" s="2" t="s">
        <v>25</v>
      </c>
      <c r="D3690" s="2" t="s">
        <v>26</v>
      </c>
      <c r="E3690" s="2" t="s">
        <v>7</v>
      </c>
      <c r="G3690" s="2" t="s">
        <v>27</v>
      </c>
      <c r="H3690" s="5" t="s">
        <v>11201</v>
      </c>
      <c r="I3690" s="5" t="s">
        <v>11202</v>
      </c>
      <c r="J3690" s="5" t="s">
        <v>31</v>
      </c>
      <c r="Q3690" s="2" t="s">
        <v>11204</v>
      </c>
      <c r="R3690" s="5" t="s">
        <v>2560</v>
      </c>
    </row>
    <row r="3691">
      <c r="A3691" s="2" t="s">
        <v>18</v>
      </c>
      <c r="B3691" s="2" t="s">
        <v>29</v>
      </c>
      <c r="C3691" s="2" t="s">
        <v>25</v>
      </c>
      <c r="D3691" s="2" t="s">
        <v>26</v>
      </c>
      <c r="E3691" s="2" t="s">
        <v>7</v>
      </c>
      <c r="G3691" s="2" t="s">
        <v>27</v>
      </c>
      <c r="H3691" s="5" t="s">
        <v>11201</v>
      </c>
      <c r="I3691" s="5" t="s">
        <v>11202</v>
      </c>
      <c r="J3691" s="5" t="s">
        <v>31</v>
      </c>
      <c r="K3691" s="2" t="s">
        <v>8282</v>
      </c>
      <c r="N3691" s="2" t="s">
        <v>1799</v>
      </c>
      <c r="Q3691" s="2" t="s">
        <v>11204</v>
      </c>
      <c r="R3691" s="5" t="s">
        <v>2560</v>
      </c>
      <c r="S3691" s="5" t="s">
        <v>2563</v>
      </c>
    </row>
    <row r="3692">
      <c r="A3692" s="2" t="s">
        <v>23</v>
      </c>
      <c r="B3692" s="2" t="s">
        <v>24</v>
      </c>
      <c r="C3692" s="2" t="s">
        <v>25</v>
      </c>
      <c r="D3692" s="2" t="s">
        <v>26</v>
      </c>
      <c r="E3692" s="2" t="s">
        <v>7</v>
      </c>
      <c r="G3692" s="2" t="s">
        <v>27</v>
      </c>
      <c r="H3692" s="5" t="s">
        <v>11206</v>
      </c>
      <c r="I3692" s="5" t="s">
        <v>11207</v>
      </c>
      <c r="J3692" s="5" t="s">
        <v>31</v>
      </c>
      <c r="Q3692" s="2" t="s">
        <v>11208</v>
      </c>
      <c r="R3692" s="5" t="s">
        <v>1973</v>
      </c>
    </row>
    <row r="3693">
      <c r="A3693" s="2" t="s">
        <v>18</v>
      </c>
      <c r="B3693" s="2" t="s">
        <v>29</v>
      </c>
      <c r="C3693" s="2" t="s">
        <v>25</v>
      </c>
      <c r="D3693" s="2" t="s">
        <v>26</v>
      </c>
      <c r="E3693" s="2" t="s">
        <v>7</v>
      </c>
      <c r="G3693" s="2" t="s">
        <v>27</v>
      </c>
      <c r="H3693" s="5" t="s">
        <v>11206</v>
      </c>
      <c r="I3693" s="5" t="s">
        <v>11207</v>
      </c>
      <c r="J3693" s="5" t="s">
        <v>31</v>
      </c>
      <c r="K3693" s="2" t="s">
        <v>8283</v>
      </c>
      <c r="N3693" s="2" t="s">
        <v>88</v>
      </c>
      <c r="Q3693" s="2" t="s">
        <v>11208</v>
      </c>
      <c r="R3693" s="5" t="s">
        <v>1973</v>
      </c>
      <c r="S3693" s="5" t="s">
        <v>1976</v>
      </c>
    </row>
    <row r="3694">
      <c r="A3694" s="2" t="s">
        <v>23</v>
      </c>
      <c r="B3694" s="2" t="s">
        <v>24</v>
      </c>
      <c r="C3694" s="2" t="s">
        <v>25</v>
      </c>
      <c r="D3694" s="2" t="s">
        <v>26</v>
      </c>
      <c r="E3694" s="2" t="s">
        <v>7</v>
      </c>
      <c r="G3694" s="2" t="s">
        <v>27</v>
      </c>
      <c r="H3694" s="5" t="s">
        <v>11209</v>
      </c>
      <c r="I3694" s="5" t="s">
        <v>11210</v>
      </c>
      <c r="J3694" s="5" t="s">
        <v>31</v>
      </c>
      <c r="O3694" s="2" t="s">
        <v>11211</v>
      </c>
      <c r="Q3694" s="2" t="s">
        <v>11212</v>
      </c>
      <c r="R3694" s="5" t="s">
        <v>4001</v>
      </c>
    </row>
    <row r="3695">
      <c r="A3695" s="2" t="s">
        <v>18</v>
      </c>
      <c r="B3695" s="2" t="s">
        <v>29</v>
      </c>
      <c r="C3695" s="2" t="s">
        <v>25</v>
      </c>
      <c r="D3695" s="2" t="s">
        <v>26</v>
      </c>
      <c r="E3695" s="2" t="s">
        <v>7</v>
      </c>
      <c r="G3695" s="2" t="s">
        <v>27</v>
      </c>
      <c r="H3695" s="5" t="s">
        <v>11209</v>
      </c>
      <c r="I3695" s="5" t="s">
        <v>11210</v>
      </c>
      <c r="J3695" s="5" t="s">
        <v>31</v>
      </c>
      <c r="K3695" s="2" t="s">
        <v>8288</v>
      </c>
      <c r="N3695" s="2" t="s">
        <v>11214</v>
      </c>
      <c r="O3695" s="2" t="s">
        <v>11211</v>
      </c>
      <c r="Q3695" s="2" t="s">
        <v>11212</v>
      </c>
      <c r="R3695" s="5" t="s">
        <v>4001</v>
      </c>
      <c r="S3695" s="5" t="s">
        <v>4004</v>
      </c>
    </row>
    <row r="3696">
      <c r="A3696" s="2" t="s">
        <v>23</v>
      </c>
      <c r="B3696" s="2" t="s">
        <v>24</v>
      </c>
      <c r="C3696" s="2" t="s">
        <v>25</v>
      </c>
      <c r="D3696" s="2" t="s">
        <v>26</v>
      </c>
      <c r="E3696" s="2" t="s">
        <v>7</v>
      </c>
      <c r="G3696" s="2" t="s">
        <v>27</v>
      </c>
      <c r="H3696" s="5" t="s">
        <v>11215</v>
      </c>
      <c r="I3696" s="5" t="s">
        <v>11216</v>
      </c>
      <c r="J3696" s="5" t="s">
        <v>31</v>
      </c>
      <c r="O3696" s="2" t="s">
        <v>11217</v>
      </c>
      <c r="Q3696" s="2" t="s">
        <v>11218</v>
      </c>
      <c r="R3696" s="5" t="s">
        <v>1655</v>
      </c>
    </row>
    <row r="3697">
      <c r="A3697" s="2" t="s">
        <v>18</v>
      </c>
      <c r="B3697" s="2" t="s">
        <v>29</v>
      </c>
      <c r="C3697" s="2" t="s">
        <v>25</v>
      </c>
      <c r="D3697" s="2" t="s">
        <v>26</v>
      </c>
      <c r="E3697" s="2" t="s">
        <v>7</v>
      </c>
      <c r="G3697" s="2" t="s">
        <v>27</v>
      </c>
      <c r="H3697" s="5" t="s">
        <v>11215</v>
      </c>
      <c r="I3697" s="5" t="s">
        <v>11216</v>
      </c>
      <c r="J3697" s="5" t="s">
        <v>31</v>
      </c>
      <c r="K3697" s="2" t="s">
        <v>8293</v>
      </c>
      <c r="N3697" s="2" t="s">
        <v>11220</v>
      </c>
      <c r="O3697" s="2" t="s">
        <v>11217</v>
      </c>
      <c r="Q3697" s="2" t="s">
        <v>11218</v>
      </c>
      <c r="R3697" s="5" t="s">
        <v>1655</v>
      </c>
      <c r="S3697" s="5" t="s">
        <v>1657</v>
      </c>
    </row>
    <row r="3698">
      <c r="A3698" s="2" t="s">
        <v>23</v>
      </c>
      <c r="B3698" s="2" t="s">
        <v>24</v>
      </c>
      <c r="C3698" s="2" t="s">
        <v>25</v>
      </c>
      <c r="D3698" s="2" t="s">
        <v>26</v>
      </c>
      <c r="E3698" s="2" t="s">
        <v>7</v>
      </c>
      <c r="G3698" s="2" t="s">
        <v>27</v>
      </c>
      <c r="H3698" s="5" t="s">
        <v>11221</v>
      </c>
      <c r="I3698" s="5" t="s">
        <v>11222</v>
      </c>
      <c r="J3698" s="5" t="s">
        <v>31</v>
      </c>
      <c r="O3698" s="2" t="s">
        <v>11223</v>
      </c>
      <c r="Q3698" s="2" t="s">
        <v>11224</v>
      </c>
      <c r="R3698" s="5" t="s">
        <v>1734</v>
      </c>
    </row>
    <row r="3699">
      <c r="A3699" s="2" t="s">
        <v>18</v>
      </c>
      <c r="B3699" s="2" t="s">
        <v>29</v>
      </c>
      <c r="C3699" s="2" t="s">
        <v>25</v>
      </c>
      <c r="D3699" s="2" t="s">
        <v>26</v>
      </c>
      <c r="E3699" s="2" t="s">
        <v>7</v>
      </c>
      <c r="G3699" s="2" t="s">
        <v>27</v>
      </c>
      <c r="H3699" s="5" t="s">
        <v>11221</v>
      </c>
      <c r="I3699" s="5" t="s">
        <v>11222</v>
      </c>
      <c r="J3699" s="5" t="s">
        <v>31</v>
      </c>
      <c r="K3699" s="2" t="s">
        <v>8294</v>
      </c>
      <c r="N3699" s="2" t="s">
        <v>11225</v>
      </c>
      <c r="O3699" s="2" t="s">
        <v>11223</v>
      </c>
      <c r="Q3699" s="2" t="s">
        <v>11224</v>
      </c>
      <c r="R3699" s="5" t="s">
        <v>1734</v>
      </c>
      <c r="S3699" s="5" t="s">
        <v>1737</v>
      </c>
    </row>
    <row r="3700">
      <c r="A3700" s="2" t="s">
        <v>23</v>
      </c>
      <c r="B3700" s="2" t="s">
        <v>24</v>
      </c>
      <c r="C3700" s="2" t="s">
        <v>25</v>
      </c>
      <c r="D3700" s="2" t="s">
        <v>26</v>
      </c>
      <c r="E3700" s="2" t="s">
        <v>7</v>
      </c>
      <c r="G3700" s="2" t="s">
        <v>27</v>
      </c>
      <c r="H3700" s="5" t="s">
        <v>11226</v>
      </c>
      <c r="I3700" s="5" t="s">
        <v>11227</v>
      </c>
      <c r="J3700" s="5" t="s">
        <v>31</v>
      </c>
      <c r="Q3700" s="2" t="s">
        <v>11229</v>
      </c>
      <c r="R3700" s="5" t="s">
        <v>82</v>
      </c>
    </row>
    <row r="3701">
      <c r="A3701" s="2" t="s">
        <v>18</v>
      </c>
      <c r="B3701" s="2" t="s">
        <v>29</v>
      </c>
      <c r="C3701" s="2" t="s">
        <v>25</v>
      </c>
      <c r="D3701" s="2" t="s">
        <v>26</v>
      </c>
      <c r="E3701" s="2" t="s">
        <v>7</v>
      </c>
      <c r="G3701" s="2" t="s">
        <v>27</v>
      </c>
      <c r="H3701" s="5" t="s">
        <v>11226</v>
      </c>
      <c r="I3701" s="5" t="s">
        <v>11227</v>
      </c>
      <c r="J3701" s="5" t="s">
        <v>31</v>
      </c>
      <c r="K3701" s="2" t="s">
        <v>8298</v>
      </c>
      <c r="N3701" s="2" t="s">
        <v>88</v>
      </c>
      <c r="Q3701" s="2" t="s">
        <v>11229</v>
      </c>
      <c r="R3701" s="5" t="s">
        <v>82</v>
      </c>
      <c r="S3701" s="5" t="s">
        <v>172</v>
      </c>
    </row>
    <row r="3702">
      <c r="A3702" s="2" t="s">
        <v>23</v>
      </c>
      <c r="B3702" s="2" t="s">
        <v>24</v>
      </c>
      <c r="C3702" s="2" t="s">
        <v>25</v>
      </c>
      <c r="D3702" s="2" t="s">
        <v>26</v>
      </c>
      <c r="E3702" s="2" t="s">
        <v>7</v>
      </c>
      <c r="G3702" s="2" t="s">
        <v>27</v>
      </c>
      <c r="H3702" s="5" t="s">
        <v>11230</v>
      </c>
      <c r="I3702" s="5" t="s">
        <v>11231</v>
      </c>
      <c r="J3702" s="2" t="s">
        <v>92</v>
      </c>
      <c r="Q3702" s="2" t="s">
        <v>11232</v>
      </c>
      <c r="R3702" s="5" t="s">
        <v>3619</v>
      </c>
    </row>
    <row r="3703">
      <c r="A3703" s="2" t="s">
        <v>18</v>
      </c>
      <c r="B3703" s="2" t="s">
        <v>29</v>
      </c>
      <c r="C3703" s="2" t="s">
        <v>25</v>
      </c>
      <c r="D3703" s="2" t="s">
        <v>26</v>
      </c>
      <c r="E3703" s="2" t="s">
        <v>7</v>
      </c>
      <c r="G3703" s="2" t="s">
        <v>27</v>
      </c>
      <c r="H3703" s="5" t="s">
        <v>11230</v>
      </c>
      <c r="I3703" s="5" t="s">
        <v>11231</v>
      </c>
      <c r="J3703" s="2" t="s">
        <v>92</v>
      </c>
      <c r="K3703" s="2" t="s">
        <v>8300</v>
      </c>
      <c r="N3703" s="2" t="s">
        <v>5476</v>
      </c>
      <c r="Q3703" s="2" t="s">
        <v>11232</v>
      </c>
      <c r="R3703" s="5" t="s">
        <v>3619</v>
      </c>
      <c r="S3703" s="5" t="s">
        <v>2324</v>
      </c>
    </row>
    <row r="3704">
      <c r="A3704" s="2" t="s">
        <v>23</v>
      </c>
      <c r="B3704" s="2" t="s">
        <v>24</v>
      </c>
      <c r="C3704" s="2" t="s">
        <v>25</v>
      </c>
      <c r="D3704" s="2" t="s">
        <v>26</v>
      </c>
      <c r="E3704" s="2" t="s">
        <v>7</v>
      </c>
      <c r="G3704" s="2" t="s">
        <v>27</v>
      </c>
      <c r="H3704" s="5" t="s">
        <v>11234</v>
      </c>
      <c r="I3704" s="5" t="s">
        <v>11235</v>
      </c>
      <c r="J3704" s="5" t="s">
        <v>31</v>
      </c>
      <c r="Q3704" s="2" t="s">
        <v>11236</v>
      </c>
      <c r="R3704" s="5" t="s">
        <v>5981</v>
      </c>
    </row>
    <row r="3705">
      <c r="A3705" s="2" t="s">
        <v>18</v>
      </c>
      <c r="B3705" s="2" t="s">
        <v>29</v>
      </c>
      <c r="C3705" s="2" t="s">
        <v>25</v>
      </c>
      <c r="D3705" s="2" t="s">
        <v>26</v>
      </c>
      <c r="E3705" s="2" t="s">
        <v>7</v>
      </c>
      <c r="G3705" s="2" t="s">
        <v>27</v>
      </c>
      <c r="H3705" s="5" t="s">
        <v>11234</v>
      </c>
      <c r="I3705" s="5" t="s">
        <v>11235</v>
      </c>
      <c r="J3705" s="5" t="s">
        <v>31</v>
      </c>
      <c r="K3705" s="2" t="s">
        <v>8304</v>
      </c>
      <c r="N3705" s="2" t="s">
        <v>88</v>
      </c>
      <c r="Q3705" s="2" t="s">
        <v>11236</v>
      </c>
      <c r="R3705" s="5" t="s">
        <v>5981</v>
      </c>
      <c r="S3705" s="5" t="s">
        <v>11238</v>
      </c>
    </row>
    <row r="3706">
      <c r="A3706" s="2" t="s">
        <v>23</v>
      </c>
      <c r="B3706" s="2" t="s">
        <v>24</v>
      </c>
      <c r="C3706" s="2" t="s">
        <v>25</v>
      </c>
      <c r="D3706" s="2" t="s">
        <v>26</v>
      </c>
      <c r="E3706" s="2" t="s">
        <v>7</v>
      </c>
      <c r="G3706" s="2" t="s">
        <v>27</v>
      </c>
      <c r="H3706" s="5" t="s">
        <v>11239</v>
      </c>
      <c r="I3706" s="5" t="s">
        <v>11240</v>
      </c>
      <c r="J3706" s="2" t="s">
        <v>92</v>
      </c>
      <c r="Q3706" s="2" t="s">
        <v>11241</v>
      </c>
      <c r="R3706" s="5" t="s">
        <v>2783</v>
      </c>
    </row>
    <row r="3707">
      <c r="A3707" s="2" t="s">
        <v>18</v>
      </c>
      <c r="B3707" s="2" t="s">
        <v>29</v>
      </c>
      <c r="C3707" s="2" t="s">
        <v>25</v>
      </c>
      <c r="D3707" s="2" t="s">
        <v>26</v>
      </c>
      <c r="E3707" s="2" t="s">
        <v>7</v>
      </c>
      <c r="G3707" s="2" t="s">
        <v>27</v>
      </c>
      <c r="H3707" s="5" t="s">
        <v>11239</v>
      </c>
      <c r="I3707" s="5" t="s">
        <v>11240</v>
      </c>
      <c r="J3707" s="2" t="s">
        <v>92</v>
      </c>
      <c r="K3707" s="2" t="s">
        <v>8305</v>
      </c>
      <c r="N3707" s="2" t="s">
        <v>88</v>
      </c>
      <c r="Q3707" s="2" t="s">
        <v>11241</v>
      </c>
      <c r="R3707" s="5" t="s">
        <v>2783</v>
      </c>
      <c r="S3707" s="5" t="s">
        <v>2785</v>
      </c>
    </row>
    <row r="3708">
      <c r="A3708" s="2" t="s">
        <v>23</v>
      </c>
      <c r="B3708" s="2" t="s">
        <v>24</v>
      </c>
      <c r="C3708" s="2" t="s">
        <v>25</v>
      </c>
      <c r="D3708" s="2" t="s">
        <v>26</v>
      </c>
      <c r="E3708" s="2" t="s">
        <v>7</v>
      </c>
      <c r="G3708" s="2" t="s">
        <v>27</v>
      </c>
      <c r="H3708" s="5" t="s">
        <v>11244</v>
      </c>
      <c r="I3708" s="5" t="s">
        <v>11245</v>
      </c>
      <c r="J3708" s="2" t="s">
        <v>92</v>
      </c>
      <c r="Q3708" s="2" t="s">
        <v>11246</v>
      </c>
      <c r="R3708" s="5" t="s">
        <v>276</v>
      </c>
    </row>
    <row r="3709">
      <c r="A3709" s="2" t="s">
        <v>18</v>
      </c>
      <c r="B3709" s="2" t="s">
        <v>29</v>
      </c>
      <c r="C3709" s="2" t="s">
        <v>25</v>
      </c>
      <c r="D3709" s="2" t="s">
        <v>26</v>
      </c>
      <c r="E3709" s="2" t="s">
        <v>7</v>
      </c>
      <c r="G3709" s="2" t="s">
        <v>27</v>
      </c>
      <c r="H3709" s="5" t="s">
        <v>11244</v>
      </c>
      <c r="I3709" s="5" t="s">
        <v>11245</v>
      </c>
      <c r="J3709" s="2" t="s">
        <v>92</v>
      </c>
      <c r="K3709" s="2" t="s">
        <v>8308</v>
      </c>
      <c r="N3709" s="2" t="s">
        <v>88</v>
      </c>
      <c r="Q3709" s="2" t="s">
        <v>11246</v>
      </c>
      <c r="R3709" s="5" t="s">
        <v>276</v>
      </c>
      <c r="S3709" s="5" t="s">
        <v>278</v>
      </c>
    </row>
    <row r="3710">
      <c r="A3710" s="2" t="s">
        <v>23</v>
      </c>
      <c r="B3710" s="2" t="s">
        <v>102</v>
      </c>
      <c r="C3710" s="2" t="s">
        <v>25</v>
      </c>
      <c r="D3710" s="2" t="s">
        <v>26</v>
      </c>
      <c r="E3710" s="2" t="s">
        <v>7</v>
      </c>
      <c r="G3710" s="2" t="s">
        <v>27</v>
      </c>
      <c r="H3710" s="5" t="s">
        <v>11249</v>
      </c>
      <c r="I3710" s="5" t="s">
        <v>11250</v>
      </c>
      <c r="J3710" s="2" t="s">
        <v>92</v>
      </c>
      <c r="O3710" s="2" t="s">
        <v>8151</v>
      </c>
      <c r="Q3710" s="2" t="s">
        <v>11252</v>
      </c>
      <c r="R3710" s="5" t="s">
        <v>2372</v>
      </c>
    </row>
    <row r="3711">
      <c r="A3711" s="2" t="s">
        <v>102</v>
      </c>
      <c r="C3711" s="2" t="s">
        <v>25</v>
      </c>
      <c r="D3711" s="2" t="s">
        <v>26</v>
      </c>
      <c r="E3711" s="2" t="s">
        <v>7</v>
      </c>
      <c r="G3711" s="2" t="s">
        <v>27</v>
      </c>
      <c r="H3711" s="5" t="s">
        <v>11249</v>
      </c>
      <c r="I3711" s="5" t="s">
        <v>11250</v>
      </c>
      <c r="J3711" s="2" t="s">
        <v>92</v>
      </c>
      <c r="N3711" s="2" t="s">
        <v>8154</v>
      </c>
      <c r="O3711" s="2" t="s">
        <v>8151</v>
      </c>
      <c r="Q3711" s="2" t="s">
        <v>11252</v>
      </c>
      <c r="R3711" s="5" t="s">
        <v>2372</v>
      </c>
    </row>
    <row r="3712">
      <c r="A3712" s="2" t="s">
        <v>23</v>
      </c>
      <c r="B3712" s="2" t="s">
        <v>24</v>
      </c>
      <c r="C3712" s="2" t="s">
        <v>25</v>
      </c>
      <c r="D3712" s="2" t="s">
        <v>26</v>
      </c>
      <c r="E3712" s="2" t="s">
        <v>7</v>
      </c>
      <c r="G3712" s="2" t="s">
        <v>27</v>
      </c>
      <c r="H3712" s="5" t="s">
        <v>11254</v>
      </c>
      <c r="I3712" s="5" t="s">
        <v>11255</v>
      </c>
      <c r="J3712" s="5" t="s">
        <v>31</v>
      </c>
      <c r="Q3712" s="2" t="s">
        <v>11256</v>
      </c>
      <c r="R3712" s="5" t="s">
        <v>495</v>
      </c>
    </row>
    <row r="3713">
      <c r="A3713" s="2" t="s">
        <v>18</v>
      </c>
      <c r="B3713" s="2" t="s">
        <v>29</v>
      </c>
      <c r="C3713" s="2" t="s">
        <v>25</v>
      </c>
      <c r="D3713" s="2" t="s">
        <v>26</v>
      </c>
      <c r="E3713" s="2" t="s">
        <v>7</v>
      </c>
      <c r="G3713" s="2" t="s">
        <v>27</v>
      </c>
      <c r="H3713" s="5" t="s">
        <v>11254</v>
      </c>
      <c r="I3713" s="5" t="s">
        <v>11255</v>
      </c>
      <c r="J3713" s="5" t="s">
        <v>31</v>
      </c>
      <c r="K3713" s="2" t="s">
        <v>8309</v>
      </c>
      <c r="N3713" s="2" t="s">
        <v>11258</v>
      </c>
      <c r="Q3713" s="2" t="s">
        <v>11256</v>
      </c>
      <c r="R3713" s="5" t="s">
        <v>495</v>
      </c>
      <c r="S3713" s="5" t="s">
        <v>498</v>
      </c>
    </row>
    <row r="3714">
      <c r="A3714" s="2" t="s">
        <v>23</v>
      </c>
      <c r="B3714" s="2" t="s">
        <v>24</v>
      </c>
      <c r="C3714" s="2" t="s">
        <v>25</v>
      </c>
      <c r="D3714" s="2" t="s">
        <v>26</v>
      </c>
      <c r="E3714" s="2" t="s">
        <v>7</v>
      </c>
      <c r="G3714" s="2" t="s">
        <v>27</v>
      </c>
      <c r="H3714" s="5" t="s">
        <v>11260</v>
      </c>
      <c r="I3714" s="5" t="s">
        <v>11261</v>
      </c>
      <c r="J3714" s="5" t="s">
        <v>31</v>
      </c>
      <c r="O3714" s="2" t="s">
        <v>11262</v>
      </c>
      <c r="Q3714" s="2" t="s">
        <v>11263</v>
      </c>
      <c r="R3714" s="5" t="s">
        <v>1569</v>
      </c>
    </row>
    <row r="3715">
      <c r="A3715" s="2" t="s">
        <v>18</v>
      </c>
      <c r="B3715" s="2" t="s">
        <v>29</v>
      </c>
      <c r="C3715" s="2" t="s">
        <v>25</v>
      </c>
      <c r="D3715" s="2" t="s">
        <v>26</v>
      </c>
      <c r="E3715" s="2" t="s">
        <v>7</v>
      </c>
      <c r="G3715" s="2" t="s">
        <v>27</v>
      </c>
      <c r="H3715" s="5" t="s">
        <v>11260</v>
      </c>
      <c r="I3715" s="5" t="s">
        <v>11261</v>
      </c>
      <c r="J3715" s="5" t="s">
        <v>31</v>
      </c>
      <c r="K3715" s="2" t="s">
        <v>8313</v>
      </c>
      <c r="N3715" s="2" t="s">
        <v>11265</v>
      </c>
      <c r="O3715" s="2" t="s">
        <v>11262</v>
      </c>
      <c r="Q3715" s="2" t="s">
        <v>11263</v>
      </c>
      <c r="R3715" s="5" t="s">
        <v>1569</v>
      </c>
      <c r="S3715" s="5" t="s">
        <v>1571</v>
      </c>
    </row>
    <row r="3716">
      <c r="A3716" s="2" t="s">
        <v>23</v>
      </c>
      <c r="B3716" s="2" t="s">
        <v>24</v>
      </c>
      <c r="C3716" s="2" t="s">
        <v>25</v>
      </c>
      <c r="D3716" s="2" t="s">
        <v>26</v>
      </c>
      <c r="E3716" s="2" t="s">
        <v>7</v>
      </c>
      <c r="G3716" s="2" t="s">
        <v>27</v>
      </c>
      <c r="H3716" s="5" t="s">
        <v>11267</v>
      </c>
      <c r="I3716" s="5" t="s">
        <v>11268</v>
      </c>
      <c r="J3716" s="5" t="s">
        <v>31</v>
      </c>
      <c r="O3716" s="2" t="s">
        <v>11269</v>
      </c>
      <c r="Q3716" s="2" t="s">
        <v>11270</v>
      </c>
      <c r="R3716" s="5" t="s">
        <v>7307</v>
      </c>
    </row>
    <row r="3717">
      <c r="A3717" s="2" t="s">
        <v>18</v>
      </c>
      <c r="B3717" s="2" t="s">
        <v>29</v>
      </c>
      <c r="C3717" s="2" t="s">
        <v>25</v>
      </c>
      <c r="D3717" s="2" t="s">
        <v>26</v>
      </c>
      <c r="E3717" s="2" t="s">
        <v>7</v>
      </c>
      <c r="G3717" s="2" t="s">
        <v>27</v>
      </c>
      <c r="H3717" s="5" t="s">
        <v>11267</v>
      </c>
      <c r="I3717" s="5" t="s">
        <v>11268</v>
      </c>
      <c r="J3717" s="5" t="s">
        <v>31</v>
      </c>
      <c r="K3717" s="2" t="s">
        <v>8314</v>
      </c>
      <c r="N3717" s="2" t="s">
        <v>11272</v>
      </c>
      <c r="O3717" s="2" t="s">
        <v>11269</v>
      </c>
      <c r="Q3717" s="2" t="s">
        <v>11270</v>
      </c>
      <c r="R3717" s="5" t="s">
        <v>7307</v>
      </c>
      <c r="S3717" s="5" t="s">
        <v>423</v>
      </c>
    </row>
    <row r="3718">
      <c r="A3718" s="2" t="s">
        <v>23</v>
      </c>
      <c r="B3718" s="2" t="s">
        <v>102</v>
      </c>
      <c r="C3718" s="2" t="s">
        <v>25</v>
      </c>
      <c r="D3718" s="2" t="s">
        <v>26</v>
      </c>
      <c r="E3718" s="2" t="s">
        <v>7</v>
      </c>
      <c r="G3718" s="2" t="s">
        <v>27</v>
      </c>
      <c r="H3718" s="5" t="s">
        <v>11273</v>
      </c>
      <c r="I3718" s="5" t="s">
        <v>11275</v>
      </c>
      <c r="J3718" s="5" t="s">
        <v>31</v>
      </c>
      <c r="O3718" s="2" t="s">
        <v>11276</v>
      </c>
      <c r="Q3718" s="2" t="s">
        <v>11277</v>
      </c>
      <c r="R3718" s="5" t="s">
        <v>2414</v>
      </c>
    </row>
    <row r="3719">
      <c r="A3719" s="2" t="s">
        <v>102</v>
      </c>
      <c r="C3719" s="2" t="s">
        <v>25</v>
      </c>
      <c r="D3719" s="2" t="s">
        <v>26</v>
      </c>
      <c r="E3719" s="2" t="s">
        <v>7</v>
      </c>
      <c r="G3719" s="2" t="s">
        <v>27</v>
      </c>
      <c r="H3719" s="5" t="s">
        <v>11273</v>
      </c>
      <c r="I3719" s="5" t="s">
        <v>11275</v>
      </c>
      <c r="J3719" s="5" t="s">
        <v>31</v>
      </c>
      <c r="N3719" s="2" t="s">
        <v>11279</v>
      </c>
      <c r="O3719" s="2" t="s">
        <v>11276</v>
      </c>
      <c r="Q3719" s="2" t="s">
        <v>11277</v>
      </c>
      <c r="R3719" s="5" t="s">
        <v>2414</v>
      </c>
    </row>
    <row r="3720">
      <c r="A3720" s="2" t="s">
        <v>23</v>
      </c>
      <c r="B3720" s="2" t="s">
        <v>102</v>
      </c>
      <c r="C3720" s="2" t="s">
        <v>25</v>
      </c>
      <c r="D3720" s="2" t="s">
        <v>26</v>
      </c>
      <c r="E3720" s="2" t="s">
        <v>7</v>
      </c>
      <c r="G3720" s="2" t="s">
        <v>27</v>
      </c>
      <c r="H3720" s="5" t="s">
        <v>11280</v>
      </c>
      <c r="I3720" s="5" t="s">
        <v>11281</v>
      </c>
      <c r="J3720" s="5" t="s">
        <v>31</v>
      </c>
      <c r="O3720" s="2" t="s">
        <v>11276</v>
      </c>
      <c r="Q3720" s="2" t="s">
        <v>11282</v>
      </c>
      <c r="R3720" s="5" t="s">
        <v>2414</v>
      </c>
    </row>
    <row r="3721">
      <c r="A3721" s="2" t="s">
        <v>102</v>
      </c>
      <c r="C3721" s="2" t="s">
        <v>25</v>
      </c>
      <c r="D3721" s="2" t="s">
        <v>26</v>
      </c>
      <c r="E3721" s="2" t="s">
        <v>7</v>
      </c>
      <c r="G3721" s="2" t="s">
        <v>27</v>
      </c>
      <c r="H3721" s="5" t="s">
        <v>11280</v>
      </c>
      <c r="I3721" s="5" t="s">
        <v>11281</v>
      </c>
      <c r="J3721" s="5" t="s">
        <v>31</v>
      </c>
      <c r="N3721" s="2" t="s">
        <v>11279</v>
      </c>
      <c r="O3721" s="2" t="s">
        <v>11276</v>
      </c>
      <c r="Q3721" s="2" t="s">
        <v>11282</v>
      </c>
      <c r="R3721" s="5" t="s">
        <v>2414</v>
      </c>
    </row>
    <row r="3722">
      <c r="A3722" s="2" t="s">
        <v>23</v>
      </c>
      <c r="B3722" s="2" t="s">
        <v>24</v>
      </c>
      <c r="C3722" s="2" t="s">
        <v>25</v>
      </c>
      <c r="D3722" s="2" t="s">
        <v>26</v>
      </c>
      <c r="E3722" s="2" t="s">
        <v>7</v>
      </c>
      <c r="G3722" s="2" t="s">
        <v>27</v>
      </c>
      <c r="H3722" s="5" t="s">
        <v>11284</v>
      </c>
      <c r="I3722" s="5" t="s">
        <v>11285</v>
      </c>
      <c r="J3722" s="5" t="s">
        <v>31</v>
      </c>
      <c r="O3722" s="2" t="s">
        <v>3906</v>
      </c>
      <c r="Q3722" s="2" t="s">
        <v>11287</v>
      </c>
      <c r="R3722" s="5" t="s">
        <v>1973</v>
      </c>
    </row>
    <row r="3723">
      <c r="A3723" s="2" t="s">
        <v>18</v>
      </c>
      <c r="B3723" s="2" t="s">
        <v>29</v>
      </c>
      <c r="C3723" s="2" t="s">
        <v>25</v>
      </c>
      <c r="D3723" s="2" t="s">
        <v>26</v>
      </c>
      <c r="E3723" s="2" t="s">
        <v>7</v>
      </c>
      <c r="G3723" s="2" t="s">
        <v>27</v>
      </c>
      <c r="H3723" s="5" t="s">
        <v>11284</v>
      </c>
      <c r="I3723" s="5" t="s">
        <v>11285</v>
      </c>
      <c r="J3723" s="5" t="s">
        <v>31</v>
      </c>
      <c r="K3723" s="2" t="s">
        <v>8319</v>
      </c>
      <c r="N3723" s="2" t="s">
        <v>11288</v>
      </c>
      <c r="O3723" s="2" t="s">
        <v>3906</v>
      </c>
      <c r="Q3723" s="2" t="s">
        <v>11287</v>
      </c>
      <c r="R3723" s="5" t="s">
        <v>1973</v>
      </c>
      <c r="S3723" s="5" t="s">
        <v>1976</v>
      </c>
    </row>
    <row r="3724">
      <c r="A3724" s="2" t="s">
        <v>23</v>
      </c>
      <c r="B3724" s="2" t="s">
        <v>24</v>
      </c>
      <c r="C3724" s="2" t="s">
        <v>25</v>
      </c>
      <c r="D3724" s="2" t="s">
        <v>26</v>
      </c>
      <c r="E3724" s="2" t="s">
        <v>7</v>
      </c>
      <c r="G3724" s="2" t="s">
        <v>27</v>
      </c>
      <c r="H3724" s="5" t="s">
        <v>11290</v>
      </c>
      <c r="I3724" s="5" t="s">
        <v>11291</v>
      </c>
      <c r="J3724" s="2" t="s">
        <v>92</v>
      </c>
      <c r="Q3724" s="2" t="s">
        <v>11292</v>
      </c>
      <c r="R3724" s="5" t="s">
        <v>2324</v>
      </c>
    </row>
    <row r="3725">
      <c r="A3725" s="2" t="s">
        <v>18</v>
      </c>
      <c r="B3725" s="2" t="s">
        <v>29</v>
      </c>
      <c r="C3725" s="2" t="s">
        <v>25</v>
      </c>
      <c r="D3725" s="2" t="s">
        <v>26</v>
      </c>
      <c r="E3725" s="2" t="s">
        <v>7</v>
      </c>
      <c r="G3725" s="2" t="s">
        <v>27</v>
      </c>
      <c r="H3725" s="5" t="s">
        <v>11290</v>
      </c>
      <c r="I3725" s="5" t="s">
        <v>11291</v>
      </c>
      <c r="J3725" s="2" t="s">
        <v>92</v>
      </c>
      <c r="K3725" s="2" t="s">
        <v>8323</v>
      </c>
      <c r="N3725" s="2" t="s">
        <v>88</v>
      </c>
      <c r="Q3725" s="2" t="s">
        <v>11292</v>
      </c>
      <c r="R3725" s="5" t="s">
        <v>2324</v>
      </c>
      <c r="S3725" s="5" t="s">
        <v>2326</v>
      </c>
    </row>
    <row r="3726">
      <c r="A3726" s="2" t="s">
        <v>23</v>
      </c>
      <c r="B3726" s="2" t="s">
        <v>24</v>
      </c>
      <c r="C3726" s="2" t="s">
        <v>25</v>
      </c>
      <c r="D3726" s="2" t="s">
        <v>26</v>
      </c>
      <c r="E3726" s="2" t="s">
        <v>7</v>
      </c>
      <c r="G3726" s="2" t="s">
        <v>27</v>
      </c>
      <c r="H3726" s="5" t="s">
        <v>11294</v>
      </c>
      <c r="I3726" s="5" t="s">
        <v>11295</v>
      </c>
      <c r="J3726" s="5" t="s">
        <v>31</v>
      </c>
      <c r="O3726" s="2" t="s">
        <v>11296</v>
      </c>
      <c r="Q3726" s="2" t="s">
        <v>11297</v>
      </c>
      <c r="R3726" s="5" t="s">
        <v>11298</v>
      </c>
    </row>
    <row r="3727">
      <c r="A3727" s="2" t="s">
        <v>18</v>
      </c>
      <c r="B3727" s="2" t="s">
        <v>29</v>
      </c>
      <c r="C3727" s="2" t="s">
        <v>25</v>
      </c>
      <c r="D3727" s="2" t="s">
        <v>26</v>
      </c>
      <c r="E3727" s="2" t="s">
        <v>7</v>
      </c>
      <c r="G3727" s="2" t="s">
        <v>27</v>
      </c>
      <c r="H3727" s="5" t="s">
        <v>11294</v>
      </c>
      <c r="I3727" s="5" t="s">
        <v>11295</v>
      </c>
      <c r="J3727" s="5" t="s">
        <v>31</v>
      </c>
      <c r="K3727" s="2" t="s">
        <v>8324</v>
      </c>
      <c r="N3727" s="2" t="s">
        <v>11300</v>
      </c>
      <c r="O3727" s="2" t="s">
        <v>11296</v>
      </c>
      <c r="Q3727" s="2" t="s">
        <v>11297</v>
      </c>
      <c r="R3727" s="5" t="s">
        <v>11298</v>
      </c>
      <c r="S3727" s="5" t="s">
        <v>11301</v>
      </c>
    </row>
    <row r="3728">
      <c r="A3728" s="2" t="s">
        <v>23</v>
      </c>
      <c r="B3728" s="2" t="s">
        <v>24</v>
      </c>
      <c r="C3728" s="2" t="s">
        <v>25</v>
      </c>
      <c r="D3728" s="2" t="s">
        <v>26</v>
      </c>
      <c r="E3728" s="2" t="s">
        <v>7</v>
      </c>
      <c r="G3728" s="2" t="s">
        <v>27</v>
      </c>
      <c r="H3728" s="5" t="s">
        <v>11302</v>
      </c>
      <c r="I3728" s="5" t="s">
        <v>11303</v>
      </c>
      <c r="J3728" s="5" t="s">
        <v>31</v>
      </c>
      <c r="O3728" s="2" t="s">
        <v>11304</v>
      </c>
      <c r="Q3728" s="2" t="s">
        <v>11305</v>
      </c>
      <c r="R3728" s="5" t="s">
        <v>891</v>
      </c>
    </row>
    <row r="3729">
      <c r="A3729" s="2" t="s">
        <v>18</v>
      </c>
      <c r="B3729" s="2" t="s">
        <v>29</v>
      </c>
      <c r="C3729" s="2" t="s">
        <v>25</v>
      </c>
      <c r="D3729" s="2" t="s">
        <v>26</v>
      </c>
      <c r="E3729" s="2" t="s">
        <v>7</v>
      </c>
      <c r="G3729" s="2" t="s">
        <v>27</v>
      </c>
      <c r="H3729" s="5" t="s">
        <v>11302</v>
      </c>
      <c r="I3729" s="5" t="s">
        <v>11303</v>
      </c>
      <c r="J3729" s="5" t="s">
        <v>31</v>
      </c>
      <c r="K3729" s="2" t="s">
        <v>8326</v>
      </c>
      <c r="N3729" s="2" t="s">
        <v>11307</v>
      </c>
      <c r="O3729" s="2" t="s">
        <v>11304</v>
      </c>
      <c r="Q3729" s="2" t="s">
        <v>11305</v>
      </c>
      <c r="R3729" s="5" t="s">
        <v>891</v>
      </c>
      <c r="S3729" s="5" t="s">
        <v>894</v>
      </c>
    </row>
    <row r="3730">
      <c r="A3730" s="2" t="s">
        <v>23</v>
      </c>
      <c r="B3730" s="2" t="s">
        <v>24</v>
      </c>
      <c r="C3730" s="2" t="s">
        <v>25</v>
      </c>
      <c r="D3730" s="2" t="s">
        <v>26</v>
      </c>
      <c r="E3730" s="2" t="s">
        <v>7</v>
      </c>
      <c r="G3730" s="2" t="s">
        <v>27</v>
      </c>
      <c r="H3730" s="5" t="s">
        <v>11308</v>
      </c>
      <c r="I3730" s="5" t="s">
        <v>11309</v>
      </c>
      <c r="J3730" s="5" t="s">
        <v>31</v>
      </c>
      <c r="O3730" s="2" t="s">
        <v>11310</v>
      </c>
      <c r="Q3730" s="2" t="s">
        <v>11311</v>
      </c>
      <c r="R3730" s="5" t="s">
        <v>6347</v>
      </c>
    </row>
    <row r="3731">
      <c r="A3731" s="2" t="s">
        <v>18</v>
      </c>
      <c r="B3731" s="2" t="s">
        <v>29</v>
      </c>
      <c r="C3731" s="2" t="s">
        <v>25</v>
      </c>
      <c r="D3731" s="2" t="s">
        <v>26</v>
      </c>
      <c r="E3731" s="2" t="s">
        <v>7</v>
      </c>
      <c r="G3731" s="2" t="s">
        <v>27</v>
      </c>
      <c r="H3731" s="5" t="s">
        <v>11308</v>
      </c>
      <c r="I3731" s="5" t="s">
        <v>11309</v>
      </c>
      <c r="J3731" s="5" t="s">
        <v>31</v>
      </c>
      <c r="K3731" s="2" t="s">
        <v>8330</v>
      </c>
      <c r="N3731" s="2" t="s">
        <v>11313</v>
      </c>
      <c r="O3731" s="2" t="s">
        <v>11310</v>
      </c>
      <c r="Q3731" s="2" t="s">
        <v>11311</v>
      </c>
      <c r="R3731" s="5" t="s">
        <v>6347</v>
      </c>
      <c r="S3731" s="5" t="s">
        <v>6350</v>
      </c>
    </row>
    <row r="3732">
      <c r="A3732" s="2" t="s">
        <v>23</v>
      </c>
      <c r="B3732" s="2" t="s">
        <v>24</v>
      </c>
      <c r="C3732" s="2" t="s">
        <v>25</v>
      </c>
      <c r="D3732" s="2" t="s">
        <v>26</v>
      </c>
      <c r="E3732" s="2" t="s">
        <v>7</v>
      </c>
      <c r="G3732" s="2" t="s">
        <v>27</v>
      </c>
      <c r="H3732" s="5" t="s">
        <v>11314</v>
      </c>
      <c r="I3732" s="5" t="s">
        <v>11315</v>
      </c>
      <c r="J3732" s="5" t="s">
        <v>31</v>
      </c>
      <c r="O3732" s="2" t="s">
        <v>11316</v>
      </c>
      <c r="Q3732" s="2" t="s">
        <v>11317</v>
      </c>
      <c r="R3732" s="5" t="s">
        <v>1038</v>
      </c>
    </row>
    <row r="3733">
      <c r="A3733" s="2" t="s">
        <v>18</v>
      </c>
      <c r="B3733" s="2" t="s">
        <v>29</v>
      </c>
      <c r="C3733" s="2" t="s">
        <v>25</v>
      </c>
      <c r="D3733" s="2" t="s">
        <v>26</v>
      </c>
      <c r="E3733" s="2" t="s">
        <v>7</v>
      </c>
      <c r="G3733" s="2" t="s">
        <v>27</v>
      </c>
      <c r="H3733" s="5" t="s">
        <v>11314</v>
      </c>
      <c r="I3733" s="5" t="s">
        <v>11315</v>
      </c>
      <c r="J3733" s="5" t="s">
        <v>31</v>
      </c>
      <c r="K3733" s="2" t="s">
        <v>8332</v>
      </c>
      <c r="N3733" s="2" t="s">
        <v>11318</v>
      </c>
      <c r="O3733" s="2" t="s">
        <v>11316</v>
      </c>
      <c r="Q3733" s="2" t="s">
        <v>11317</v>
      </c>
      <c r="R3733" s="5" t="s">
        <v>1038</v>
      </c>
      <c r="S3733" s="5" t="s">
        <v>1041</v>
      </c>
    </row>
    <row r="3734">
      <c r="A3734" s="2" t="s">
        <v>23</v>
      </c>
      <c r="B3734" s="2" t="s">
        <v>24</v>
      </c>
      <c r="C3734" s="2" t="s">
        <v>25</v>
      </c>
      <c r="D3734" s="2" t="s">
        <v>26</v>
      </c>
      <c r="E3734" s="2" t="s">
        <v>7</v>
      </c>
      <c r="G3734" s="2" t="s">
        <v>27</v>
      </c>
      <c r="H3734" s="5" t="s">
        <v>11320</v>
      </c>
      <c r="I3734" s="5" t="s">
        <v>11321</v>
      </c>
      <c r="J3734" s="5" t="s">
        <v>31</v>
      </c>
      <c r="O3734" s="2" t="s">
        <v>11322</v>
      </c>
      <c r="Q3734" s="2" t="s">
        <v>11323</v>
      </c>
      <c r="R3734" s="5" t="s">
        <v>517</v>
      </c>
    </row>
    <row r="3735">
      <c r="A3735" s="2" t="s">
        <v>18</v>
      </c>
      <c r="B3735" s="2" t="s">
        <v>29</v>
      </c>
      <c r="C3735" s="2" t="s">
        <v>25</v>
      </c>
      <c r="D3735" s="2" t="s">
        <v>26</v>
      </c>
      <c r="E3735" s="2" t="s">
        <v>7</v>
      </c>
      <c r="G3735" s="2" t="s">
        <v>27</v>
      </c>
      <c r="H3735" s="5" t="s">
        <v>11320</v>
      </c>
      <c r="I3735" s="5" t="s">
        <v>11321</v>
      </c>
      <c r="J3735" s="5" t="s">
        <v>31</v>
      </c>
      <c r="K3735" s="2" t="s">
        <v>8336</v>
      </c>
      <c r="N3735" s="2" t="s">
        <v>11324</v>
      </c>
      <c r="O3735" s="2" t="s">
        <v>11322</v>
      </c>
      <c r="Q3735" s="2" t="s">
        <v>11323</v>
      </c>
      <c r="R3735" s="5" t="s">
        <v>517</v>
      </c>
      <c r="S3735" s="5" t="s">
        <v>519</v>
      </c>
    </row>
    <row r="3736">
      <c r="A3736" s="2" t="s">
        <v>23</v>
      </c>
      <c r="B3736" s="2" t="s">
        <v>24</v>
      </c>
      <c r="C3736" s="2" t="s">
        <v>25</v>
      </c>
      <c r="D3736" s="2" t="s">
        <v>26</v>
      </c>
      <c r="E3736" s="2" t="s">
        <v>7</v>
      </c>
      <c r="G3736" s="2" t="s">
        <v>27</v>
      </c>
      <c r="H3736" s="5" t="s">
        <v>11326</v>
      </c>
      <c r="I3736" s="5" t="s">
        <v>11327</v>
      </c>
      <c r="J3736" s="5" t="s">
        <v>31</v>
      </c>
      <c r="O3736" s="2" t="s">
        <v>11328</v>
      </c>
      <c r="Q3736" s="2" t="s">
        <v>11329</v>
      </c>
      <c r="R3736" s="5" t="s">
        <v>11330</v>
      </c>
    </row>
    <row r="3737">
      <c r="A3737" s="2" t="s">
        <v>18</v>
      </c>
      <c r="B3737" s="2" t="s">
        <v>29</v>
      </c>
      <c r="C3737" s="2" t="s">
        <v>25</v>
      </c>
      <c r="D3737" s="2" t="s">
        <v>26</v>
      </c>
      <c r="E3737" s="2" t="s">
        <v>7</v>
      </c>
      <c r="G3737" s="2" t="s">
        <v>27</v>
      </c>
      <c r="H3737" s="5" t="s">
        <v>11326</v>
      </c>
      <c r="I3737" s="5" t="s">
        <v>11327</v>
      </c>
      <c r="J3737" s="5" t="s">
        <v>31</v>
      </c>
      <c r="K3737" s="2" t="s">
        <v>8338</v>
      </c>
      <c r="N3737" s="2" t="s">
        <v>11332</v>
      </c>
      <c r="O3737" s="2" t="s">
        <v>11328</v>
      </c>
      <c r="Q3737" s="2" t="s">
        <v>11329</v>
      </c>
      <c r="R3737" s="5" t="s">
        <v>11330</v>
      </c>
      <c r="S3737" s="5" t="s">
        <v>11333</v>
      </c>
    </row>
    <row r="3738">
      <c r="A3738" s="2" t="s">
        <v>23</v>
      </c>
      <c r="B3738" s="2" t="s">
        <v>24</v>
      </c>
      <c r="C3738" s="2" t="s">
        <v>25</v>
      </c>
      <c r="D3738" s="2" t="s">
        <v>26</v>
      </c>
      <c r="E3738" s="2" t="s">
        <v>7</v>
      </c>
      <c r="G3738" s="2" t="s">
        <v>27</v>
      </c>
      <c r="H3738" s="5" t="s">
        <v>11334</v>
      </c>
      <c r="I3738" s="5" t="s">
        <v>11335</v>
      </c>
      <c r="J3738" s="5" t="s">
        <v>31</v>
      </c>
      <c r="O3738" s="2" t="s">
        <v>11336</v>
      </c>
      <c r="Q3738" s="2" t="s">
        <v>11337</v>
      </c>
      <c r="R3738" s="5" t="s">
        <v>113</v>
      </c>
    </row>
    <row r="3739">
      <c r="A3739" s="2" t="s">
        <v>18</v>
      </c>
      <c r="B3739" s="2" t="s">
        <v>29</v>
      </c>
      <c r="C3739" s="2" t="s">
        <v>25</v>
      </c>
      <c r="D3739" s="2" t="s">
        <v>26</v>
      </c>
      <c r="E3739" s="2" t="s">
        <v>7</v>
      </c>
      <c r="G3739" s="2" t="s">
        <v>27</v>
      </c>
      <c r="H3739" s="5" t="s">
        <v>11334</v>
      </c>
      <c r="I3739" s="5" t="s">
        <v>11335</v>
      </c>
      <c r="J3739" s="5" t="s">
        <v>31</v>
      </c>
      <c r="K3739" s="2" t="s">
        <v>8343</v>
      </c>
      <c r="N3739" s="2" t="s">
        <v>11339</v>
      </c>
      <c r="O3739" s="2" t="s">
        <v>11336</v>
      </c>
      <c r="Q3739" s="2" t="s">
        <v>11337</v>
      </c>
      <c r="R3739" s="5" t="s">
        <v>113</v>
      </c>
      <c r="S3739" s="5" t="s">
        <v>1307</v>
      </c>
    </row>
    <row r="3740">
      <c r="A3740" s="2" t="s">
        <v>23</v>
      </c>
      <c r="B3740" s="2" t="s">
        <v>24</v>
      </c>
      <c r="C3740" s="2" t="s">
        <v>25</v>
      </c>
      <c r="D3740" s="2" t="s">
        <v>26</v>
      </c>
      <c r="E3740" s="2" t="s">
        <v>7</v>
      </c>
      <c r="G3740" s="2" t="s">
        <v>27</v>
      </c>
      <c r="H3740" s="5" t="s">
        <v>11340</v>
      </c>
      <c r="I3740" s="5" t="s">
        <v>11341</v>
      </c>
      <c r="J3740" s="5" t="s">
        <v>31</v>
      </c>
      <c r="Q3740" s="2" t="s">
        <v>11342</v>
      </c>
      <c r="R3740" s="5" t="s">
        <v>2766</v>
      </c>
    </row>
    <row r="3741">
      <c r="A3741" s="2" t="s">
        <v>18</v>
      </c>
      <c r="B3741" s="2" t="s">
        <v>29</v>
      </c>
      <c r="C3741" s="2" t="s">
        <v>25</v>
      </c>
      <c r="D3741" s="2" t="s">
        <v>26</v>
      </c>
      <c r="E3741" s="2" t="s">
        <v>7</v>
      </c>
      <c r="G3741" s="2" t="s">
        <v>27</v>
      </c>
      <c r="H3741" s="5" t="s">
        <v>11340</v>
      </c>
      <c r="I3741" s="5" t="s">
        <v>11341</v>
      </c>
      <c r="J3741" s="5" t="s">
        <v>31</v>
      </c>
      <c r="K3741" s="2" t="s">
        <v>8345</v>
      </c>
      <c r="N3741" s="2" t="s">
        <v>359</v>
      </c>
      <c r="Q3741" s="2" t="s">
        <v>11342</v>
      </c>
      <c r="R3741" s="5" t="s">
        <v>2766</v>
      </c>
      <c r="S3741" s="5" t="s">
        <v>2767</v>
      </c>
    </row>
    <row r="3742">
      <c r="A3742" s="2" t="s">
        <v>23</v>
      </c>
      <c r="B3742" s="2" t="s">
        <v>24</v>
      </c>
      <c r="C3742" s="2" t="s">
        <v>25</v>
      </c>
      <c r="D3742" s="2" t="s">
        <v>26</v>
      </c>
      <c r="E3742" s="2" t="s">
        <v>7</v>
      </c>
      <c r="G3742" s="2" t="s">
        <v>27</v>
      </c>
      <c r="H3742" s="5" t="s">
        <v>11345</v>
      </c>
      <c r="I3742" s="5" t="s">
        <v>11346</v>
      </c>
      <c r="J3742" s="5" t="s">
        <v>31</v>
      </c>
      <c r="Q3742" s="2" t="s">
        <v>11347</v>
      </c>
      <c r="R3742" s="5" t="s">
        <v>2708</v>
      </c>
    </row>
    <row r="3743">
      <c r="A3743" s="2" t="s">
        <v>18</v>
      </c>
      <c r="B3743" s="2" t="s">
        <v>29</v>
      </c>
      <c r="C3743" s="2" t="s">
        <v>25</v>
      </c>
      <c r="D3743" s="2" t="s">
        <v>26</v>
      </c>
      <c r="E3743" s="2" t="s">
        <v>7</v>
      </c>
      <c r="G3743" s="2" t="s">
        <v>27</v>
      </c>
      <c r="H3743" s="5" t="s">
        <v>11345</v>
      </c>
      <c r="I3743" s="5" t="s">
        <v>11346</v>
      </c>
      <c r="J3743" s="5" t="s">
        <v>31</v>
      </c>
      <c r="K3743" s="2" t="s">
        <v>8350</v>
      </c>
      <c r="N3743" s="2" t="s">
        <v>9212</v>
      </c>
      <c r="Q3743" s="2" t="s">
        <v>11347</v>
      </c>
      <c r="R3743" s="5" t="s">
        <v>2708</v>
      </c>
      <c r="S3743" s="5" t="s">
        <v>2710</v>
      </c>
    </row>
    <row r="3744">
      <c r="A3744" s="2" t="s">
        <v>23</v>
      </c>
      <c r="B3744" s="2" t="s">
        <v>24</v>
      </c>
      <c r="C3744" s="2" t="s">
        <v>25</v>
      </c>
      <c r="D3744" s="2" t="s">
        <v>26</v>
      </c>
      <c r="E3744" s="2" t="s">
        <v>7</v>
      </c>
      <c r="G3744" s="2" t="s">
        <v>27</v>
      </c>
      <c r="H3744" s="5" t="s">
        <v>11349</v>
      </c>
      <c r="I3744" s="5" t="s">
        <v>11350</v>
      </c>
      <c r="J3744" s="5" t="s">
        <v>31</v>
      </c>
      <c r="Q3744" s="2" t="s">
        <v>11351</v>
      </c>
      <c r="R3744" s="5" t="s">
        <v>309</v>
      </c>
    </row>
    <row r="3745">
      <c r="A3745" s="2" t="s">
        <v>18</v>
      </c>
      <c r="B3745" s="2" t="s">
        <v>29</v>
      </c>
      <c r="C3745" s="2" t="s">
        <v>25</v>
      </c>
      <c r="D3745" s="2" t="s">
        <v>26</v>
      </c>
      <c r="E3745" s="2" t="s">
        <v>7</v>
      </c>
      <c r="G3745" s="2" t="s">
        <v>27</v>
      </c>
      <c r="H3745" s="5" t="s">
        <v>11349</v>
      </c>
      <c r="I3745" s="5" t="s">
        <v>11350</v>
      </c>
      <c r="J3745" s="5" t="s">
        <v>31</v>
      </c>
      <c r="K3745" s="2" t="s">
        <v>8351</v>
      </c>
      <c r="N3745" s="2" t="s">
        <v>88</v>
      </c>
      <c r="Q3745" s="2" t="s">
        <v>11351</v>
      </c>
      <c r="R3745" s="5" t="s">
        <v>309</v>
      </c>
      <c r="S3745" s="5" t="s">
        <v>311</v>
      </c>
    </row>
    <row r="3746">
      <c r="A3746" s="2" t="s">
        <v>23</v>
      </c>
      <c r="B3746" s="2" t="s">
        <v>24</v>
      </c>
      <c r="C3746" s="2" t="s">
        <v>25</v>
      </c>
      <c r="D3746" s="2" t="s">
        <v>26</v>
      </c>
      <c r="E3746" s="2" t="s">
        <v>7</v>
      </c>
      <c r="G3746" s="2" t="s">
        <v>27</v>
      </c>
      <c r="H3746" s="5" t="s">
        <v>11354</v>
      </c>
      <c r="I3746" s="5" t="s">
        <v>11355</v>
      </c>
      <c r="J3746" s="2" t="s">
        <v>92</v>
      </c>
      <c r="Q3746" s="2" t="s">
        <v>11356</v>
      </c>
      <c r="R3746" s="5" t="s">
        <v>750</v>
      </c>
    </row>
    <row r="3747">
      <c r="A3747" s="2" t="s">
        <v>18</v>
      </c>
      <c r="B3747" s="2" t="s">
        <v>29</v>
      </c>
      <c r="C3747" s="2" t="s">
        <v>25</v>
      </c>
      <c r="D3747" s="2" t="s">
        <v>26</v>
      </c>
      <c r="E3747" s="2" t="s">
        <v>7</v>
      </c>
      <c r="G3747" s="2" t="s">
        <v>27</v>
      </c>
      <c r="H3747" s="5" t="s">
        <v>11354</v>
      </c>
      <c r="I3747" s="5" t="s">
        <v>11355</v>
      </c>
      <c r="J3747" s="2" t="s">
        <v>92</v>
      </c>
      <c r="K3747" s="2" t="s">
        <v>8355</v>
      </c>
      <c r="N3747" s="2" t="s">
        <v>88</v>
      </c>
      <c r="Q3747" s="2" t="s">
        <v>11356</v>
      </c>
      <c r="R3747" s="5" t="s">
        <v>750</v>
      </c>
      <c r="S3747" s="5" t="s">
        <v>753</v>
      </c>
    </row>
    <row r="3748">
      <c r="A3748" s="2" t="s">
        <v>23</v>
      </c>
      <c r="B3748" s="2" t="s">
        <v>24</v>
      </c>
      <c r="C3748" s="2" t="s">
        <v>25</v>
      </c>
      <c r="D3748" s="2" t="s">
        <v>26</v>
      </c>
      <c r="E3748" s="2" t="s">
        <v>7</v>
      </c>
      <c r="G3748" s="2" t="s">
        <v>27</v>
      </c>
      <c r="H3748" s="5" t="s">
        <v>11358</v>
      </c>
      <c r="I3748" s="5" t="s">
        <v>11359</v>
      </c>
      <c r="J3748" s="5" t="s">
        <v>31</v>
      </c>
      <c r="O3748" s="2" t="s">
        <v>11360</v>
      </c>
      <c r="Q3748" s="2" t="s">
        <v>11361</v>
      </c>
      <c r="R3748" s="5" t="s">
        <v>784</v>
      </c>
    </row>
    <row r="3749">
      <c r="A3749" s="2" t="s">
        <v>18</v>
      </c>
      <c r="B3749" s="2" t="s">
        <v>29</v>
      </c>
      <c r="C3749" s="2" t="s">
        <v>25</v>
      </c>
      <c r="D3749" s="2" t="s">
        <v>26</v>
      </c>
      <c r="E3749" s="2" t="s">
        <v>7</v>
      </c>
      <c r="G3749" s="2" t="s">
        <v>27</v>
      </c>
      <c r="H3749" s="5" t="s">
        <v>11358</v>
      </c>
      <c r="I3749" s="5" t="s">
        <v>11359</v>
      </c>
      <c r="J3749" s="5" t="s">
        <v>31</v>
      </c>
      <c r="K3749" s="2" t="s">
        <v>8357</v>
      </c>
      <c r="N3749" s="2" t="s">
        <v>11363</v>
      </c>
      <c r="O3749" s="2" t="s">
        <v>11360</v>
      </c>
      <c r="Q3749" s="2" t="s">
        <v>11361</v>
      </c>
      <c r="R3749" s="5" t="s">
        <v>784</v>
      </c>
      <c r="S3749" s="5" t="s">
        <v>787</v>
      </c>
    </row>
    <row r="3750">
      <c r="A3750" s="2" t="s">
        <v>23</v>
      </c>
      <c r="B3750" s="2" t="s">
        <v>24</v>
      </c>
      <c r="C3750" s="2" t="s">
        <v>25</v>
      </c>
      <c r="D3750" s="2" t="s">
        <v>26</v>
      </c>
      <c r="E3750" s="2" t="s">
        <v>7</v>
      </c>
      <c r="G3750" s="2" t="s">
        <v>27</v>
      </c>
      <c r="H3750" s="5" t="s">
        <v>11364</v>
      </c>
      <c r="I3750" s="5" t="s">
        <v>11365</v>
      </c>
      <c r="J3750" s="5" t="s">
        <v>31</v>
      </c>
      <c r="O3750" s="2" t="s">
        <v>11366</v>
      </c>
      <c r="Q3750" s="2" t="s">
        <v>11367</v>
      </c>
      <c r="R3750" s="5" t="s">
        <v>5651</v>
      </c>
    </row>
    <row r="3751">
      <c r="A3751" s="2" t="s">
        <v>18</v>
      </c>
      <c r="B3751" s="2" t="s">
        <v>29</v>
      </c>
      <c r="C3751" s="2" t="s">
        <v>25</v>
      </c>
      <c r="D3751" s="2" t="s">
        <v>26</v>
      </c>
      <c r="E3751" s="2" t="s">
        <v>7</v>
      </c>
      <c r="G3751" s="2" t="s">
        <v>27</v>
      </c>
      <c r="H3751" s="5" t="s">
        <v>11364</v>
      </c>
      <c r="I3751" s="5" t="s">
        <v>11365</v>
      </c>
      <c r="J3751" s="5" t="s">
        <v>31</v>
      </c>
      <c r="K3751" s="2" t="s">
        <v>8362</v>
      </c>
      <c r="N3751" s="2" t="s">
        <v>11369</v>
      </c>
      <c r="O3751" s="2" t="s">
        <v>11366</v>
      </c>
      <c r="Q3751" s="2" t="s">
        <v>11367</v>
      </c>
      <c r="R3751" s="5" t="s">
        <v>5651</v>
      </c>
      <c r="S3751" s="5" t="s">
        <v>5654</v>
      </c>
    </row>
    <row r="3752">
      <c r="A3752" s="2" t="s">
        <v>23</v>
      </c>
      <c r="B3752" s="2" t="s">
        <v>24</v>
      </c>
      <c r="C3752" s="2" t="s">
        <v>25</v>
      </c>
      <c r="D3752" s="2" t="s">
        <v>26</v>
      </c>
      <c r="E3752" s="2" t="s">
        <v>7</v>
      </c>
      <c r="G3752" s="2" t="s">
        <v>27</v>
      </c>
      <c r="H3752" s="5" t="s">
        <v>11371</v>
      </c>
      <c r="I3752" s="5" t="s">
        <v>11372</v>
      </c>
      <c r="J3752" s="5" t="s">
        <v>31</v>
      </c>
      <c r="O3752" s="2" t="s">
        <v>11373</v>
      </c>
      <c r="Q3752" s="2" t="s">
        <v>11374</v>
      </c>
      <c r="R3752" s="5" t="s">
        <v>713</v>
      </c>
    </row>
    <row r="3753">
      <c r="A3753" s="2" t="s">
        <v>18</v>
      </c>
      <c r="B3753" s="2" t="s">
        <v>29</v>
      </c>
      <c r="C3753" s="2" t="s">
        <v>25</v>
      </c>
      <c r="D3753" s="2" t="s">
        <v>26</v>
      </c>
      <c r="E3753" s="2" t="s">
        <v>7</v>
      </c>
      <c r="G3753" s="2" t="s">
        <v>27</v>
      </c>
      <c r="H3753" s="5" t="s">
        <v>11371</v>
      </c>
      <c r="I3753" s="5" t="s">
        <v>11372</v>
      </c>
      <c r="J3753" s="5" t="s">
        <v>31</v>
      </c>
      <c r="K3753" s="2" t="s">
        <v>8368</v>
      </c>
      <c r="N3753" s="2" t="s">
        <v>11375</v>
      </c>
      <c r="O3753" s="2" t="s">
        <v>11373</v>
      </c>
      <c r="Q3753" s="2" t="s">
        <v>11374</v>
      </c>
      <c r="R3753" s="5" t="s">
        <v>713</v>
      </c>
      <c r="S3753" s="5" t="s">
        <v>716</v>
      </c>
    </row>
    <row r="3754">
      <c r="A3754" s="2" t="s">
        <v>23</v>
      </c>
      <c r="B3754" s="2" t="s">
        <v>24</v>
      </c>
      <c r="C3754" s="2" t="s">
        <v>25</v>
      </c>
      <c r="D3754" s="2" t="s">
        <v>26</v>
      </c>
      <c r="E3754" s="2" t="s">
        <v>7</v>
      </c>
      <c r="G3754" s="2" t="s">
        <v>27</v>
      </c>
      <c r="H3754" s="5" t="s">
        <v>11377</v>
      </c>
      <c r="I3754" s="5" t="s">
        <v>11378</v>
      </c>
      <c r="J3754" s="5" t="s">
        <v>31</v>
      </c>
      <c r="O3754" s="2" t="s">
        <v>11379</v>
      </c>
      <c r="Q3754" s="2" t="s">
        <v>11380</v>
      </c>
      <c r="R3754" s="5" t="s">
        <v>3465</v>
      </c>
    </row>
    <row r="3755">
      <c r="A3755" s="2" t="s">
        <v>18</v>
      </c>
      <c r="B3755" s="2" t="s">
        <v>29</v>
      </c>
      <c r="C3755" s="2" t="s">
        <v>25</v>
      </c>
      <c r="D3755" s="2" t="s">
        <v>26</v>
      </c>
      <c r="E3755" s="2" t="s">
        <v>7</v>
      </c>
      <c r="G3755" s="2" t="s">
        <v>27</v>
      </c>
      <c r="H3755" s="5" t="s">
        <v>11377</v>
      </c>
      <c r="I3755" s="5" t="s">
        <v>11378</v>
      </c>
      <c r="J3755" s="5" t="s">
        <v>31</v>
      </c>
      <c r="K3755" s="2" t="s">
        <v>8370</v>
      </c>
      <c r="N3755" s="2" t="s">
        <v>11382</v>
      </c>
      <c r="O3755" s="2" t="s">
        <v>11379</v>
      </c>
      <c r="Q3755" s="2" t="s">
        <v>11380</v>
      </c>
      <c r="R3755" s="5" t="s">
        <v>3465</v>
      </c>
      <c r="S3755" s="5" t="s">
        <v>3468</v>
      </c>
    </row>
    <row r="3756">
      <c r="A3756" s="2" t="s">
        <v>23</v>
      </c>
      <c r="B3756" s="2" t="s">
        <v>24</v>
      </c>
      <c r="C3756" s="2" t="s">
        <v>25</v>
      </c>
      <c r="D3756" s="2" t="s">
        <v>26</v>
      </c>
      <c r="E3756" s="2" t="s">
        <v>7</v>
      </c>
      <c r="G3756" s="2" t="s">
        <v>27</v>
      </c>
      <c r="H3756" s="5" t="s">
        <v>11383</v>
      </c>
      <c r="I3756" s="5" t="s">
        <v>11384</v>
      </c>
      <c r="J3756" s="5" t="s">
        <v>31</v>
      </c>
      <c r="O3756" s="2" t="s">
        <v>11385</v>
      </c>
      <c r="Q3756" s="2" t="s">
        <v>11386</v>
      </c>
      <c r="R3756" s="5" t="s">
        <v>1560</v>
      </c>
    </row>
    <row r="3757">
      <c r="A3757" s="2" t="s">
        <v>18</v>
      </c>
      <c r="B3757" s="2" t="s">
        <v>29</v>
      </c>
      <c r="C3757" s="2" t="s">
        <v>25</v>
      </c>
      <c r="D3757" s="2" t="s">
        <v>26</v>
      </c>
      <c r="E3757" s="2" t="s">
        <v>7</v>
      </c>
      <c r="G3757" s="2" t="s">
        <v>27</v>
      </c>
      <c r="H3757" s="5" t="s">
        <v>11383</v>
      </c>
      <c r="I3757" s="5" t="s">
        <v>11384</v>
      </c>
      <c r="J3757" s="5" t="s">
        <v>31</v>
      </c>
      <c r="K3757" s="2" t="s">
        <v>8376</v>
      </c>
      <c r="N3757" s="2" t="s">
        <v>11387</v>
      </c>
      <c r="O3757" s="2" t="s">
        <v>11385</v>
      </c>
      <c r="Q3757" s="2" t="s">
        <v>11386</v>
      </c>
      <c r="R3757" s="5" t="s">
        <v>1560</v>
      </c>
      <c r="S3757" s="5" t="s">
        <v>1563</v>
      </c>
    </row>
    <row r="3758">
      <c r="A3758" s="2" t="s">
        <v>23</v>
      </c>
      <c r="B3758" s="2" t="s">
        <v>24</v>
      </c>
      <c r="C3758" s="2" t="s">
        <v>25</v>
      </c>
      <c r="D3758" s="2" t="s">
        <v>26</v>
      </c>
      <c r="E3758" s="2" t="s">
        <v>7</v>
      </c>
      <c r="G3758" s="2" t="s">
        <v>27</v>
      </c>
      <c r="H3758" s="5" t="s">
        <v>11389</v>
      </c>
      <c r="I3758" s="5" t="s">
        <v>11390</v>
      </c>
      <c r="J3758" s="5" t="s">
        <v>31</v>
      </c>
      <c r="O3758" s="2" t="s">
        <v>11391</v>
      </c>
      <c r="Q3758" s="2" t="s">
        <v>11392</v>
      </c>
      <c r="R3758" s="5" t="s">
        <v>4001</v>
      </c>
    </row>
    <row r="3759">
      <c r="A3759" s="2" t="s">
        <v>18</v>
      </c>
      <c r="B3759" s="2" t="s">
        <v>29</v>
      </c>
      <c r="C3759" s="2" t="s">
        <v>25</v>
      </c>
      <c r="D3759" s="2" t="s">
        <v>26</v>
      </c>
      <c r="E3759" s="2" t="s">
        <v>7</v>
      </c>
      <c r="G3759" s="2" t="s">
        <v>27</v>
      </c>
      <c r="H3759" s="5" t="s">
        <v>11389</v>
      </c>
      <c r="I3759" s="5" t="s">
        <v>11390</v>
      </c>
      <c r="J3759" s="5" t="s">
        <v>31</v>
      </c>
      <c r="K3759" s="2" t="s">
        <v>8381</v>
      </c>
      <c r="N3759" s="2" t="s">
        <v>11363</v>
      </c>
      <c r="O3759" s="2" t="s">
        <v>11391</v>
      </c>
      <c r="Q3759" s="2" t="s">
        <v>11392</v>
      </c>
      <c r="R3759" s="5" t="s">
        <v>4001</v>
      </c>
      <c r="S3759" s="5" t="s">
        <v>4004</v>
      </c>
    </row>
    <row r="3760">
      <c r="A3760" s="2" t="s">
        <v>23</v>
      </c>
      <c r="B3760" s="2" t="s">
        <v>24</v>
      </c>
      <c r="C3760" s="2" t="s">
        <v>25</v>
      </c>
      <c r="D3760" s="2" t="s">
        <v>26</v>
      </c>
      <c r="E3760" s="2" t="s">
        <v>7</v>
      </c>
      <c r="G3760" s="2" t="s">
        <v>27</v>
      </c>
      <c r="H3760" s="5" t="s">
        <v>11394</v>
      </c>
      <c r="I3760" s="5" t="s">
        <v>11395</v>
      </c>
      <c r="J3760" s="5" t="s">
        <v>31</v>
      </c>
      <c r="O3760" s="2" t="s">
        <v>11396</v>
      </c>
      <c r="Q3760" s="2" t="s">
        <v>11397</v>
      </c>
      <c r="R3760" s="5" t="s">
        <v>11398</v>
      </c>
    </row>
    <row r="3761">
      <c r="A3761" s="2" t="s">
        <v>18</v>
      </c>
      <c r="B3761" s="2" t="s">
        <v>29</v>
      </c>
      <c r="C3761" s="2" t="s">
        <v>25</v>
      </c>
      <c r="D3761" s="2" t="s">
        <v>26</v>
      </c>
      <c r="E3761" s="2" t="s">
        <v>7</v>
      </c>
      <c r="G3761" s="2" t="s">
        <v>27</v>
      </c>
      <c r="H3761" s="5" t="s">
        <v>11394</v>
      </c>
      <c r="I3761" s="5" t="s">
        <v>11395</v>
      </c>
      <c r="J3761" s="5" t="s">
        <v>31</v>
      </c>
      <c r="K3761" s="2" t="s">
        <v>8384</v>
      </c>
      <c r="N3761" s="2" t="s">
        <v>11399</v>
      </c>
      <c r="O3761" s="2" t="s">
        <v>11396</v>
      </c>
      <c r="Q3761" s="2" t="s">
        <v>11397</v>
      </c>
      <c r="R3761" s="5" t="s">
        <v>11398</v>
      </c>
      <c r="S3761" s="5" t="s">
        <v>3619</v>
      </c>
    </row>
    <row r="3762">
      <c r="A3762" s="2" t="s">
        <v>23</v>
      </c>
      <c r="B3762" s="2" t="s">
        <v>24</v>
      </c>
      <c r="C3762" s="2" t="s">
        <v>25</v>
      </c>
      <c r="D3762" s="2" t="s">
        <v>26</v>
      </c>
      <c r="E3762" s="2" t="s">
        <v>7</v>
      </c>
      <c r="G3762" s="2" t="s">
        <v>27</v>
      </c>
      <c r="H3762" s="5" t="s">
        <v>11401</v>
      </c>
      <c r="I3762" s="5" t="s">
        <v>11402</v>
      </c>
      <c r="J3762" s="5" t="s">
        <v>31</v>
      </c>
      <c r="O3762" s="2" t="s">
        <v>11403</v>
      </c>
      <c r="Q3762" s="2" t="s">
        <v>11404</v>
      </c>
      <c r="R3762" s="5" t="s">
        <v>5865</v>
      </c>
    </row>
    <row r="3763">
      <c r="A3763" s="2" t="s">
        <v>18</v>
      </c>
      <c r="B3763" s="2" t="s">
        <v>29</v>
      </c>
      <c r="C3763" s="2" t="s">
        <v>25</v>
      </c>
      <c r="D3763" s="2" t="s">
        <v>26</v>
      </c>
      <c r="E3763" s="2" t="s">
        <v>7</v>
      </c>
      <c r="G3763" s="2" t="s">
        <v>27</v>
      </c>
      <c r="H3763" s="5" t="s">
        <v>11401</v>
      </c>
      <c r="I3763" s="5" t="s">
        <v>11402</v>
      </c>
      <c r="J3763" s="5" t="s">
        <v>31</v>
      </c>
      <c r="K3763" s="2" t="s">
        <v>8387</v>
      </c>
      <c r="N3763" s="2" t="s">
        <v>11406</v>
      </c>
      <c r="O3763" s="2" t="s">
        <v>11403</v>
      </c>
      <c r="Q3763" s="2" t="s">
        <v>11404</v>
      </c>
      <c r="R3763" s="5" t="s">
        <v>5865</v>
      </c>
      <c r="S3763" s="5" t="s">
        <v>5868</v>
      </c>
    </row>
    <row r="3764">
      <c r="A3764" s="2" t="s">
        <v>23</v>
      </c>
      <c r="B3764" s="2" t="s">
        <v>24</v>
      </c>
      <c r="C3764" s="2" t="s">
        <v>25</v>
      </c>
      <c r="D3764" s="2" t="s">
        <v>26</v>
      </c>
      <c r="E3764" s="2" t="s">
        <v>7</v>
      </c>
      <c r="G3764" s="2" t="s">
        <v>27</v>
      </c>
      <c r="H3764" s="5" t="s">
        <v>11407</v>
      </c>
      <c r="I3764" s="5" t="s">
        <v>11408</v>
      </c>
      <c r="J3764" s="5" t="s">
        <v>31</v>
      </c>
      <c r="Q3764" s="2" t="s">
        <v>11409</v>
      </c>
      <c r="R3764" s="5" t="s">
        <v>11021</v>
      </c>
    </row>
    <row r="3765">
      <c r="A3765" s="2" t="s">
        <v>18</v>
      </c>
      <c r="B3765" s="2" t="s">
        <v>29</v>
      </c>
      <c r="C3765" s="2" t="s">
        <v>25</v>
      </c>
      <c r="D3765" s="2" t="s">
        <v>26</v>
      </c>
      <c r="E3765" s="2" t="s">
        <v>7</v>
      </c>
      <c r="G3765" s="2" t="s">
        <v>27</v>
      </c>
      <c r="H3765" s="5" t="s">
        <v>11407</v>
      </c>
      <c r="I3765" s="5" t="s">
        <v>11408</v>
      </c>
      <c r="J3765" s="5" t="s">
        <v>31</v>
      </c>
      <c r="K3765" s="2" t="s">
        <v>8392</v>
      </c>
      <c r="N3765" s="2" t="s">
        <v>11411</v>
      </c>
      <c r="Q3765" s="2" t="s">
        <v>11409</v>
      </c>
      <c r="R3765" s="5" t="s">
        <v>11021</v>
      </c>
      <c r="S3765" s="5" t="s">
        <v>11024</v>
      </c>
    </row>
    <row r="3766">
      <c r="A3766" s="2" t="s">
        <v>23</v>
      </c>
      <c r="B3766" s="2" t="s">
        <v>24</v>
      </c>
      <c r="C3766" s="2" t="s">
        <v>25</v>
      </c>
      <c r="D3766" s="2" t="s">
        <v>26</v>
      </c>
      <c r="E3766" s="2" t="s">
        <v>7</v>
      </c>
      <c r="G3766" s="2" t="s">
        <v>27</v>
      </c>
      <c r="H3766" s="5" t="s">
        <v>11412</v>
      </c>
      <c r="I3766" s="5" t="s">
        <v>11413</v>
      </c>
      <c r="J3766" s="5" t="s">
        <v>31</v>
      </c>
      <c r="Q3766" s="2" t="s">
        <v>11414</v>
      </c>
      <c r="R3766" s="5" t="s">
        <v>7242</v>
      </c>
    </row>
    <row r="3767">
      <c r="A3767" s="2" t="s">
        <v>18</v>
      </c>
      <c r="B3767" s="2" t="s">
        <v>29</v>
      </c>
      <c r="C3767" s="2" t="s">
        <v>25</v>
      </c>
      <c r="D3767" s="2" t="s">
        <v>26</v>
      </c>
      <c r="E3767" s="2" t="s">
        <v>7</v>
      </c>
      <c r="G3767" s="2" t="s">
        <v>27</v>
      </c>
      <c r="H3767" s="5" t="s">
        <v>11412</v>
      </c>
      <c r="I3767" s="5" t="s">
        <v>11413</v>
      </c>
      <c r="J3767" s="5" t="s">
        <v>31</v>
      </c>
      <c r="K3767" s="2" t="s">
        <v>8397</v>
      </c>
      <c r="N3767" s="2" t="s">
        <v>5052</v>
      </c>
      <c r="Q3767" s="2" t="s">
        <v>11414</v>
      </c>
      <c r="R3767" s="5" t="s">
        <v>7242</v>
      </c>
      <c r="S3767" s="5" t="s">
        <v>7244</v>
      </c>
    </row>
    <row r="3768">
      <c r="A3768" s="2" t="s">
        <v>23</v>
      </c>
      <c r="B3768" s="2" t="s">
        <v>24</v>
      </c>
      <c r="C3768" s="2" t="s">
        <v>25</v>
      </c>
      <c r="D3768" s="2" t="s">
        <v>26</v>
      </c>
      <c r="E3768" s="2" t="s">
        <v>7</v>
      </c>
      <c r="G3768" s="2" t="s">
        <v>27</v>
      </c>
      <c r="H3768" s="5" t="s">
        <v>11416</v>
      </c>
      <c r="I3768" s="5" t="s">
        <v>11417</v>
      </c>
      <c r="J3768" s="5" t="s">
        <v>31</v>
      </c>
      <c r="Q3768" s="2" t="s">
        <v>11418</v>
      </c>
      <c r="R3768" s="5" t="s">
        <v>6234</v>
      </c>
    </row>
    <row r="3769">
      <c r="A3769" s="2" t="s">
        <v>18</v>
      </c>
      <c r="B3769" s="2" t="s">
        <v>29</v>
      </c>
      <c r="C3769" s="2" t="s">
        <v>25</v>
      </c>
      <c r="D3769" s="2" t="s">
        <v>26</v>
      </c>
      <c r="E3769" s="2" t="s">
        <v>7</v>
      </c>
      <c r="G3769" s="2" t="s">
        <v>27</v>
      </c>
      <c r="H3769" s="5" t="s">
        <v>11416</v>
      </c>
      <c r="I3769" s="5" t="s">
        <v>11417</v>
      </c>
      <c r="J3769" s="5" t="s">
        <v>31</v>
      </c>
      <c r="K3769" s="2" t="s">
        <v>8400</v>
      </c>
      <c r="N3769" s="2" t="s">
        <v>11419</v>
      </c>
      <c r="Q3769" s="2" t="s">
        <v>11418</v>
      </c>
      <c r="R3769" s="5" t="s">
        <v>6234</v>
      </c>
      <c r="S3769" s="5" t="s">
        <v>6238</v>
      </c>
    </row>
    <row r="3770">
      <c r="A3770" s="2" t="s">
        <v>23</v>
      </c>
      <c r="B3770" s="2" t="s">
        <v>24</v>
      </c>
      <c r="C3770" s="2" t="s">
        <v>25</v>
      </c>
      <c r="D3770" s="2" t="s">
        <v>26</v>
      </c>
      <c r="E3770" s="2" t="s">
        <v>7</v>
      </c>
      <c r="G3770" s="2" t="s">
        <v>27</v>
      </c>
      <c r="H3770" s="5" t="s">
        <v>11420</v>
      </c>
      <c r="I3770" s="5" t="s">
        <v>11421</v>
      </c>
      <c r="J3770" s="2" t="s">
        <v>92</v>
      </c>
      <c r="Q3770" s="2" t="s">
        <v>11423</v>
      </c>
      <c r="R3770" s="5" t="s">
        <v>30</v>
      </c>
    </row>
    <row r="3771">
      <c r="A3771" s="2" t="s">
        <v>18</v>
      </c>
      <c r="B3771" s="2" t="s">
        <v>29</v>
      </c>
      <c r="C3771" s="2" t="s">
        <v>25</v>
      </c>
      <c r="D3771" s="2" t="s">
        <v>26</v>
      </c>
      <c r="E3771" s="2" t="s">
        <v>7</v>
      </c>
      <c r="G3771" s="2" t="s">
        <v>27</v>
      </c>
      <c r="H3771" s="5" t="s">
        <v>11420</v>
      </c>
      <c r="I3771" s="5" t="s">
        <v>11421</v>
      </c>
      <c r="J3771" s="2" t="s">
        <v>92</v>
      </c>
      <c r="K3771" s="2" t="s">
        <v>8404</v>
      </c>
      <c r="N3771" s="2" t="s">
        <v>88</v>
      </c>
      <c r="Q3771" s="2" t="s">
        <v>11423</v>
      </c>
      <c r="R3771" s="5" t="s">
        <v>30</v>
      </c>
      <c r="S3771" s="5" t="s">
        <v>36</v>
      </c>
    </row>
    <row r="3772">
      <c r="A3772" s="2" t="s">
        <v>23</v>
      </c>
      <c r="B3772" s="2" t="s">
        <v>24</v>
      </c>
      <c r="C3772" s="2" t="s">
        <v>25</v>
      </c>
      <c r="D3772" s="2" t="s">
        <v>26</v>
      </c>
      <c r="E3772" s="2" t="s">
        <v>7</v>
      </c>
      <c r="G3772" s="2" t="s">
        <v>27</v>
      </c>
      <c r="H3772" s="5" t="s">
        <v>11424</v>
      </c>
      <c r="I3772" s="5" t="s">
        <v>11425</v>
      </c>
      <c r="J3772" s="5" t="s">
        <v>31</v>
      </c>
      <c r="Q3772" s="2" t="s">
        <v>11426</v>
      </c>
      <c r="R3772" s="5" t="s">
        <v>784</v>
      </c>
    </row>
    <row r="3773">
      <c r="A3773" s="2" t="s">
        <v>18</v>
      </c>
      <c r="B3773" s="2" t="s">
        <v>29</v>
      </c>
      <c r="C3773" s="2" t="s">
        <v>25</v>
      </c>
      <c r="D3773" s="2" t="s">
        <v>26</v>
      </c>
      <c r="E3773" s="2" t="s">
        <v>7</v>
      </c>
      <c r="G3773" s="2" t="s">
        <v>27</v>
      </c>
      <c r="H3773" s="5" t="s">
        <v>11424</v>
      </c>
      <c r="I3773" s="5" t="s">
        <v>11425</v>
      </c>
      <c r="J3773" s="5" t="s">
        <v>31</v>
      </c>
      <c r="K3773" s="2" t="s">
        <v>8408</v>
      </c>
      <c r="N3773" s="2" t="s">
        <v>11428</v>
      </c>
      <c r="Q3773" s="2" t="s">
        <v>11426</v>
      </c>
      <c r="R3773" s="5" t="s">
        <v>784</v>
      </c>
      <c r="S3773" s="5" t="s">
        <v>787</v>
      </c>
    </row>
    <row r="3774">
      <c r="A3774" s="2" t="s">
        <v>23</v>
      </c>
      <c r="B3774" s="2" t="s">
        <v>24</v>
      </c>
      <c r="C3774" s="2" t="s">
        <v>25</v>
      </c>
      <c r="D3774" s="2" t="s">
        <v>26</v>
      </c>
      <c r="E3774" s="2" t="s">
        <v>7</v>
      </c>
      <c r="G3774" s="2" t="s">
        <v>27</v>
      </c>
      <c r="H3774" s="5" t="s">
        <v>11429</v>
      </c>
      <c r="I3774" s="5" t="s">
        <v>11430</v>
      </c>
      <c r="J3774" s="5" t="s">
        <v>31</v>
      </c>
      <c r="O3774" s="2" t="s">
        <v>11431</v>
      </c>
      <c r="Q3774" s="2" t="s">
        <v>11432</v>
      </c>
      <c r="R3774" s="5" t="s">
        <v>3770</v>
      </c>
    </row>
    <row r="3775">
      <c r="A3775" s="2" t="s">
        <v>18</v>
      </c>
      <c r="B3775" s="2" t="s">
        <v>29</v>
      </c>
      <c r="C3775" s="2" t="s">
        <v>25</v>
      </c>
      <c r="D3775" s="2" t="s">
        <v>26</v>
      </c>
      <c r="E3775" s="2" t="s">
        <v>7</v>
      </c>
      <c r="G3775" s="2" t="s">
        <v>27</v>
      </c>
      <c r="H3775" s="5" t="s">
        <v>11429</v>
      </c>
      <c r="I3775" s="5" t="s">
        <v>11430</v>
      </c>
      <c r="J3775" s="5" t="s">
        <v>31</v>
      </c>
      <c r="K3775" s="2" t="s">
        <v>8412</v>
      </c>
      <c r="N3775" s="2" t="s">
        <v>11433</v>
      </c>
      <c r="O3775" s="2" t="s">
        <v>11431</v>
      </c>
      <c r="Q3775" s="2" t="s">
        <v>11432</v>
      </c>
      <c r="R3775" s="5" t="s">
        <v>3770</v>
      </c>
      <c r="S3775" s="5" t="s">
        <v>3682</v>
      </c>
    </row>
    <row r="3776">
      <c r="A3776" s="2" t="s">
        <v>23</v>
      </c>
      <c r="B3776" s="2" t="s">
        <v>24</v>
      </c>
      <c r="C3776" s="2" t="s">
        <v>25</v>
      </c>
      <c r="D3776" s="2" t="s">
        <v>26</v>
      </c>
      <c r="E3776" s="2" t="s">
        <v>7</v>
      </c>
      <c r="G3776" s="2" t="s">
        <v>27</v>
      </c>
      <c r="H3776" s="5" t="s">
        <v>11434</v>
      </c>
      <c r="I3776" s="5" t="s">
        <v>11435</v>
      </c>
      <c r="J3776" s="5" t="s">
        <v>31</v>
      </c>
      <c r="Q3776" s="2" t="s">
        <v>11436</v>
      </c>
      <c r="R3776" s="5" t="s">
        <v>1890</v>
      </c>
    </row>
    <row r="3777">
      <c r="A3777" s="2" t="s">
        <v>18</v>
      </c>
      <c r="B3777" s="2" t="s">
        <v>29</v>
      </c>
      <c r="C3777" s="2" t="s">
        <v>25</v>
      </c>
      <c r="D3777" s="2" t="s">
        <v>26</v>
      </c>
      <c r="E3777" s="2" t="s">
        <v>7</v>
      </c>
      <c r="G3777" s="2" t="s">
        <v>27</v>
      </c>
      <c r="H3777" s="5" t="s">
        <v>11434</v>
      </c>
      <c r="I3777" s="5" t="s">
        <v>11435</v>
      </c>
      <c r="J3777" s="5" t="s">
        <v>31</v>
      </c>
      <c r="K3777" s="2" t="s">
        <v>8417</v>
      </c>
      <c r="N3777" s="2" t="s">
        <v>11438</v>
      </c>
      <c r="Q3777" s="2" t="s">
        <v>11436</v>
      </c>
      <c r="R3777" s="5" t="s">
        <v>1890</v>
      </c>
      <c r="S3777" s="5" t="s">
        <v>798</v>
      </c>
    </row>
    <row r="3778">
      <c r="A3778" s="2" t="s">
        <v>23</v>
      </c>
      <c r="B3778" s="2" t="s">
        <v>24</v>
      </c>
      <c r="C3778" s="2" t="s">
        <v>25</v>
      </c>
      <c r="D3778" s="2" t="s">
        <v>26</v>
      </c>
      <c r="E3778" s="2" t="s">
        <v>7</v>
      </c>
      <c r="G3778" s="2" t="s">
        <v>27</v>
      </c>
      <c r="H3778" s="5" t="s">
        <v>11435</v>
      </c>
      <c r="I3778" s="5" t="s">
        <v>11439</v>
      </c>
      <c r="J3778" s="5" t="s">
        <v>31</v>
      </c>
      <c r="O3778" s="2" t="s">
        <v>11440</v>
      </c>
      <c r="Q3778" s="2" t="s">
        <v>11441</v>
      </c>
      <c r="R3778" s="5" t="s">
        <v>2222</v>
      </c>
    </row>
    <row r="3779">
      <c r="A3779" s="2" t="s">
        <v>18</v>
      </c>
      <c r="B3779" s="2" t="s">
        <v>29</v>
      </c>
      <c r="C3779" s="2" t="s">
        <v>25</v>
      </c>
      <c r="D3779" s="2" t="s">
        <v>26</v>
      </c>
      <c r="E3779" s="2" t="s">
        <v>7</v>
      </c>
      <c r="G3779" s="2" t="s">
        <v>27</v>
      </c>
      <c r="H3779" s="5" t="s">
        <v>11435</v>
      </c>
      <c r="I3779" s="5" t="s">
        <v>11439</v>
      </c>
      <c r="J3779" s="5" t="s">
        <v>31</v>
      </c>
      <c r="K3779" s="2" t="s">
        <v>8419</v>
      </c>
      <c r="N3779" s="2" t="s">
        <v>11443</v>
      </c>
      <c r="O3779" s="2" t="s">
        <v>11440</v>
      </c>
      <c r="Q3779" s="2" t="s">
        <v>11441</v>
      </c>
      <c r="R3779" s="5" t="s">
        <v>2222</v>
      </c>
      <c r="S3779" s="5" t="s">
        <v>2225</v>
      </c>
    </row>
    <row r="3780">
      <c r="A3780" s="2" t="s">
        <v>23</v>
      </c>
      <c r="B3780" s="2" t="s">
        <v>24</v>
      </c>
      <c r="C3780" s="2" t="s">
        <v>25</v>
      </c>
      <c r="D3780" s="2" t="s">
        <v>26</v>
      </c>
      <c r="E3780" s="2" t="s">
        <v>7</v>
      </c>
      <c r="G3780" s="2" t="s">
        <v>27</v>
      </c>
      <c r="H3780" s="5" t="s">
        <v>11444</v>
      </c>
      <c r="I3780" s="5" t="s">
        <v>11445</v>
      </c>
      <c r="J3780" s="2" t="s">
        <v>92</v>
      </c>
      <c r="Q3780" s="2" t="s">
        <v>11446</v>
      </c>
      <c r="R3780" s="5" t="s">
        <v>852</v>
      </c>
    </row>
    <row r="3781">
      <c r="A3781" s="2" t="s">
        <v>18</v>
      </c>
      <c r="B3781" s="2" t="s">
        <v>29</v>
      </c>
      <c r="C3781" s="2" t="s">
        <v>25</v>
      </c>
      <c r="D3781" s="2" t="s">
        <v>26</v>
      </c>
      <c r="E3781" s="2" t="s">
        <v>7</v>
      </c>
      <c r="G3781" s="2" t="s">
        <v>27</v>
      </c>
      <c r="H3781" s="5" t="s">
        <v>11444</v>
      </c>
      <c r="I3781" s="5" t="s">
        <v>11445</v>
      </c>
      <c r="J3781" s="2" t="s">
        <v>92</v>
      </c>
      <c r="K3781" s="2" t="s">
        <v>8424</v>
      </c>
      <c r="N3781" s="2" t="s">
        <v>11448</v>
      </c>
      <c r="Q3781" s="2" t="s">
        <v>11446</v>
      </c>
      <c r="R3781" s="5" t="s">
        <v>852</v>
      </c>
      <c r="S3781" s="5" t="s">
        <v>2733</v>
      </c>
    </row>
    <row r="3782">
      <c r="A3782" s="2" t="s">
        <v>23</v>
      </c>
      <c r="B3782" s="2" t="s">
        <v>24</v>
      </c>
      <c r="C3782" s="2" t="s">
        <v>25</v>
      </c>
      <c r="D3782" s="2" t="s">
        <v>26</v>
      </c>
      <c r="E3782" s="2" t="s">
        <v>7</v>
      </c>
      <c r="G3782" s="2" t="s">
        <v>27</v>
      </c>
      <c r="H3782" s="5" t="s">
        <v>11450</v>
      </c>
      <c r="I3782" s="5" t="s">
        <v>11451</v>
      </c>
      <c r="J3782" s="2" t="s">
        <v>92</v>
      </c>
      <c r="Q3782" s="2" t="s">
        <v>11452</v>
      </c>
      <c r="R3782" s="5" t="s">
        <v>5706</v>
      </c>
    </row>
    <row r="3783">
      <c r="A3783" s="2" t="s">
        <v>18</v>
      </c>
      <c r="B3783" s="2" t="s">
        <v>29</v>
      </c>
      <c r="C3783" s="2" t="s">
        <v>25</v>
      </c>
      <c r="D3783" s="2" t="s">
        <v>26</v>
      </c>
      <c r="E3783" s="2" t="s">
        <v>7</v>
      </c>
      <c r="G3783" s="2" t="s">
        <v>27</v>
      </c>
      <c r="H3783" s="5" t="s">
        <v>11450</v>
      </c>
      <c r="I3783" s="5" t="s">
        <v>11451</v>
      </c>
      <c r="J3783" s="2" t="s">
        <v>92</v>
      </c>
      <c r="K3783" s="2" t="s">
        <v>8429</v>
      </c>
      <c r="N3783" s="2" t="s">
        <v>88</v>
      </c>
      <c r="Q3783" s="2" t="s">
        <v>11452</v>
      </c>
      <c r="R3783" s="5" t="s">
        <v>5706</v>
      </c>
      <c r="S3783" s="5" t="s">
        <v>2369</v>
      </c>
    </row>
    <row r="3784">
      <c r="A3784" s="2" t="s">
        <v>23</v>
      </c>
      <c r="B3784" s="2" t="s">
        <v>24</v>
      </c>
      <c r="C3784" s="2" t="s">
        <v>25</v>
      </c>
      <c r="D3784" s="2" t="s">
        <v>26</v>
      </c>
      <c r="E3784" s="2" t="s">
        <v>7</v>
      </c>
      <c r="G3784" s="2" t="s">
        <v>27</v>
      </c>
      <c r="H3784" s="5" t="s">
        <v>11454</v>
      </c>
      <c r="I3784" s="5" t="s">
        <v>11455</v>
      </c>
      <c r="J3784" s="2" t="s">
        <v>92</v>
      </c>
      <c r="Q3784" s="2" t="s">
        <v>11456</v>
      </c>
      <c r="R3784" s="5" t="s">
        <v>2964</v>
      </c>
    </row>
    <row r="3785">
      <c r="A3785" s="2" t="s">
        <v>18</v>
      </c>
      <c r="B3785" s="2" t="s">
        <v>29</v>
      </c>
      <c r="C3785" s="2" t="s">
        <v>25</v>
      </c>
      <c r="D3785" s="2" t="s">
        <v>26</v>
      </c>
      <c r="E3785" s="2" t="s">
        <v>7</v>
      </c>
      <c r="G3785" s="2" t="s">
        <v>27</v>
      </c>
      <c r="H3785" s="5" t="s">
        <v>11454</v>
      </c>
      <c r="I3785" s="5" t="s">
        <v>11455</v>
      </c>
      <c r="J3785" s="2" t="s">
        <v>92</v>
      </c>
      <c r="K3785" s="2" t="s">
        <v>8434</v>
      </c>
      <c r="N3785" s="2" t="s">
        <v>11457</v>
      </c>
      <c r="Q3785" s="2" t="s">
        <v>11456</v>
      </c>
      <c r="R3785" s="5" t="s">
        <v>2964</v>
      </c>
      <c r="S3785" s="5" t="s">
        <v>2966</v>
      </c>
    </row>
    <row r="3786">
      <c r="A3786" s="2" t="s">
        <v>23</v>
      </c>
      <c r="B3786" s="2" t="s">
        <v>24</v>
      </c>
      <c r="C3786" s="2" t="s">
        <v>25</v>
      </c>
      <c r="D3786" s="2" t="s">
        <v>26</v>
      </c>
      <c r="E3786" s="2" t="s">
        <v>7</v>
      </c>
      <c r="G3786" s="2" t="s">
        <v>27</v>
      </c>
      <c r="H3786" s="5" t="s">
        <v>11459</v>
      </c>
      <c r="I3786" s="5" t="s">
        <v>11460</v>
      </c>
      <c r="J3786" s="2" t="s">
        <v>92</v>
      </c>
      <c r="O3786" s="2" t="s">
        <v>11461</v>
      </c>
      <c r="Q3786" s="2" t="s">
        <v>11462</v>
      </c>
      <c r="R3786" s="5" t="s">
        <v>3713</v>
      </c>
    </row>
    <row r="3787">
      <c r="A3787" s="2" t="s">
        <v>18</v>
      </c>
      <c r="B3787" s="2" t="s">
        <v>29</v>
      </c>
      <c r="C3787" s="2" t="s">
        <v>25</v>
      </c>
      <c r="D3787" s="2" t="s">
        <v>26</v>
      </c>
      <c r="E3787" s="2" t="s">
        <v>7</v>
      </c>
      <c r="G3787" s="2" t="s">
        <v>27</v>
      </c>
      <c r="H3787" s="5" t="s">
        <v>11459</v>
      </c>
      <c r="I3787" s="5" t="s">
        <v>11460</v>
      </c>
      <c r="J3787" s="2" t="s">
        <v>92</v>
      </c>
      <c r="K3787" s="2" t="s">
        <v>8438</v>
      </c>
      <c r="N3787" s="2" t="s">
        <v>11463</v>
      </c>
      <c r="O3787" s="2" t="s">
        <v>11461</v>
      </c>
      <c r="Q3787" s="2" t="s">
        <v>11462</v>
      </c>
      <c r="R3787" s="5" t="s">
        <v>3713</v>
      </c>
      <c r="S3787" s="5" t="s">
        <v>3318</v>
      </c>
    </row>
    <row r="3788">
      <c r="A3788" s="2" t="s">
        <v>23</v>
      </c>
      <c r="B3788" s="2" t="s">
        <v>24</v>
      </c>
      <c r="C3788" s="2" t="s">
        <v>25</v>
      </c>
      <c r="D3788" s="2" t="s">
        <v>26</v>
      </c>
      <c r="E3788" s="2" t="s">
        <v>7</v>
      </c>
      <c r="G3788" s="2" t="s">
        <v>27</v>
      </c>
      <c r="H3788" s="5" t="s">
        <v>11464</v>
      </c>
      <c r="I3788" s="5" t="s">
        <v>11465</v>
      </c>
      <c r="J3788" s="2" t="s">
        <v>92</v>
      </c>
      <c r="Q3788" s="2" t="s">
        <v>11467</v>
      </c>
      <c r="R3788" s="5" t="s">
        <v>3156</v>
      </c>
    </row>
    <row r="3789">
      <c r="A3789" s="2" t="s">
        <v>18</v>
      </c>
      <c r="B3789" s="2" t="s">
        <v>29</v>
      </c>
      <c r="C3789" s="2" t="s">
        <v>25</v>
      </c>
      <c r="D3789" s="2" t="s">
        <v>26</v>
      </c>
      <c r="E3789" s="2" t="s">
        <v>7</v>
      </c>
      <c r="G3789" s="2" t="s">
        <v>27</v>
      </c>
      <c r="H3789" s="5" t="s">
        <v>11464</v>
      </c>
      <c r="I3789" s="5" t="s">
        <v>11465</v>
      </c>
      <c r="J3789" s="2" t="s">
        <v>92</v>
      </c>
      <c r="K3789" s="2" t="s">
        <v>8444</v>
      </c>
      <c r="N3789" s="2" t="s">
        <v>11468</v>
      </c>
      <c r="Q3789" s="2" t="s">
        <v>11467</v>
      </c>
      <c r="R3789" s="5" t="s">
        <v>3156</v>
      </c>
      <c r="S3789" s="5" t="s">
        <v>997</v>
      </c>
    </row>
    <row r="3790">
      <c r="A3790" s="2" t="s">
        <v>23</v>
      </c>
      <c r="B3790" s="2" t="s">
        <v>24</v>
      </c>
      <c r="C3790" s="2" t="s">
        <v>25</v>
      </c>
      <c r="D3790" s="2" t="s">
        <v>26</v>
      </c>
      <c r="E3790" s="2" t="s">
        <v>7</v>
      </c>
      <c r="G3790" s="2" t="s">
        <v>27</v>
      </c>
      <c r="H3790" s="5" t="s">
        <v>11469</v>
      </c>
      <c r="I3790" s="5" t="s">
        <v>11470</v>
      </c>
      <c r="J3790" s="2" t="s">
        <v>92</v>
      </c>
      <c r="Q3790" s="2" t="s">
        <v>11471</v>
      </c>
      <c r="R3790" s="5" t="s">
        <v>4651</v>
      </c>
    </row>
    <row r="3791">
      <c r="A3791" s="2" t="s">
        <v>18</v>
      </c>
      <c r="B3791" s="2" t="s">
        <v>29</v>
      </c>
      <c r="C3791" s="2" t="s">
        <v>25</v>
      </c>
      <c r="D3791" s="2" t="s">
        <v>26</v>
      </c>
      <c r="E3791" s="2" t="s">
        <v>7</v>
      </c>
      <c r="G3791" s="2" t="s">
        <v>27</v>
      </c>
      <c r="H3791" s="5" t="s">
        <v>11469</v>
      </c>
      <c r="I3791" s="5" t="s">
        <v>11470</v>
      </c>
      <c r="J3791" s="2" t="s">
        <v>92</v>
      </c>
      <c r="K3791" s="2" t="s">
        <v>8449</v>
      </c>
      <c r="N3791" s="2" t="s">
        <v>6220</v>
      </c>
      <c r="Q3791" s="2" t="s">
        <v>11471</v>
      </c>
      <c r="R3791" s="5" t="s">
        <v>4651</v>
      </c>
      <c r="S3791" s="5" t="s">
        <v>1437</v>
      </c>
    </row>
    <row r="3792">
      <c r="A3792" s="2" t="s">
        <v>23</v>
      </c>
      <c r="B3792" s="2" t="s">
        <v>24</v>
      </c>
      <c r="C3792" s="2" t="s">
        <v>25</v>
      </c>
      <c r="D3792" s="2" t="s">
        <v>26</v>
      </c>
      <c r="E3792" s="2" t="s">
        <v>7</v>
      </c>
      <c r="G3792" s="2" t="s">
        <v>27</v>
      </c>
      <c r="H3792" s="5" t="s">
        <v>11473</v>
      </c>
      <c r="I3792" s="5" t="s">
        <v>11474</v>
      </c>
      <c r="J3792" s="5" t="s">
        <v>31</v>
      </c>
      <c r="Q3792" s="2" t="s">
        <v>11475</v>
      </c>
      <c r="R3792" s="5" t="s">
        <v>627</v>
      </c>
    </row>
    <row r="3793">
      <c r="A3793" s="2" t="s">
        <v>18</v>
      </c>
      <c r="B3793" s="2" t="s">
        <v>29</v>
      </c>
      <c r="C3793" s="2" t="s">
        <v>25</v>
      </c>
      <c r="D3793" s="2" t="s">
        <v>26</v>
      </c>
      <c r="E3793" s="2" t="s">
        <v>7</v>
      </c>
      <c r="G3793" s="2" t="s">
        <v>27</v>
      </c>
      <c r="H3793" s="5" t="s">
        <v>11473</v>
      </c>
      <c r="I3793" s="5" t="s">
        <v>11474</v>
      </c>
      <c r="J3793" s="5" t="s">
        <v>31</v>
      </c>
      <c r="K3793" s="2" t="s">
        <v>8452</v>
      </c>
      <c r="N3793" s="2" t="s">
        <v>9078</v>
      </c>
      <c r="Q3793" s="2" t="s">
        <v>11475</v>
      </c>
      <c r="R3793" s="5" t="s">
        <v>627</v>
      </c>
      <c r="S3793" s="5" t="s">
        <v>629</v>
      </c>
    </row>
    <row r="3794">
      <c r="A3794" s="2" t="s">
        <v>23</v>
      </c>
      <c r="B3794" s="2" t="s">
        <v>24</v>
      </c>
      <c r="C3794" s="2" t="s">
        <v>25</v>
      </c>
      <c r="D3794" s="2" t="s">
        <v>26</v>
      </c>
      <c r="E3794" s="2" t="s">
        <v>7</v>
      </c>
      <c r="G3794" s="2" t="s">
        <v>27</v>
      </c>
      <c r="H3794" s="5" t="s">
        <v>11477</v>
      </c>
      <c r="I3794" s="5" t="s">
        <v>11478</v>
      </c>
      <c r="J3794" s="2" t="s">
        <v>92</v>
      </c>
      <c r="Q3794" s="2" t="s">
        <v>11479</v>
      </c>
      <c r="R3794" s="5" t="s">
        <v>4454</v>
      </c>
    </row>
    <row r="3795">
      <c r="A3795" s="2" t="s">
        <v>18</v>
      </c>
      <c r="B3795" s="2" t="s">
        <v>29</v>
      </c>
      <c r="C3795" s="2" t="s">
        <v>25</v>
      </c>
      <c r="D3795" s="2" t="s">
        <v>26</v>
      </c>
      <c r="E3795" s="2" t="s">
        <v>7</v>
      </c>
      <c r="G3795" s="2" t="s">
        <v>27</v>
      </c>
      <c r="H3795" s="5" t="s">
        <v>11477</v>
      </c>
      <c r="I3795" s="5" t="s">
        <v>11478</v>
      </c>
      <c r="J3795" s="2" t="s">
        <v>92</v>
      </c>
      <c r="K3795" s="2" t="s">
        <v>8456</v>
      </c>
      <c r="N3795" s="2" t="s">
        <v>88</v>
      </c>
      <c r="Q3795" s="2" t="s">
        <v>11479</v>
      </c>
      <c r="R3795" s="5" t="s">
        <v>4454</v>
      </c>
      <c r="S3795" s="5" t="s">
        <v>4457</v>
      </c>
    </row>
    <row r="3796">
      <c r="A3796" s="2" t="s">
        <v>23</v>
      </c>
      <c r="B3796" s="2" t="s">
        <v>24</v>
      </c>
      <c r="C3796" s="2" t="s">
        <v>25</v>
      </c>
      <c r="D3796" s="2" t="s">
        <v>26</v>
      </c>
      <c r="E3796" s="2" t="s">
        <v>7</v>
      </c>
      <c r="G3796" s="2" t="s">
        <v>27</v>
      </c>
      <c r="H3796" s="5" t="s">
        <v>11481</v>
      </c>
      <c r="I3796" s="5" t="s">
        <v>11482</v>
      </c>
      <c r="J3796" s="2" t="s">
        <v>92</v>
      </c>
      <c r="Q3796" s="2" t="s">
        <v>11483</v>
      </c>
      <c r="R3796" s="5" t="s">
        <v>2132</v>
      </c>
    </row>
    <row r="3797">
      <c r="A3797" s="2" t="s">
        <v>18</v>
      </c>
      <c r="B3797" s="2" t="s">
        <v>29</v>
      </c>
      <c r="C3797" s="2" t="s">
        <v>25</v>
      </c>
      <c r="D3797" s="2" t="s">
        <v>26</v>
      </c>
      <c r="E3797" s="2" t="s">
        <v>7</v>
      </c>
      <c r="G3797" s="2" t="s">
        <v>27</v>
      </c>
      <c r="H3797" s="5" t="s">
        <v>11481</v>
      </c>
      <c r="I3797" s="5" t="s">
        <v>11482</v>
      </c>
      <c r="J3797" s="2" t="s">
        <v>92</v>
      </c>
      <c r="K3797" s="2" t="s">
        <v>8463</v>
      </c>
      <c r="N3797" s="2" t="s">
        <v>11484</v>
      </c>
      <c r="Q3797" s="2" t="s">
        <v>11483</v>
      </c>
      <c r="R3797" s="5" t="s">
        <v>2132</v>
      </c>
      <c r="S3797" s="5" t="s">
        <v>2135</v>
      </c>
    </row>
    <row r="3798">
      <c r="A3798" s="2" t="s">
        <v>23</v>
      </c>
      <c r="B3798" s="2" t="s">
        <v>24</v>
      </c>
      <c r="C3798" s="2" t="s">
        <v>25</v>
      </c>
      <c r="D3798" s="2" t="s">
        <v>26</v>
      </c>
      <c r="E3798" s="2" t="s">
        <v>7</v>
      </c>
      <c r="G3798" s="2" t="s">
        <v>27</v>
      </c>
      <c r="H3798" s="5" t="s">
        <v>11485</v>
      </c>
      <c r="I3798" s="5" t="s">
        <v>11486</v>
      </c>
      <c r="J3798" s="5" t="s">
        <v>31</v>
      </c>
      <c r="Q3798" s="2" t="s">
        <v>11487</v>
      </c>
      <c r="R3798" s="5" t="s">
        <v>2856</v>
      </c>
    </row>
    <row r="3799">
      <c r="A3799" s="2" t="s">
        <v>18</v>
      </c>
      <c r="B3799" s="2" t="s">
        <v>29</v>
      </c>
      <c r="C3799" s="2" t="s">
        <v>25</v>
      </c>
      <c r="D3799" s="2" t="s">
        <v>26</v>
      </c>
      <c r="E3799" s="2" t="s">
        <v>7</v>
      </c>
      <c r="G3799" s="2" t="s">
        <v>27</v>
      </c>
      <c r="H3799" s="5" t="s">
        <v>11485</v>
      </c>
      <c r="I3799" s="5" t="s">
        <v>11486</v>
      </c>
      <c r="J3799" s="5" t="s">
        <v>31</v>
      </c>
      <c r="K3799" s="2" t="s">
        <v>8466</v>
      </c>
      <c r="N3799" s="2" t="s">
        <v>88</v>
      </c>
      <c r="Q3799" s="2" t="s">
        <v>11487</v>
      </c>
      <c r="R3799" s="5" t="s">
        <v>2856</v>
      </c>
      <c r="S3799" s="5" t="s">
        <v>2859</v>
      </c>
    </row>
    <row r="3800">
      <c r="A3800" s="2" t="s">
        <v>23</v>
      </c>
      <c r="B3800" s="2" t="s">
        <v>102</v>
      </c>
      <c r="C3800" s="2" t="s">
        <v>25</v>
      </c>
      <c r="D3800" s="2" t="s">
        <v>26</v>
      </c>
      <c r="E3800" s="2" t="s">
        <v>7</v>
      </c>
      <c r="G3800" s="2" t="s">
        <v>27</v>
      </c>
      <c r="H3800" s="5" t="s">
        <v>11489</v>
      </c>
      <c r="I3800" s="5" t="s">
        <v>11490</v>
      </c>
      <c r="J3800" s="5" t="s">
        <v>31</v>
      </c>
      <c r="O3800" s="2" t="s">
        <v>2412</v>
      </c>
      <c r="Q3800" s="2" t="s">
        <v>11491</v>
      </c>
      <c r="R3800" s="5" t="s">
        <v>2414</v>
      </c>
    </row>
    <row r="3801">
      <c r="A3801" s="2" t="s">
        <v>102</v>
      </c>
      <c r="C3801" s="2" t="s">
        <v>25</v>
      </c>
      <c r="D3801" s="2" t="s">
        <v>26</v>
      </c>
      <c r="E3801" s="2" t="s">
        <v>7</v>
      </c>
      <c r="G3801" s="2" t="s">
        <v>27</v>
      </c>
      <c r="H3801" s="5" t="s">
        <v>11489</v>
      </c>
      <c r="I3801" s="5" t="s">
        <v>11490</v>
      </c>
      <c r="J3801" s="5" t="s">
        <v>31</v>
      </c>
      <c r="N3801" s="2" t="s">
        <v>2416</v>
      </c>
      <c r="O3801" s="2" t="s">
        <v>2412</v>
      </c>
      <c r="Q3801" s="2" t="s">
        <v>11491</v>
      </c>
      <c r="R3801" s="5" t="s">
        <v>2414</v>
      </c>
    </row>
    <row r="3802">
      <c r="A3802" s="2" t="s">
        <v>23</v>
      </c>
      <c r="B3802" s="2" t="s">
        <v>24</v>
      </c>
      <c r="C3802" s="2" t="s">
        <v>25</v>
      </c>
      <c r="D3802" s="2" t="s">
        <v>26</v>
      </c>
      <c r="E3802" s="2" t="s">
        <v>7</v>
      </c>
      <c r="G3802" s="2" t="s">
        <v>27</v>
      </c>
      <c r="H3802" s="5" t="s">
        <v>11493</v>
      </c>
      <c r="I3802" s="5" t="s">
        <v>11494</v>
      </c>
      <c r="J3802" s="5" t="s">
        <v>31</v>
      </c>
      <c r="Q3802" s="2" t="s">
        <v>11495</v>
      </c>
      <c r="R3802" s="5" t="s">
        <v>2494</v>
      </c>
    </row>
    <row r="3803">
      <c r="A3803" s="2" t="s">
        <v>18</v>
      </c>
      <c r="B3803" s="2" t="s">
        <v>29</v>
      </c>
      <c r="C3803" s="2" t="s">
        <v>25</v>
      </c>
      <c r="D3803" s="2" t="s">
        <v>26</v>
      </c>
      <c r="E3803" s="2" t="s">
        <v>7</v>
      </c>
      <c r="G3803" s="2" t="s">
        <v>27</v>
      </c>
      <c r="H3803" s="5" t="s">
        <v>11493</v>
      </c>
      <c r="I3803" s="5" t="s">
        <v>11494</v>
      </c>
      <c r="J3803" s="5" t="s">
        <v>31</v>
      </c>
      <c r="K3803" s="2" t="s">
        <v>8470</v>
      </c>
      <c r="N3803" s="2" t="s">
        <v>88</v>
      </c>
      <c r="Q3803" s="2" t="s">
        <v>11495</v>
      </c>
      <c r="R3803" s="5" t="s">
        <v>2494</v>
      </c>
      <c r="S3803" s="5" t="s">
        <v>2497</v>
      </c>
    </row>
    <row r="3804">
      <c r="A3804" s="2" t="s">
        <v>23</v>
      </c>
      <c r="B3804" s="2" t="s">
        <v>24</v>
      </c>
      <c r="C3804" s="2" t="s">
        <v>25</v>
      </c>
      <c r="D3804" s="2" t="s">
        <v>26</v>
      </c>
      <c r="E3804" s="2" t="s">
        <v>7</v>
      </c>
      <c r="G3804" s="2" t="s">
        <v>27</v>
      </c>
      <c r="H3804" s="5" t="s">
        <v>11496</v>
      </c>
      <c r="I3804" s="5" t="s">
        <v>11497</v>
      </c>
      <c r="J3804" s="2" t="s">
        <v>92</v>
      </c>
      <c r="Q3804" s="2" t="s">
        <v>11499</v>
      </c>
      <c r="R3804" s="5" t="s">
        <v>309</v>
      </c>
    </row>
    <row r="3805">
      <c r="A3805" s="2" t="s">
        <v>18</v>
      </c>
      <c r="B3805" s="2" t="s">
        <v>29</v>
      </c>
      <c r="C3805" s="2" t="s">
        <v>25</v>
      </c>
      <c r="D3805" s="2" t="s">
        <v>26</v>
      </c>
      <c r="E3805" s="2" t="s">
        <v>7</v>
      </c>
      <c r="G3805" s="2" t="s">
        <v>27</v>
      </c>
      <c r="H3805" s="5" t="s">
        <v>11496</v>
      </c>
      <c r="I3805" s="5" t="s">
        <v>11497</v>
      </c>
      <c r="J3805" s="2" t="s">
        <v>92</v>
      </c>
      <c r="K3805" s="2" t="s">
        <v>8471</v>
      </c>
      <c r="N3805" s="2" t="s">
        <v>11500</v>
      </c>
      <c r="Q3805" s="2" t="s">
        <v>11499</v>
      </c>
      <c r="R3805" s="5" t="s">
        <v>309</v>
      </c>
      <c r="S3805" s="5" t="s">
        <v>311</v>
      </c>
    </row>
    <row r="3806">
      <c r="A3806" s="2" t="s">
        <v>23</v>
      </c>
      <c r="B3806" s="2" t="s">
        <v>24</v>
      </c>
      <c r="C3806" s="2" t="s">
        <v>25</v>
      </c>
      <c r="D3806" s="2" t="s">
        <v>26</v>
      </c>
      <c r="E3806" s="2" t="s">
        <v>7</v>
      </c>
      <c r="G3806" s="2" t="s">
        <v>27</v>
      </c>
      <c r="H3806" s="5" t="s">
        <v>11501</v>
      </c>
      <c r="I3806" s="5" t="s">
        <v>11502</v>
      </c>
      <c r="J3806" s="5" t="s">
        <v>31</v>
      </c>
      <c r="Q3806" s="2" t="s">
        <v>11503</v>
      </c>
      <c r="R3806" s="5" t="s">
        <v>577</v>
      </c>
    </row>
    <row r="3807">
      <c r="A3807" s="2" t="s">
        <v>18</v>
      </c>
      <c r="B3807" s="2" t="s">
        <v>29</v>
      </c>
      <c r="C3807" s="2" t="s">
        <v>25</v>
      </c>
      <c r="D3807" s="2" t="s">
        <v>26</v>
      </c>
      <c r="E3807" s="2" t="s">
        <v>7</v>
      </c>
      <c r="G3807" s="2" t="s">
        <v>27</v>
      </c>
      <c r="H3807" s="5" t="s">
        <v>11501</v>
      </c>
      <c r="I3807" s="5" t="s">
        <v>11502</v>
      </c>
      <c r="J3807" s="5" t="s">
        <v>31</v>
      </c>
      <c r="K3807" s="2" t="s">
        <v>8475</v>
      </c>
      <c r="N3807" s="2" t="s">
        <v>88</v>
      </c>
      <c r="Q3807" s="2" t="s">
        <v>11503</v>
      </c>
      <c r="R3807" s="5" t="s">
        <v>577</v>
      </c>
      <c r="S3807" s="5" t="s">
        <v>11505</v>
      </c>
    </row>
    <row r="3808">
      <c r="A3808" s="2" t="s">
        <v>23</v>
      </c>
      <c r="B3808" s="2" t="s">
        <v>24</v>
      </c>
      <c r="C3808" s="2" t="s">
        <v>25</v>
      </c>
      <c r="D3808" s="2" t="s">
        <v>26</v>
      </c>
      <c r="E3808" s="2" t="s">
        <v>7</v>
      </c>
      <c r="G3808" s="2" t="s">
        <v>27</v>
      </c>
      <c r="H3808" s="5" t="s">
        <v>11506</v>
      </c>
      <c r="I3808" s="5" t="s">
        <v>11507</v>
      </c>
      <c r="J3808" s="5" t="s">
        <v>31</v>
      </c>
      <c r="Q3808" s="2" t="s">
        <v>11508</v>
      </c>
      <c r="R3808" s="5" t="s">
        <v>2063</v>
      </c>
    </row>
    <row r="3809">
      <c r="A3809" s="2" t="s">
        <v>18</v>
      </c>
      <c r="B3809" s="2" t="s">
        <v>29</v>
      </c>
      <c r="C3809" s="2" t="s">
        <v>25</v>
      </c>
      <c r="D3809" s="2" t="s">
        <v>26</v>
      </c>
      <c r="E3809" s="2" t="s">
        <v>7</v>
      </c>
      <c r="G3809" s="2" t="s">
        <v>27</v>
      </c>
      <c r="H3809" s="5" t="s">
        <v>11506</v>
      </c>
      <c r="I3809" s="5" t="s">
        <v>11507</v>
      </c>
      <c r="J3809" s="5" t="s">
        <v>31</v>
      </c>
      <c r="K3809" s="2" t="s">
        <v>8479</v>
      </c>
      <c r="N3809" s="2" t="s">
        <v>1133</v>
      </c>
      <c r="Q3809" s="2" t="s">
        <v>11508</v>
      </c>
      <c r="R3809" s="5" t="s">
        <v>2063</v>
      </c>
      <c r="S3809" s="5" t="s">
        <v>1734</v>
      </c>
    </row>
    <row r="3810">
      <c r="A3810" s="2" t="s">
        <v>23</v>
      </c>
      <c r="B3810" s="2" t="s">
        <v>24</v>
      </c>
      <c r="C3810" s="2" t="s">
        <v>25</v>
      </c>
      <c r="D3810" s="2" t="s">
        <v>26</v>
      </c>
      <c r="E3810" s="2" t="s">
        <v>7</v>
      </c>
      <c r="G3810" s="2" t="s">
        <v>27</v>
      </c>
      <c r="H3810" s="5" t="s">
        <v>11511</v>
      </c>
      <c r="I3810" s="5" t="s">
        <v>11512</v>
      </c>
      <c r="J3810" s="2" t="s">
        <v>92</v>
      </c>
      <c r="O3810" s="2" t="s">
        <v>11513</v>
      </c>
      <c r="Q3810" s="2" t="s">
        <v>11514</v>
      </c>
      <c r="R3810" s="5" t="s">
        <v>1161</v>
      </c>
    </row>
    <row r="3811">
      <c r="A3811" s="2" t="s">
        <v>18</v>
      </c>
      <c r="B3811" s="2" t="s">
        <v>29</v>
      </c>
      <c r="C3811" s="2" t="s">
        <v>25</v>
      </c>
      <c r="D3811" s="2" t="s">
        <v>26</v>
      </c>
      <c r="E3811" s="2" t="s">
        <v>7</v>
      </c>
      <c r="G3811" s="2" t="s">
        <v>27</v>
      </c>
      <c r="H3811" s="5" t="s">
        <v>11511</v>
      </c>
      <c r="I3811" s="5" t="s">
        <v>11512</v>
      </c>
      <c r="J3811" s="2" t="s">
        <v>92</v>
      </c>
      <c r="K3811" s="2" t="s">
        <v>8481</v>
      </c>
      <c r="N3811" s="2" t="s">
        <v>11515</v>
      </c>
      <c r="O3811" s="2" t="s">
        <v>11513</v>
      </c>
      <c r="Q3811" s="2" t="s">
        <v>11514</v>
      </c>
      <c r="R3811" s="5" t="s">
        <v>1161</v>
      </c>
      <c r="S3811" s="5" t="s">
        <v>1163</v>
      </c>
    </row>
    <row r="3812">
      <c r="A3812" s="2" t="s">
        <v>23</v>
      </c>
      <c r="B3812" s="2" t="s">
        <v>24</v>
      </c>
      <c r="C3812" s="2" t="s">
        <v>25</v>
      </c>
      <c r="D3812" s="2" t="s">
        <v>26</v>
      </c>
      <c r="E3812" s="2" t="s">
        <v>7</v>
      </c>
      <c r="G3812" s="2" t="s">
        <v>27</v>
      </c>
      <c r="H3812" s="5" t="s">
        <v>11517</v>
      </c>
      <c r="I3812" s="5" t="s">
        <v>11518</v>
      </c>
      <c r="J3812" s="2" t="s">
        <v>92</v>
      </c>
      <c r="Q3812" s="2" t="s">
        <v>11519</v>
      </c>
      <c r="R3812" s="5" t="s">
        <v>948</v>
      </c>
    </row>
    <row r="3813">
      <c r="A3813" s="2" t="s">
        <v>18</v>
      </c>
      <c r="B3813" s="2" t="s">
        <v>29</v>
      </c>
      <c r="C3813" s="2" t="s">
        <v>25</v>
      </c>
      <c r="D3813" s="2" t="s">
        <v>26</v>
      </c>
      <c r="E3813" s="2" t="s">
        <v>7</v>
      </c>
      <c r="G3813" s="2" t="s">
        <v>27</v>
      </c>
      <c r="H3813" s="5" t="s">
        <v>11517</v>
      </c>
      <c r="I3813" s="5" t="s">
        <v>11518</v>
      </c>
      <c r="J3813" s="2" t="s">
        <v>92</v>
      </c>
      <c r="K3813" s="2" t="s">
        <v>8484</v>
      </c>
      <c r="N3813" s="2" t="s">
        <v>88</v>
      </c>
      <c r="Q3813" s="2" t="s">
        <v>11519</v>
      </c>
      <c r="R3813" s="5" t="s">
        <v>948</v>
      </c>
      <c r="S3813" s="5" t="s">
        <v>951</v>
      </c>
    </row>
    <row r="3814">
      <c r="A3814" s="2" t="s">
        <v>23</v>
      </c>
      <c r="B3814" s="2" t="s">
        <v>24</v>
      </c>
      <c r="C3814" s="2" t="s">
        <v>25</v>
      </c>
      <c r="D3814" s="2" t="s">
        <v>26</v>
      </c>
      <c r="E3814" s="2" t="s">
        <v>7</v>
      </c>
      <c r="G3814" s="2" t="s">
        <v>27</v>
      </c>
      <c r="H3814" s="5" t="s">
        <v>11521</v>
      </c>
      <c r="I3814" s="5" t="s">
        <v>11522</v>
      </c>
      <c r="J3814" s="5" t="s">
        <v>31</v>
      </c>
      <c r="O3814" s="2" t="s">
        <v>3013</v>
      </c>
      <c r="Q3814" s="2" t="s">
        <v>11523</v>
      </c>
      <c r="R3814" s="5" t="s">
        <v>2401</v>
      </c>
    </row>
    <row r="3815">
      <c r="A3815" s="2" t="s">
        <v>18</v>
      </c>
      <c r="B3815" s="2" t="s">
        <v>29</v>
      </c>
      <c r="C3815" s="2" t="s">
        <v>25</v>
      </c>
      <c r="D3815" s="2" t="s">
        <v>26</v>
      </c>
      <c r="E3815" s="2" t="s">
        <v>7</v>
      </c>
      <c r="G3815" s="2" t="s">
        <v>27</v>
      </c>
      <c r="H3815" s="5" t="s">
        <v>11521</v>
      </c>
      <c r="I3815" s="5" t="s">
        <v>11522</v>
      </c>
      <c r="J3815" s="5" t="s">
        <v>31</v>
      </c>
      <c r="K3815" s="2" t="s">
        <v>8487</v>
      </c>
      <c r="N3815" s="2" t="s">
        <v>3016</v>
      </c>
      <c r="O3815" s="2" t="s">
        <v>3013</v>
      </c>
      <c r="Q3815" s="2" t="s">
        <v>11523</v>
      </c>
      <c r="R3815" s="5" t="s">
        <v>2401</v>
      </c>
      <c r="S3815" s="5" t="s">
        <v>2403</v>
      </c>
    </row>
    <row r="3816">
      <c r="A3816" s="2" t="s">
        <v>23</v>
      </c>
      <c r="B3816" s="2" t="s">
        <v>24</v>
      </c>
      <c r="C3816" s="2" t="s">
        <v>25</v>
      </c>
      <c r="D3816" s="2" t="s">
        <v>26</v>
      </c>
      <c r="E3816" s="2" t="s">
        <v>7</v>
      </c>
      <c r="G3816" s="2" t="s">
        <v>27</v>
      </c>
      <c r="H3816" s="5" t="s">
        <v>11526</v>
      </c>
      <c r="I3816" s="5" t="s">
        <v>11527</v>
      </c>
      <c r="J3816" s="5" t="s">
        <v>31</v>
      </c>
      <c r="O3816" s="2" t="s">
        <v>3935</v>
      </c>
      <c r="Q3816" s="2" t="s">
        <v>11528</v>
      </c>
      <c r="R3816" s="5" t="s">
        <v>3210</v>
      </c>
    </row>
    <row r="3817">
      <c r="A3817" s="2" t="s">
        <v>18</v>
      </c>
      <c r="B3817" s="2" t="s">
        <v>29</v>
      </c>
      <c r="C3817" s="2" t="s">
        <v>25</v>
      </c>
      <c r="D3817" s="2" t="s">
        <v>26</v>
      </c>
      <c r="E3817" s="2" t="s">
        <v>7</v>
      </c>
      <c r="G3817" s="2" t="s">
        <v>27</v>
      </c>
      <c r="H3817" s="5" t="s">
        <v>11526</v>
      </c>
      <c r="I3817" s="5" t="s">
        <v>11527</v>
      </c>
      <c r="J3817" s="5" t="s">
        <v>31</v>
      </c>
      <c r="K3817" s="2" t="s">
        <v>8491</v>
      </c>
      <c r="N3817" s="2" t="s">
        <v>11530</v>
      </c>
      <c r="O3817" s="2" t="s">
        <v>3935</v>
      </c>
      <c r="Q3817" s="2" t="s">
        <v>11528</v>
      </c>
      <c r="R3817" s="5" t="s">
        <v>3210</v>
      </c>
      <c r="S3817" s="5" t="s">
        <v>3213</v>
      </c>
    </row>
    <row r="3818">
      <c r="A3818" s="2" t="s">
        <v>23</v>
      </c>
      <c r="B3818" s="2" t="s">
        <v>24</v>
      </c>
      <c r="C3818" s="2" t="s">
        <v>25</v>
      </c>
      <c r="D3818" s="2" t="s">
        <v>26</v>
      </c>
      <c r="E3818" s="2" t="s">
        <v>7</v>
      </c>
      <c r="G3818" s="2" t="s">
        <v>27</v>
      </c>
      <c r="H3818" s="5" t="s">
        <v>11531</v>
      </c>
      <c r="I3818" s="5" t="s">
        <v>11532</v>
      </c>
      <c r="J3818" s="5" t="s">
        <v>31</v>
      </c>
      <c r="O3818" s="2" t="s">
        <v>6744</v>
      </c>
      <c r="Q3818" s="2" t="s">
        <v>11534</v>
      </c>
      <c r="R3818" s="5" t="s">
        <v>3729</v>
      </c>
    </row>
    <row r="3819">
      <c r="A3819" s="2" t="s">
        <v>18</v>
      </c>
      <c r="B3819" s="2" t="s">
        <v>29</v>
      </c>
      <c r="C3819" s="2" t="s">
        <v>25</v>
      </c>
      <c r="D3819" s="2" t="s">
        <v>26</v>
      </c>
      <c r="E3819" s="2" t="s">
        <v>7</v>
      </c>
      <c r="G3819" s="2" t="s">
        <v>27</v>
      </c>
      <c r="H3819" s="5" t="s">
        <v>11531</v>
      </c>
      <c r="I3819" s="5" t="s">
        <v>11532</v>
      </c>
      <c r="J3819" s="5" t="s">
        <v>31</v>
      </c>
      <c r="K3819" s="2" t="s">
        <v>8495</v>
      </c>
      <c r="N3819" s="2" t="s">
        <v>11535</v>
      </c>
      <c r="O3819" s="2" t="s">
        <v>6744</v>
      </c>
      <c r="Q3819" s="2" t="s">
        <v>11534</v>
      </c>
      <c r="R3819" s="5" t="s">
        <v>3729</v>
      </c>
      <c r="S3819" s="5" t="s">
        <v>2843</v>
      </c>
    </row>
    <row r="3820">
      <c r="A3820" s="2" t="s">
        <v>23</v>
      </c>
      <c r="B3820" s="2" t="s">
        <v>24</v>
      </c>
      <c r="C3820" s="2" t="s">
        <v>25</v>
      </c>
      <c r="D3820" s="2" t="s">
        <v>26</v>
      </c>
      <c r="E3820" s="2" t="s">
        <v>7</v>
      </c>
      <c r="G3820" s="2" t="s">
        <v>27</v>
      </c>
      <c r="H3820" s="5" t="s">
        <v>11537</v>
      </c>
      <c r="I3820" s="5" t="s">
        <v>11538</v>
      </c>
      <c r="J3820" s="5" t="s">
        <v>31</v>
      </c>
      <c r="O3820" s="2" t="s">
        <v>3941</v>
      </c>
      <c r="Q3820" s="2" t="s">
        <v>11539</v>
      </c>
      <c r="R3820" s="5" t="s">
        <v>5358</v>
      </c>
    </row>
    <row r="3821">
      <c r="A3821" s="2" t="s">
        <v>18</v>
      </c>
      <c r="B3821" s="2" t="s">
        <v>29</v>
      </c>
      <c r="C3821" s="2" t="s">
        <v>25</v>
      </c>
      <c r="D3821" s="2" t="s">
        <v>26</v>
      </c>
      <c r="E3821" s="2" t="s">
        <v>7</v>
      </c>
      <c r="G3821" s="2" t="s">
        <v>27</v>
      </c>
      <c r="H3821" s="5" t="s">
        <v>11537</v>
      </c>
      <c r="I3821" s="5" t="s">
        <v>11538</v>
      </c>
      <c r="J3821" s="5" t="s">
        <v>31</v>
      </c>
      <c r="K3821" s="2" t="s">
        <v>8498</v>
      </c>
      <c r="N3821" s="2" t="s">
        <v>3945</v>
      </c>
      <c r="O3821" s="2" t="s">
        <v>3941</v>
      </c>
      <c r="Q3821" s="2" t="s">
        <v>11539</v>
      </c>
      <c r="R3821" s="5" t="s">
        <v>5358</v>
      </c>
      <c r="S3821" s="5" t="s">
        <v>5360</v>
      </c>
    </row>
    <row r="3822">
      <c r="A3822" s="2" t="s">
        <v>23</v>
      </c>
      <c r="B3822" s="2" t="s">
        <v>24</v>
      </c>
      <c r="C3822" s="2" t="s">
        <v>25</v>
      </c>
      <c r="D3822" s="2" t="s">
        <v>26</v>
      </c>
      <c r="E3822" s="2" t="s">
        <v>7</v>
      </c>
      <c r="G3822" s="2" t="s">
        <v>27</v>
      </c>
      <c r="H3822" s="5" t="s">
        <v>11540</v>
      </c>
      <c r="I3822" s="5" t="s">
        <v>11541</v>
      </c>
      <c r="J3822" s="5" t="s">
        <v>31</v>
      </c>
      <c r="O3822" s="2" t="s">
        <v>3906</v>
      </c>
      <c r="Q3822" s="2" t="s">
        <v>11542</v>
      </c>
      <c r="R3822" s="5" t="s">
        <v>787</v>
      </c>
    </row>
    <row r="3823">
      <c r="A3823" s="2" t="s">
        <v>18</v>
      </c>
      <c r="B3823" s="2" t="s">
        <v>29</v>
      </c>
      <c r="C3823" s="2" t="s">
        <v>25</v>
      </c>
      <c r="D3823" s="2" t="s">
        <v>26</v>
      </c>
      <c r="E3823" s="2" t="s">
        <v>7</v>
      </c>
      <c r="G3823" s="2" t="s">
        <v>27</v>
      </c>
      <c r="H3823" s="5" t="s">
        <v>11540</v>
      </c>
      <c r="I3823" s="5" t="s">
        <v>11541</v>
      </c>
      <c r="J3823" s="5" t="s">
        <v>31</v>
      </c>
      <c r="K3823" s="2" t="s">
        <v>8503</v>
      </c>
      <c r="N3823" s="2" t="s">
        <v>11544</v>
      </c>
      <c r="O3823" s="2" t="s">
        <v>3906</v>
      </c>
      <c r="Q3823" s="2" t="s">
        <v>11542</v>
      </c>
      <c r="R3823" s="5" t="s">
        <v>787</v>
      </c>
      <c r="S3823" s="5" t="s">
        <v>1024</v>
      </c>
    </row>
    <row r="3824">
      <c r="A3824" s="2" t="s">
        <v>23</v>
      </c>
      <c r="B3824" s="2" t="s">
        <v>24</v>
      </c>
      <c r="C3824" s="2" t="s">
        <v>25</v>
      </c>
      <c r="D3824" s="2" t="s">
        <v>26</v>
      </c>
      <c r="E3824" s="2" t="s">
        <v>7</v>
      </c>
      <c r="G3824" s="2" t="s">
        <v>27</v>
      </c>
      <c r="H3824" s="5" t="s">
        <v>11546</v>
      </c>
      <c r="I3824" s="5" t="s">
        <v>11547</v>
      </c>
      <c r="J3824" s="5" t="s">
        <v>31</v>
      </c>
      <c r="O3824" s="2" t="s">
        <v>11548</v>
      </c>
      <c r="Q3824" s="2" t="s">
        <v>11549</v>
      </c>
      <c r="R3824" s="5" t="s">
        <v>2607</v>
      </c>
    </row>
    <row r="3825">
      <c r="A3825" s="2" t="s">
        <v>18</v>
      </c>
      <c r="B3825" s="2" t="s">
        <v>29</v>
      </c>
      <c r="C3825" s="2" t="s">
        <v>25</v>
      </c>
      <c r="D3825" s="2" t="s">
        <v>26</v>
      </c>
      <c r="E3825" s="2" t="s">
        <v>7</v>
      </c>
      <c r="G3825" s="2" t="s">
        <v>27</v>
      </c>
      <c r="H3825" s="5" t="s">
        <v>11546</v>
      </c>
      <c r="I3825" s="5" t="s">
        <v>11547</v>
      </c>
      <c r="J3825" s="5" t="s">
        <v>31</v>
      </c>
      <c r="K3825" s="2" t="s">
        <v>8506</v>
      </c>
      <c r="N3825" s="2" t="s">
        <v>11551</v>
      </c>
      <c r="O3825" s="2" t="s">
        <v>11548</v>
      </c>
      <c r="Q3825" s="2" t="s">
        <v>11549</v>
      </c>
      <c r="R3825" s="5" t="s">
        <v>2607</v>
      </c>
      <c r="S3825" s="5" t="s">
        <v>2608</v>
      </c>
    </row>
    <row r="3826">
      <c r="A3826" s="2" t="s">
        <v>23</v>
      </c>
      <c r="B3826" s="2" t="s">
        <v>24</v>
      </c>
      <c r="C3826" s="2" t="s">
        <v>25</v>
      </c>
      <c r="D3826" s="2" t="s">
        <v>26</v>
      </c>
      <c r="E3826" s="2" t="s">
        <v>7</v>
      </c>
      <c r="G3826" s="2" t="s">
        <v>27</v>
      </c>
      <c r="H3826" s="5" t="s">
        <v>11552</v>
      </c>
      <c r="I3826" s="5" t="s">
        <v>11553</v>
      </c>
      <c r="J3826" s="5" t="s">
        <v>31</v>
      </c>
      <c r="O3826" s="2" t="s">
        <v>11555</v>
      </c>
      <c r="Q3826" s="2" t="s">
        <v>11556</v>
      </c>
      <c r="R3826" s="5" t="s">
        <v>1495</v>
      </c>
    </row>
    <row r="3827">
      <c r="A3827" s="2" t="s">
        <v>18</v>
      </c>
      <c r="B3827" s="2" t="s">
        <v>29</v>
      </c>
      <c r="C3827" s="2" t="s">
        <v>25</v>
      </c>
      <c r="D3827" s="2" t="s">
        <v>26</v>
      </c>
      <c r="E3827" s="2" t="s">
        <v>7</v>
      </c>
      <c r="G3827" s="2" t="s">
        <v>27</v>
      </c>
      <c r="H3827" s="5" t="s">
        <v>11552</v>
      </c>
      <c r="I3827" s="5" t="s">
        <v>11553</v>
      </c>
      <c r="J3827" s="5" t="s">
        <v>31</v>
      </c>
      <c r="K3827" s="2" t="s">
        <v>8509</v>
      </c>
      <c r="N3827" s="2" t="s">
        <v>11557</v>
      </c>
      <c r="O3827" s="2" t="s">
        <v>11555</v>
      </c>
      <c r="Q3827" s="2" t="s">
        <v>11556</v>
      </c>
      <c r="R3827" s="5" t="s">
        <v>1495</v>
      </c>
      <c r="S3827" s="5" t="s">
        <v>1498</v>
      </c>
    </row>
    <row r="3828">
      <c r="A3828" s="2" t="s">
        <v>23</v>
      </c>
      <c r="B3828" s="2" t="s">
        <v>24</v>
      </c>
      <c r="C3828" s="2" t="s">
        <v>25</v>
      </c>
      <c r="D3828" s="2" t="s">
        <v>26</v>
      </c>
      <c r="E3828" s="2" t="s">
        <v>7</v>
      </c>
      <c r="G3828" s="2" t="s">
        <v>27</v>
      </c>
      <c r="H3828" s="5" t="s">
        <v>11559</v>
      </c>
      <c r="I3828" s="5" t="s">
        <v>11560</v>
      </c>
      <c r="J3828" s="5" t="s">
        <v>31</v>
      </c>
      <c r="O3828" s="2" t="s">
        <v>11561</v>
      </c>
      <c r="Q3828" s="2" t="s">
        <v>11562</v>
      </c>
      <c r="R3828" s="5" t="s">
        <v>379</v>
      </c>
    </row>
    <row r="3829">
      <c r="A3829" s="2" t="s">
        <v>18</v>
      </c>
      <c r="B3829" s="2" t="s">
        <v>29</v>
      </c>
      <c r="C3829" s="2" t="s">
        <v>25</v>
      </c>
      <c r="D3829" s="2" t="s">
        <v>26</v>
      </c>
      <c r="E3829" s="2" t="s">
        <v>7</v>
      </c>
      <c r="G3829" s="2" t="s">
        <v>27</v>
      </c>
      <c r="H3829" s="5" t="s">
        <v>11559</v>
      </c>
      <c r="I3829" s="5" t="s">
        <v>11560</v>
      </c>
      <c r="J3829" s="5" t="s">
        <v>31</v>
      </c>
      <c r="K3829" s="2" t="s">
        <v>8513</v>
      </c>
      <c r="N3829" s="2" t="s">
        <v>11564</v>
      </c>
      <c r="O3829" s="2" t="s">
        <v>11561</v>
      </c>
      <c r="Q3829" s="2" t="s">
        <v>11562</v>
      </c>
      <c r="R3829" s="5" t="s">
        <v>379</v>
      </c>
      <c r="S3829" s="5" t="s">
        <v>381</v>
      </c>
    </row>
    <row r="3830">
      <c r="A3830" s="2" t="s">
        <v>23</v>
      </c>
      <c r="B3830" s="2" t="s">
        <v>24</v>
      </c>
      <c r="C3830" s="2" t="s">
        <v>25</v>
      </c>
      <c r="D3830" s="2" t="s">
        <v>26</v>
      </c>
      <c r="E3830" s="2" t="s">
        <v>7</v>
      </c>
      <c r="G3830" s="2" t="s">
        <v>27</v>
      </c>
      <c r="H3830" s="5" t="s">
        <v>11565</v>
      </c>
      <c r="I3830" s="5" t="s">
        <v>11566</v>
      </c>
      <c r="J3830" s="5" t="s">
        <v>31</v>
      </c>
      <c r="O3830" s="2" t="s">
        <v>11568</v>
      </c>
      <c r="Q3830" s="2" t="s">
        <v>11569</v>
      </c>
      <c r="R3830" s="5" t="s">
        <v>5000</v>
      </c>
    </row>
    <row r="3831">
      <c r="A3831" s="2" t="s">
        <v>18</v>
      </c>
      <c r="B3831" s="2" t="s">
        <v>29</v>
      </c>
      <c r="C3831" s="2" t="s">
        <v>25</v>
      </c>
      <c r="D3831" s="2" t="s">
        <v>26</v>
      </c>
      <c r="E3831" s="2" t="s">
        <v>7</v>
      </c>
      <c r="G3831" s="2" t="s">
        <v>27</v>
      </c>
      <c r="H3831" s="5" t="s">
        <v>11565</v>
      </c>
      <c r="I3831" s="5" t="s">
        <v>11566</v>
      </c>
      <c r="J3831" s="5" t="s">
        <v>31</v>
      </c>
      <c r="K3831" s="2" t="s">
        <v>8517</v>
      </c>
      <c r="N3831" s="2" t="s">
        <v>11571</v>
      </c>
      <c r="O3831" s="2" t="s">
        <v>11568</v>
      </c>
      <c r="Q3831" s="2" t="s">
        <v>11569</v>
      </c>
      <c r="R3831" s="5" t="s">
        <v>5000</v>
      </c>
      <c r="S3831" s="5" t="s">
        <v>5003</v>
      </c>
    </row>
    <row r="3832">
      <c r="A3832" s="2" t="s">
        <v>23</v>
      </c>
      <c r="B3832" s="2" t="s">
        <v>24</v>
      </c>
      <c r="C3832" s="2" t="s">
        <v>25</v>
      </c>
      <c r="D3832" s="2" t="s">
        <v>26</v>
      </c>
      <c r="E3832" s="2" t="s">
        <v>7</v>
      </c>
      <c r="G3832" s="2" t="s">
        <v>27</v>
      </c>
      <c r="H3832" s="5" t="s">
        <v>11572</v>
      </c>
      <c r="I3832" s="5" t="s">
        <v>11574</v>
      </c>
      <c r="J3832" s="5" t="s">
        <v>31</v>
      </c>
      <c r="O3832" s="2" t="s">
        <v>11575</v>
      </c>
      <c r="Q3832" s="2" t="s">
        <v>11576</v>
      </c>
      <c r="R3832" s="5" t="s">
        <v>3061</v>
      </c>
    </row>
    <row r="3833">
      <c r="A3833" s="2" t="s">
        <v>18</v>
      </c>
      <c r="B3833" s="2" t="s">
        <v>29</v>
      </c>
      <c r="C3833" s="2" t="s">
        <v>25</v>
      </c>
      <c r="D3833" s="2" t="s">
        <v>26</v>
      </c>
      <c r="E3833" s="2" t="s">
        <v>7</v>
      </c>
      <c r="G3833" s="2" t="s">
        <v>27</v>
      </c>
      <c r="H3833" s="5" t="s">
        <v>11572</v>
      </c>
      <c r="I3833" s="5" t="s">
        <v>11574</v>
      </c>
      <c r="J3833" s="5" t="s">
        <v>31</v>
      </c>
      <c r="K3833" s="2" t="s">
        <v>8522</v>
      </c>
      <c r="N3833" s="2" t="s">
        <v>11578</v>
      </c>
      <c r="O3833" s="2" t="s">
        <v>11575</v>
      </c>
      <c r="Q3833" s="2" t="s">
        <v>11576</v>
      </c>
      <c r="R3833" s="5" t="s">
        <v>3061</v>
      </c>
      <c r="S3833" s="5" t="s">
        <v>315</v>
      </c>
    </row>
    <row r="3834">
      <c r="A3834" s="2" t="s">
        <v>23</v>
      </c>
      <c r="B3834" s="2" t="s">
        <v>24</v>
      </c>
      <c r="C3834" s="2" t="s">
        <v>25</v>
      </c>
      <c r="D3834" s="2" t="s">
        <v>26</v>
      </c>
      <c r="E3834" s="2" t="s">
        <v>7</v>
      </c>
      <c r="G3834" s="2" t="s">
        <v>27</v>
      </c>
      <c r="H3834" s="5" t="s">
        <v>11580</v>
      </c>
      <c r="I3834" s="5" t="s">
        <v>11581</v>
      </c>
      <c r="J3834" s="5" t="s">
        <v>31</v>
      </c>
      <c r="O3834" s="2" t="s">
        <v>11582</v>
      </c>
      <c r="Q3834" s="2" t="s">
        <v>11583</v>
      </c>
      <c r="R3834" s="5" t="s">
        <v>3844</v>
      </c>
    </row>
    <row r="3835">
      <c r="A3835" s="2" t="s">
        <v>18</v>
      </c>
      <c r="B3835" s="2" t="s">
        <v>29</v>
      </c>
      <c r="C3835" s="2" t="s">
        <v>25</v>
      </c>
      <c r="D3835" s="2" t="s">
        <v>26</v>
      </c>
      <c r="E3835" s="2" t="s">
        <v>7</v>
      </c>
      <c r="G3835" s="2" t="s">
        <v>27</v>
      </c>
      <c r="H3835" s="5" t="s">
        <v>11580</v>
      </c>
      <c r="I3835" s="5" t="s">
        <v>11581</v>
      </c>
      <c r="J3835" s="5" t="s">
        <v>31</v>
      </c>
      <c r="K3835" s="2" t="s">
        <v>8525</v>
      </c>
      <c r="N3835" s="2" t="s">
        <v>11585</v>
      </c>
      <c r="O3835" s="2" t="s">
        <v>11582</v>
      </c>
      <c r="Q3835" s="2" t="s">
        <v>11583</v>
      </c>
      <c r="R3835" s="5" t="s">
        <v>3844</v>
      </c>
      <c r="S3835" s="5" t="s">
        <v>3846</v>
      </c>
    </row>
    <row r="3836">
      <c r="A3836" s="2" t="s">
        <v>23</v>
      </c>
      <c r="B3836" s="2" t="s">
        <v>24</v>
      </c>
      <c r="C3836" s="2" t="s">
        <v>25</v>
      </c>
      <c r="D3836" s="2" t="s">
        <v>26</v>
      </c>
      <c r="E3836" s="2" t="s">
        <v>7</v>
      </c>
      <c r="G3836" s="2" t="s">
        <v>27</v>
      </c>
      <c r="H3836" s="5" t="s">
        <v>11586</v>
      </c>
      <c r="I3836" s="5" t="s">
        <v>11587</v>
      </c>
      <c r="J3836" s="2" t="s">
        <v>92</v>
      </c>
      <c r="O3836" s="2" t="s">
        <v>11588</v>
      </c>
      <c r="Q3836" s="2" t="s">
        <v>11589</v>
      </c>
      <c r="R3836" s="5" t="s">
        <v>2584</v>
      </c>
    </row>
    <row r="3837">
      <c r="A3837" s="2" t="s">
        <v>18</v>
      </c>
      <c r="B3837" s="2" t="s">
        <v>29</v>
      </c>
      <c r="C3837" s="2" t="s">
        <v>25</v>
      </c>
      <c r="D3837" s="2" t="s">
        <v>26</v>
      </c>
      <c r="E3837" s="2" t="s">
        <v>7</v>
      </c>
      <c r="G3837" s="2" t="s">
        <v>27</v>
      </c>
      <c r="H3837" s="5" t="s">
        <v>11586</v>
      </c>
      <c r="I3837" s="5" t="s">
        <v>11587</v>
      </c>
      <c r="J3837" s="2" t="s">
        <v>92</v>
      </c>
      <c r="K3837" s="2" t="s">
        <v>8530</v>
      </c>
      <c r="N3837" s="2" t="s">
        <v>11591</v>
      </c>
      <c r="O3837" s="2" t="s">
        <v>11588</v>
      </c>
      <c r="Q3837" s="2" t="s">
        <v>11589</v>
      </c>
      <c r="R3837" s="5" t="s">
        <v>2584</v>
      </c>
      <c r="S3837" s="5" t="s">
        <v>6452</v>
      </c>
    </row>
    <row r="3838">
      <c r="A3838" s="2" t="s">
        <v>23</v>
      </c>
      <c r="B3838" s="2" t="s">
        <v>24</v>
      </c>
      <c r="C3838" s="2" t="s">
        <v>25</v>
      </c>
      <c r="D3838" s="2" t="s">
        <v>26</v>
      </c>
      <c r="E3838" s="2" t="s">
        <v>7</v>
      </c>
      <c r="G3838" s="2" t="s">
        <v>27</v>
      </c>
      <c r="H3838" s="5" t="s">
        <v>11592</v>
      </c>
      <c r="I3838" s="5" t="s">
        <v>11593</v>
      </c>
      <c r="J3838" s="2" t="s">
        <v>92</v>
      </c>
      <c r="Q3838" s="2" t="s">
        <v>11594</v>
      </c>
      <c r="R3838" s="5" t="s">
        <v>2497</v>
      </c>
    </row>
    <row r="3839">
      <c r="A3839" s="2" t="s">
        <v>18</v>
      </c>
      <c r="B3839" s="2" t="s">
        <v>29</v>
      </c>
      <c r="C3839" s="2" t="s">
        <v>25</v>
      </c>
      <c r="D3839" s="2" t="s">
        <v>26</v>
      </c>
      <c r="E3839" s="2" t="s">
        <v>7</v>
      </c>
      <c r="G3839" s="2" t="s">
        <v>27</v>
      </c>
      <c r="H3839" s="5" t="s">
        <v>11592</v>
      </c>
      <c r="I3839" s="5" t="s">
        <v>11593</v>
      </c>
      <c r="J3839" s="2" t="s">
        <v>92</v>
      </c>
      <c r="K3839" s="2" t="s">
        <v>8535</v>
      </c>
      <c r="N3839" s="2" t="s">
        <v>11596</v>
      </c>
      <c r="Q3839" s="2" t="s">
        <v>11594</v>
      </c>
      <c r="R3839" s="5" t="s">
        <v>2497</v>
      </c>
      <c r="S3839" s="5" t="s">
        <v>9231</v>
      </c>
    </row>
    <row r="3840">
      <c r="A3840" s="2" t="s">
        <v>23</v>
      </c>
      <c r="B3840" s="2" t="s">
        <v>24</v>
      </c>
      <c r="C3840" s="2" t="s">
        <v>25</v>
      </c>
      <c r="D3840" s="2" t="s">
        <v>26</v>
      </c>
      <c r="E3840" s="2" t="s">
        <v>7</v>
      </c>
      <c r="G3840" s="2" t="s">
        <v>27</v>
      </c>
      <c r="H3840" s="5" t="s">
        <v>11598</v>
      </c>
      <c r="I3840" s="5" t="s">
        <v>11599</v>
      </c>
      <c r="J3840" s="2" t="s">
        <v>92</v>
      </c>
      <c r="O3840" s="2" t="s">
        <v>11600</v>
      </c>
      <c r="Q3840" s="2" t="s">
        <v>11601</v>
      </c>
      <c r="R3840" s="5" t="s">
        <v>1727</v>
      </c>
    </row>
    <row r="3841">
      <c r="A3841" s="2" t="s">
        <v>18</v>
      </c>
      <c r="B3841" s="2" t="s">
        <v>29</v>
      </c>
      <c r="C3841" s="2" t="s">
        <v>25</v>
      </c>
      <c r="D3841" s="2" t="s">
        <v>26</v>
      </c>
      <c r="E3841" s="2" t="s">
        <v>7</v>
      </c>
      <c r="G3841" s="2" t="s">
        <v>27</v>
      </c>
      <c r="H3841" s="5" t="s">
        <v>11598</v>
      </c>
      <c r="I3841" s="5" t="s">
        <v>11599</v>
      </c>
      <c r="J3841" s="2" t="s">
        <v>92</v>
      </c>
      <c r="K3841" s="2" t="s">
        <v>8541</v>
      </c>
      <c r="N3841" s="2" t="s">
        <v>11602</v>
      </c>
      <c r="O3841" s="2" t="s">
        <v>11600</v>
      </c>
      <c r="Q3841" s="2" t="s">
        <v>11601</v>
      </c>
      <c r="R3841" s="5" t="s">
        <v>1727</v>
      </c>
      <c r="S3841" s="5" t="s">
        <v>1730</v>
      </c>
    </row>
    <row r="3842">
      <c r="A3842" s="2" t="s">
        <v>23</v>
      </c>
      <c r="B3842" s="2" t="s">
        <v>24</v>
      </c>
      <c r="C3842" s="2" t="s">
        <v>25</v>
      </c>
      <c r="D3842" s="2" t="s">
        <v>26</v>
      </c>
      <c r="E3842" s="2" t="s">
        <v>7</v>
      </c>
      <c r="G3842" s="2" t="s">
        <v>27</v>
      </c>
      <c r="H3842" s="5" t="s">
        <v>11604</v>
      </c>
      <c r="I3842" s="5" t="s">
        <v>11605</v>
      </c>
      <c r="J3842" s="5" t="s">
        <v>31</v>
      </c>
      <c r="O3842" s="2" t="s">
        <v>11606</v>
      </c>
      <c r="Q3842" s="2" t="s">
        <v>11607</v>
      </c>
      <c r="R3842" s="5" t="s">
        <v>2146</v>
      </c>
    </row>
    <row r="3843">
      <c r="A3843" s="2" t="s">
        <v>18</v>
      </c>
      <c r="B3843" s="2" t="s">
        <v>29</v>
      </c>
      <c r="C3843" s="2" t="s">
        <v>25</v>
      </c>
      <c r="D3843" s="2" t="s">
        <v>26</v>
      </c>
      <c r="E3843" s="2" t="s">
        <v>7</v>
      </c>
      <c r="G3843" s="2" t="s">
        <v>27</v>
      </c>
      <c r="H3843" s="5" t="s">
        <v>11604</v>
      </c>
      <c r="I3843" s="5" t="s">
        <v>11605</v>
      </c>
      <c r="J3843" s="5" t="s">
        <v>31</v>
      </c>
      <c r="K3843" s="2" t="s">
        <v>8545</v>
      </c>
      <c r="N3843" s="2" t="s">
        <v>11609</v>
      </c>
      <c r="O3843" s="2" t="s">
        <v>11606</v>
      </c>
      <c r="Q3843" s="2" t="s">
        <v>11607</v>
      </c>
      <c r="R3843" s="5" t="s">
        <v>2146</v>
      </c>
      <c r="S3843" s="5" t="s">
        <v>2148</v>
      </c>
    </row>
    <row r="3844">
      <c r="A3844" s="2" t="s">
        <v>23</v>
      </c>
      <c r="B3844" s="2" t="s">
        <v>24</v>
      </c>
      <c r="C3844" s="2" t="s">
        <v>25</v>
      </c>
      <c r="D3844" s="2" t="s">
        <v>26</v>
      </c>
      <c r="E3844" s="2" t="s">
        <v>7</v>
      </c>
      <c r="G3844" s="2" t="s">
        <v>27</v>
      </c>
      <c r="H3844" s="5" t="s">
        <v>11610</v>
      </c>
      <c r="I3844" s="5" t="s">
        <v>11611</v>
      </c>
      <c r="J3844" s="5" t="s">
        <v>31</v>
      </c>
      <c r="O3844" s="2" t="s">
        <v>11612</v>
      </c>
      <c r="Q3844" s="2" t="s">
        <v>11613</v>
      </c>
      <c r="R3844" s="5" t="s">
        <v>417</v>
      </c>
    </row>
    <row r="3845">
      <c r="A3845" s="2" t="s">
        <v>18</v>
      </c>
      <c r="B3845" s="2" t="s">
        <v>29</v>
      </c>
      <c r="C3845" s="2" t="s">
        <v>25</v>
      </c>
      <c r="D3845" s="2" t="s">
        <v>26</v>
      </c>
      <c r="E3845" s="2" t="s">
        <v>7</v>
      </c>
      <c r="G3845" s="2" t="s">
        <v>27</v>
      </c>
      <c r="H3845" s="5" t="s">
        <v>11610</v>
      </c>
      <c r="I3845" s="5" t="s">
        <v>11611</v>
      </c>
      <c r="J3845" s="5" t="s">
        <v>31</v>
      </c>
      <c r="K3845" s="2" t="s">
        <v>8549</v>
      </c>
      <c r="N3845" s="2" t="s">
        <v>11615</v>
      </c>
      <c r="O3845" s="2" t="s">
        <v>11612</v>
      </c>
      <c r="Q3845" s="2" t="s">
        <v>11613</v>
      </c>
      <c r="R3845" s="5" t="s">
        <v>417</v>
      </c>
      <c r="S3845" s="5" t="s">
        <v>419</v>
      </c>
    </row>
    <row r="3846">
      <c r="A3846" s="2" t="s">
        <v>23</v>
      </c>
      <c r="B3846" s="2" t="s">
        <v>24</v>
      </c>
      <c r="C3846" s="2" t="s">
        <v>25</v>
      </c>
      <c r="D3846" s="2" t="s">
        <v>26</v>
      </c>
      <c r="E3846" s="2" t="s">
        <v>7</v>
      </c>
      <c r="G3846" s="2" t="s">
        <v>27</v>
      </c>
      <c r="H3846" s="5" t="s">
        <v>11616</v>
      </c>
      <c r="I3846" s="5" t="s">
        <v>11617</v>
      </c>
      <c r="J3846" s="5" t="s">
        <v>31</v>
      </c>
      <c r="O3846" s="2" t="s">
        <v>11618</v>
      </c>
      <c r="Q3846" s="2" t="s">
        <v>11619</v>
      </c>
      <c r="R3846" s="5" t="s">
        <v>561</v>
      </c>
    </row>
    <row r="3847">
      <c r="A3847" s="2" t="s">
        <v>18</v>
      </c>
      <c r="B3847" s="2" t="s">
        <v>29</v>
      </c>
      <c r="C3847" s="2" t="s">
        <v>25</v>
      </c>
      <c r="D3847" s="2" t="s">
        <v>26</v>
      </c>
      <c r="E3847" s="2" t="s">
        <v>7</v>
      </c>
      <c r="G3847" s="2" t="s">
        <v>27</v>
      </c>
      <c r="H3847" s="5" t="s">
        <v>11616</v>
      </c>
      <c r="I3847" s="5" t="s">
        <v>11617</v>
      </c>
      <c r="J3847" s="5" t="s">
        <v>31</v>
      </c>
      <c r="K3847" s="2" t="s">
        <v>8555</v>
      </c>
      <c r="N3847" s="2" t="s">
        <v>11620</v>
      </c>
      <c r="O3847" s="2" t="s">
        <v>11618</v>
      </c>
      <c r="Q3847" s="2" t="s">
        <v>11619</v>
      </c>
      <c r="R3847" s="5" t="s">
        <v>561</v>
      </c>
      <c r="S3847" s="5" t="s">
        <v>564</v>
      </c>
    </row>
    <row r="3848">
      <c r="A3848" s="2" t="s">
        <v>23</v>
      </c>
      <c r="B3848" s="2" t="s">
        <v>24</v>
      </c>
      <c r="C3848" s="2" t="s">
        <v>25</v>
      </c>
      <c r="D3848" s="2" t="s">
        <v>26</v>
      </c>
      <c r="E3848" s="2" t="s">
        <v>7</v>
      </c>
      <c r="G3848" s="2" t="s">
        <v>27</v>
      </c>
      <c r="H3848" s="5" t="s">
        <v>11622</v>
      </c>
      <c r="I3848" s="5" t="s">
        <v>11623</v>
      </c>
      <c r="J3848" s="5" t="s">
        <v>31</v>
      </c>
      <c r="O3848" s="2" t="s">
        <v>11624</v>
      </c>
      <c r="Q3848" s="2" t="s">
        <v>11625</v>
      </c>
      <c r="R3848" s="5" t="s">
        <v>2363</v>
      </c>
    </row>
    <row r="3849">
      <c r="A3849" s="2" t="s">
        <v>18</v>
      </c>
      <c r="B3849" s="2" t="s">
        <v>29</v>
      </c>
      <c r="C3849" s="2" t="s">
        <v>25</v>
      </c>
      <c r="D3849" s="2" t="s">
        <v>26</v>
      </c>
      <c r="E3849" s="2" t="s">
        <v>7</v>
      </c>
      <c r="G3849" s="2" t="s">
        <v>27</v>
      </c>
      <c r="H3849" s="5" t="s">
        <v>11622</v>
      </c>
      <c r="I3849" s="5" t="s">
        <v>11623</v>
      </c>
      <c r="J3849" s="5" t="s">
        <v>31</v>
      </c>
      <c r="K3849" s="2" t="s">
        <v>8560</v>
      </c>
      <c r="N3849" s="2" t="s">
        <v>11626</v>
      </c>
      <c r="O3849" s="2" t="s">
        <v>11624</v>
      </c>
      <c r="Q3849" s="2" t="s">
        <v>11625</v>
      </c>
      <c r="R3849" s="5" t="s">
        <v>2363</v>
      </c>
      <c r="S3849" s="5" t="s">
        <v>2146</v>
      </c>
    </row>
    <row r="3850">
      <c r="A3850" s="2" t="s">
        <v>23</v>
      </c>
      <c r="B3850" s="2" t="s">
        <v>24</v>
      </c>
      <c r="C3850" s="2" t="s">
        <v>25</v>
      </c>
      <c r="D3850" s="2" t="s">
        <v>26</v>
      </c>
      <c r="E3850" s="2" t="s">
        <v>7</v>
      </c>
      <c r="G3850" s="2" t="s">
        <v>27</v>
      </c>
      <c r="H3850" s="5" t="s">
        <v>11628</v>
      </c>
      <c r="I3850" s="5" t="s">
        <v>11629</v>
      </c>
      <c r="J3850" s="5" t="s">
        <v>31</v>
      </c>
      <c r="O3850" s="2" t="s">
        <v>11630</v>
      </c>
      <c r="Q3850" s="2" t="s">
        <v>11631</v>
      </c>
      <c r="R3850" s="5" t="s">
        <v>3844</v>
      </c>
    </row>
    <row r="3851">
      <c r="A3851" s="2" t="s">
        <v>18</v>
      </c>
      <c r="B3851" s="2" t="s">
        <v>29</v>
      </c>
      <c r="C3851" s="2" t="s">
        <v>25</v>
      </c>
      <c r="D3851" s="2" t="s">
        <v>26</v>
      </c>
      <c r="E3851" s="2" t="s">
        <v>7</v>
      </c>
      <c r="G3851" s="2" t="s">
        <v>27</v>
      </c>
      <c r="H3851" s="5" t="s">
        <v>11628</v>
      </c>
      <c r="I3851" s="5" t="s">
        <v>11629</v>
      </c>
      <c r="J3851" s="5" t="s">
        <v>31</v>
      </c>
      <c r="K3851" s="2" t="s">
        <v>8565</v>
      </c>
      <c r="N3851" s="2" t="s">
        <v>11633</v>
      </c>
      <c r="O3851" s="2" t="s">
        <v>11630</v>
      </c>
      <c r="Q3851" s="2" t="s">
        <v>11631</v>
      </c>
      <c r="R3851" s="5" t="s">
        <v>3844</v>
      </c>
      <c r="S3851" s="5" t="s">
        <v>3846</v>
      </c>
    </row>
    <row r="3852">
      <c r="A3852" s="2" t="s">
        <v>23</v>
      </c>
      <c r="B3852" s="2" t="s">
        <v>24</v>
      </c>
      <c r="C3852" s="2" t="s">
        <v>25</v>
      </c>
      <c r="D3852" s="2" t="s">
        <v>26</v>
      </c>
      <c r="E3852" s="2" t="s">
        <v>7</v>
      </c>
      <c r="G3852" s="2" t="s">
        <v>27</v>
      </c>
      <c r="H3852" s="5" t="s">
        <v>11635</v>
      </c>
      <c r="I3852" s="5" t="s">
        <v>11636</v>
      </c>
      <c r="J3852" s="5" t="s">
        <v>31</v>
      </c>
      <c r="O3852" s="2" t="s">
        <v>11637</v>
      </c>
      <c r="Q3852" s="2" t="s">
        <v>11638</v>
      </c>
      <c r="R3852" s="5" t="s">
        <v>3054</v>
      </c>
    </row>
    <row r="3853">
      <c r="A3853" s="2" t="s">
        <v>18</v>
      </c>
      <c r="B3853" s="2" t="s">
        <v>29</v>
      </c>
      <c r="C3853" s="2" t="s">
        <v>25</v>
      </c>
      <c r="D3853" s="2" t="s">
        <v>26</v>
      </c>
      <c r="E3853" s="2" t="s">
        <v>7</v>
      </c>
      <c r="G3853" s="2" t="s">
        <v>27</v>
      </c>
      <c r="H3853" s="5" t="s">
        <v>11635</v>
      </c>
      <c r="I3853" s="5" t="s">
        <v>11636</v>
      </c>
      <c r="J3853" s="5" t="s">
        <v>31</v>
      </c>
      <c r="K3853" s="2" t="s">
        <v>8570</v>
      </c>
      <c r="N3853" s="2" t="s">
        <v>11640</v>
      </c>
      <c r="O3853" s="2" t="s">
        <v>11637</v>
      </c>
      <c r="Q3853" s="2" t="s">
        <v>11638</v>
      </c>
      <c r="R3853" s="5" t="s">
        <v>3054</v>
      </c>
      <c r="S3853" s="5" t="s">
        <v>3056</v>
      </c>
    </row>
    <row r="3854">
      <c r="A3854" s="2" t="s">
        <v>23</v>
      </c>
      <c r="B3854" s="2" t="s">
        <v>24</v>
      </c>
      <c r="C3854" s="2" t="s">
        <v>25</v>
      </c>
      <c r="D3854" s="2" t="s">
        <v>26</v>
      </c>
      <c r="E3854" s="2" t="s">
        <v>7</v>
      </c>
      <c r="G3854" s="2" t="s">
        <v>27</v>
      </c>
      <c r="H3854" s="5" t="s">
        <v>11642</v>
      </c>
      <c r="I3854" s="5" t="s">
        <v>11643</v>
      </c>
      <c r="J3854" s="5" t="s">
        <v>31</v>
      </c>
      <c r="O3854" s="2" t="s">
        <v>11644</v>
      </c>
      <c r="Q3854" s="2" t="s">
        <v>11645</v>
      </c>
      <c r="R3854" s="5" t="s">
        <v>7072</v>
      </c>
    </row>
    <row r="3855">
      <c r="A3855" s="2" t="s">
        <v>18</v>
      </c>
      <c r="B3855" s="2" t="s">
        <v>29</v>
      </c>
      <c r="C3855" s="2" t="s">
        <v>25</v>
      </c>
      <c r="D3855" s="2" t="s">
        <v>26</v>
      </c>
      <c r="E3855" s="2" t="s">
        <v>7</v>
      </c>
      <c r="G3855" s="2" t="s">
        <v>27</v>
      </c>
      <c r="H3855" s="5" t="s">
        <v>11642</v>
      </c>
      <c r="I3855" s="5" t="s">
        <v>11643</v>
      </c>
      <c r="J3855" s="5" t="s">
        <v>31</v>
      </c>
      <c r="K3855" s="2" t="s">
        <v>8572</v>
      </c>
      <c r="N3855" s="2" t="s">
        <v>11647</v>
      </c>
      <c r="O3855" s="2" t="s">
        <v>11644</v>
      </c>
      <c r="Q3855" s="2" t="s">
        <v>11645</v>
      </c>
      <c r="R3855" s="5" t="s">
        <v>7072</v>
      </c>
      <c r="S3855" s="5" t="s">
        <v>157</v>
      </c>
    </row>
    <row r="3856">
      <c r="A3856" s="2" t="s">
        <v>23</v>
      </c>
      <c r="B3856" s="2" t="s">
        <v>24</v>
      </c>
      <c r="C3856" s="2" t="s">
        <v>25</v>
      </c>
      <c r="D3856" s="2" t="s">
        <v>26</v>
      </c>
      <c r="E3856" s="2" t="s">
        <v>7</v>
      </c>
      <c r="G3856" s="2" t="s">
        <v>27</v>
      </c>
      <c r="H3856" s="5" t="s">
        <v>11648</v>
      </c>
      <c r="I3856" s="5" t="s">
        <v>11649</v>
      </c>
      <c r="J3856" s="5" t="s">
        <v>31</v>
      </c>
      <c r="O3856" s="2" t="s">
        <v>11650</v>
      </c>
      <c r="Q3856" s="2" t="s">
        <v>11651</v>
      </c>
      <c r="R3856" s="5" t="s">
        <v>406</v>
      </c>
    </row>
    <row r="3857">
      <c r="A3857" s="2" t="s">
        <v>18</v>
      </c>
      <c r="B3857" s="2" t="s">
        <v>29</v>
      </c>
      <c r="C3857" s="2" t="s">
        <v>25</v>
      </c>
      <c r="D3857" s="2" t="s">
        <v>26</v>
      </c>
      <c r="E3857" s="2" t="s">
        <v>7</v>
      </c>
      <c r="G3857" s="2" t="s">
        <v>27</v>
      </c>
      <c r="H3857" s="5" t="s">
        <v>11648</v>
      </c>
      <c r="I3857" s="5" t="s">
        <v>11649</v>
      </c>
      <c r="J3857" s="5" t="s">
        <v>31</v>
      </c>
      <c r="K3857" s="2" t="s">
        <v>8578</v>
      </c>
      <c r="N3857" s="2" t="s">
        <v>11653</v>
      </c>
      <c r="O3857" s="2" t="s">
        <v>11650</v>
      </c>
      <c r="Q3857" s="2" t="s">
        <v>11651</v>
      </c>
      <c r="R3857" s="5" t="s">
        <v>406</v>
      </c>
      <c r="S3857" s="5" t="s">
        <v>409</v>
      </c>
    </row>
    <row r="3858">
      <c r="A3858" s="2" t="s">
        <v>23</v>
      </c>
      <c r="B3858" s="2" t="s">
        <v>24</v>
      </c>
      <c r="C3858" s="2" t="s">
        <v>25</v>
      </c>
      <c r="D3858" s="2" t="s">
        <v>26</v>
      </c>
      <c r="E3858" s="2" t="s">
        <v>7</v>
      </c>
      <c r="G3858" s="2" t="s">
        <v>27</v>
      </c>
      <c r="H3858" s="5" t="s">
        <v>11654</v>
      </c>
      <c r="I3858" s="5" t="s">
        <v>11655</v>
      </c>
      <c r="J3858" s="5" t="s">
        <v>31</v>
      </c>
      <c r="O3858" s="2" t="s">
        <v>11656</v>
      </c>
      <c r="Q3858" s="2" t="s">
        <v>11657</v>
      </c>
      <c r="R3858" s="5" t="s">
        <v>357</v>
      </c>
    </row>
    <row r="3859">
      <c r="A3859" s="2" t="s">
        <v>18</v>
      </c>
      <c r="B3859" s="2" t="s">
        <v>29</v>
      </c>
      <c r="C3859" s="2" t="s">
        <v>25</v>
      </c>
      <c r="D3859" s="2" t="s">
        <v>26</v>
      </c>
      <c r="E3859" s="2" t="s">
        <v>7</v>
      </c>
      <c r="G3859" s="2" t="s">
        <v>27</v>
      </c>
      <c r="H3859" s="5" t="s">
        <v>11654</v>
      </c>
      <c r="I3859" s="5" t="s">
        <v>11655</v>
      </c>
      <c r="J3859" s="5" t="s">
        <v>31</v>
      </c>
      <c r="K3859" s="2" t="s">
        <v>8583</v>
      </c>
      <c r="N3859" s="2" t="s">
        <v>11658</v>
      </c>
      <c r="O3859" s="2" t="s">
        <v>11656</v>
      </c>
      <c r="Q3859" s="2" t="s">
        <v>11657</v>
      </c>
      <c r="R3859" s="5" t="s">
        <v>357</v>
      </c>
      <c r="S3859" s="5" t="s">
        <v>360</v>
      </c>
    </row>
    <row r="3860">
      <c r="A3860" s="2" t="s">
        <v>23</v>
      </c>
      <c r="B3860" s="2" t="s">
        <v>24</v>
      </c>
      <c r="C3860" s="2" t="s">
        <v>25</v>
      </c>
      <c r="D3860" s="2" t="s">
        <v>26</v>
      </c>
      <c r="E3860" s="2" t="s">
        <v>7</v>
      </c>
      <c r="G3860" s="2" t="s">
        <v>27</v>
      </c>
      <c r="H3860" s="5" t="s">
        <v>11660</v>
      </c>
      <c r="I3860" s="5" t="s">
        <v>11661</v>
      </c>
      <c r="J3860" s="5" t="s">
        <v>31</v>
      </c>
      <c r="O3860" s="2" t="s">
        <v>11662</v>
      </c>
      <c r="Q3860" s="2" t="s">
        <v>11663</v>
      </c>
      <c r="R3860" s="5" t="s">
        <v>9161</v>
      </c>
    </row>
    <row r="3861">
      <c r="A3861" s="2" t="s">
        <v>18</v>
      </c>
      <c r="B3861" s="2" t="s">
        <v>29</v>
      </c>
      <c r="C3861" s="2" t="s">
        <v>25</v>
      </c>
      <c r="D3861" s="2" t="s">
        <v>26</v>
      </c>
      <c r="E3861" s="2" t="s">
        <v>7</v>
      </c>
      <c r="G3861" s="2" t="s">
        <v>27</v>
      </c>
      <c r="H3861" s="5" t="s">
        <v>11660</v>
      </c>
      <c r="I3861" s="5" t="s">
        <v>11661</v>
      </c>
      <c r="J3861" s="5" t="s">
        <v>31</v>
      </c>
      <c r="K3861" s="2" t="s">
        <v>8585</v>
      </c>
      <c r="N3861" s="2" t="s">
        <v>11664</v>
      </c>
      <c r="O3861" s="2" t="s">
        <v>11662</v>
      </c>
      <c r="Q3861" s="2" t="s">
        <v>11663</v>
      </c>
      <c r="R3861" s="5" t="s">
        <v>9161</v>
      </c>
      <c r="S3861" s="5" t="s">
        <v>5426</v>
      </c>
    </row>
    <row r="3862">
      <c r="A3862" s="2" t="s">
        <v>23</v>
      </c>
      <c r="B3862" s="2" t="s">
        <v>24</v>
      </c>
      <c r="C3862" s="2" t="s">
        <v>25</v>
      </c>
      <c r="D3862" s="2" t="s">
        <v>26</v>
      </c>
      <c r="E3862" s="2" t="s">
        <v>7</v>
      </c>
      <c r="G3862" s="2" t="s">
        <v>27</v>
      </c>
      <c r="H3862" s="5" t="s">
        <v>11666</v>
      </c>
      <c r="I3862" s="5" t="s">
        <v>11667</v>
      </c>
      <c r="J3862" s="5" t="s">
        <v>31</v>
      </c>
      <c r="O3862" s="2" t="s">
        <v>11668</v>
      </c>
      <c r="Q3862" s="2" t="s">
        <v>11669</v>
      </c>
      <c r="R3862" s="5" t="s">
        <v>9681</v>
      </c>
    </row>
    <row r="3863">
      <c r="A3863" s="2" t="s">
        <v>18</v>
      </c>
      <c r="B3863" s="2" t="s">
        <v>29</v>
      </c>
      <c r="C3863" s="2" t="s">
        <v>25</v>
      </c>
      <c r="D3863" s="2" t="s">
        <v>26</v>
      </c>
      <c r="E3863" s="2" t="s">
        <v>7</v>
      </c>
      <c r="G3863" s="2" t="s">
        <v>27</v>
      </c>
      <c r="H3863" s="5" t="s">
        <v>11666</v>
      </c>
      <c r="I3863" s="5" t="s">
        <v>11667</v>
      </c>
      <c r="J3863" s="5" t="s">
        <v>31</v>
      </c>
      <c r="K3863" s="2" t="s">
        <v>8588</v>
      </c>
      <c r="N3863" s="2" t="s">
        <v>11670</v>
      </c>
      <c r="O3863" s="2" t="s">
        <v>11668</v>
      </c>
      <c r="Q3863" s="2" t="s">
        <v>11669</v>
      </c>
      <c r="R3863" s="5" t="s">
        <v>9681</v>
      </c>
      <c r="S3863" s="5" t="s">
        <v>9684</v>
      </c>
    </row>
    <row r="3864">
      <c r="A3864" s="2" t="s">
        <v>23</v>
      </c>
      <c r="B3864" s="2" t="s">
        <v>24</v>
      </c>
      <c r="C3864" s="2" t="s">
        <v>25</v>
      </c>
      <c r="D3864" s="2" t="s">
        <v>26</v>
      </c>
      <c r="E3864" s="2" t="s">
        <v>7</v>
      </c>
      <c r="G3864" s="2" t="s">
        <v>27</v>
      </c>
      <c r="H3864" s="5" t="s">
        <v>11671</v>
      </c>
      <c r="I3864" s="5" t="s">
        <v>11672</v>
      </c>
      <c r="J3864" s="2" t="s">
        <v>92</v>
      </c>
      <c r="O3864" s="2" t="s">
        <v>11673</v>
      </c>
      <c r="Q3864" s="2" t="s">
        <v>11674</v>
      </c>
      <c r="R3864" s="5" t="s">
        <v>3061</v>
      </c>
    </row>
    <row r="3865">
      <c r="A3865" s="2" t="s">
        <v>18</v>
      </c>
      <c r="B3865" s="2" t="s">
        <v>29</v>
      </c>
      <c r="C3865" s="2" t="s">
        <v>25</v>
      </c>
      <c r="D3865" s="2" t="s">
        <v>26</v>
      </c>
      <c r="E3865" s="2" t="s">
        <v>7</v>
      </c>
      <c r="G3865" s="2" t="s">
        <v>27</v>
      </c>
      <c r="H3865" s="5" t="s">
        <v>11671</v>
      </c>
      <c r="I3865" s="5" t="s">
        <v>11672</v>
      </c>
      <c r="J3865" s="2" t="s">
        <v>92</v>
      </c>
      <c r="K3865" s="2" t="s">
        <v>8592</v>
      </c>
      <c r="N3865" s="2" t="s">
        <v>11676</v>
      </c>
      <c r="O3865" s="2" t="s">
        <v>11673</v>
      </c>
      <c r="Q3865" s="2" t="s">
        <v>11674</v>
      </c>
      <c r="R3865" s="5" t="s">
        <v>3061</v>
      </c>
      <c r="S3865" s="5" t="s">
        <v>315</v>
      </c>
    </row>
    <row r="3866">
      <c r="A3866" s="2" t="s">
        <v>23</v>
      </c>
      <c r="B3866" s="2" t="s">
        <v>24</v>
      </c>
      <c r="C3866" s="2" t="s">
        <v>25</v>
      </c>
      <c r="D3866" s="2" t="s">
        <v>26</v>
      </c>
      <c r="E3866" s="2" t="s">
        <v>7</v>
      </c>
      <c r="G3866" s="2" t="s">
        <v>27</v>
      </c>
      <c r="H3866" s="5" t="s">
        <v>11677</v>
      </c>
      <c r="I3866" s="5" t="s">
        <v>11679</v>
      </c>
      <c r="J3866" s="2" t="s">
        <v>92</v>
      </c>
      <c r="O3866" s="2" t="s">
        <v>11680</v>
      </c>
      <c r="Q3866" s="2" t="s">
        <v>11681</v>
      </c>
      <c r="R3866" s="5" t="s">
        <v>587</v>
      </c>
    </row>
    <row r="3867">
      <c r="A3867" s="2" t="s">
        <v>18</v>
      </c>
      <c r="B3867" s="2" t="s">
        <v>29</v>
      </c>
      <c r="C3867" s="2" t="s">
        <v>25</v>
      </c>
      <c r="D3867" s="2" t="s">
        <v>26</v>
      </c>
      <c r="E3867" s="2" t="s">
        <v>7</v>
      </c>
      <c r="G3867" s="2" t="s">
        <v>27</v>
      </c>
      <c r="H3867" s="5" t="s">
        <v>11677</v>
      </c>
      <c r="I3867" s="5" t="s">
        <v>11679</v>
      </c>
      <c r="J3867" s="2" t="s">
        <v>92</v>
      </c>
      <c r="K3867" s="2" t="s">
        <v>8594</v>
      </c>
      <c r="N3867" s="2" t="s">
        <v>11682</v>
      </c>
      <c r="O3867" s="2" t="s">
        <v>11680</v>
      </c>
      <c r="Q3867" s="2" t="s">
        <v>11681</v>
      </c>
      <c r="R3867" s="5" t="s">
        <v>587</v>
      </c>
      <c r="S3867" s="5" t="s">
        <v>589</v>
      </c>
    </row>
    <row r="3868">
      <c r="A3868" s="2" t="s">
        <v>23</v>
      </c>
      <c r="B3868" s="2" t="s">
        <v>24</v>
      </c>
      <c r="C3868" s="2" t="s">
        <v>25</v>
      </c>
      <c r="D3868" s="2" t="s">
        <v>26</v>
      </c>
      <c r="E3868" s="2" t="s">
        <v>7</v>
      </c>
      <c r="G3868" s="2" t="s">
        <v>27</v>
      </c>
      <c r="H3868" s="5" t="s">
        <v>11684</v>
      </c>
      <c r="I3868" s="5" t="s">
        <v>11685</v>
      </c>
      <c r="J3868" s="2" t="s">
        <v>92</v>
      </c>
      <c r="O3868" s="2" t="s">
        <v>11686</v>
      </c>
      <c r="Q3868" s="2" t="s">
        <v>11687</v>
      </c>
      <c r="R3868" s="5" t="s">
        <v>250</v>
      </c>
    </row>
    <row r="3869">
      <c r="A3869" s="2" t="s">
        <v>18</v>
      </c>
      <c r="B3869" s="2" t="s">
        <v>29</v>
      </c>
      <c r="C3869" s="2" t="s">
        <v>25</v>
      </c>
      <c r="D3869" s="2" t="s">
        <v>26</v>
      </c>
      <c r="E3869" s="2" t="s">
        <v>7</v>
      </c>
      <c r="G3869" s="2" t="s">
        <v>27</v>
      </c>
      <c r="H3869" s="5" t="s">
        <v>11684</v>
      </c>
      <c r="I3869" s="5" t="s">
        <v>11685</v>
      </c>
      <c r="J3869" s="2" t="s">
        <v>92</v>
      </c>
      <c r="K3869" s="2" t="s">
        <v>8598</v>
      </c>
      <c r="N3869" s="2" t="s">
        <v>11688</v>
      </c>
      <c r="O3869" s="2" t="s">
        <v>11686</v>
      </c>
      <c r="Q3869" s="2" t="s">
        <v>11687</v>
      </c>
      <c r="R3869" s="5" t="s">
        <v>250</v>
      </c>
      <c r="S3869" s="5" t="s">
        <v>5558</v>
      </c>
    </row>
    <row r="3870">
      <c r="A3870" s="2" t="s">
        <v>23</v>
      </c>
      <c r="B3870" s="2" t="s">
        <v>24</v>
      </c>
      <c r="C3870" s="2" t="s">
        <v>25</v>
      </c>
      <c r="D3870" s="2" t="s">
        <v>26</v>
      </c>
      <c r="E3870" s="2" t="s">
        <v>7</v>
      </c>
      <c r="G3870" s="2" t="s">
        <v>27</v>
      </c>
      <c r="H3870" s="5" t="s">
        <v>11690</v>
      </c>
      <c r="I3870" s="5" t="s">
        <v>11691</v>
      </c>
      <c r="J3870" s="2" t="s">
        <v>92</v>
      </c>
      <c r="O3870" s="2" t="s">
        <v>11692</v>
      </c>
      <c r="Q3870" s="2" t="s">
        <v>11693</v>
      </c>
      <c r="R3870" s="5" t="s">
        <v>1474</v>
      </c>
    </row>
    <row r="3871">
      <c r="A3871" s="2" t="s">
        <v>18</v>
      </c>
      <c r="B3871" s="2" t="s">
        <v>29</v>
      </c>
      <c r="C3871" s="2" t="s">
        <v>25</v>
      </c>
      <c r="D3871" s="2" t="s">
        <v>26</v>
      </c>
      <c r="E3871" s="2" t="s">
        <v>7</v>
      </c>
      <c r="G3871" s="2" t="s">
        <v>27</v>
      </c>
      <c r="H3871" s="5" t="s">
        <v>11690</v>
      </c>
      <c r="I3871" s="5" t="s">
        <v>11691</v>
      </c>
      <c r="J3871" s="2" t="s">
        <v>92</v>
      </c>
      <c r="K3871" s="2" t="s">
        <v>8600</v>
      </c>
      <c r="N3871" s="2" t="s">
        <v>11695</v>
      </c>
      <c r="O3871" s="2" t="s">
        <v>11692</v>
      </c>
      <c r="Q3871" s="2" t="s">
        <v>11693</v>
      </c>
      <c r="R3871" s="5" t="s">
        <v>1474</v>
      </c>
      <c r="S3871" s="5" t="s">
        <v>1477</v>
      </c>
    </row>
    <row r="3872">
      <c r="A3872" s="2" t="s">
        <v>23</v>
      </c>
      <c r="B3872" s="2" t="s">
        <v>24</v>
      </c>
      <c r="C3872" s="2" t="s">
        <v>25</v>
      </c>
      <c r="D3872" s="2" t="s">
        <v>26</v>
      </c>
      <c r="E3872" s="2" t="s">
        <v>7</v>
      </c>
      <c r="G3872" s="2" t="s">
        <v>27</v>
      </c>
      <c r="H3872" s="5" t="s">
        <v>11696</v>
      </c>
      <c r="I3872" s="5" t="s">
        <v>11697</v>
      </c>
      <c r="J3872" s="2" t="s">
        <v>92</v>
      </c>
      <c r="O3872" s="2" t="s">
        <v>11698</v>
      </c>
      <c r="Q3872" s="2" t="s">
        <v>11699</v>
      </c>
      <c r="R3872" s="5" t="s">
        <v>2489</v>
      </c>
    </row>
    <row r="3873">
      <c r="A3873" s="2" t="s">
        <v>18</v>
      </c>
      <c r="B3873" s="2" t="s">
        <v>29</v>
      </c>
      <c r="C3873" s="2" t="s">
        <v>25</v>
      </c>
      <c r="D3873" s="2" t="s">
        <v>26</v>
      </c>
      <c r="E3873" s="2" t="s">
        <v>7</v>
      </c>
      <c r="G3873" s="2" t="s">
        <v>27</v>
      </c>
      <c r="H3873" s="5" t="s">
        <v>11696</v>
      </c>
      <c r="I3873" s="5" t="s">
        <v>11697</v>
      </c>
      <c r="J3873" s="2" t="s">
        <v>92</v>
      </c>
      <c r="K3873" s="2" t="s">
        <v>8603</v>
      </c>
      <c r="N3873" s="2" t="s">
        <v>11701</v>
      </c>
      <c r="O3873" s="2" t="s">
        <v>11698</v>
      </c>
      <c r="Q3873" s="2" t="s">
        <v>11699</v>
      </c>
      <c r="R3873" s="5" t="s">
        <v>2489</v>
      </c>
      <c r="S3873" s="5" t="s">
        <v>2819</v>
      </c>
    </row>
    <row r="3874">
      <c r="A3874" s="2" t="s">
        <v>23</v>
      </c>
      <c r="B3874" s="2" t="s">
        <v>24</v>
      </c>
      <c r="C3874" s="2" t="s">
        <v>25</v>
      </c>
      <c r="D3874" s="2" t="s">
        <v>26</v>
      </c>
      <c r="E3874" s="2" t="s">
        <v>7</v>
      </c>
      <c r="G3874" s="2" t="s">
        <v>27</v>
      </c>
      <c r="H3874" s="5" t="s">
        <v>11703</v>
      </c>
      <c r="I3874" s="5" t="s">
        <v>11704</v>
      </c>
      <c r="J3874" s="2" t="s">
        <v>92</v>
      </c>
      <c r="O3874" s="2" t="s">
        <v>11705</v>
      </c>
      <c r="Q3874" s="2" t="s">
        <v>11706</v>
      </c>
      <c r="R3874" s="5" t="s">
        <v>1275</v>
      </c>
    </row>
    <row r="3875">
      <c r="A3875" s="2" t="s">
        <v>18</v>
      </c>
      <c r="B3875" s="2" t="s">
        <v>29</v>
      </c>
      <c r="C3875" s="2" t="s">
        <v>25</v>
      </c>
      <c r="D3875" s="2" t="s">
        <v>26</v>
      </c>
      <c r="E3875" s="2" t="s">
        <v>7</v>
      </c>
      <c r="G3875" s="2" t="s">
        <v>27</v>
      </c>
      <c r="H3875" s="5" t="s">
        <v>11703</v>
      </c>
      <c r="I3875" s="5" t="s">
        <v>11704</v>
      </c>
      <c r="J3875" s="2" t="s">
        <v>92</v>
      </c>
      <c r="K3875" s="2" t="s">
        <v>8605</v>
      </c>
      <c r="N3875" s="2" t="s">
        <v>11708</v>
      </c>
      <c r="O3875" s="2" t="s">
        <v>11705</v>
      </c>
      <c r="Q3875" s="2" t="s">
        <v>11706</v>
      </c>
      <c r="R3875" s="5" t="s">
        <v>1275</v>
      </c>
      <c r="S3875" s="5" t="s">
        <v>1279</v>
      </c>
    </row>
    <row r="3876">
      <c r="A3876" s="2" t="s">
        <v>23</v>
      </c>
      <c r="B3876" s="2" t="s">
        <v>24</v>
      </c>
      <c r="C3876" s="2" t="s">
        <v>25</v>
      </c>
      <c r="D3876" s="2" t="s">
        <v>26</v>
      </c>
      <c r="E3876" s="2" t="s">
        <v>7</v>
      </c>
      <c r="G3876" s="2" t="s">
        <v>27</v>
      </c>
      <c r="H3876" s="5" t="s">
        <v>11710</v>
      </c>
      <c r="I3876" s="5" t="s">
        <v>11711</v>
      </c>
      <c r="J3876" s="2" t="s">
        <v>92</v>
      </c>
      <c r="O3876" s="2" t="s">
        <v>11712</v>
      </c>
      <c r="Q3876" s="2" t="s">
        <v>11713</v>
      </c>
      <c r="R3876" s="5" t="s">
        <v>3504</v>
      </c>
    </row>
    <row r="3877">
      <c r="A3877" s="2" t="s">
        <v>18</v>
      </c>
      <c r="B3877" s="2" t="s">
        <v>29</v>
      </c>
      <c r="C3877" s="2" t="s">
        <v>25</v>
      </c>
      <c r="D3877" s="2" t="s">
        <v>26</v>
      </c>
      <c r="E3877" s="2" t="s">
        <v>7</v>
      </c>
      <c r="G3877" s="2" t="s">
        <v>27</v>
      </c>
      <c r="H3877" s="5" t="s">
        <v>11710</v>
      </c>
      <c r="I3877" s="5" t="s">
        <v>11711</v>
      </c>
      <c r="J3877" s="2" t="s">
        <v>92</v>
      </c>
      <c r="K3877" s="2" t="s">
        <v>8609</v>
      </c>
      <c r="N3877" s="2" t="s">
        <v>11715</v>
      </c>
      <c r="O3877" s="2" t="s">
        <v>11712</v>
      </c>
      <c r="Q3877" s="2" t="s">
        <v>11713</v>
      </c>
      <c r="R3877" s="5" t="s">
        <v>3504</v>
      </c>
      <c r="S3877" s="5" t="s">
        <v>3505</v>
      </c>
    </row>
    <row r="3878">
      <c r="A3878" s="2" t="s">
        <v>23</v>
      </c>
      <c r="B3878" s="2" t="s">
        <v>24</v>
      </c>
      <c r="C3878" s="2" t="s">
        <v>25</v>
      </c>
      <c r="D3878" s="2" t="s">
        <v>26</v>
      </c>
      <c r="E3878" s="2" t="s">
        <v>7</v>
      </c>
      <c r="G3878" s="2" t="s">
        <v>27</v>
      </c>
      <c r="H3878" s="5" t="s">
        <v>11717</v>
      </c>
      <c r="I3878" s="5" t="s">
        <v>11718</v>
      </c>
      <c r="J3878" s="2" t="s">
        <v>92</v>
      </c>
      <c r="O3878" s="2" t="s">
        <v>11027</v>
      </c>
      <c r="Q3878" s="2" t="s">
        <v>11719</v>
      </c>
      <c r="R3878" s="5" t="s">
        <v>3100</v>
      </c>
    </row>
    <row r="3879">
      <c r="A3879" s="2" t="s">
        <v>18</v>
      </c>
      <c r="B3879" s="2" t="s">
        <v>29</v>
      </c>
      <c r="C3879" s="2" t="s">
        <v>25</v>
      </c>
      <c r="D3879" s="2" t="s">
        <v>26</v>
      </c>
      <c r="E3879" s="2" t="s">
        <v>7</v>
      </c>
      <c r="G3879" s="2" t="s">
        <v>27</v>
      </c>
      <c r="H3879" s="5" t="s">
        <v>11717</v>
      </c>
      <c r="I3879" s="5" t="s">
        <v>11718</v>
      </c>
      <c r="J3879" s="2" t="s">
        <v>92</v>
      </c>
      <c r="K3879" s="2" t="s">
        <v>8611</v>
      </c>
      <c r="N3879" s="2" t="s">
        <v>11030</v>
      </c>
      <c r="O3879" s="2" t="s">
        <v>11027</v>
      </c>
      <c r="Q3879" s="2" t="s">
        <v>11719</v>
      </c>
      <c r="R3879" s="5" t="s">
        <v>3100</v>
      </c>
      <c r="S3879" s="5" t="s">
        <v>3103</v>
      </c>
    </row>
    <row r="3880">
      <c r="A3880" s="2" t="s">
        <v>23</v>
      </c>
      <c r="B3880" s="2" t="s">
        <v>24</v>
      </c>
      <c r="C3880" s="2" t="s">
        <v>25</v>
      </c>
      <c r="D3880" s="2" t="s">
        <v>26</v>
      </c>
      <c r="E3880" s="2" t="s">
        <v>7</v>
      </c>
      <c r="G3880" s="2" t="s">
        <v>27</v>
      </c>
      <c r="H3880" s="5" t="s">
        <v>11721</v>
      </c>
      <c r="I3880" s="5" t="s">
        <v>11722</v>
      </c>
      <c r="J3880" s="2" t="s">
        <v>92</v>
      </c>
      <c r="O3880" s="2" t="s">
        <v>11723</v>
      </c>
      <c r="Q3880" s="2" t="s">
        <v>11724</v>
      </c>
      <c r="R3880" s="5" t="s">
        <v>1284</v>
      </c>
    </row>
    <row r="3881">
      <c r="A3881" s="2" t="s">
        <v>18</v>
      </c>
      <c r="B3881" s="2" t="s">
        <v>29</v>
      </c>
      <c r="C3881" s="2" t="s">
        <v>25</v>
      </c>
      <c r="D3881" s="2" t="s">
        <v>26</v>
      </c>
      <c r="E3881" s="2" t="s">
        <v>7</v>
      </c>
      <c r="G3881" s="2" t="s">
        <v>27</v>
      </c>
      <c r="H3881" s="5" t="s">
        <v>11721</v>
      </c>
      <c r="I3881" s="5" t="s">
        <v>11722</v>
      </c>
      <c r="J3881" s="2" t="s">
        <v>92</v>
      </c>
      <c r="K3881" s="2" t="s">
        <v>8615</v>
      </c>
      <c r="N3881" s="2" t="s">
        <v>11726</v>
      </c>
      <c r="O3881" s="2" t="s">
        <v>11723</v>
      </c>
      <c r="Q3881" s="2" t="s">
        <v>11724</v>
      </c>
      <c r="R3881" s="5" t="s">
        <v>1284</v>
      </c>
      <c r="S3881" s="5" t="s">
        <v>1285</v>
      </c>
    </row>
    <row r="3882">
      <c r="A3882" s="2" t="s">
        <v>23</v>
      </c>
      <c r="B3882" s="2" t="s">
        <v>24</v>
      </c>
      <c r="C3882" s="2" t="s">
        <v>25</v>
      </c>
      <c r="D3882" s="2" t="s">
        <v>26</v>
      </c>
      <c r="E3882" s="2" t="s">
        <v>7</v>
      </c>
      <c r="G3882" s="2" t="s">
        <v>27</v>
      </c>
      <c r="H3882" s="5" t="s">
        <v>11727</v>
      </c>
      <c r="I3882" s="5" t="s">
        <v>11728</v>
      </c>
      <c r="J3882" s="2" t="s">
        <v>92</v>
      </c>
      <c r="O3882" s="2" t="s">
        <v>11729</v>
      </c>
      <c r="Q3882" s="2" t="s">
        <v>11730</v>
      </c>
      <c r="R3882" s="5" t="s">
        <v>10709</v>
      </c>
    </row>
    <row r="3883">
      <c r="A3883" s="2" t="s">
        <v>18</v>
      </c>
      <c r="B3883" s="2" t="s">
        <v>29</v>
      </c>
      <c r="C3883" s="2" t="s">
        <v>25</v>
      </c>
      <c r="D3883" s="2" t="s">
        <v>26</v>
      </c>
      <c r="E3883" s="2" t="s">
        <v>7</v>
      </c>
      <c r="G3883" s="2" t="s">
        <v>27</v>
      </c>
      <c r="H3883" s="5" t="s">
        <v>11727</v>
      </c>
      <c r="I3883" s="5" t="s">
        <v>11728</v>
      </c>
      <c r="J3883" s="2" t="s">
        <v>92</v>
      </c>
      <c r="K3883" s="2" t="s">
        <v>8617</v>
      </c>
      <c r="N3883" s="2" t="s">
        <v>11732</v>
      </c>
      <c r="O3883" s="2" t="s">
        <v>11729</v>
      </c>
      <c r="Q3883" s="2" t="s">
        <v>11730</v>
      </c>
      <c r="R3883" s="5" t="s">
        <v>10709</v>
      </c>
      <c r="S3883" s="5" t="s">
        <v>1514</v>
      </c>
    </row>
    <row r="3884">
      <c r="A3884" s="2" t="s">
        <v>23</v>
      </c>
      <c r="B3884" s="2" t="s">
        <v>24</v>
      </c>
      <c r="C3884" s="2" t="s">
        <v>25</v>
      </c>
      <c r="D3884" s="2" t="s">
        <v>26</v>
      </c>
      <c r="E3884" s="2" t="s">
        <v>7</v>
      </c>
      <c r="G3884" s="2" t="s">
        <v>27</v>
      </c>
      <c r="H3884" s="5" t="s">
        <v>11734</v>
      </c>
      <c r="I3884" s="5" t="s">
        <v>11735</v>
      </c>
      <c r="J3884" s="2" t="s">
        <v>92</v>
      </c>
      <c r="O3884" s="2" t="s">
        <v>11736</v>
      </c>
      <c r="Q3884" s="2" t="s">
        <v>11737</v>
      </c>
      <c r="R3884" s="5" t="s">
        <v>381</v>
      </c>
    </row>
    <row r="3885">
      <c r="A3885" s="2" t="s">
        <v>18</v>
      </c>
      <c r="B3885" s="2" t="s">
        <v>29</v>
      </c>
      <c r="C3885" s="2" t="s">
        <v>25</v>
      </c>
      <c r="D3885" s="2" t="s">
        <v>26</v>
      </c>
      <c r="E3885" s="2" t="s">
        <v>7</v>
      </c>
      <c r="G3885" s="2" t="s">
        <v>27</v>
      </c>
      <c r="H3885" s="5" t="s">
        <v>11734</v>
      </c>
      <c r="I3885" s="5" t="s">
        <v>11735</v>
      </c>
      <c r="J3885" s="2" t="s">
        <v>92</v>
      </c>
      <c r="K3885" s="2" t="s">
        <v>8621</v>
      </c>
      <c r="N3885" s="2" t="s">
        <v>11739</v>
      </c>
      <c r="O3885" s="2" t="s">
        <v>11736</v>
      </c>
      <c r="Q3885" s="2" t="s">
        <v>11737</v>
      </c>
      <c r="R3885" s="5" t="s">
        <v>381</v>
      </c>
      <c r="S3885" s="5" t="s">
        <v>4293</v>
      </c>
    </row>
    <row r="3886">
      <c r="A3886" s="2" t="s">
        <v>23</v>
      </c>
      <c r="B3886" s="2" t="s">
        <v>24</v>
      </c>
      <c r="C3886" s="2" t="s">
        <v>25</v>
      </c>
      <c r="D3886" s="2" t="s">
        <v>26</v>
      </c>
      <c r="E3886" s="2" t="s">
        <v>7</v>
      </c>
      <c r="G3886" s="2" t="s">
        <v>27</v>
      </c>
      <c r="H3886" s="5" t="s">
        <v>11740</v>
      </c>
      <c r="I3886" s="5" t="s">
        <v>11741</v>
      </c>
      <c r="J3886" s="2" t="s">
        <v>92</v>
      </c>
      <c r="O3886" s="2" t="s">
        <v>11742</v>
      </c>
      <c r="Q3886" s="2" t="s">
        <v>11743</v>
      </c>
      <c r="R3886" s="5" t="s">
        <v>176</v>
      </c>
    </row>
    <row r="3887">
      <c r="A3887" s="2" t="s">
        <v>18</v>
      </c>
      <c r="B3887" s="2" t="s">
        <v>29</v>
      </c>
      <c r="C3887" s="2" t="s">
        <v>25</v>
      </c>
      <c r="D3887" s="2" t="s">
        <v>26</v>
      </c>
      <c r="E3887" s="2" t="s">
        <v>7</v>
      </c>
      <c r="G3887" s="2" t="s">
        <v>27</v>
      </c>
      <c r="H3887" s="5" t="s">
        <v>11740</v>
      </c>
      <c r="I3887" s="5" t="s">
        <v>11741</v>
      </c>
      <c r="J3887" s="2" t="s">
        <v>92</v>
      </c>
      <c r="K3887" s="2" t="s">
        <v>8625</v>
      </c>
      <c r="N3887" s="2" t="s">
        <v>11745</v>
      </c>
      <c r="O3887" s="2" t="s">
        <v>11742</v>
      </c>
      <c r="Q3887" s="2" t="s">
        <v>11743</v>
      </c>
      <c r="R3887" s="5" t="s">
        <v>176</v>
      </c>
      <c r="S3887" s="5" t="s">
        <v>178</v>
      </c>
    </row>
    <row r="3888">
      <c r="A3888" s="2" t="s">
        <v>23</v>
      </c>
      <c r="B3888" s="2" t="s">
        <v>24</v>
      </c>
      <c r="C3888" s="2" t="s">
        <v>25</v>
      </c>
      <c r="D3888" s="2" t="s">
        <v>26</v>
      </c>
      <c r="E3888" s="2" t="s">
        <v>7</v>
      </c>
      <c r="G3888" s="2" t="s">
        <v>27</v>
      </c>
      <c r="H3888" s="5" t="s">
        <v>11746</v>
      </c>
      <c r="I3888" s="5" t="s">
        <v>11747</v>
      </c>
      <c r="J3888" s="2" t="s">
        <v>92</v>
      </c>
      <c r="O3888" s="2" t="s">
        <v>11748</v>
      </c>
      <c r="Q3888" s="2" t="s">
        <v>11749</v>
      </c>
      <c r="R3888" s="5" t="s">
        <v>11751</v>
      </c>
    </row>
    <row r="3889">
      <c r="A3889" s="2" t="s">
        <v>18</v>
      </c>
      <c r="B3889" s="2" t="s">
        <v>29</v>
      </c>
      <c r="C3889" s="2" t="s">
        <v>25</v>
      </c>
      <c r="D3889" s="2" t="s">
        <v>26</v>
      </c>
      <c r="E3889" s="2" t="s">
        <v>7</v>
      </c>
      <c r="G3889" s="2" t="s">
        <v>27</v>
      </c>
      <c r="H3889" s="5" t="s">
        <v>11746</v>
      </c>
      <c r="I3889" s="5" t="s">
        <v>11747</v>
      </c>
      <c r="J3889" s="2" t="s">
        <v>92</v>
      </c>
      <c r="K3889" s="2" t="s">
        <v>8628</v>
      </c>
      <c r="N3889" s="2" t="s">
        <v>11752</v>
      </c>
      <c r="O3889" s="2" t="s">
        <v>11748</v>
      </c>
      <c r="Q3889" s="2" t="s">
        <v>11749</v>
      </c>
      <c r="R3889" s="5" t="s">
        <v>11751</v>
      </c>
      <c r="S3889" s="5" t="s">
        <v>11753</v>
      </c>
    </row>
    <row r="3890">
      <c r="A3890" s="2" t="s">
        <v>23</v>
      </c>
      <c r="B3890" s="2" t="s">
        <v>24</v>
      </c>
      <c r="C3890" s="2" t="s">
        <v>25</v>
      </c>
      <c r="D3890" s="2" t="s">
        <v>26</v>
      </c>
      <c r="E3890" s="2" t="s">
        <v>7</v>
      </c>
      <c r="G3890" s="2" t="s">
        <v>27</v>
      </c>
      <c r="H3890" s="5" t="s">
        <v>11755</v>
      </c>
      <c r="I3890" s="5" t="s">
        <v>11756</v>
      </c>
      <c r="J3890" s="5" t="s">
        <v>31</v>
      </c>
      <c r="O3890" s="2" t="s">
        <v>11757</v>
      </c>
      <c r="Q3890" s="2" t="s">
        <v>11758</v>
      </c>
      <c r="R3890" s="5" t="s">
        <v>3682</v>
      </c>
    </row>
    <row r="3891">
      <c r="A3891" s="2" t="s">
        <v>18</v>
      </c>
      <c r="B3891" s="2" t="s">
        <v>29</v>
      </c>
      <c r="C3891" s="2" t="s">
        <v>25</v>
      </c>
      <c r="D3891" s="2" t="s">
        <v>26</v>
      </c>
      <c r="E3891" s="2" t="s">
        <v>7</v>
      </c>
      <c r="G3891" s="2" t="s">
        <v>27</v>
      </c>
      <c r="H3891" s="5" t="s">
        <v>11755</v>
      </c>
      <c r="I3891" s="5" t="s">
        <v>11756</v>
      </c>
      <c r="J3891" s="5" t="s">
        <v>31</v>
      </c>
      <c r="K3891" s="2" t="s">
        <v>8634</v>
      </c>
      <c r="N3891" s="2" t="s">
        <v>11760</v>
      </c>
      <c r="O3891" s="2" t="s">
        <v>11757</v>
      </c>
      <c r="Q3891" s="2" t="s">
        <v>11758</v>
      </c>
      <c r="R3891" s="5" t="s">
        <v>3682</v>
      </c>
      <c r="S3891" s="5" t="s">
        <v>3684</v>
      </c>
    </row>
    <row r="3892">
      <c r="A3892" s="2" t="s">
        <v>23</v>
      </c>
      <c r="B3892" s="2" t="s">
        <v>24</v>
      </c>
      <c r="C3892" s="2" t="s">
        <v>25</v>
      </c>
      <c r="D3892" s="2" t="s">
        <v>26</v>
      </c>
      <c r="E3892" s="2" t="s">
        <v>7</v>
      </c>
      <c r="G3892" s="2" t="s">
        <v>27</v>
      </c>
      <c r="H3892" s="5" t="s">
        <v>11762</v>
      </c>
      <c r="I3892" s="5" t="s">
        <v>11763</v>
      </c>
      <c r="J3892" s="2" t="s">
        <v>92</v>
      </c>
      <c r="Q3892" s="2" t="s">
        <v>11764</v>
      </c>
      <c r="R3892" s="5" t="s">
        <v>1334</v>
      </c>
    </row>
    <row r="3893">
      <c r="A3893" s="2" t="s">
        <v>18</v>
      </c>
      <c r="B3893" s="2" t="s">
        <v>29</v>
      </c>
      <c r="C3893" s="2" t="s">
        <v>25</v>
      </c>
      <c r="D3893" s="2" t="s">
        <v>26</v>
      </c>
      <c r="E3893" s="2" t="s">
        <v>7</v>
      </c>
      <c r="G3893" s="2" t="s">
        <v>27</v>
      </c>
      <c r="H3893" s="5" t="s">
        <v>11762</v>
      </c>
      <c r="I3893" s="5" t="s">
        <v>11763</v>
      </c>
      <c r="J3893" s="2" t="s">
        <v>92</v>
      </c>
      <c r="K3893" s="2" t="s">
        <v>8636</v>
      </c>
      <c r="N3893" s="2" t="s">
        <v>11765</v>
      </c>
      <c r="Q3893" s="2" t="s">
        <v>11764</v>
      </c>
      <c r="R3893" s="5" t="s">
        <v>1334</v>
      </c>
      <c r="S3893" s="5" t="s">
        <v>1337</v>
      </c>
    </row>
    <row r="3894">
      <c r="A3894" s="2" t="s">
        <v>23</v>
      </c>
      <c r="B3894" s="2" t="s">
        <v>24</v>
      </c>
      <c r="C3894" s="2" t="s">
        <v>25</v>
      </c>
      <c r="D3894" s="2" t="s">
        <v>26</v>
      </c>
      <c r="E3894" s="2" t="s">
        <v>7</v>
      </c>
      <c r="G3894" s="2" t="s">
        <v>27</v>
      </c>
      <c r="H3894" s="5" t="s">
        <v>11767</v>
      </c>
      <c r="I3894" s="5" t="s">
        <v>11768</v>
      </c>
      <c r="J3894" s="2" t="s">
        <v>92</v>
      </c>
      <c r="O3894" s="2" t="s">
        <v>11555</v>
      </c>
      <c r="Q3894" s="2" t="s">
        <v>11769</v>
      </c>
      <c r="R3894" s="5" t="s">
        <v>621</v>
      </c>
    </row>
    <row r="3895">
      <c r="A3895" s="2" t="s">
        <v>18</v>
      </c>
      <c r="B3895" s="2" t="s">
        <v>29</v>
      </c>
      <c r="C3895" s="2" t="s">
        <v>25</v>
      </c>
      <c r="D3895" s="2" t="s">
        <v>26</v>
      </c>
      <c r="E3895" s="2" t="s">
        <v>7</v>
      </c>
      <c r="G3895" s="2" t="s">
        <v>27</v>
      </c>
      <c r="H3895" s="5" t="s">
        <v>11767</v>
      </c>
      <c r="I3895" s="5" t="s">
        <v>11768</v>
      </c>
      <c r="J3895" s="2" t="s">
        <v>92</v>
      </c>
      <c r="K3895" s="2" t="s">
        <v>8641</v>
      </c>
      <c r="N3895" s="2" t="s">
        <v>11771</v>
      </c>
      <c r="O3895" s="2" t="s">
        <v>11555</v>
      </c>
      <c r="Q3895" s="2" t="s">
        <v>11769</v>
      </c>
      <c r="R3895" s="5" t="s">
        <v>621</v>
      </c>
      <c r="S3895" s="5" t="s">
        <v>623</v>
      </c>
    </row>
    <row r="3896">
      <c r="A3896" s="2" t="s">
        <v>23</v>
      </c>
      <c r="B3896" s="2" t="s">
        <v>24</v>
      </c>
      <c r="C3896" s="2" t="s">
        <v>25</v>
      </c>
      <c r="D3896" s="2" t="s">
        <v>26</v>
      </c>
      <c r="E3896" s="2" t="s">
        <v>7</v>
      </c>
      <c r="G3896" s="2" t="s">
        <v>27</v>
      </c>
      <c r="H3896" s="5" t="s">
        <v>11772</v>
      </c>
      <c r="I3896" s="5" t="s">
        <v>11773</v>
      </c>
      <c r="J3896" s="2" t="s">
        <v>92</v>
      </c>
      <c r="Q3896" s="2" t="s">
        <v>11774</v>
      </c>
      <c r="R3896" s="5" t="s">
        <v>784</v>
      </c>
    </row>
    <row r="3897">
      <c r="A3897" s="2" t="s">
        <v>18</v>
      </c>
      <c r="B3897" s="2" t="s">
        <v>29</v>
      </c>
      <c r="C3897" s="2" t="s">
        <v>25</v>
      </c>
      <c r="D3897" s="2" t="s">
        <v>26</v>
      </c>
      <c r="E3897" s="2" t="s">
        <v>7</v>
      </c>
      <c r="G3897" s="2" t="s">
        <v>27</v>
      </c>
      <c r="H3897" s="5" t="s">
        <v>11772</v>
      </c>
      <c r="I3897" s="5" t="s">
        <v>11773</v>
      </c>
      <c r="J3897" s="2" t="s">
        <v>92</v>
      </c>
      <c r="K3897" s="2" t="s">
        <v>8644</v>
      </c>
      <c r="N3897" s="2" t="s">
        <v>88</v>
      </c>
      <c r="Q3897" s="2" t="s">
        <v>11774</v>
      </c>
      <c r="R3897" s="5" t="s">
        <v>784</v>
      </c>
      <c r="S3897" s="5" t="s">
        <v>787</v>
      </c>
    </row>
    <row r="3898">
      <c r="A3898" s="2" t="s">
        <v>23</v>
      </c>
      <c r="B3898" s="2" t="s">
        <v>24</v>
      </c>
      <c r="C3898" s="2" t="s">
        <v>25</v>
      </c>
      <c r="D3898" s="2" t="s">
        <v>26</v>
      </c>
      <c r="E3898" s="2" t="s">
        <v>7</v>
      </c>
      <c r="G3898" s="2" t="s">
        <v>27</v>
      </c>
      <c r="H3898" s="5" t="s">
        <v>11776</v>
      </c>
      <c r="I3898" s="5" t="s">
        <v>11777</v>
      </c>
      <c r="J3898" s="2" t="s">
        <v>92</v>
      </c>
      <c r="O3898" s="2" t="s">
        <v>11778</v>
      </c>
      <c r="Q3898" s="2" t="s">
        <v>11779</v>
      </c>
      <c r="R3898" s="5" t="s">
        <v>2990</v>
      </c>
    </row>
    <row r="3899">
      <c r="A3899" s="2" t="s">
        <v>18</v>
      </c>
      <c r="B3899" s="2" t="s">
        <v>29</v>
      </c>
      <c r="C3899" s="2" t="s">
        <v>25</v>
      </c>
      <c r="D3899" s="2" t="s">
        <v>26</v>
      </c>
      <c r="E3899" s="2" t="s">
        <v>7</v>
      </c>
      <c r="G3899" s="2" t="s">
        <v>27</v>
      </c>
      <c r="H3899" s="5" t="s">
        <v>11776</v>
      </c>
      <c r="I3899" s="5" t="s">
        <v>11777</v>
      </c>
      <c r="J3899" s="2" t="s">
        <v>92</v>
      </c>
      <c r="K3899" s="2" t="s">
        <v>8648</v>
      </c>
      <c r="N3899" s="2" t="s">
        <v>11781</v>
      </c>
      <c r="O3899" s="2" t="s">
        <v>11778</v>
      </c>
      <c r="Q3899" s="2" t="s">
        <v>11779</v>
      </c>
      <c r="R3899" s="5" t="s">
        <v>2990</v>
      </c>
      <c r="S3899" s="5" t="s">
        <v>6378</v>
      </c>
    </row>
    <row r="3900">
      <c r="A3900" s="2" t="s">
        <v>23</v>
      </c>
      <c r="B3900" s="2" t="s">
        <v>24</v>
      </c>
      <c r="C3900" s="2" t="s">
        <v>25</v>
      </c>
      <c r="D3900" s="2" t="s">
        <v>26</v>
      </c>
      <c r="E3900" s="2" t="s">
        <v>7</v>
      </c>
      <c r="G3900" s="2" t="s">
        <v>27</v>
      </c>
      <c r="H3900" s="5" t="s">
        <v>11782</v>
      </c>
      <c r="I3900" s="5" t="s">
        <v>11783</v>
      </c>
      <c r="J3900" s="2" t="s">
        <v>92</v>
      </c>
      <c r="O3900" s="2" t="s">
        <v>11784</v>
      </c>
      <c r="Q3900" s="2" t="s">
        <v>11785</v>
      </c>
      <c r="R3900" s="5" t="s">
        <v>2584</v>
      </c>
    </row>
    <row r="3901">
      <c r="A3901" s="2" t="s">
        <v>18</v>
      </c>
      <c r="B3901" s="2" t="s">
        <v>29</v>
      </c>
      <c r="C3901" s="2" t="s">
        <v>25</v>
      </c>
      <c r="D3901" s="2" t="s">
        <v>26</v>
      </c>
      <c r="E3901" s="2" t="s">
        <v>7</v>
      </c>
      <c r="G3901" s="2" t="s">
        <v>27</v>
      </c>
      <c r="H3901" s="5" t="s">
        <v>11782</v>
      </c>
      <c r="I3901" s="5" t="s">
        <v>11783</v>
      </c>
      <c r="J3901" s="2" t="s">
        <v>92</v>
      </c>
      <c r="K3901" s="2" t="s">
        <v>8650</v>
      </c>
      <c r="N3901" s="2" t="s">
        <v>11787</v>
      </c>
      <c r="O3901" s="2" t="s">
        <v>11784</v>
      </c>
      <c r="Q3901" s="2" t="s">
        <v>11785</v>
      </c>
      <c r="R3901" s="5" t="s">
        <v>2584</v>
      </c>
      <c r="S3901" s="5" t="s">
        <v>6452</v>
      </c>
    </row>
    <row r="3902">
      <c r="A3902" s="2" t="s">
        <v>23</v>
      </c>
      <c r="B3902" s="2" t="s">
        <v>24</v>
      </c>
      <c r="C3902" s="2" t="s">
        <v>25</v>
      </c>
      <c r="D3902" s="2" t="s">
        <v>26</v>
      </c>
      <c r="E3902" s="2" t="s">
        <v>7</v>
      </c>
      <c r="G3902" s="2" t="s">
        <v>27</v>
      </c>
      <c r="H3902" s="5" t="s">
        <v>11788</v>
      </c>
      <c r="I3902" s="5" t="s">
        <v>11789</v>
      </c>
      <c r="J3902" s="2" t="s">
        <v>92</v>
      </c>
      <c r="O3902" s="2" t="s">
        <v>11790</v>
      </c>
      <c r="Q3902" s="2" t="s">
        <v>11791</v>
      </c>
      <c r="R3902" s="5" t="s">
        <v>11792</v>
      </c>
    </row>
    <row r="3903">
      <c r="A3903" s="2" t="s">
        <v>18</v>
      </c>
      <c r="B3903" s="2" t="s">
        <v>29</v>
      </c>
      <c r="C3903" s="2" t="s">
        <v>25</v>
      </c>
      <c r="D3903" s="2" t="s">
        <v>26</v>
      </c>
      <c r="E3903" s="2" t="s">
        <v>7</v>
      </c>
      <c r="G3903" s="2" t="s">
        <v>27</v>
      </c>
      <c r="H3903" s="5" t="s">
        <v>11788</v>
      </c>
      <c r="I3903" s="5" t="s">
        <v>11789</v>
      </c>
      <c r="J3903" s="2" t="s">
        <v>92</v>
      </c>
      <c r="K3903" s="2" t="s">
        <v>8654</v>
      </c>
      <c r="N3903" s="2" t="s">
        <v>11794</v>
      </c>
      <c r="O3903" s="2" t="s">
        <v>11790</v>
      </c>
      <c r="Q3903" s="2" t="s">
        <v>11791</v>
      </c>
      <c r="R3903" s="5" t="s">
        <v>11792</v>
      </c>
      <c r="S3903" s="5" t="s">
        <v>11795</v>
      </c>
    </row>
    <row r="3904">
      <c r="A3904" s="2" t="s">
        <v>23</v>
      </c>
      <c r="B3904" s="2" t="s">
        <v>24</v>
      </c>
      <c r="C3904" s="2" t="s">
        <v>25</v>
      </c>
      <c r="D3904" s="2" t="s">
        <v>26</v>
      </c>
      <c r="E3904" s="2" t="s">
        <v>7</v>
      </c>
      <c r="G3904" s="2" t="s">
        <v>27</v>
      </c>
      <c r="H3904" s="5" t="s">
        <v>11796</v>
      </c>
      <c r="I3904" s="5" t="s">
        <v>11797</v>
      </c>
      <c r="J3904" s="2" t="s">
        <v>92</v>
      </c>
      <c r="O3904" s="2" t="s">
        <v>11798</v>
      </c>
      <c r="Q3904" s="2" t="s">
        <v>11799</v>
      </c>
      <c r="R3904" s="5" t="s">
        <v>311</v>
      </c>
    </row>
    <row r="3905">
      <c r="A3905" s="2" t="s">
        <v>18</v>
      </c>
      <c r="B3905" s="2" t="s">
        <v>29</v>
      </c>
      <c r="C3905" s="2" t="s">
        <v>25</v>
      </c>
      <c r="D3905" s="2" t="s">
        <v>26</v>
      </c>
      <c r="E3905" s="2" t="s">
        <v>7</v>
      </c>
      <c r="G3905" s="2" t="s">
        <v>27</v>
      </c>
      <c r="H3905" s="5" t="s">
        <v>11796</v>
      </c>
      <c r="I3905" s="5" t="s">
        <v>11797</v>
      </c>
      <c r="J3905" s="2" t="s">
        <v>92</v>
      </c>
      <c r="K3905" s="2" t="s">
        <v>8656</v>
      </c>
      <c r="N3905" s="2" t="s">
        <v>11800</v>
      </c>
      <c r="O3905" s="2" t="s">
        <v>11798</v>
      </c>
      <c r="Q3905" s="2" t="s">
        <v>11799</v>
      </c>
      <c r="R3905" s="5" t="s">
        <v>311</v>
      </c>
      <c r="S3905" s="5" t="s">
        <v>1929</v>
      </c>
    </row>
    <row r="3906">
      <c r="A3906" s="2" t="s">
        <v>23</v>
      </c>
      <c r="B3906" s="2" t="s">
        <v>24</v>
      </c>
      <c r="C3906" s="2" t="s">
        <v>25</v>
      </c>
      <c r="D3906" s="2" t="s">
        <v>26</v>
      </c>
      <c r="E3906" s="2" t="s">
        <v>7</v>
      </c>
      <c r="G3906" s="2" t="s">
        <v>27</v>
      </c>
      <c r="H3906" s="5" t="s">
        <v>11802</v>
      </c>
      <c r="I3906" s="5" t="s">
        <v>11803</v>
      </c>
      <c r="J3906" s="2" t="s">
        <v>92</v>
      </c>
      <c r="O3906" s="2" t="s">
        <v>11804</v>
      </c>
      <c r="Q3906" s="2" t="s">
        <v>11805</v>
      </c>
      <c r="R3906" s="5" t="s">
        <v>4968</v>
      </c>
    </row>
    <row r="3907">
      <c r="A3907" s="2" t="s">
        <v>18</v>
      </c>
      <c r="B3907" s="2" t="s">
        <v>29</v>
      </c>
      <c r="C3907" s="2" t="s">
        <v>25</v>
      </c>
      <c r="D3907" s="2" t="s">
        <v>26</v>
      </c>
      <c r="E3907" s="2" t="s">
        <v>7</v>
      </c>
      <c r="G3907" s="2" t="s">
        <v>27</v>
      </c>
      <c r="H3907" s="5" t="s">
        <v>11802</v>
      </c>
      <c r="I3907" s="5" t="s">
        <v>11803</v>
      </c>
      <c r="J3907" s="2" t="s">
        <v>92</v>
      </c>
      <c r="K3907" s="2" t="s">
        <v>8660</v>
      </c>
      <c r="N3907" s="2" t="s">
        <v>11807</v>
      </c>
      <c r="O3907" s="2" t="s">
        <v>11804</v>
      </c>
      <c r="Q3907" s="2" t="s">
        <v>11805</v>
      </c>
      <c r="R3907" s="5" t="s">
        <v>4968</v>
      </c>
      <c r="S3907" s="5" t="s">
        <v>4970</v>
      </c>
    </row>
    <row r="3908">
      <c r="A3908" s="2" t="s">
        <v>23</v>
      </c>
      <c r="B3908" s="2" t="s">
        <v>24</v>
      </c>
      <c r="C3908" s="2" t="s">
        <v>25</v>
      </c>
      <c r="D3908" s="2" t="s">
        <v>26</v>
      </c>
      <c r="E3908" s="2" t="s">
        <v>7</v>
      </c>
      <c r="G3908" s="2" t="s">
        <v>27</v>
      </c>
      <c r="H3908" s="5" t="s">
        <v>11809</v>
      </c>
      <c r="I3908" s="5" t="s">
        <v>11810</v>
      </c>
      <c r="J3908" s="2" t="s">
        <v>92</v>
      </c>
      <c r="Q3908" s="2" t="s">
        <v>11811</v>
      </c>
      <c r="R3908" s="5" t="s">
        <v>10418</v>
      </c>
    </row>
    <row r="3909">
      <c r="A3909" s="2" t="s">
        <v>18</v>
      </c>
      <c r="B3909" s="2" t="s">
        <v>29</v>
      </c>
      <c r="C3909" s="2" t="s">
        <v>25</v>
      </c>
      <c r="D3909" s="2" t="s">
        <v>26</v>
      </c>
      <c r="E3909" s="2" t="s">
        <v>7</v>
      </c>
      <c r="G3909" s="2" t="s">
        <v>27</v>
      </c>
      <c r="H3909" s="5" t="s">
        <v>11809</v>
      </c>
      <c r="I3909" s="5" t="s">
        <v>11810</v>
      </c>
      <c r="J3909" s="2" t="s">
        <v>92</v>
      </c>
      <c r="K3909" s="2" t="s">
        <v>8662</v>
      </c>
      <c r="N3909" s="2" t="s">
        <v>11812</v>
      </c>
      <c r="Q3909" s="2" t="s">
        <v>11811</v>
      </c>
      <c r="R3909" s="5" t="s">
        <v>10418</v>
      </c>
      <c r="S3909" s="5" t="s">
        <v>10422</v>
      </c>
    </row>
    <row r="3910">
      <c r="A3910" s="2" t="s">
        <v>23</v>
      </c>
      <c r="B3910" s="2" t="s">
        <v>24</v>
      </c>
      <c r="C3910" s="2" t="s">
        <v>25</v>
      </c>
      <c r="D3910" s="2" t="s">
        <v>26</v>
      </c>
      <c r="E3910" s="2" t="s">
        <v>7</v>
      </c>
      <c r="G3910" s="2" t="s">
        <v>27</v>
      </c>
      <c r="H3910" s="5" t="s">
        <v>11814</v>
      </c>
      <c r="I3910" s="5" t="s">
        <v>11815</v>
      </c>
      <c r="J3910" s="2" t="s">
        <v>92</v>
      </c>
      <c r="Q3910" s="2" t="s">
        <v>11816</v>
      </c>
      <c r="R3910" s="5" t="s">
        <v>7072</v>
      </c>
    </row>
    <row r="3911">
      <c r="A3911" s="2" t="s">
        <v>18</v>
      </c>
      <c r="B3911" s="2" t="s">
        <v>29</v>
      </c>
      <c r="C3911" s="2" t="s">
        <v>25</v>
      </c>
      <c r="D3911" s="2" t="s">
        <v>26</v>
      </c>
      <c r="E3911" s="2" t="s">
        <v>7</v>
      </c>
      <c r="G3911" s="2" t="s">
        <v>27</v>
      </c>
      <c r="H3911" s="5" t="s">
        <v>11814</v>
      </c>
      <c r="I3911" s="5" t="s">
        <v>11815</v>
      </c>
      <c r="J3911" s="2" t="s">
        <v>92</v>
      </c>
      <c r="K3911" s="2" t="s">
        <v>8671</v>
      </c>
      <c r="N3911" s="2" t="s">
        <v>11818</v>
      </c>
      <c r="Q3911" s="2" t="s">
        <v>11816</v>
      </c>
      <c r="R3911" s="5" t="s">
        <v>7072</v>
      </c>
      <c r="S3911" s="5" t="s">
        <v>157</v>
      </c>
    </row>
    <row r="3912">
      <c r="A3912" s="2" t="s">
        <v>23</v>
      </c>
      <c r="B3912" s="2" t="s">
        <v>24</v>
      </c>
      <c r="C3912" s="2" t="s">
        <v>25</v>
      </c>
      <c r="D3912" s="2" t="s">
        <v>26</v>
      </c>
      <c r="E3912" s="2" t="s">
        <v>7</v>
      </c>
      <c r="G3912" s="2" t="s">
        <v>27</v>
      </c>
      <c r="H3912" s="5" t="s">
        <v>11819</v>
      </c>
      <c r="I3912" s="5" t="s">
        <v>11820</v>
      </c>
      <c r="J3912" s="5" t="s">
        <v>31</v>
      </c>
      <c r="Q3912" s="2" t="s">
        <v>11821</v>
      </c>
      <c r="R3912" s="5" t="s">
        <v>471</v>
      </c>
    </row>
    <row r="3913">
      <c r="A3913" s="2" t="s">
        <v>18</v>
      </c>
      <c r="B3913" s="2" t="s">
        <v>29</v>
      </c>
      <c r="C3913" s="2" t="s">
        <v>25</v>
      </c>
      <c r="D3913" s="2" t="s">
        <v>26</v>
      </c>
      <c r="E3913" s="2" t="s">
        <v>7</v>
      </c>
      <c r="G3913" s="2" t="s">
        <v>27</v>
      </c>
      <c r="H3913" s="5" t="s">
        <v>11819</v>
      </c>
      <c r="I3913" s="5" t="s">
        <v>11820</v>
      </c>
      <c r="J3913" s="5" t="s">
        <v>31</v>
      </c>
      <c r="K3913" s="2" t="s">
        <v>8673</v>
      </c>
      <c r="N3913" s="2" t="s">
        <v>11823</v>
      </c>
      <c r="Q3913" s="2" t="s">
        <v>11821</v>
      </c>
      <c r="R3913" s="5" t="s">
        <v>471</v>
      </c>
      <c r="S3913" s="5" t="s">
        <v>473</v>
      </c>
    </row>
    <row r="3914">
      <c r="A3914" s="2" t="s">
        <v>23</v>
      </c>
      <c r="B3914" s="2" t="s">
        <v>24</v>
      </c>
      <c r="C3914" s="2" t="s">
        <v>25</v>
      </c>
      <c r="D3914" s="2" t="s">
        <v>26</v>
      </c>
      <c r="E3914" s="2" t="s">
        <v>7</v>
      </c>
      <c r="G3914" s="2" t="s">
        <v>27</v>
      </c>
      <c r="H3914" s="5" t="s">
        <v>11824</v>
      </c>
      <c r="I3914" s="5" t="s">
        <v>11825</v>
      </c>
      <c r="J3914" s="5" t="s">
        <v>31</v>
      </c>
      <c r="Q3914" s="2" t="s">
        <v>11826</v>
      </c>
      <c r="R3914" s="5" t="s">
        <v>3626</v>
      </c>
    </row>
    <row r="3915">
      <c r="A3915" s="2" t="s">
        <v>18</v>
      </c>
      <c r="B3915" s="2" t="s">
        <v>29</v>
      </c>
      <c r="C3915" s="2" t="s">
        <v>25</v>
      </c>
      <c r="D3915" s="2" t="s">
        <v>26</v>
      </c>
      <c r="E3915" s="2" t="s">
        <v>7</v>
      </c>
      <c r="G3915" s="2" t="s">
        <v>27</v>
      </c>
      <c r="H3915" s="5" t="s">
        <v>11824</v>
      </c>
      <c r="I3915" s="5" t="s">
        <v>11825</v>
      </c>
      <c r="J3915" s="5" t="s">
        <v>31</v>
      </c>
      <c r="K3915" s="2" t="s">
        <v>8678</v>
      </c>
      <c r="N3915" s="2" t="s">
        <v>11828</v>
      </c>
      <c r="Q3915" s="2" t="s">
        <v>11826</v>
      </c>
      <c r="R3915" s="5" t="s">
        <v>3626</v>
      </c>
      <c r="S3915" s="5" t="s">
        <v>11829</v>
      </c>
    </row>
    <row r="3916">
      <c r="A3916" s="2" t="s">
        <v>23</v>
      </c>
      <c r="B3916" s="2" t="s">
        <v>24</v>
      </c>
      <c r="C3916" s="2" t="s">
        <v>25</v>
      </c>
      <c r="D3916" s="2" t="s">
        <v>26</v>
      </c>
      <c r="E3916" s="2" t="s">
        <v>7</v>
      </c>
      <c r="G3916" s="2" t="s">
        <v>27</v>
      </c>
      <c r="H3916" s="5" t="s">
        <v>11831</v>
      </c>
      <c r="I3916" s="5" t="s">
        <v>11832</v>
      </c>
      <c r="J3916" s="5" t="s">
        <v>31</v>
      </c>
      <c r="O3916" s="2" t="s">
        <v>11833</v>
      </c>
      <c r="Q3916" s="2" t="s">
        <v>11834</v>
      </c>
      <c r="R3916" s="5" t="s">
        <v>4986</v>
      </c>
    </row>
    <row r="3917">
      <c r="A3917" s="2" t="s">
        <v>18</v>
      </c>
      <c r="B3917" s="2" t="s">
        <v>29</v>
      </c>
      <c r="C3917" s="2" t="s">
        <v>25</v>
      </c>
      <c r="D3917" s="2" t="s">
        <v>26</v>
      </c>
      <c r="E3917" s="2" t="s">
        <v>7</v>
      </c>
      <c r="G3917" s="2" t="s">
        <v>27</v>
      </c>
      <c r="H3917" s="5" t="s">
        <v>11831</v>
      </c>
      <c r="I3917" s="5" t="s">
        <v>11832</v>
      </c>
      <c r="J3917" s="5" t="s">
        <v>31</v>
      </c>
      <c r="K3917" s="2" t="s">
        <v>8682</v>
      </c>
      <c r="N3917" s="2" t="s">
        <v>11836</v>
      </c>
      <c r="O3917" s="2" t="s">
        <v>11833</v>
      </c>
      <c r="Q3917" s="2" t="s">
        <v>11834</v>
      </c>
      <c r="R3917" s="5" t="s">
        <v>4986</v>
      </c>
      <c r="S3917" s="5" t="s">
        <v>4989</v>
      </c>
    </row>
    <row r="3918">
      <c r="A3918" s="2" t="s">
        <v>23</v>
      </c>
      <c r="B3918" s="2" t="s">
        <v>24</v>
      </c>
      <c r="C3918" s="2" t="s">
        <v>25</v>
      </c>
      <c r="D3918" s="2" t="s">
        <v>26</v>
      </c>
      <c r="E3918" s="2" t="s">
        <v>7</v>
      </c>
      <c r="G3918" s="2" t="s">
        <v>27</v>
      </c>
      <c r="H3918" s="5" t="s">
        <v>11838</v>
      </c>
      <c r="I3918" s="5" t="s">
        <v>11839</v>
      </c>
      <c r="J3918" s="5" t="s">
        <v>31</v>
      </c>
      <c r="O3918" s="2" t="s">
        <v>11840</v>
      </c>
      <c r="Q3918" s="2" t="s">
        <v>11841</v>
      </c>
      <c r="R3918" s="5" t="s">
        <v>1987</v>
      </c>
    </row>
    <row r="3919">
      <c r="A3919" s="2" t="s">
        <v>18</v>
      </c>
      <c r="B3919" s="2" t="s">
        <v>29</v>
      </c>
      <c r="C3919" s="2" t="s">
        <v>25</v>
      </c>
      <c r="D3919" s="2" t="s">
        <v>26</v>
      </c>
      <c r="E3919" s="2" t="s">
        <v>7</v>
      </c>
      <c r="G3919" s="2" t="s">
        <v>27</v>
      </c>
      <c r="H3919" s="5" t="s">
        <v>11838</v>
      </c>
      <c r="I3919" s="5" t="s">
        <v>11839</v>
      </c>
      <c r="J3919" s="5" t="s">
        <v>31</v>
      </c>
      <c r="K3919" s="2" t="s">
        <v>8683</v>
      </c>
      <c r="N3919" s="2" t="s">
        <v>11843</v>
      </c>
      <c r="O3919" s="2" t="s">
        <v>11840</v>
      </c>
      <c r="Q3919" s="2" t="s">
        <v>11841</v>
      </c>
      <c r="R3919" s="5" t="s">
        <v>1987</v>
      </c>
      <c r="S3919" s="5" t="s">
        <v>1988</v>
      </c>
    </row>
    <row r="3920">
      <c r="A3920" s="2" t="s">
        <v>23</v>
      </c>
      <c r="B3920" s="2" t="s">
        <v>24</v>
      </c>
      <c r="C3920" s="2" t="s">
        <v>25</v>
      </c>
      <c r="D3920" s="2" t="s">
        <v>26</v>
      </c>
      <c r="E3920" s="2" t="s">
        <v>7</v>
      </c>
      <c r="G3920" s="2" t="s">
        <v>27</v>
      </c>
      <c r="H3920" s="5" t="s">
        <v>11844</v>
      </c>
      <c r="I3920" s="5" t="s">
        <v>11845</v>
      </c>
      <c r="J3920" s="5" t="s">
        <v>31</v>
      </c>
      <c r="O3920" s="2" t="s">
        <v>11847</v>
      </c>
      <c r="Q3920" s="2" t="s">
        <v>11848</v>
      </c>
      <c r="R3920" s="5" t="s">
        <v>5865</v>
      </c>
    </row>
    <row r="3921">
      <c r="A3921" s="2" t="s">
        <v>18</v>
      </c>
      <c r="B3921" s="2" t="s">
        <v>29</v>
      </c>
      <c r="C3921" s="2" t="s">
        <v>25</v>
      </c>
      <c r="D3921" s="2" t="s">
        <v>26</v>
      </c>
      <c r="E3921" s="2" t="s">
        <v>7</v>
      </c>
      <c r="G3921" s="2" t="s">
        <v>27</v>
      </c>
      <c r="H3921" s="5" t="s">
        <v>11844</v>
      </c>
      <c r="I3921" s="5" t="s">
        <v>11845</v>
      </c>
      <c r="J3921" s="5" t="s">
        <v>31</v>
      </c>
      <c r="K3921" s="2" t="s">
        <v>8688</v>
      </c>
      <c r="N3921" s="2" t="s">
        <v>11849</v>
      </c>
      <c r="O3921" s="2" t="s">
        <v>11847</v>
      </c>
      <c r="Q3921" s="2" t="s">
        <v>11848</v>
      </c>
      <c r="R3921" s="5" t="s">
        <v>5865</v>
      </c>
      <c r="S3921" s="5" t="s">
        <v>5868</v>
      </c>
    </row>
    <row r="3922">
      <c r="A3922" s="2" t="s">
        <v>23</v>
      </c>
      <c r="B3922" s="2" t="s">
        <v>24</v>
      </c>
      <c r="C3922" s="2" t="s">
        <v>25</v>
      </c>
      <c r="D3922" s="2" t="s">
        <v>26</v>
      </c>
      <c r="E3922" s="2" t="s">
        <v>7</v>
      </c>
      <c r="G3922" s="2" t="s">
        <v>27</v>
      </c>
      <c r="H3922" s="5" t="s">
        <v>11851</v>
      </c>
      <c r="I3922" s="5" t="s">
        <v>11852</v>
      </c>
      <c r="J3922" s="5" t="s">
        <v>31</v>
      </c>
      <c r="Q3922" s="2" t="s">
        <v>11853</v>
      </c>
      <c r="R3922" s="5" t="s">
        <v>3523</v>
      </c>
    </row>
    <row r="3923">
      <c r="A3923" s="2" t="s">
        <v>18</v>
      </c>
      <c r="B3923" s="2" t="s">
        <v>29</v>
      </c>
      <c r="C3923" s="2" t="s">
        <v>25</v>
      </c>
      <c r="D3923" s="2" t="s">
        <v>26</v>
      </c>
      <c r="E3923" s="2" t="s">
        <v>7</v>
      </c>
      <c r="G3923" s="2" t="s">
        <v>27</v>
      </c>
      <c r="H3923" s="5" t="s">
        <v>11851</v>
      </c>
      <c r="I3923" s="5" t="s">
        <v>11852</v>
      </c>
      <c r="J3923" s="5" t="s">
        <v>31</v>
      </c>
      <c r="K3923" s="2" t="s">
        <v>8690</v>
      </c>
      <c r="N3923" s="2" t="s">
        <v>11855</v>
      </c>
      <c r="Q3923" s="2" t="s">
        <v>11853</v>
      </c>
      <c r="R3923" s="5" t="s">
        <v>3523</v>
      </c>
      <c r="S3923" s="5" t="s">
        <v>11200</v>
      </c>
    </row>
    <row r="3924">
      <c r="A3924" s="2" t="s">
        <v>23</v>
      </c>
      <c r="B3924" s="2" t="s">
        <v>24</v>
      </c>
      <c r="C3924" s="2" t="s">
        <v>25</v>
      </c>
      <c r="D3924" s="2" t="s">
        <v>26</v>
      </c>
      <c r="E3924" s="2" t="s">
        <v>7</v>
      </c>
      <c r="G3924" s="2" t="s">
        <v>27</v>
      </c>
      <c r="H3924" s="5" t="s">
        <v>11857</v>
      </c>
      <c r="I3924" s="5" t="s">
        <v>11858</v>
      </c>
      <c r="J3924" s="5" t="s">
        <v>31</v>
      </c>
      <c r="O3924" s="2" t="s">
        <v>11859</v>
      </c>
      <c r="Q3924" s="2" t="s">
        <v>11860</v>
      </c>
      <c r="R3924" s="5" t="s">
        <v>2101</v>
      </c>
    </row>
    <row r="3925">
      <c r="A3925" s="2" t="s">
        <v>18</v>
      </c>
      <c r="B3925" s="2" t="s">
        <v>29</v>
      </c>
      <c r="C3925" s="2" t="s">
        <v>25</v>
      </c>
      <c r="D3925" s="2" t="s">
        <v>26</v>
      </c>
      <c r="E3925" s="2" t="s">
        <v>7</v>
      </c>
      <c r="G3925" s="2" t="s">
        <v>27</v>
      </c>
      <c r="H3925" s="5" t="s">
        <v>11857</v>
      </c>
      <c r="I3925" s="5" t="s">
        <v>11858</v>
      </c>
      <c r="J3925" s="5" t="s">
        <v>31</v>
      </c>
      <c r="K3925" s="2" t="s">
        <v>8699</v>
      </c>
      <c r="N3925" s="2" t="s">
        <v>11861</v>
      </c>
      <c r="O3925" s="2" t="s">
        <v>11859</v>
      </c>
      <c r="Q3925" s="2" t="s">
        <v>11860</v>
      </c>
      <c r="R3925" s="5" t="s">
        <v>2101</v>
      </c>
      <c r="S3925" s="5" t="s">
        <v>2104</v>
      </c>
    </row>
    <row r="3926">
      <c r="A3926" s="2" t="s">
        <v>23</v>
      </c>
      <c r="B3926" s="2" t="s">
        <v>24</v>
      </c>
      <c r="C3926" s="2" t="s">
        <v>25</v>
      </c>
      <c r="D3926" s="2" t="s">
        <v>26</v>
      </c>
      <c r="E3926" s="2" t="s">
        <v>7</v>
      </c>
      <c r="G3926" s="2" t="s">
        <v>27</v>
      </c>
      <c r="H3926" s="5" t="s">
        <v>11863</v>
      </c>
      <c r="I3926" s="5" t="s">
        <v>11864</v>
      </c>
      <c r="J3926" s="2" t="s">
        <v>92</v>
      </c>
      <c r="O3926" s="2" t="s">
        <v>4491</v>
      </c>
      <c r="Q3926" s="2" t="s">
        <v>11865</v>
      </c>
      <c r="R3926" s="5" t="s">
        <v>2895</v>
      </c>
    </row>
    <row r="3927">
      <c r="A3927" s="2" t="s">
        <v>18</v>
      </c>
      <c r="B3927" s="2" t="s">
        <v>29</v>
      </c>
      <c r="C3927" s="2" t="s">
        <v>25</v>
      </c>
      <c r="D3927" s="2" t="s">
        <v>26</v>
      </c>
      <c r="E3927" s="2" t="s">
        <v>7</v>
      </c>
      <c r="G3927" s="2" t="s">
        <v>27</v>
      </c>
      <c r="H3927" s="5" t="s">
        <v>11863</v>
      </c>
      <c r="I3927" s="5" t="s">
        <v>11864</v>
      </c>
      <c r="J3927" s="2" t="s">
        <v>92</v>
      </c>
      <c r="K3927" s="2" t="s">
        <v>8703</v>
      </c>
      <c r="N3927" s="2" t="s">
        <v>11867</v>
      </c>
      <c r="O3927" s="2" t="s">
        <v>4491</v>
      </c>
      <c r="Q3927" s="2" t="s">
        <v>11865</v>
      </c>
      <c r="R3927" s="5" t="s">
        <v>2895</v>
      </c>
      <c r="S3927" s="5" t="s">
        <v>2896</v>
      </c>
    </row>
    <row r="3928">
      <c r="A3928" s="2" t="s">
        <v>23</v>
      </c>
      <c r="B3928" s="2" t="s">
        <v>24</v>
      </c>
      <c r="C3928" s="2" t="s">
        <v>25</v>
      </c>
      <c r="D3928" s="2" t="s">
        <v>26</v>
      </c>
      <c r="E3928" s="2" t="s">
        <v>7</v>
      </c>
      <c r="G3928" s="2" t="s">
        <v>27</v>
      </c>
      <c r="H3928" s="5" t="s">
        <v>11868</v>
      </c>
      <c r="I3928" s="5" t="s">
        <v>11869</v>
      </c>
      <c r="J3928" s="2" t="s">
        <v>92</v>
      </c>
      <c r="Q3928" s="2" t="s">
        <v>11870</v>
      </c>
      <c r="R3928" s="5" t="s">
        <v>3804</v>
      </c>
    </row>
    <row r="3929">
      <c r="A3929" s="2" t="s">
        <v>18</v>
      </c>
      <c r="B3929" s="2" t="s">
        <v>29</v>
      </c>
      <c r="C3929" s="2" t="s">
        <v>25</v>
      </c>
      <c r="D3929" s="2" t="s">
        <v>26</v>
      </c>
      <c r="E3929" s="2" t="s">
        <v>7</v>
      </c>
      <c r="G3929" s="2" t="s">
        <v>27</v>
      </c>
      <c r="H3929" s="5" t="s">
        <v>11868</v>
      </c>
      <c r="I3929" s="5" t="s">
        <v>11869</v>
      </c>
      <c r="J3929" s="2" t="s">
        <v>92</v>
      </c>
      <c r="K3929" s="2" t="s">
        <v>8705</v>
      </c>
      <c r="N3929" s="2" t="s">
        <v>11872</v>
      </c>
      <c r="Q3929" s="2" t="s">
        <v>11870</v>
      </c>
      <c r="R3929" s="5" t="s">
        <v>3804</v>
      </c>
      <c r="S3929" s="5" t="s">
        <v>3806</v>
      </c>
    </row>
    <row r="3930">
      <c r="A3930" s="2" t="s">
        <v>23</v>
      </c>
      <c r="B3930" s="2" t="s">
        <v>24</v>
      </c>
      <c r="C3930" s="2" t="s">
        <v>25</v>
      </c>
      <c r="D3930" s="2" t="s">
        <v>26</v>
      </c>
      <c r="E3930" s="2" t="s">
        <v>7</v>
      </c>
      <c r="G3930" s="2" t="s">
        <v>27</v>
      </c>
      <c r="H3930" s="5" t="s">
        <v>11873</v>
      </c>
      <c r="I3930" s="5" t="s">
        <v>11874</v>
      </c>
      <c r="J3930" s="2" t="s">
        <v>92</v>
      </c>
      <c r="Q3930" s="2" t="s">
        <v>11875</v>
      </c>
      <c r="R3930" s="5" t="s">
        <v>640</v>
      </c>
    </row>
    <row r="3931">
      <c r="A3931" s="2" t="s">
        <v>18</v>
      </c>
      <c r="B3931" s="2" t="s">
        <v>29</v>
      </c>
      <c r="C3931" s="2" t="s">
        <v>25</v>
      </c>
      <c r="D3931" s="2" t="s">
        <v>26</v>
      </c>
      <c r="E3931" s="2" t="s">
        <v>7</v>
      </c>
      <c r="G3931" s="2" t="s">
        <v>27</v>
      </c>
      <c r="H3931" s="5" t="s">
        <v>11873</v>
      </c>
      <c r="I3931" s="5" t="s">
        <v>11874</v>
      </c>
      <c r="J3931" s="2" t="s">
        <v>92</v>
      </c>
      <c r="K3931" s="2" t="s">
        <v>8709</v>
      </c>
      <c r="N3931" s="2" t="s">
        <v>11876</v>
      </c>
      <c r="Q3931" s="2" t="s">
        <v>11875</v>
      </c>
      <c r="R3931" s="5" t="s">
        <v>640</v>
      </c>
      <c r="S3931" s="5" t="s">
        <v>643</v>
      </c>
    </row>
    <row r="3932">
      <c r="A3932" s="2" t="s">
        <v>23</v>
      </c>
      <c r="B3932" s="2" t="s">
        <v>24</v>
      </c>
      <c r="C3932" s="2" t="s">
        <v>25</v>
      </c>
      <c r="D3932" s="2" t="s">
        <v>26</v>
      </c>
      <c r="E3932" s="2" t="s">
        <v>7</v>
      </c>
      <c r="G3932" s="2" t="s">
        <v>27</v>
      </c>
      <c r="H3932" s="5" t="s">
        <v>11878</v>
      </c>
      <c r="I3932" s="5" t="s">
        <v>11879</v>
      </c>
      <c r="J3932" s="2" t="s">
        <v>92</v>
      </c>
      <c r="Q3932" s="2" t="s">
        <v>11880</v>
      </c>
      <c r="R3932" s="5" t="s">
        <v>2807</v>
      </c>
    </row>
    <row r="3933">
      <c r="A3933" s="2" t="s">
        <v>18</v>
      </c>
      <c r="B3933" s="2" t="s">
        <v>29</v>
      </c>
      <c r="C3933" s="2" t="s">
        <v>25</v>
      </c>
      <c r="D3933" s="2" t="s">
        <v>26</v>
      </c>
      <c r="E3933" s="2" t="s">
        <v>7</v>
      </c>
      <c r="G3933" s="2" t="s">
        <v>27</v>
      </c>
      <c r="H3933" s="5" t="s">
        <v>11878</v>
      </c>
      <c r="I3933" s="5" t="s">
        <v>11879</v>
      </c>
      <c r="J3933" s="2" t="s">
        <v>92</v>
      </c>
      <c r="K3933" s="2" t="s">
        <v>8711</v>
      </c>
      <c r="N3933" s="2" t="s">
        <v>11881</v>
      </c>
      <c r="Q3933" s="2" t="s">
        <v>11880</v>
      </c>
      <c r="R3933" s="5" t="s">
        <v>2807</v>
      </c>
      <c r="S3933" s="5" t="s">
        <v>1569</v>
      </c>
    </row>
    <row r="3934">
      <c r="A3934" s="2" t="s">
        <v>23</v>
      </c>
      <c r="B3934" s="2" t="s">
        <v>24</v>
      </c>
      <c r="C3934" s="2" t="s">
        <v>25</v>
      </c>
      <c r="D3934" s="2" t="s">
        <v>26</v>
      </c>
      <c r="E3934" s="2" t="s">
        <v>7</v>
      </c>
      <c r="G3934" s="2" t="s">
        <v>27</v>
      </c>
      <c r="H3934" s="5" t="s">
        <v>11882</v>
      </c>
      <c r="I3934" s="5" t="s">
        <v>11883</v>
      </c>
      <c r="J3934" s="2" t="s">
        <v>92</v>
      </c>
      <c r="O3934" s="2" t="s">
        <v>11885</v>
      </c>
      <c r="Q3934" s="2" t="s">
        <v>11886</v>
      </c>
      <c r="R3934" s="5" t="s">
        <v>242</v>
      </c>
    </row>
    <row r="3935">
      <c r="A3935" s="2" t="s">
        <v>18</v>
      </c>
      <c r="B3935" s="2" t="s">
        <v>29</v>
      </c>
      <c r="C3935" s="2" t="s">
        <v>25</v>
      </c>
      <c r="D3935" s="2" t="s">
        <v>26</v>
      </c>
      <c r="E3935" s="2" t="s">
        <v>7</v>
      </c>
      <c r="G3935" s="2" t="s">
        <v>27</v>
      </c>
      <c r="H3935" s="5" t="s">
        <v>11882</v>
      </c>
      <c r="I3935" s="5" t="s">
        <v>11883</v>
      </c>
      <c r="J3935" s="2" t="s">
        <v>92</v>
      </c>
      <c r="K3935" s="2" t="s">
        <v>8714</v>
      </c>
      <c r="N3935" s="2" t="s">
        <v>11887</v>
      </c>
      <c r="O3935" s="2" t="s">
        <v>11885</v>
      </c>
      <c r="Q3935" s="2" t="s">
        <v>11886</v>
      </c>
      <c r="R3935" s="5" t="s">
        <v>242</v>
      </c>
      <c r="S3935" s="5" t="s">
        <v>244</v>
      </c>
    </row>
    <row r="3936">
      <c r="A3936" s="2" t="s">
        <v>23</v>
      </c>
      <c r="B3936" s="2" t="s">
        <v>24</v>
      </c>
      <c r="C3936" s="2" t="s">
        <v>25</v>
      </c>
      <c r="D3936" s="2" t="s">
        <v>26</v>
      </c>
      <c r="E3936" s="2" t="s">
        <v>7</v>
      </c>
      <c r="G3936" s="2" t="s">
        <v>27</v>
      </c>
      <c r="H3936" s="5" t="s">
        <v>11888</v>
      </c>
      <c r="I3936" s="5" t="s">
        <v>11889</v>
      </c>
      <c r="J3936" s="2" t="s">
        <v>92</v>
      </c>
      <c r="O3936" s="2" t="s">
        <v>11890</v>
      </c>
      <c r="Q3936" s="2" t="s">
        <v>11892</v>
      </c>
      <c r="R3936" s="5" t="s">
        <v>4564</v>
      </c>
    </row>
    <row r="3937">
      <c r="A3937" s="2" t="s">
        <v>18</v>
      </c>
      <c r="B3937" s="2" t="s">
        <v>29</v>
      </c>
      <c r="C3937" s="2" t="s">
        <v>25</v>
      </c>
      <c r="D3937" s="2" t="s">
        <v>26</v>
      </c>
      <c r="E3937" s="2" t="s">
        <v>7</v>
      </c>
      <c r="G3937" s="2" t="s">
        <v>27</v>
      </c>
      <c r="H3937" s="5" t="s">
        <v>11888</v>
      </c>
      <c r="I3937" s="5" t="s">
        <v>11889</v>
      </c>
      <c r="J3937" s="2" t="s">
        <v>92</v>
      </c>
      <c r="K3937" s="2" t="s">
        <v>8719</v>
      </c>
      <c r="N3937" s="2" t="s">
        <v>11893</v>
      </c>
      <c r="O3937" s="2" t="s">
        <v>11890</v>
      </c>
      <c r="Q3937" s="2" t="s">
        <v>11892</v>
      </c>
      <c r="R3937" s="5" t="s">
        <v>4564</v>
      </c>
      <c r="S3937" s="5" t="s">
        <v>911</v>
      </c>
    </row>
    <row r="3938">
      <c r="A3938" s="2" t="s">
        <v>23</v>
      </c>
      <c r="B3938" s="2" t="s">
        <v>24</v>
      </c>
      <c r="C3938" s="2" t="s">
        <v>25</v>
      </c>
      <c r="D3938" s="2" t="s">
        <v>26</v>
      </c>
      <c r="E3938" s="2" t="s">
        <v>7</v>
      </c>
      <c r="G3938" s="2" t="s">
        <v>27</v>
      </c>
      <c r="H3938" s="5" t="s">
        <v>11894</v>
      </c>
      <c r="I3938" s="5" t="s">
        <v>11896</v>
      </c>
      <c r="J3938" s="2" t="s">
        <v>92</v>
      </c>
      <c r="Q3938" s="2" t="s">
        <v>11897</v>
      </c>
      <c r="R3938" s="5" t="s">
        <v>10625</v>
      </c>
    </row>
    <row r="3939">
      <c r="A3939" s="2" t="s">
        <v>18</v>
      </c>
      <c r="B3939" s="2" t="s">
        <v>29</v>
      </c>
      <c r="C3939" s="2" t="s">
        <v>25</v>
      </c>
      <c r="D3939" s="2" t="s">
        <v>26</v>
      </c>
      <c r="E3939" s="2" t="s">
        <v>7</v>
      </c>
      <c r="G3939" s="2" t="s">
        <v>27</v>
      </c>
      <c r="H3939" s="5" t="s">
        <v>11894</v>
      </c>
      <c r="I3939" s="5" t="s">
        <v>11896</v>
      </c>
      <c r="J3939" s="2" t="s">
        <v>92</v>
      </c>
      <c r="K3939" s="2" t="s">
        <v>8722</v>
      </c>
      <c r="N3939" s="2" t="s">
        <v>11898</v>
      </c>
      <c r="Q3939" s="2" t="s">
        <v>11897</v>
      </c>
      <c r="R3939" s="5" t="s">
        <v>10625</v>
      </c>
      <c r="S3939" s="5" t="s">
        <v>10627</v>
      </c>
    </row>
    <row r="3940">
      <c r="A3940" s="2" t="s">
        <v>23</v>
      </c>
      <c r="B3940" s="2" t="s">
        <v>24</v>
      </c>
      <c r="C3940" s="2" t="s">
        <v>25</v>
      </c>
      <c r="D3940" s="2" t="s">
        <v>26</v>
      </c>
      <c r="E3940" s="2" t="s">
        <v>7</v>
      </c>
      <c r="G3940" s="2" t="s">
        <v>27</v>
      </c>
      <c r="H3940" s="5" t="s">
        <v>11900</v>
      </c>
      <c r="I3940" s="5" t="s">
        <v>11901</v>
      </c>
      <c r="J3940" s="2" t="s">
        <v>92</v>
      </c>
      <c r="Q3940" s="2" t="s">
        <v>11902</v>
      </c>
      <c r="R3940" s="5" t="s">
        <v>329</v>
      </c>
    </row>
    <row r="3941">
      <c r="A3941" s="2" t="s">
        <v>18</v>
      </c>
      <c r="B3941" s="2" t="s">
        <v>29</v>
      </c>
      <c r="C3941" s="2" t="s">
        <v>25</v>
      </c>
      <c r="D3941" s="2" t="s">
        <v>26</v>
      </c>
      <c r="E3941" s="2" t="s">
        <v>7</v>
      </c>
      <c r="G3941" s="2" t="s">
        <v>27</v>
      </c>
      <c r="H3941" s="5" t="s">
        <v>11900</v>
      </c>
      <c r="I3941" s="5" t="s">
        <v>11901</v>
      </c>
      <c r="J3941" s="2" t="s">
        <v>92</v>
      </c>
      <c r="K3941" s="2" t="s">
        <v>8726</v>
      </c>
      <c r="N3941" s="2" t="s">
        <v>11903</v>
      </c>
      <c r="Q3941" s="2" t="s">
        <v>11902</v>
      </c>
      <c r="R3941" s="5" t="s">
        <v>329</v>
      </c>
      <c r="S3941" s="5" t="s">
        <v>3475</v>
      </c>
    </row>
    <row r="3942">
      <c r="A3942" s="2" t="s">
        <v>23</v>
      </c>
      <c r="B3942" s="2" t="s">
        <v>24</v>
      </c>
      <c r="C3942" s="2" t="s">
        <v>25</v>
      </c>
      <c r="D3942" s="2" t="s">
        <v>26</v>
      </c>
      <c r="E3942" s="2" t="s">
        <v>7</v>
      </c>
      <c r="G3942" s="2" t="s">
        <v>27</v>
      </c>
      <c r="H3942" s="5" t="s">
        <v>11905</v>
      </c>
      <c r="I3942" s="5" t="s">
        <v>11906</v>
      </c>
      <c r="J3942" s="2" t="s">
        <v>92</v>
      </c>
      <c r="O3942" s="2" t="s">
        <v>4709</v>
      </c>
      <c r="Q3942" s="2" t="s">
        <v>11907</v>
      </c>
      <c r="R3942" s="5" t="s">
        <v>2467</v>
      </c>
    </row>
    <row r="3943">
      <c r="A3943" s="2" t="s">
        <v>18</v>
      </c>
      <c r="B3943" s="2" t="s">
        <v>29</v>
      </c>
      <c r="C3943" s="2" t="s">
        <v>25</v>
      </c>
      <c r="D3943" s="2" t="s">
        <v>26</v>
      </c>
      <c r="E3943" s="2" t="s">
        <v>7</v>
      </c>
      <c r="G3943" s="2" t="s">
        <v>27</v>
      </c>
      <c r="H3943" s="5" t="s">
        <v>11905</v>
      </c>
      <c r="I3943" s="5" t="s">
        <v>11906</v>
      </c>
      <c r="J3943" s="2" t="s">
        <v>92</v>
      </c>
      <c r="K3943" s="2" t="s">
        <v>8731</v>
      </c>
      <c r="N3943" s="2" t="s">
        <v>4712</v>
      </c>
      <c r="O3943" s="2" t="s">
        <v>4709</v>
      </c>
      <c r="Q3943" s="2" t="s">
        <v>11907</v>
      </c>
      <c r="R3943" s="5" t="s">
        <v>2467</v>
      </c>
      <c r="S3943" s="5" t="s">
        <v>2469</v>
      </c>
    </row>
    <row r="3944">
      <c r="A3944" s="2" t="s">
        <v>23</v>
      </c>
      <c r="B3944" s="2" t="s">
        <v>24</v>
      </c>
      <c r="C3944" s="2" t="s">
        <v>25</v>
      </c>
      <c r="D3944" s="2" t="s">
        <v>26</v>
      </c>
      <c r="E3944" s="2" t="s">
        <v>7</v>
      </c>
      <c r="G3944" s="2" t="s">
        <v>27</v>
      </c>
      <c r="H3944" s="5" t="s">
        <v>11909</v>
      </c>
      <c r="I3944" s="5" t="s">
        <v>11910</v>
      </c>
      <c r="J3944" s="2" t="s">
        <v>92</v>
      </c>
      <c r="Q3944" s="2" t="s">
        <v>11911</v>
      </c>
      <c r="R3944" s="5" t="s">
        <v>798</v>
      </c>
    </row>
    <row r="3945">
      <c r="A3945" s="2" t="s">
        <v>18</v>
      </c>
      <c r="B3945" s="2" t="s">
        <v>29</v>
      </c>
      <c r="C3945" s="2" t="s">
        <v>25</v>
      </c>
      <c r="D3945" s="2" t="s">
        <v>26</v>
      </c>
      <c r="E3945" s="2" t="s">
        <v>7</v>
      </c>
      <c r="G3945" s="2" t="s">
        <v>27</v>
      </c>
      <c r="H3945" s="5" t="s">
        <v>11909</v>
      </c>
      <c r="I3945" s="5" t="s">
        <v>11910</v>
      </c>
      <c r="J3945" s="2" t="s">
        <v>92</v>
      </c>
      <c r="K3945" s="2" t="s">
        <v>8734</v>
      </c>
      <c r="N3945" s="2" t="s">
        <v>88</v>
      </c>
      <c r="Q3945" s="2" t="s">
        <v>11911</v>
      </c>
      <c r="R3945" s="5" t="s">
        <v>798</v>
      </c>
      <c r="S3945" s="5" t="s">
        <v>801</v>
      </c>
    </row>
    <row r="3946">
      <c r="A3946" s="2" t="s">
        <v>23</v>
      </c>
      <c r="B3946" s="2" t="s">
        <v>24</v>
      </c>
      <c r="C3946" s="2" t="s">
        <v>25</v>
      </c>
      <c r="D3946" s="2" t="s">
        <v>26</v>
      </c>
      <c r="E3946" s="2" t="s">
        <v>7</v>
      </c>
      <c r="G3946" s="2" t="s">
        <v>27</v>
      </c>
      <c r="H3946" s="5" t="s">
        <v>11914</v>
      </c>
      <c r="I3946" s="5" t="s">
        <v>11915</v>
      </c>
      <c r="J3946" s="5" t="s">
        <v>31</v>
      </c>
      <c r="O3946" s="2" t="s">
        <v>11916</v>
      </c>
      <c r="Q3946" s="2" t="s">
        <v>11917</v>
      </c>
      <c r="R3946" s="5" t="s">
        <v>8627</v>
      </c>
    </row>
    <row r="3947">
      <c r="A3947" s="2" t="s">
        <v>18</v>
      </c>
      <c r="B3947" s="2" t="s">
        <v>29</v>
      </c>
      <c r="C3947" s="2" t="s">
        <v>25</v>
      </c>
      <c r="D3947" s="2" t="s">
        <v>26</v>
      </c>
      <c r="E3947" s="2" t="s">
        <v>7</v>
      </c>
      <c r="G3947" s="2" t="s">
        <v>27</v>
      </c>
      <c r="H3947" s="5" t="s">
        <v>11914</v>
      </c>
      <c r="I3947" s="5" t="s">
        <v>11915</v>
      </c>
      <c r="J3947" s="5" t="s">
        <v>31</v>
      </c>
      <c r="K3947" s="2" t="s">
        <v>8740</v>
      </c>
      <c r="N3947" s="2" t="s">
        <v>11918</v>
      </c>
      <c r="O3947" s="2" t="s">
        <v>11916</v>
      </c>
      <c r="Q3947" s="2" t="s">
        <v>11917</v>
      </c>
      <c r="R3947" s="5" t="s">
        <v>8627</v>
      </c>
      <c r="S3947" s="5" t="s">
        <v>8630</v>
      </c>
    </row>
    <row r="3948">
      <c r="A3948" s="2" t="s">
        <v>23</v>
      </c>
      <c r="B3948" s="2" t="s">
        <v>24</v>
      </c>
      <c r="C3948" s="2" t="s">
        <v>25</v>
      </c>
      <c r="D3948" s="2" t="s">
        <v>26</v>
      </c>
      <c r="E3948" s="2" t="s">
        <v>7</v>
      </c>
      <c r="G3948" s="2" t="s">
        <v>27</v>
      </c>
      <c r="H3948" s="5" t="s">
        <v>11920</v>
      </c>
      <c r="I3948" s="5" t="s">
        <v>11921</v>
      </c>
      <c r="J3948" s="5" t="s">
        <v>31</v>
      </c>
      <c r="O3948" s="2" t="s">
        <v>11922</v>
      </c>
      <c r="Q3948" s="2" t="s">
        <v>11923</v>
      </c>
      <c r="R3948" s="5" t="s">
        <v>2777</v>
      </c>
    </row>
    <row r="3949">
      <c r="A3949" s="2" t="s">
        <v>18</v>
      </c>
      <c r="B3949" s="2" t="s">
        <v>29</v>
      </c>
      <c r="C3949" s="2" t="s">
        <v>25</v>
      </c>
      <c r="D3949" s="2" t="s">
        <v>26</v>
      </c>
      <c r="E3949" s="2" t="s">
        <v>7</v>
      </c>
      <c r="G3949" s="2" t="s">
        <v>27</v>
      </c>
      <c r="H3949" s="5" t="s">
        <v>11920</v>
      </c>
      <c r="I3949" s="5" t="s">
        <v>11921</v>
      </c>
      <c r="J3949" s="5" t="s">
        <v>31</v>
      </c>
      <c r="K3949" s="2" t="s">
        <v>8746</v>
      </c>
      <c r="N3949" s="2" t="s">
        <v>11925</v>
      </c>
      <c r="O3949" s="2" t="s">
        <v>11922</v>
      </c>
      <c r="Q3949" s="2" t="s">
        <v>11923</v>
      </c>
      <c r="R3949" s="5" t="s">
        <v>2777</v>
      </c>
      <c r="S3949" s="5" t="s">
        <v>2779</v>
      </c>
    </row>
    <row r="3950">
      <c r="A3950" s="2" t="s">
        <v>23</v>
      </c>
      <c r="B3950" s="2" t="s">
        <v>24</v>
      </c>
      <c r="C3950" s="2" t="s">
        <v>25</v>
      </c>
      <c r="D3950" s="2" t="s">
        <v>26</v>
      </c>
      <c r="E3950" s="2" t="s">
        <v>7</v>
      </c>
      <c r="G3950" s="2" t="s">
        <v>27</v>
      </c>
      <c r="H3950" s="5" t="s">
        <v>11926</v>
      </c>
      <c r="I3950" s="5" t="s">
        <v>11927</v>
      </c>
      <c r="J3950" s="2" t="s">
        <v>92</v>
      </c>
      <c r="Q3950" s="2" t="s">
        <v>11928</v>
      </c>
      <c r="R3950" s="5" t="s">
        <v>1474</v>
      </c>
    </row>
    <row r="3951">
      <c r="A3951" s="2" t="s">
        <v>18</v>
      </c>
      <c r="B3951" s="2" t="s">
        <v>29</v>
      </c>
      <c r="C3951" s="2" t="s">
        <v>25</v>
      </c>
      <c r="D3951" s="2" t="s">
        <v>26</v>
      </c>
      <c r="E3951" s="2" t="s">
        <v>7</v>
      </c>
      <c r="G3951" s="2" t="s">
        <v>27</v>
      </c>
      <c r="H3951" s="5" t="s">
        <v>11926</v>
      </c>
      <c r="I3951" s="5" t="s">
        <v>11927</v>
      </c>
      <c r="J3951" s="2" t="s">
        <v>92</v>
      </c>
      <c r="K3951" s="2" t="s">
        <v>8751</v>
      </c>
      <c r="N3951" s="2" t="s">
        <v>88</v>
      </c>
      <c r="Q3951" s="2" t="s">
        <v>11928</v>
      </c>
      <c r="R3951" s="5" t="s">
        <v>1474</v>
      </c>
      <c r="S3951" s="5" t="s">
        <v>1477</v>
      </c>
    </row>
    <row r="3952">
      <c r="A3952" s="2" t="s">
        <v>23</v>
      </c>
      <c r="B3952" s="2" t="s">
        <v>24</v>
      </c>
      <c r="C3952" s="2" t="s">
        <v>25</v>
      </c>
      <c r="D3952" s="2" t="s">
        <v>26</v>
      </c>
      <c r="E3952" s="2" t="s">
        <v>7</v>
      </c>
      <c r="G3952" s="2" t="s">
        <v>27</v>
      </c>
      <c r="H3952" s="5" t="s">
        <v>11930</v>
      </c>
      <c r="I3952" s="5" t="s">
        <v>11931</v>
      </c>
      <c r="J3952" s="5" t="s">
        <v>31</v>
      </c>
      <c r="O3952" s="2" t="s">
        <v>11932</v>
      </c>
      <c r="Q3952" s="2" t="s">
        <v>11933</v>
      </c>
      <c r="R3952" s="5" t="s">
        <v>2185</v>
      </c>
    </row>
    <row r="3953">
      <c r="A3953" s="2" t="s">
        <v>18</v>
      </c>
      <c r="B3953" s="2" t="s">
        <v>29</v>
      </c>
      <c r="C3953" s="2" t="s">
        <v>25</v>
      </c>
      <c r="D3953" s="2" t="s">
        <v>26</v>
      </c>
      <c r="E3953" s="2" t="s">
        <v>7</v>
      </c>
      <c r="G3953" s="2" t="s">
        <v>27</v>
      </c>
      <c r="H3953" s="5" t="s">
        <v>11930</v>
      </c>
      <c r="I3953" s="5" t="s">
        <v>11931</v>
      </c>
      <c r="J3953" s="5" t="s">
        <v>31</v>
      </c>
      <c r="K3953" s="2" t="s">
        <v>8753</v>
      </c>
      <c r="N3953" s="2" t="s">
        <v>11934</v>
      </c>
      <c r="O3953" s="2" t="s">
        <v>11932</v>
      </c>
      <c r="Q3953" s="2" t="s">
        <v>11933</v>
      </c>
      <c r="R3953" s="5" t="s">
        <v>2185</v>
      </c>
      <c r="S3953" s="5" t="s">
        <v>1347</v>
      </c>
    </row>
    <row r="3954">
      <c r="A3954" s="2" t="s">
        <v>23</v>
      </c>
      <c r="B3954" s="2" t="s">
        <v>24</v>
      </c>
      <c r="C3954" s="2" t="s">
        <v>25</v>
      </c>
      <c r="D3954" s="2" t="s">
        <v>26</v>
      </c>
      <c r="E3954" s="2" t="s">
        <v>7</v>
      </c>
      <c r="G3954" s="2" t="s">
        <v>27</v>
      </c>
      <c r="H3954" s="5" t="s">
        <v>11936</v>
      </c>
      <c r="I3954" s="5" t="s">
        <v>11937</v>
      </c>
      <c r="J3954" s="5" t="s">
        <v>31</v>
      </c>
      <c r="O3954" s="2" t="s">
        <v>9332</v>
      </c>
      <c r="Q3954" s="2" t="s">
        <v>11938</v>
      </c>
      <c r="R3954" s="5" t="s">
        <v>4430</v>
      </c>
    </row>
    <row r="3955">
      <c r="A3955" s="2" t="s">
        <v>18</v>
      </c>
      <c r="B3955" s="2" t="s">
        <v>29</v>
      </c>
      <c r="C3955" s="2" t="s">
        <v>25</v>
      </c>
      <c r="D3955" s="2" t="s">
        <v>26</v>
      </c>
      <c r="E3955" s="2" t="s">
        <v>7</v>
      </c>
      <c r="G3955" s="2" t="s">
        <v>27</v>
      </c>
      <c r="H3955" s="5" t="s">
        <v>11936</v>
      </c>
      <c r="I3955" s="5" t="s">
        <v>11937</v>
      </c>
      <c r="J3955" s="5" t="s">
        <v>31</v>
      </c>
      <c r="K3955" s="2" t="s">
        <v>8760</v>
      </c>
      <c r="N3955" s="2" t="s">
        <v>11940</v>
      </c>
      <c r="O3955" s="2" t="s">
        <v>9332</v>
      </c>
      <c r="Q3955" s="2" t="s">
        <v>11938</v>
      </c>
      <c r="R3955" s="5" t="s">
        <v>4430</v>
      </c>
      <c r="S3955" s="5" t="s">
        <v>4433</v>
      </c>
    </row>
    <row r="3956">
      <c r="A3956" s="2" t="s">
        <v>23</v>
      </c>
      <c r="B3956" s="2" t="s">
        <v>24</v>
      </c>
      <c r="C3956" s="2" t="s">
        <v>25</v>
      </c>
      <c r="D3956" s="2" t="s">
        <v>26</v>
      </c>
      <c r="E3956" s="2" t="s">
        <v>7</v>
      </c>
      <c r="G3956" s="2" t="s">
        <v>27</v>
      </c>
      <c r="H3956" s="5" t="s">
        <v>11942</v>
      </c>
      <c r="I3956" s="5" t="s">
        <v>11943</v>
      </c>
      <c r="J3956" s="5" t="s">
        <v>31</v>
      </c>
      <c r="O3956" s="2" t="s">
        <v>11944</v>
      </c>
      <c r="Q3956" s="2" t="s">
        <v>11945</v>
      </c>
      <c r="R3956" s="5" t="s">
        <v>581</v>
      </c>
    </row>
    <row r="3957">
      <c r="A3957" s="2" t="s">
        <v>18</v>
      </c>
      <c r="B3957" s="2" t="s">
        <v>29</v>
      </c>
      <c r="C3957" s="2" t="s">
        <v>25</v>
      </c>
      <c r="D3957" s="2" t="s">
        <v>26</v>
      </c>
      <c r="E3957" s="2" t="s">
        <v>7</v>
      </c>
      <c r="G3957" s="2" t="s">
        <v>27</v>
      </c>
      <c r="H3957" s="5" t="s">
        <v>11942</v>
      </c>
      <c r="I3957" s="5" t="s">
        <v>11943</v>
      </c>
      <c r="J3957" s="5" t="s">
        <v>31</v>
      </c>
      <c r="K3957" s="2" t="s">
        <v>8764</v>
      </c>
      <c r="N3957" s="2" t="s">
        <v>11947</v>
      </c>
      <c r="O3957" s="2" t="s">
        <v>11944</v>
      </c>
      <c r="Q3957" s="2" t="s">
        <v>11945</v>
      </c>
      <c r="R3957" s="5" t="s">
        <v>581</v>
      </c>
      <c r="S3957" s="5" t="s">
        <v>583</v>
      </c>
    </row>
    <row r="3958">
      <c r="A3958" s="2" t="s">
        <v>23</v>
      </c>
      <c r="B3958" s="2" t="s">
        <v>24</v>
      </c>
      <c r="C3958" s="2" t="s">
        <v>25</v>
      </c>
      <c r="D3958" s="2" t="s">
        <v>26</v>
      </c>
      <c r="E3958" s="2" t="s">
        <v>7</v>
      </c>
      <c r="G3958" s="2" t="s">
        <v>27</v>
      </c>
      <c r="H3958" s="5" t="s">
        <v>11948</v>
      </c>
      <c r="I3958" s="5" t="s">
        <v>11949</v>
      </c>
      <c r="J3958" s="5" t="s">
        <v>31</v>
      </c>
      <c r="Q3958" s="2" t="s">
        <v>11950</v>
      </c>
      <c r="R3958" s="5" t="s">
        <v>1647</v>
      </c>
    </row>
    <row r="3959">
      <c r="A3959" s="2" t="s">
        <v>18</v>
      </c>
      <c r="B3959" s="2" t="s">
        <v>29</v>
      </c>
      <c r="C3959" s="2" t="s">
        <v>25</v>
      </c>
      <c r="D3959" s="2" t="s">
        <v>26</v>
      </c>
      <c r="E3959" s="2" t="s">
        <v>7</v>
      </c>
      <c r="G3959" s="2" t="s">
        <v>27</v>
      </c>
      <c r="H3959" s="5" t="s">
        <v>11948</v>
      </c>
      <c r="I3959" s="5" t="s">
        <v>11949</v>
      </c>
      <c r="J3959" s="5" t="s">
        <v>31</v>
      </c>
      <c r="K3959" s="2" t="s">
        <v>8768</v>
      </c>
      <c r="N3959" s="2" t="s">
        <v>3444</v>
      </c>
      <c r="Q3959" s="2" t="s">
        <v>11950</v>
      </c>
      <c r="R3959" s="5" t="s">
        <v>1647</v>
      </c>
      <c r="S3959" s="5" t="s">
        <v>1650</v>
      </c>
    </row>
    <row r="3960">
      <c r="A3960" s="2" t="s">
        <v>23</v>
      </c>
      <c r="B3960" s="2" t="s">
        <v>24</v>
      </c>
      <c r="C3960" s="2" t="s">
        <v>25</v>
      </c>
      <c r="D3960" s="2" t="s">
        <v>26</v>
      </c>
      <c r="E3960" s="2" t="s">
        <v>7</v>
      </c>
      <c r="G3960" s="2" t="s">
        <v>27</v>
      </c>
      <c r="H3960" s="5" t="s">
        <v>11952</v>
      </c>
      <c r="I3960" s="5" t="s">
        <v>11953</v>
      </c>
      <c r="J3960" s="5" t="s">
        <v>31</v>
      </c>
      <c r="Q3960" s="2" t="s">
        <v>11954</v>
      </c>
      <c r="R3960" s="5" t="s">
        <v>2486</v>
      </c>
    </row>
    <row r="3961">
      <c r="A3961" s="2" t="s">
        <v>18</v>
      </c>
      <c r="B3961" s="2" t="s">
        <v>29</v>
      </c>
      <c r="C3961" s="2" t="s">
        <v>25</v>
      </c>
      <c r="D3961" s="2" t="s">
        <v>26</v>
      </c>
      <c r="E3961" s="2" t="s">
        <v>7</v>
      </c>
      <c r="G3961" s="2" t="s">
        <v>27</v>
      </c>
      <c r="H3961" s="5" t="s">
        <v>11952</v>
      </c>
      <c r="I3961" s="5" t="s">
        <v>11953</v>
      </c>
      <c r="J3961" s="5" t="s">
        <v>31</v>
      </c>
      <c r="K3961" s="2" t="s">
        <v>8769</v>
      </c>
      <c r="N3961" s="2" t="s">
        <v>11955</v>
      </c>
      <c r="Q3961" s="2" t="s">
        <v>11954</v>
      </c>
      <c r="R3961" s="5" t="s">
        <v>2486</v>
      </c>
      <c r="S3961" s="5" t="s">
        <v>2489</v>
      </c>
    </row>
    <row r="3962">
      <c r="A3962" s="2" t="s">
        <v>23</v>
      </c>
      <c r="B3962" s="2" t="s">
        <v>24</v>
      </c>
      <c r="C3962" s="2" t="s">
        <v>25</v>
      </c>
      <c r="D3962" s="2" t="s">
        <v>26</v>
      </c>
      <c r="E3962" s="2" t="s">
        <v>7</v>
      </c>
      <c r="G3962" s="2" t="s">
        <v>27</v>
      </c>
      <c r="H3962" s="5" t="s">
        <v>11957</v>
      </c>
      <c r="I3962" s="5" t="s">
        <v>11958</v>
      </c>
      <c r="J3962" s="5" t="s">
        <v>31</v>
      </c>
      <c r="O3962" s="2" t="s">
        <v>11959</v>
      </c>
      <c r="Q3962" s="2" t="s">
        <v>11960</v>
      </c>
      <c r="R3962" s="5" t="s">
        <v>2489</v>
      </c>
    </row>
    <row r="3963">
      <c r="A3963" s="2" t="s">
        <v>18</v>
      </c>
      <c r="B3963" s="2" t="s">
        <v>29</v>
      </c>
      <c r="C3963" s="2" t="s">
        <v>25</v>
      </c>
      <c r="D3963" s="2" t="s">
        <v>26</v>
      </c>
      <c r="E3963" s="2" t="s">
        <v>7</v>
      </c>
      <c r="G3963" s="2" t="s">
        <v>27</v>
      </c>
      <c r="H3963" s="5" t="s">
        <v>11957</v>
      </c>
      <c r="I3963" s="5" t="s">
        <v>11958</v>
      </c>
      <c r="J3963" s="5" t="s">
        <v>31</v>
      </c>
      <c r="K3963" s="2" t="s">
        <v>8773</v>
      </c>
      <c r="N3963" s="2" t="s">
        <v>11961</v>
      </c>
      <c r="O3963" s="2" t="s">
        <v>11959</v>
      </c>
      <c r="Q3963" s="2" t="s">
        <v>11960</v>
      </c>
      <c r="R3963" s="5" t="s">
        <v>2489</v>
      </c>
      <c r="S3963" s="5" t="s">
        <v>2819</v>
      </c>
    </row>
    <row r="3964">
      <c r="A3964" s="2" t="s">
        <v>23</v>
      </c>
      <c r="B3964" s="2" t="s">
        <v>24</v>
      </c>
      <c r="C3964" s="2" t="s">
        <v>25</v>
      </c>
      <c r="D3964" s="2" t="s">
        <v>26</v>
      </c>
      <c r="E3964" s="2" t="s">
        <v>7</v>
      </c>
      <c r="G3964" s="2" t="s">
        <v>27</v>
      </c>
      <c r="H3964" s="5" t="s">
        <v>11962</v>
      </c>
      <c r="I3964" s="5" t="s">
        <v>11964</v>
      </c>
      <c r="J3964" s="5" t="s">
        <v>31</v>
      </c>
      <c r="O3964" s="2" t="s">
        <v>11965</v>
      </c>
      <c r="Q3964" s="2" t="s">
        <v>11966</v>
      </c>
      <c r="R3964" s="5" t="s">
        <v>4365</v>
      </c>
    </row>
    <row r="3965">
      <c r="A3965" s="2" t="s">
        <v>18</v>
      </c>
      <c r="B3965" s="2" t="s">
        <v>29</v>
      </c>
      <c r="C3965" s="2" t="s">
        <v>25</v>
      </c>
      <c r="D3965" s="2" t="s">
        <v>26</v>
      </c>
      <c r="E3965" s="2" t="s">
        <v>7</v>
      </c>
      <c r="G3965" s="2" t="s">
        <v>27</v>
      </c>
      <c r="H3965" s="5" t="s">
        <v>11962</v>
      </c>
      <c r="I3965" s="5" t="s">
        <v>11964</v>
      </c>
      <c r="J3965" s="5" t="s">
        <v>31</v>
      </c>
      <c r="K3965" s="2" t="s">
        <v>8776</v>
      </c>
      <c r="N3965" s="2" t="s">
        <v>11967</v>
      </c>
      <c r="O3965" s="2" t="s">
        <v>11965</v>
      </c>
      <c r="Q3965" s="2" t="s">
        <v>11966</v>
      </c>
      <c r="R3965" s="5" t="s">
        <v>4365</v>
      </c>
      <c r="S3965" s="5" t="s">
        <v>4367</v>
      </c>
    </row>
    <row r="3966">
      <c r="A3966" s="2" t="s">
        <v>23</v>
      </c>
      <c r="B3966" s="2" t="s">
        <v>24</v>
      </c>
      <c r="C3966" s="2" t="s">
        <v>25</v>
      </c>
      <c r="D3966" s="2" t="s">
        <v>26</v>
      </c>
      <c r="E3966" s="2" t="s">
        <v>7</v>
      </c>
      <c r="G3966" s="2" t="s">
        <v>27</v>
      </c>
      <c r="H3966" s="5" t="s">
        <v>11968</v>
      </c>
      <c r="I3966" s="5" t="s">
        <v>11969</v>
      </c>
      <c r="J3966" s="5" t="s">
        <v>31</v>
      </c>
      <c r="Q3966" s="2" t="s">
        <v>11970</v>
      </c>
      <c r="R3966" s="5" t="s">
        <v>2363</v>
      </c>
    </row>
    <row r="3967">
      <c r="A3967" s="2" t="s">
        <v>18</v>
      </c>
      <c r="B3967" s="2" t="s">
        <v>29</v>
      </c>
      <c r="C3967" s="2" t="s">
        <v>25</v>
      </c>
      <c r="D3967" s="2" t="s">
        <v>26</v>
      </c>
      <c r="E3967" s="2" t="s">
        <v>7</v>
      </c>
      <c r="G3967" s="2" t="s">
        <v>27</v>
      </c>
      <c r="H3967" s="5" t="s">
        <v>11968</v>
      </c>
      <c r="I3967" s="5" t="s">
        <v>11969</v>
      </c>
      <c r="J3967" s="5" t="s">
        <v>31</v>
      </c>
      <c r="K3967" s="2" t="s">
        <v>8777</v>
      </c>
      <c r="N3967" s="2" t="s">
        <v>11972</v>
      </c>
      <c r="Q3967" s="2" t="s">
        <v>11970</v>
      </c>
      <c r="R3967" s="5" t="s">
        <v>2363</v>
      </c>
      <c r="S3967" s="5" t="s">
        <v>2146</v>
      </c>
    </row>
    <row r="3968">
      <c r="A3968" s="2" t="s">
        <v>23</v>
      </c>
      <c r="B3968" s="2" t="s">
        <v>24</v>
      </c>
      <c r="C3968" s="2" t="s">
        <v>25</v>
      </c>
      <c r="D3968" s="2" t="s">
        <v>26</v>
      </c>
      <c r="E3968" s="2" t="s">
        <v>7</v>
      </c>
      <c r="G3968" s="2" t="s">
        <v>27</v>
      </c>
      <c r="H3968" s="5" t="s">
        <v>11973</v>
      </c>
      <c r="I3968" s="5" t="s">
        <v>11974</v>
      </c>
      <c r="J3968" s="5" t="s">
        <v>31</v>
      </c>
      <c r="Q3968" s="2" t="s">
        <v>11975</v>
      </c>
      <c r="R3968" s="5" t="s">
        <v>498</v>
      </c>
    </row>
    <row r="3969">
      <c r="A3969" s="2" t="s">
        <v>18</v>
      </c>
      <c r="B3969" s="2" t="s">
        <v>29</v>
      </c>
      <c r="C3969" s="2" t="s">
        <v>25</v>
      </c>
      <c r="D3969" s="2" t="s">
        <v>26</v>
      </c>
      <c r="E3969" s="2" t="s">
        <v>7</v>
      </c>
      <c r="G3969" s="2" t="s">
        <v>27</v>
      </c>
      <c r="H3969" s="5" t="s">
        <v>11973</v>
      </c>
      <c r="I3969" s="5" t="s">
        <v>11974</v>
      </c>
      <c r="J3969" s="5" t="s">
        <v>31</v>
      </c>
      <c r="K3969" s="2" t="s">
        <v>8781</v>
      </c>
      <c r="N3969" s="2" t="s">
        <v>88</v>
      </c>
      <c r="Q3969" s="2" t="s">
        <v>11975</v>
      </c>
      <c r="R3969" s="5" t="s">
        <v>498</v>
      </c>
      <c r="S3969" s="5" t="s">
        <v>2519</v>
      </c>
    </row>
    <row r="3970">
      <c r="A3970" s="2" t="s">
        <v>23</v>
      </c>
      <c r="B3970" s="2" t="s">
        <v>24</v>
      </c>
      <c r="C3970" s="2" t="s">
        <v>25</v>
      </c>
      <c r="D3970" s="2" t="s">
        <v>26</v>
      </c>
      <c r="E3970" s="2" t="s">
        <v>7</v>
      </c>
      <c r="G3970" s="2" t="s">
        <v>27</v>
      </c>
      <c r="H3970" s="5" t="s">
        <v>11977</v>
      </c>
      <c r="I3970" s="5" t="s">
        <v>11978</v>
      </c>
      <c r="J3970" s="5" t="s">
        <v>31</v>
      </c>
      <c r="Q3970" s="2" t="s">
        <v>11979</v>
      </c>
      <c r="R3970" s="5" t="s">
        <v>1132</v>
      </c>
    </row>
    <row r="3971">
      <c r="A3971" s="2" t="s">
        <v>18</v>
      </c>
      <c r="B3971" s="2" t="s">
        <v>29</v>
      </c>
      <c r="C3971" s="2" t="s">
        <v>25</v>
      </c>
      <c r="D3971" s="2" t="s">
        <v>26</v>
      </c>
      <c r="E3971" s="2" t="s">
        <v>7</v>
      </c>
      <c r="G3971" s="2" t="s">
        <v>27</v>
      </c>
      <c r="H3971" s="5" t="s">
        <v>11977</v>
      </c>
      <c r="I3971" s="5" t="s">
        <v>11978</v>
      </c>
      <c r="J3971" s="5" t="s">
        <v>31</v>
      </c>
      <c r="K3971" s="2" t="s">
        <v>8783</v>
      </c>
      <c r="N3971" s="2" t="s">
        <v>11981</v>
      </c>
      <c r="Q3971" s="2" t="s">
        <v>11979</v>
      </c>
      <c r="R3971" s="5" t="s">
        <v>1132</v>
      </c>
      <c r="S3971" s="5" t="s">
        <v>1134</v>
      </c>
    </row>
    <row r="3972">
      <c r="A3972" s="2" t="s">
        <v>23</v>
      </c>
      <c r="B3972" s="2" t="s">
        <v>24</v>
      </c>
      <c r="C3972" s="2" t="s">
        <v>25</v>
      </c>
      <c r="D3972" s="2" t="s">
        <v>26</v>
      </c>
      <c r="E3972" s="2" t="s">
        <v>7</v>
      </c>
      <c r="G3972" s="2" t="s">
        <v>27</v>
      </c>
      <c r="H3972" s="5" t="s">
        <v>11982</v>
      </c>
      <c r="I3972" s="5" t="s">
        <v>11983</v>
      </c>
      <c r="J3972" s="2" t="s">
        <v>92</v>
      </c>
      <c r="O3972" s="2" t="s">
        <v>11984</v>
      </c>
      <c r="Q3972" s="2" t="s">
        <v>11985</v>
      </c>
      <c r="R3972" s="5" t="s">
        <v>357</v>
      </c>
    </row>
    <row r="3973">
      <c r="A3973" s="2" t="s">
        <v>18</v>
      </c>
      <c r="B3973" s="2" t="s">
        <v>29</v>
      </c>
      <c r="C3973" s="2" t="s">
        <v>25</v>
      </c>
      <c r="D3973" s="2" t="s">
        <v>26</v>
      </c>
      <c r="E3973" s="2" t="s">
        <v>7</v>
      </c>
      <c r="G3973" s="2" t="s">
        <v>27</v>
      </c>
      <c r="H3973" s="5" t="s">
        <v>11982</v>
      </c>
      <c r="I3973" s="5" t="s">
        <v>11983</v>
      </c>
      <c r="J3973" s="2" t="s">
        <v>92</v>
      </c>
      <c r="K3973" s="2" t="s">
        <v>8786</v>
      </c>
      <c r="N3973" s="2" t="s">
        <v>11987</v>
      </c>
      <c r="O3973" s="2" t="s">
        <v>11984</v>
      </c>
      <c r="Q3973" s="2" t="s">
        <v>11985</v>
      </c>
      <c r="R3973" s="5" t="s">
        <v>357</v>
      </c>
      <c r="S3973" s="5" t="s">
        <v>360</v>
      </c>
    </row>
    <row r="3974">
      <c r="A3974" s="2" t="s">
        <v>23</v>
      </c>
      <c r="B3974" s="2" t="s">
        <v>24</v>
      </c>
      <c r="C3974" s="2" t="s">
        <v>25</v>
      </c>
      <c r="D3974" s="2" t="s">
        <v>26</v>
      </c>
      <c r="E3974" s="2" t="s">
        <v>7</v>
      </c>
      <c r="G3974" s="2" t="s">
        <v>27</v>
      </c>
      <c r="H3974" s="5" t="s">
        <v>11989</v>
      </c>
      <c r="I3974" s="5" t="s">
        <v>11990</v>
      </c>
      <c r="J3974" s="2" t="s">
        <v>92</v>
      </c>
      <c r="Q3974" s="2" t="s">
        <v>11991</v>
      </c>
      <c r="R3974" s="5" t="s">
        <v>2843</v>
      </c>
    </row>
    <row r="3975">
      <c r="A3975" s="2" t="s">
        <v>18</v>
      </c>
      <c r="B3975" s="2" t="s">
        <v>29</v>
      </c>
      <c r="C3975" s="2" t="s">
        <v>25</v>
      </c>
      <c r="D3975" s="2" t="s">
        <v>26</v>
      </c>
      <c r="E3975" s="2" t="s">
        <v>7</v>
      </c>
      <c r="G3975" s="2" t="s">
        <v>27</v>
      </c>
      <c r="H3975" s="5" t="s">
        <v>11989</v>
      </c>
      <c r="I3975" s="5" t="s">
        <v>11990</v>
      </c>
      <c r="J3975" s="2" t="s">
        <v>92</v>
      </c>
      <c r="K3975" s="2" t="s">
        <v>8789</v>
      </c>
      <c r="N3975" s="2" t="s">
        <v>88</v>
      </c>
      <c r="Q3975" s="2" t="s">
        <v>11991</v>
      </c>
      <c r="R3975" s="5" t="s">
        <v>2843</v>
      </c>
      <c r="S3975" s="5" t="s">
        <v>2845</v>
      </c>
    </row>
    <row r="3976">
      <c r="A3976" s="2" t="s">
        <v>23</v>
      </c>
      <c r="B3976" s="2" t="s">
        <v>24</v>
      </c>
      <c r="C3976" s="2" t="s">
        <v>25</v>
      </c>
      <c r="D3976" s="2" t="s">
        <v>26</v>
      </c>
      <c r="E3976" s="2" t="s">
        <v>7</v>
      </c>
      <c r="G3976" s="2" t="s">
        <v>27</v>
      </c>
      <c r="H3976" s="5" t="s">
        <v>11992</v>
      </c>
      <c r="I3976" s="5" t="s">
        <v>11993</v>
      </c>
      <c r="J3976" s="2" t="s">
        <v>92</v>
      </c>
      <c r="Q3976" s="2" t="s">
        <v>11995</v>
      </c>
      <c r="R3976" s="5" t="s">
        <v>248</v>
      </c>
    </row>
    <row r="3977">
      <c r="A3977" s="2" t="s">
        <v>18</v>
      </c>
      <c r="B3977" s="2" t="s">
        <v>29</v>
      </c>
      <c r="C3977" s="2" t="s">
        <v>25</v>
      </c>
      <c r="D3977" s="2" t="s">
        <v>26</v>
      </c>
      <c r="E3977" s="2" t="s">
        <v>7</v>
      </c>
      <c r="G3977" s="2" t="s">
        <v>27</v>
      </c>
      <c r="H3977" s="5" t="s">
        <v>11992</v>
      </c>
      <c r="I3977" s="5" t="s">
        <v>11993</v>
      </c>
      <c r="J3977" s="2" t="s">
        <v>92</v>
      </c>
      <c r="K3977" s="2" t="s">
        <v>8791</v>
      </c>
      <c r="N3977" s="2" t="s">
        <v>11996</v>
      </c>
      <c r="Q3977" s="2" t="s">
        <v>11995</v>
      </c>
      <c r="R3977" s="5" t="s">
        <v>248</v>
      </c>
      <c r="S3977" s="5" t="s">
        <v>250</v>
      </c>
    </row>
    <row r="3978">
      <c r="A3978" s="2" t="s">
        <v>23</v>
      </c>
      <c r="B3978" s="2" t="s">
        <v>24</v>
      </c>
      <c r="C3978" s="2" t="s">
        <v>25</v>
      </c>
      <c r="D3978" s="2" t="s">
        <v>26</v>
      </c>
      <c r="E3978" s="2" t="s">
        <v>7</v>
      </c>
      <c r="G3978" s="2" t="s">
        <v>27</v>
      </c>
      <c r="H3978" s="5" t="s">
        <v>11998</v>
      </c>
      <c r="I3978" s="5" t="s">
        <v>11999</v>
      </c>
      <c r="J3978" s="2" t="s">
        <v>92</v>
      </c>
      <c r="Q3978" s="2" t="s">
        <v>12000</v>
      </c>
      <c r="R3978" s="5" t="s">
        <v>9846</v>
      </c>
    </row>
    <row r="3979">
      <c r="A3979" s="2" t="s">
        <v>18</v>
      </c>
      <c r="B3979" s="2" t="s">
        <v>29</v>
      </c>
      <c r="C3979" s="2" t="s">
        <v>25</v>
      </c>
      <c r="D3979" s="2" t="s">
        <v>26</v>
      </c>
      <c r="E3979" s="2" t="s">
        <v>7</v>
      </c>
      <c r="G3979" s="2" t="s">
        <v>27</v>
      </c>
      <c r="H3979" s="5" t="s">
        <v>11998</v>
      </c>
      <c r="I3979" s="5" t="s">
        <v>11999</v>
      </c>
      <c r="J3979" s="2" t="s">
        <v>92</v>
      </c>
      <c r="K3979" s="2" t="s">
        <v>8795</v>
      </c>
      <c r="N3979" s="2" t="s">
        <v>8457</v>
      </c>
      <c r="Q3979" s="2" t="s">
        <v>12000</v>
      </c>
      <c r="R3979" s="5" t="s">
        <v>9846</v>
      </c>
      <c r="S3979" s="5" t="s">
        <v>9848</v>
      </c>
    </row>
    <row r="3980">
      <c r="A3980" s="2" t="s">
        <v>23</v>
      </c>
      <c r="B3980" s="2" t="s">
        <v>24</v>
      </c>
      <c r="C3980" s="2" t="s">
        <v>25</v>
      </c>
      <c r="D3980" s="2" t="s">
        <v>26</v>
      </c>
      <c r="E3980" s="2" t="s">
        <v>7</v>
      </c>
      <c r="G3980" s="2" t="s">
        <v>27</v>
      </c>
      <c r="H3980" s="5" t="s">
        <v>12001</v>
      </c>
      <c r="I3980" s="5" t="s">
        <v>12002</v>
      </c>
      <c r="J3980" s="5" t="s">
        <v>31</v>
      </c>
      <c r="Q3980" s="2" t="s">
        <v>12004</v>
      </c>
      <c r="R3980" s="5" t="s">
        <v>1934</v>
      </c>
    </row>
    <row r="3981">
      <c r="A3981" s="2" t="s">
        <v>18</v>
      </c>
      <c r="B3981" s="2" t="s">
        <v>29</v>
      </c>
      <c r="C3981" s="2" t="s">
        <v>25</v>
      </c>
      <c r="D3981" s="2" t="s">
        <v>26</v>
      </c>
      <c r="E3981" s="2" t="s">
        <v>7</v>
      </c>
      <c r="G3981" s="2" t="s">
        <v>27</v>
      </c>
      <c r="H3981" s="5" t="s">
        <v>12001</v>
      </c>
      <c r="I3981" s="5" t="s">
        <v>12002</v>
      </c>
      <c r="J3981" s="5" t="s">
        <v>31</v>
      </c>
      <c r="K3981" s="2" t="s">
        <v>8796</v>
      </c>
      <c r="N3981" s="2" t="s">
        <v>395</v>
      </c>
      <c r="Q3981" s="2" t="s">
        <v>12004</v>
      </c>
      <c r="R3981" s="5" t="s">
        <v>1934</v>
      </c>
      <c r="S3981" s="5" t="s">
        <v>1937</v>
      </c>
    </row>
    <row r="3982">
      <c r="A3982" s="2" t="s">
        <v>23</v>
      </c>
      <c r="B3982" s="2" t="s">
        <v>24</v>
      </c>
      <c r="C3982" s="2" t="s">
        <v>25</v>
      </c>
      <c r="D3982" s="2" t="s">
        <v>26</v>
      </c>
      <c r="E3982" s="2" t="s">
        <v>7</v>
      </c>
      <c r="G3982" s="2" t="s">
        <v>27</v>
      </c>
      <c r="H3982" s="5" t="s">
        <v>12006</v>
      </c>
      <c r="I3982" s="5" t="s">
        <v>12007</v>
      </c>
      <c r="J3982" s="5" t="s">
        <v>31</v>
      </c>
      <c r="O3982" s="2" t="s">
        <v>12008</v>
      </c>
      <c r="Q3982" s="2" t="s">
        <v>12009</v>
      </c>
      <c r="R3982" s="5" t="s">
        <v>1686</v>
      </c>
    </row>
    <row r="3983">
      <c r="A3983" s="2" t="s">
        <v>18</v>
      </c>
      <c r="B3983" s="2" t="s">
        <v>29</v>
      </c>
      <c r="C3983" s="2" t="s">
        <v>25</v>
      </c>
      <c r="D3983" s="2" t="s">
        <v>26</v>
      </c>
      <c r="E3983" s="2" t="s">
        <v>7</v>
      </c>
      <c r="G3983" s="2" t="s">
        <v>27</v>
      </c>
      <c r="H3983" s="5" t="s">
        <v>12006</v>
      </c>
      <c r="I3983" s="5" t="s">
        <v>12007</v>
      </c>
      <c r="J3983" s="5" t="s">
        <v>31</v>
      </c>
      <c r="K3983" s="2" t="s">
        <v>8797</v>
      </c>
      <c r="N3983" s="2" t="s">
        <v>12011</v>
      </c>
      <c r="O3983" s="2" t="s">
        <v>12008</v>
      </c>
      <c r="Q3983" s="2" t="s">
        <v>12009</v>
      </c>
      <c r="R3983" s="5" t="s">
        <v>1686</v>
      </c>
      <c r="S3983" s="5" t="s">
        <v>1689</v>
      </c>
    </row>
    <row r="3984">
      <c r="A3984" s="2" t="s">
        <v>23</v>
      </c>
      <c r="B3984" s="2" t="s">
        <v>24</v>
      </c>
      <c r="C3984" s="2" t="s">
        <v>25</v>
      </c>
      <c r="D3984" s="2" t="s">
        <v>26</v>
      </c>
      <c r="E3984" s="2" t="s">
        <v>7</v>
      </c>
      <c r="G3984" s="2" t="s">
        <v>27</v>
      </c>
      <c r="H3984" s="5" t="s">
        <v>12013</v>
      </c>
      <c r="I3984" s="5" t="s">
        <v>12014</v>
      </c>
      <c r="J3984" s="5" t="s">
        <v>31</v>
      </c>
      <c r="O3984" s="2" t="s">
        <v>12015</v>
      </c>
      <c r="Q3984" s="2" t="s">
        <v>12016</v>
      </c>
      <c r="R3984" s="5" t="s">
        <v>12017</v>
      </c>
    </row>
    <row r="3985">
      <c r="A3985" s="2" t="s">
        <v>18</v>
      </c>
      <c r="B3985" s="2" t="s">
        <v>29</v>
      </c>
      <c r="C3985" s="2" t="s">
        <v>25</v>
      </c>
      <c r="D3985" s="2" t="s">
        <v>26</v>
      </c>
      <c r="E3985" s="2" t="s">
        <v>7</v>
      </c>
      <c r="G3985" s="2" t="s">
        <v>27</v>
      </c>
      <c r="H3985" s="5" t="s">
        <v>12013</v>
      </c>
      <c r="I3985" s="5" t="s">
        <v>12014</v>
      </c>
      <c r="J3985" s="5" t="s">
        <v>31</v>
      </c>
      <c r="K3985" s="2" t="s">
        <v>8801</v>
      </c>
      <c r="N3985" s="2" t="s">
        <v>12019</v>
      </c>
      <c r="O3985" s="2" t="s">
        <v>12015</v>
      </c>
      <c r="Q3985" s="2" t="s">
        <v>12016</v>
      </c>
      <c r="R3985" s="5" t="s">
        <v>12017</v>
      </c>
      <c r="S3985" s="5" t="s">
        <v>2856</v>
      </c>
    </row>
    <row r="3986">
      <c r="A3986" s="2" t="s">
        <v>23</v>
      </c>
      <c r="B3986" s="2" t="s">
        <v>24</v>
      </c>
      <c r="C3986" s="2" t="s">
        <v>25</v>
      </c>
      <c r="D3986" s="2" t="s">
        <v>26</v>
      </c>
      <c r="E3986" s="2" t="s">
        <v>7</v>
      </c>
      <c r="G3986" s="2" t="s">
        <v>27</v>
      </c>
      <c r="H3986" s="5" t="s">
        <v>12020</v>
      </c>
      <c r="I3986" s="5" t="s">
        <v>12021</v>
      </c>
      <c r="J3986" s="5" t="s">
        <v>31</v>
      </c>
      <c r="Q3986" s="2" t="s">
        <v>12023</v>
      </c>
      <c r="R3986" s="5" t="s">
        <v>11398</v>
      </c>
    </row>
    <row r="3987">
      <c r="A3987" s="2" t="s">
        <v>18</v>
      </c>
      <c r="B3987" s="2" t="s">
        <v>29</v>
      </c>
      <c r="C3987" s="2" t="s">
        <v>25</v>
      </c>
      <c r="D3987" s="2" t="s">
        <v>26</v>
      </c>
      <c r="E3987" s="2" t="s">
        <v>7</v>
      </c>
      <c r="G3987" s="2" t="s">
        <v>27</v>
      </c>
      <c r="H3987" s="5" t="s">
        <v>12020</v>
      </c>
      <c r="I3987" s="5" t="s">
        <v>12021</v>
      </c>
      <c r="J3987" s="5" t="s">
        <v>31</v>
      </c>
      <c r="K3987" s="2" t="s">
        <v>8804</v>
      </c>
      <c r="N3987" s="2" t="s">
        <v>12024</v>
      </c>
      <c r="Q3987" s="2" t="s">
        <v>12023</v>
      </c>
      <c r="R3987" s="5" t="s">
        <v>11398</v>
      </c>
      <c r="S3987" s="5" t="s">
        <v>3619</v>
      </c>
    </row>
    <row r="3988">
      <c r="A3988" s="2" t="s">
        <v>23</v>
      </c>
      <c r="B3988" s="2" t="s">
        <v>24</v>
      </c>
      <c r="C3988" s="2" t="s">
        <v>25</v>
      </c>
      <c r="D3988" s="2" t="s">
        <v>26</v>
      </c>
      <c r="E3988" s="2" t="s">
        <v>7</v>
      </c>
      <c r="G3988" s="2" t="s">
        <v>27</v>
      </c>
      <c r="H3988" s="5" t="s">
        <v>12026</v>
      </c>
      <c r="I3988" s="5" t="s">
        <v>12027</v>
      </c>
      <c r="J3988" s="5" t="s">
        <v>31</v>
      </c>
      <c r="O3988" s="2" t="s">
        <v>12028</v>
      </c>
      <c r="Q3988" s="2" t="s">
        <v>12029</v>
      </c>
      <c r="R3988" s="5" t="s">
        <v>2478</v>
      </c>
    </row>
    <row r="3989">
      <c r="A3989" s="2" t="s">
        <v>18</v>
      </c>
      <c r="B3989" s="2" t="s">
        <v>29</v>
      </c>
      <c r="C3989" s="2" t="s">
        <v>25</v>
      </c>
      <c r="D3989" s="2" t="s">
        <v>26</v>
      </c>
      <c r="E3989" s="2" t="s">
        <v>7</v>
      </c>
      <c r="G3989" s="2" t="s">
        <v>27</v>
      </c>
      <c r="H3989" s="5" t="s">
        <v>12026</v>
      </c>
      <c r="I3989" s="5" t="s">
        <v>12027</v>
      </c>
      <c r="J3989" s="5" t="s">
        <v>31</v>
      </c>
      <c r="K3989" s="2" t="s">
        <v>8806</v>
      </c>
      <c r="N3989" s="2" t="s">
        <v>12031</v>
      </c>
      <c r="O3989" s="2" t="s">
        <v>12028</v>
      </c>
      <c r="Q3989" s="2" t="s">
        <v>12029</v>
      </c>
      <c r="R3989" s="5" t="s">
        <v>2478</v>
      </c>
      <c r="S3989" s="5" t="s">
        <v>2481</v>
      </c>
    </row>
    <row r="3990">
      <c r="A3990" s="2" t="s">
        <v>23</v>
      </c>
      <c r="B3990" s="2" t="s">
        <v>24</v>
      </c>
      <c r="C3990" s="2" t="s">
        <v>25</v>
      </c>
      <c r="D3990" s="2" t="s">
        <v>26</v>
      </c>
      <c r="E3990" s="2" t="s">
        <v>7</v>
      </c>
      <c r="G3990" s="2" t="s">
        <v>27</v>
      </c>
      <c r="H3990" s="5" t="s">
        <v>12032</v>
      </c>
      <c r="I3990" s="5" t="s">
        <v>12033</v>
      </c>
      <c r="J3990" s="2" t="s">
        <v>92</v>
      </c>
      <c r="Q3990" s="2" t="s">
        <v>12034</v>
      </c>
      <c r="R3990" s="5" t="s">
        <v>12035</v>
      </c>
    </row>
    <row r="3991">
      <c r="A3991" s="2" t="s">
        <v>18</v>
      </c>
      <c r="B3991" s="2" t="s">
        <v>29</v>
      </c>
      <c r="C3991" s="2" t="s">
        <v>25</v>
      </c>
      <c r="D3991" s="2" t="s">
        <v>26</v>
      </c>
      <c r="E3991" s="2" t="s">
        <v>7</v>
      </c>
      <c r="G3991" s="2" t="s">
        <v>27</v>
      </c>
      <c r="H3991" s="5" t="s">
        <v>12032</v>
      </c>
      <c r="I3991" s="5" t="s">
        <v>12033</v>
      </c>
      <c r="J3991" s="2" t="s">
        <v>92</v>
      </c>
      <c r="K3991" s="2" t="s">
        <v>8809</v>
      </c>
      <c r="N3991" s="2" t="s">
        <v>4070</v>
      </c>
      <c r="Q3991" s="2" t="s">
        <v>12034</v>
      </c>
      <c r="R3991" s="5" t="s">
        <v>12035</v>
      </c>
      <c r="S3991" s="5" t="s">
        <v>12037</v>
      </c>
    </row>
    <row r="3992">
      <c r="A3992" s="2" t="s">
        <v>23</v>
      </c>
      <c r="B3992" s="2" t="s">
        <v>24</v>
      </c>
      <c r="C3992" s="2" t="s">
        <v>25</v>
      </c>
      <c r="D3992" s="2" t="s">
        <v>26</v>
      </c>
      <c r="E3992" s="2" t="s">
        <v>7</v>
      </c>
      <c r="G3992" s="2" t="s">
        <v>27</v>
      </c>
      <c r="H3992" s="5" t="s">
        <v>12038</v>
      </c>
      <c r="I3992" s="5" t="s">
        <v>12039</v>
      </c>
      <c r="J3992" s="5" t="s">
        <v>31</v>
      </c>
      <c r="O3992" s="2" t="s">
        <v>12040</v>
      </c>
      <c r="Q3992" s="2" t="s">
        <v>12042</v>
      </c>
      <c r="R3992" s="5" t="s">
        <v>224</v>
      </c>
    </row>
    <row r="3993">
      <c r="A3993" s="2" t="s">
        <v>18</v>
      </c>
      <c r="B3993" s="2" t="s">
        <v>29</v>
      </c>
      <c r="C3993" s="2" t="s">
        <v>25</v>
      </c>
      <c r="D3993" s="2" t="s">
        <v>26</v>
      </c>
      <c r="E3993" s="2" t="s">
        <v>7</v>
      </c>
      <c r="G3993" s="2" t="s">
        <v>27</v>
      </c>
      <c r="H3993" s="5" t="s">
        <v>12038</v>
      </c>
      <c r="I3993" s="5" t="s">
        <v>12039</v>
      </c>
      <c r="J3993" s="5" t="s">
        <v>31</v>
      </c>
      <c r="K3993" s="2" t="s">
        <v>8811</v>
      </c>
      <c r="N3993" s="2" t="s">
        <v>12043</v>
      </c>
      <c r="O3993" s="2" t="s">
        <v>12040</v>
      </c>
      <c r="Q3993" s="2" t="s">
        <v>12042</v>
      </c>
      <c r="R3993" s="5" t="s">
        <v>224</v>
      </c>
      <c r="S3993" s="5" t="s">
        <v>227</v>
      </c>
    </row>
    <row r="3994">
      <c r="A3994" s="2" t="s">
        <v>23</v>
      </c>
      <c r="B3994" s="2" t="s">
        <v>24</v>
      </c>
      <c r="C3994" s="2" t="s">
        <v>25</v>
      </c>
      <c r="D3994" s="2" t="s">
        <v>26</v>
      </c>
      <c r="E3994" s="2" t="s">
        <v>7</v>
      </c>
      <c r="G3994" s="2" t="s">
        <v>27</v>
      </c>
      <c r="H3994" s="5" t="s">
        <v>12045</v>
      </c>
      <c r="I3994" s="5" t="s">
        <v>12046</v>
      </c>
      <c r="J3994" s="2" t="s">
        <v>92</v>
      </c>
      <c r="O3994" s="2" t="s">
        <v>12047</v>
      </c>
      <c r="Q3994" s="2" t="s">
        <v>12048</v>
      </c>
      <c r="R3994" s="5" t="s">
        <v>1226</v>
      </c>
    </row>
    <row r="3995">
      <c r="A3995" s="2" t="s">
        <v>18</v>
      </c>
      <c r="B3995" s="2" t="s">
        <v>29</v>
      </c>
      <c r="C3995" s="2" t="s">
        <v>25</v>
      </c>
      <c r="D3995" s="2" t="s">
        <v>26</v>
      </c>
      <c r="E3995" s="2" t="s">
        <v>7</v>
      </c>
      <c r="G3995" s="2" t="s">
        <v>27</v>
      </c>
      <c r="H3995" s="5" t="s">
        <v>12045</v>
      </c>
      <c r="I3995" s="5" t="s">
        <v>12046</v>
      </c>
      <c r="J3995" s="2" t="s">
        <v>92</v>
      </c>
      <c r="K3995" s="2" t="s">
        <v>8813</v>
      </c>
      <c r="N3995" s="2" t="s">
        <v>12050</v>
      </c>
      <c r="O3995" s="2" t="s">
        <v>12047</v>
      </c>
      <c r="Q3995" s="2" t="s">
        <v>12048</v>
      </c>
      <c r="R3995" s="5" t="s">
        <v>1226</v>
      </c>
      <c r="S3995" s="5" t="s">
        <v>1229</v>
      </c>
    </row>
    <row r="3996">
      <c r="A3996" s="2" t="s">
        <v>23</v>
      </c>
      <c r="B3996" s="2" t="s">
        <v>24</v>
      </c>
      <c r="C3996" s="2" t="s">
        <v>25</v>
      </c>
      <c r="D3996" s="2" t="s">
        <v>26</v>
      </c>
      <c r="E3996" s="2" t="s">
        <v>7</v>
      </c>
      <c r="G3996" s="2" t="s">
        <v>27</v>
      </c>
      <c r="H3996" s="5" t="s">
        <v>12052</v>
      </c>
      <c r="I3996" s="5" t="s">
        <v>12053</v>
      </c>
      <c r="J3996" s="2" t="s">
        <v>92</v>
      </c>
      <c r="O3996" s="2" t="s">
        <v>12054</v>
      </c>
      <c r="Q3996" s="2" t="s">
        <v>12055</v>
      </c>
      <c r="R3996" s="5" t="s">
        <v>4633</v>
      </c>
    </row>
    <row r="3997">
      <c r="A3997" s="2" t="s">
        <v>18</v>
      </c>
      <c r="B3997" s="2" t="s">
        <v>29</v>
      </c>
      <c r="C3997" s="2" t="s">
        <v>25</v>
      </c>
      <c r="D3997" s="2" t="s">
        <v>26</v>
      </c>
      <c r="E3997" s="2" t="s">
        <v>7</v>
      </c>
      <c r="G3997" s="2" t="s">
        <v>27</v>
      </c>
      <c r="H3997" s="5" t="s">
        <v>12052</v>
      </c>
      <c r="I3997" s="5" t="s">
        <v>12053</v>
      </c>
      <c r="J3997" s="2" t="s">
        <v>92</v>
      </c>
      <c r="K3997" s="2" t="s">
        <v>8817</v>
      </c>
      <c r="N3997" s="2" t="s">
        <v>12056</v>
      </c>
      <c r="O3997" s="2" t="s">
        <v>12054</v>
      </c>
      <c r="Q3997" s="2" t="s">
        <v>12055</v>
      </c>
      <c r="R3997" s="5" t="s">
        <v>4633</v>
      </c>
      <c r="S3997" s="5" t="s">
        <v>7427</v>
      </c>
    </row>
    <row r="3998">
      <c r="A3998" s="2" t="s">
        <v>23</v>
      </c>
      <c r="B3998" s="2" t="s">
        <v>24</v>
      </c>
      <c r="C3998" s="2" t="s">
        <v>25</v>
      </c>
      <c r="D3998" s="2" t="s">
        <v>26</v>
      </c>
      <c r="E3998" s="2" t="s">
        <v>7</v>
      </c>
      <c r="G3998" s="2" t="s">
        <v>27</v>
      </c>
      <c r="H3998" s="5" t="s">
        <v>12053</v>
      </c>
      <c r="I3998" s="5" t="s">
        <v>12058</v>
      </c>
      <c r="J3998" s="2" t="s">
        <v>92</v>
      </c>
      <c r="O3998" s="2" t="s">
        <v>12059</v>
      </c>
      <c r="Q3998" s="2" t="s">
        <v>12060</v>
      </c>
      <c r="R3998" s="5" t="s">
        <v>2236</v>
      </c>
    </row>
    <row r="3999">
      <c r="A3999" s="2" t="s">
        <v>18</v>
      </c>
      <c r="B3999" s="2" t="s">
        <v>29</v>
      </c>
      <c r="C3999" s="2" t="s">
        <v>25</v>
      </c>
      <c r="D3999" s="2" t="s">
        <v>26</v>
      </c>
      <c r="E3999" s="2" t="s">
        <v>7</v>
      </c>
      <c r="G3999" s="2" t="s">
        <v>27</v>
      </c>
      <c r="H3999" s="5" t="s">
        <v>12053</v>
      </c>
      <c r="I3999" s="5" t="s">
        <v>12058</v>
      </c>
      <c r="J3999" s="2" t="s">
        <v>92</v>
      </c>
      <c r="K3999" s="2" t="s">
        <v>8819</v>
      </c>
      <c r="N3999" s="2" t="s">
        <v>12062</v>
      </c>
      <c r="O3999" s="2" t="s">
        <v>12059</v>
      </c>
      <c r="Q3999" s="2" t="s">
        <v>12060</v>
      </c>
      <c r="R3999" s="5" t="s">
        <v>2236</v>
      </c>
      <c r="S3999" s="5" t="s">
        <v>2239</v>
      </c>
    </row>
    <row r="4000">
      <c r="A4000" s="2" t="s">
        <v>23</v>
      </c>
      <c r="B4000" s="2" t="s">
        <v>24</v>
      </c>
      <c r="C4000" s="2" t="s">
        <v>25</v>
      </c>
      <c r="D4000" s="2" t="s">
        <v>26</v>
      </c>
      <c r="E4000" s="2" t="s">
        <v>7</v>
      </c>
      <c r="G4000" s="2" t="s">
        <v>27</v>
      </c>
      <c r="H4000" s="5" t="s">
        <v>12063</v>
      </c>
      <c r="I4000" s="5" t="s">
        <v>12064</v>
      </c>
      <c r="J4000" s="5" t="s">
        <v>31</v>
      </c>
      <c r="O4000" s="2" t="s">
        <v>12065</v>
      </c>
      <c r="Q4000" s="2" t="s">
        <v>12066</v>
      </c>
      <c r="R4000" s="5" t="s">
        <v>417</v>
      </c>
    </row>
    <row r="4001">
      <c r="A4001" s="2" t="s">
        <v>18</v>
      </c>
      <c r="B4001" s="2" t="s">
        <v>29</v>
      </c>
      <c r="C4001" s="2" t="s">
        <v>25</v>
      </c>
      <c r="D4001" s="2" t="s">
        <v>26</v>
      </c>
      <c r="E4001" s="2" t="s">
        <v>7</v>
      </c>
      <c r="G4001" s="2" t="s">
        <v>27</v>
      </c>
      <c r="H4001" s="5" t="s">
        <v>12063</v>
      </c>
      <c r="I4001" s="5" t="s">
        <v>12064</v>
      </c>
      <c r="J4001" s="5" t="s">
        <v>31</v>
      </c>
      <c r="K4001" s="2" t="s">
        <v>8823</v>
      </c>
      <c r="N4001" s="2" t="s">
        <v>12067</v>
      </c>
      <c r="O4001" s="2" t="s">
        <v>12065</v>
      </c>
      <c r="Q4001" s="2" t="s">
        <v>12066</v>
      </c>
      <c r="R4001" s="5" t="s">
        <v>417</v>
      </c>
      <c r="S4001" s="5" t="s">
        <v>419</v>
      </c>
    </row>
    <row r="4002">
      <c r="A4002" s="2" t="s">
        <v>23</v>
      </c>
      <c r="B4002" s="2" t="s">
        <v>24</v>
      </c>
      <c r="C4002" s="2" t="s">
        <v>25</v>
      </c>
      <c r="D4002" s="2" t="s">
        <v>26</v>
      </c>
      <c r="E4002" s="2" t="s">
        <v>7</v>
      </c>
      <c r="G4002" s="2" t="s">
        <v>27</v>
      </c>
      <c r="H4002" s="5" t="s">
        <v>12069</v>
      </c>
      <c r="I4002" s="5" t="s">
        <v>12070</v>
      </c>
      <c r="J4002" s="5" t="s">
        <v>31</v>
      </c>
      <c r="O4002" s="2" t="s">
        <v>4428</v>
      </c>
      <c r="Q4002" s="2" t="s">
        <v>12071</v>
      </c>
      <c r="R4002" s="5" t="s">
        <v>2038</v>
      </c>
    </row>
    <row r="4003">
      <c r="A4003" s="2" t="s">
        <v>18</v>
      </c>
      <c r="B4003" s="2" t="s">
        <v>29</v>
      </c>
      <c r="C4003" s="2" t="s">
        <v>25</v>
      </c>
      <c r="D4003" s="2" t="s">
        <v>26</v>
      </c>
      <c r="E4003" s="2" t="s">
        <v>7</v>
      </c>
      <c r="G4003" s="2" t="s">
        <v>27</v>
      </c>
      <c r="H4003" s="5" t="s">
        <v>12069</v>
      </c>
      <c r="I4003" s="5" t="s">
        <v>12070</v>
      </c>
      <c r="J4003" s="5" t="s">
        <v>31</v>
      </c>
      <c r="K4003" s="2" t="s">
        <v>8825</v>
      </c>
      <c r="N4003" s="2" t="s">
        <v>12073</v>
      </c>
      <c r="O4003" s="2" t="s">
        <v>4428</v>
      </c>
      <c r="Q4003" s="2" t="s">
        <v>12071</v>
      </c>
      <c r="R4003" s="5" t="s">
        <v>2038</v>
      </c>
      <c r="S4003" s="5" t="s">
        <v>2041</v>
      </c>
    </row>
    <row r="4004">
      <c r="A4004" s="2" t="s">
        <v>23</v>
      </c>
      <c r="B4004" s="2" t="s">
        <v>24</v>
      </c>
      <c r="C4004" s="2" t="s">
        <v>25</v>
      </c>
      <c r="D4004" s="2" t="s">
        <v>26</v>
      </c>
      <c r="E4004" s="2" t="s">
        <v>7</v>
      </c>
      <c r="G4004" s="2" t="s">
        <v>27</v>
      </c>
      <c r="H4004" s="5" t="s">
        <v>12074</v>
      </c>
      <c r="I4004" s="5" t="s">
        <v>12075</v>
      </c>
      <c r="J4004" s="5" t="s">
        <v>31</v>
      </c>
      <c r="O4004" s="2" t="s">
        <v>12077</v>
      </c>
      <c r="Q4004" s="2" t="s">
        <v>12078</v>
      </c>
      <c r="R4004" s="5" t="s">
        <v>1535</v>
      </c>
    </row>
    <row r="4005">
      <c r="A4005" s="2" t="s">
        <v>18</v>
      </c>
      <c r="B4005" s="2" t="s">
        <v>29</v>
      </c>
      <c r="C4005" s="2" t="s">
        <v>25</v>
      </c>
      <c r="D4005" s="2" t="s">
        <v>26</v>
      </c>
      <c r="E4005" s="2" t="s">
        <v>7</v>
      </c>
      <c r="G4005" s="2" t="s">
        <v>27</v>
      </c>
      <c r="H4005" s="5" t="s">
        <v>12074</v>
      </c>
      <c r="I4005" s="5" t="s">
        <v>12075</v>
      </c>
      <c r="J4005" s="5" t="s">
        <v>31</v>
      </c>
      <c r="K4005" s="2" t="s">
        <v>8830</v>
      </c>
      <c r="N4005" s="2" t="s">
        <v>12079</v>
      </c>
      <c r="O4005" s="2" t="s">
        <v>12077</v>
      </c>
      <c r="Q4005" s="2" t="s">
        <v>12078</v>
      </c>
      <c r="R4005" s="5" t="s">
        <v>1535</v>
      </c>
      <c r="S4005" s="5" t="s">
        <v>1536</v>
      </c>
    </row>
    <row r="4006">
      <c r="A4006" s="2" t="s">
        <v>23</v>
      </c>
      <c r="B4006" s="2" t="s">
        <v>24</v>
      </c>
      <c r="C4006" s="2" t="s">
        <v>25</v>
      </c>
      <c r="D4006" s="2" t="s">
        <v>26</v>
      </c>
      <c r="E4006" s="2" t="s">
        <v>7</v>
      </c>
      <c r="G4006" s="2" t="s">
        <v>27</v>
      </c>
      <c r="H4006" s="5" t="s">
        <v>12080</v>
      </c>
      <c r="I4006" s="5" t="s">
        <v>12081</v>
      </c>
      <c r="J4006" s="5" t="s">
        <v>31</v>
      </c>
      <c r="Q4006" s="2" t="s">
        <v>12083</v>
      </c>
      <c r="R4006" s="5" t="s">
        <v>6279</v>
      </c>
    </row>
    <row r="4007">
      <c r="A4007" s="2" t="s">
        <v>18</v>
      </c>
      <c r="B4007" s="2" t="s">
        <v>29</v>
      </c>
      <c r="C4007" s="2" t="s">
        <v>25</v>
      </c>
      <c r="D4007" s="2" t="s">
        <v>26</v>
      </c>
      <c r="E4007" s="2" t="s">
        <v>7</v>
      </c>
      <c r="G4007" s="2" t="s">
        <v>27</v>
      </c>
      <c r="H4007" s="5" t="s">
        <v>12080</v>
      </c>
      <c r="I4007" s="5" t="s">
        <v>12081</v>
      </c>
      <c r="J4007" s="5" t="s">
        <v>31</v>
      </c>
      <c r="K4007" s="2" t="s">
        <v>8831</v>
      </c>
      <c r="N4007" s="2" t="s">
        <v>12084</v>
      </c>
      <c r="Q4007" s="2" t="s">
        <v>12083</v>
      </c>
      <c r="R4007" s="5" t="s">
        <v>6279</v>
      </c>
      <c r="S4007" s="5" t="s">
        <v>6282</v>
      </c>
    </row>
    <row r="4008">
      <c r="A4008" s="2" t="s">
        <v>23</v>
      </c>
      <c r="B4008" s="2" t="s">
        <v>24</v>
      </c>
      <c r="C4008" s="2" t="s">
        <v>25</v>
      </c>
      <c r="D4008" s="2" t="s">
        <v>26</v>
      </c>
      <c r="E4008" s="2" t="s">
        <v>7</v>
      </c>
      <c r="G4008" s="2" t="s">
        <v>27</v>
      </c>
      <c r="H4008" s="5" t="s">
        <v>12086</v>
      </c>
      <c r="I4008" s="5" t="s">
        <v>12087</v>
      </c>
      <c r="J4008" s="2" t="s">
        <v>92</v>
      </c>
      <c r="Q4008" s="2" t="s">
        <v>12088</v>
      </c>
      <c r="R4008" s="5" t="s">
        <v>669</v>
      </c>
    </row>
    <row r="4009">
      <c r="A4009" s="2" t="s">
        <v>18</v>
      </c>
      <c r="B4009" s="2" t="s">
        <v>29</v>
      </c>
      <c r="C4009" s="2" t="s">
        <v>25</v>
      </c>
      <c r="D4009" s="2" t="s">
        <v>26</v>
      </c>
      <c r="E4009" s="2" t="s">
        <v>7</v>
      </c>
      <c r="G4009" s="2" t="s">
        <v>27</v>
      </c>
      <c r="H4009" s="5" t="s">
        <v>12086</v>
      </c>
      <c r="I4009" s="5" t="s">
        <v>12087</v>
      </c>
      <c r="J4009" s="2" t="s">
        <v>92</v>
      </c>
      <c r="K4009" s="2" t="s">
        <v>8836</v>
      </c>
      <c r="N4009" s="2" t="s">
        <v>4070</v>
      </c>
      <c r="Q4009" s="2" t="s">
        <v>12088</v>
      </c>
      <c r="R4009" s="5" t="s">
        <v>669</v>
      </c>
      <c r="S4009" s="5" t="s">
        <v>672</v>
      </c>
    </row>
    <row r="4010">
      <c r="A4010" s="2" t="s">
        <v>23</v>
      </c>
      <c r="B4010" s="2" t="s">
        <v>24</v>
      </c>
      <c r="C4010" s="2" t="s">
        <v>25</v>
      </c>
      <c r="D4010" s="2" t="s">
        <v>26</v>
      </c>
      <c r="E4010" s="2" t="s">
        <v>7</v>
      </c>
      <c r="G4010" s="2" t="s">
        <v>27</v>
      </c>
      <c r="H4010" s="5" t="s">
        <v>12090</v>
      </c>
      <c r="I4010" s="5" t="s">
        <v>12091</v>
      </c>
      <c r="J4010" s="2" t="s">
        <v>92</v>
      </c>
      <c r="O4010" s="2" t="s">
        <v>12092</v>
      </c>
      <c r="Q4010" s="2" t="s">
        <v>12093</v>
      </c>
      <c r="R4010" s="5" t="s">
        <v>1535</v>
      </c>
    </row>
    <row r="4011">
      <c r="A4011" s="2" t="s">
        <v>18</v>
      </c>
      <c r="B4011" s="2" t="s">
        <v>29</v>
      </c>
      <c r="C4011" s="2" t="s">
        <v>25</v>
      </c>
      <c r="D4011" s="2" t="s">
        <v>26</v>
      </c>
      <c r="E4011" s="2" t="s">
        <v>7</v>
      </c>
      <c r="G4011" s="2" t="s">
        <v>27</v>
      </c>
      <c r="H4011" s="5" t="s">
        <v>12090</v>
      </c>
      <c r="I4011" s="5" t="s">
        <v>12091</v>
      </c>
      <c r="J4011" s="2" t="s">
        <v>92</v>
      </c>
      <c r="K4011" s="2" t="s">
        <v>8838</v>
      </c>
      <c r="N4011" s="2" t="s">
        <v>12094</v>
      </c>
      <c r="O4011" s="2" t="s">
        <v>12092</v>
      </c>
      <c r="Q4011" s="2" t="s">
        <v>12093</v>
      </c>
      <c r="R4011" s="5" t="s">
        <v>1535</v>
      </c>
      <c r="S4011" s="5" t="s">
        <v>1536</v>
      </c>
    </row>
    <row r="4012">
      <c r="A4012" s="2" t="s">
        <v>23</v>
      </c>
      <c r="B4012" s="2" t="s">
        <v>24</v>
      </c>
      <c r="C4012" s="2" t="s">
        <v>25</v>
      </c>
      <c r="D4012" s="2" t="s">
        <v>26</v>
      </c>
      <c r="E4012" s="2" t="s">
        <v>7</v>
      </c>
      <c r="G4012" s="2" t="s">
        <v>27</v>
      </c>
      <c r="H4012" s="5" t="s">
        <v>12096</v>
      </c>
      <c r="I4012" s="5" t="s">
        <v>12097</v>
      </c>
      <c r="J4012" s="5" t="s">
        <v>31</v>
      </c>
      <c r="O4012" s="2" t="s">
        <v>7488</v>
      </c>
      <c r="Q4012" s="2" t="s">
        <v>12098</v>
      </c>
      <c r="R4012" s="5" t="s">
        <v>4454</v>
      </c>
    </row>
    <row r="4013">
      <c r="A4013" s="2" t="s">
        <v>18</v>
      </c>
      <c r="B4013" s="2" t="s">
        <v>29</v>
      </c>
      <c r="C4013" s="2" t="s">
        <v>25</v>
      </c>
      <c r="D4013" s="2" t="s">
        <v>26</v>
      </c>
      <c r="E4013" s="2" t="s">
        <v>7</v>
      </c>
      <c r="G4013" s="2" t="s">
        <v>27</v>
      </c>
      <c r="H4013" s="5" t="s">
        <v>12096</v>
      </c>
      <c r="I4013" s="5" t="s">
        <v>12097</v>
      </c>
      <c r="J4013" s="5" t="s">
        <v>31</v>
      </c>
      <c r="K4013" s="2" t="s">
        <v>8842</v>
      </c>
      <c r="N4013" s="2" t="s">
        <v>12100</v>
      </c>
      <c r="O4013" s="2" t="s">
        <v>7488</v>
      </c>
      <c r="Q4013" s="2" t="s">
        <v>12098</v>
      </c>
      <c r="R4013" s="5" t="s">
        <v>4454</v>
      </c>
      <c r="S4013" s="5" t="s">
        <v>4457</v>
      </c>
    </row>
    <row r="4014">
      <c r="A4014" s="2" t="s">
        <v>23</v>
      </c>
      <c r="B4014" s="2" t="s">
        <v>24</v>
      </c>
      <c r="C4014" s="2" t="s">
        <v>25</v>
      </c>
      <c r="D4014" s="2" t="s">
        <v>26</v>
      </c>
      <c r="E4014" s="2" t="s">
        <v>7</v>
      </c>
      <c r="G4014" s="2" t="s">
        <v>27</v>
      </c>
      <c r="H4014" s="5" t="s">
        <v>12101</v>
      </c>
      <c r="I4014" s="5" t="s">
        <v>12102</v>
      </c>
      <c r="J4014" s="5" t="s">
        <v>31</v>
      </c>
      <c r="Q4014" s="2" t="s">
        <v>12103</v>
      </c>
      <c r="R4014" s="5" t="s">
        <v>4499</v>
      </c>
    </row>
    <row r="4015">
      <c r="A4015" s="2" t="s">
        <v>18</v>
      </c>
      <c r="B4015" s="2" t="s">
        <v>29</v>
      </c>
      <c r="C4015" s="2" t="s">
        <v>25</v>
      </c>
      <c r="D4015" s="2" t="s">
        <v>26</v>
      </c>
      <c r="E4015" s="2" t="s">
        <v>7</v>
      </c>
      <c r="G4015" s="2" t="s">
        <v>27</v>
      </c>
      <c r="H4015" s="5" t="s">
        <v>12101</v>
      </c>
      <c r="I4015" s="5" t="s">
        <v>12102</v>
      </c>
      <c r="J4015" s="5" t="s">
        <v>31</v>
      </c>
      <c r="K4015" s="2" t="s">
        <v>8844</v>
      </c>
      <c r="N4015" s="2" t="s">
        <v>12105</v>
      </c>
      <c r="Q4015" s="2" t="s">
        <v>12103</v>
      </c>
      <c r="R4015" s="5" t="s">
        <v>4499</v>
      </c>
      <c r="S4015" s="5" t="s">
        <v>4502</v>
      </c>
    </row>
    <row r="4016">
      <c r="A4016" s="2" t="s">
        <v>23</v>
      </c>
      <c r="B4016" s="2" t="s">
        <v>24</v>
      </c>
      <c r="C4016" s="2" t="s">
        <v>25</v>
      </c>
      <c r="D4016" s="2" t="s">
        <v>26</v>
      </c>
      <c r="E4016" s="2" t="s">
        <v>7</v>
      </c>
      <c r="G4016" s="2" t="s">
        <v>27</v>
      </c>
      <c r="H4016" s="5" t="s">
        <v>12106</v>
      </c>
      <c r="I4016" s="5" t="s">
        <v>12107</v>
      </c>
      <c r="J4016" s="2" t="s">
        <v>92</v>
      </c>
      <c r="O4016" s="2" t="s">
        <v>12109</v>
      </c>
      <c r="Q4016" s="2" t="s">
        <v>12110</v>
      </c>
      <c r="R4016" s="5" t="s">
        <v>459</v>
      </c>
    </row>
    <row r="4017">
      <c r="A4017" s="2" t="s">
        <v>18</v>
      </c>
      <c r="B4017" s="2" t="s">
        <v>29</v>
      </c>
      <c r="C4017" s="2" t="s">
        <v>25</v>
      </c>
      <c r="D4017" s="2" t="s">
        <v>26</v>
      </c>
      <c r="E4017" s="2" t="s">
        <v>7</v>
      </c>
      <c r="G4017" s="2" t="s">
        <v>27</v>
      </c>
      <c r="H4017" s="5" t="s">
        <v>12106</v>
      </c>
      <c r="I4017" s="5" t="s">
        <v>12107</v>
      </c>
      <c r="J4017" s="2" t="s">
        <v>92</v>
      </c>
      <c r="K4017" s="2" t="s">
        <v>8846</v>
      </c>
      <c r="N4017" s="2" t="s">
        <v>12111</v>
      </c>
      <c r="O4017" s="2" t="s">
        <v>12109</v>
      </c>
      <c r="Q4017" s="2" t="s">
        <v>12110</v>
      </c>
      <c r="R4017" s="5" t="s">
        <v>459</v>
      </c>
      <c r="S4017" s="5" t="s">
        <v>4515</v>
      </c>
    </row>
    <row r="4018">
      <c r="A4018" s="2" t="s">
        <v>23</v>
      </c>
      <c r="B4018" s="2" t="s">
        <v>24</v>
      </c>
      <c r="C4018" s="2" t="s">
        <v>25</v>
      </c>
      <c r="D4018" s="2" t="s">
        <v>26</v>
      </c>
      <c r="E4018" s="2" t="s">
        <v>7</v>
      </c>
      <c r="G4018" s="2" t="s">
        <v>27</v>
      </c>
      <c r="H4018" s="5" t="s">
        <v>12113</v>
      </c>
      <c r="I4018" s="5" t="s">
        <v>12114</v>
      </c>
      <c r="J4018" s="5" t="s">
        <v>31</v>
      </c>
      <c r="Q4018" s="2" t="s">
        <v>12115</v>
      </c>
      <c r="R4018" s="5" t="s">
        <v>2560</v>
      </c>
    </row>
    <row r="4019">
      <c r="A4019" s="2" t="s">
        <v>18</v>
      </c>
      <c r="B4019" s="2" t="s">
        <v>29</v>
      </c>
      <c r="C4019" s="2" t="s">
        <v>25</v>
      </c>
      <c r="D4019" s="2" t="s">
        <v>26</v>
      </c>
      <c r="E4019" s="2" t="s">
        <v>7</v>
      </c>
      <c r="G4019" s="2" t="s">
        <v>27</v>
      </c>
      <c r="H4019" s="5" t="s">
        <v>12113</v>
      </c>
      <c r="I4019" s="5" t="s">
        <v>12114</v>
      </c>
      <c r="J4019" s="5" t="s">
        <v>31</v>
      </c>
      <c r="K4019" s="2" t="s">
        <v>8850</v>
      </c>
      <c r="N4019" s="2" t="s">
        <v>395</v>
      </c>
      <c r="Q4019" s="2" t="s">
        <v>12115</v>
      </c>
      <c r="R4019" s="5" t="s">
        <v>2560</v>
      </c>
      <c r="S4019" s="5" t="s">
        <v>2563</v>
      </c>
    </row>
    <row r="4020">
      <c r="A4020" s="2" t="s">
        <v>23</v>
      </c>
      <c r="B4020" s="2" t="s">
        <v>24</v>
      </c>
      <c r="C4020" s="2" t="s">
        <v>25</v>
      </c>
      <c r="D4020" s="2" t="s">
        <v>26</v>
      </c>
      <c r="E4020" s="2" t="s">
        <v>7</v>
      </c>
      <c r="G4020" s="2" t="s">
        <v>27</v>
      </c>
      <c r="H4020" s="5" t="s">
        <v>12116</v>
      </c>
      <c r="I4020" s="5" t="s">
        <v>12117</v>
      </c>
      <c r="J4020" s="2" t="s">
        <v>92</v>
      </c>
      <c r="O4020" s="2" t="s">
        <v>12119</v>
      </c>
      <c r="Q4020" s="2" t="s">
        <v>12120</v>
      </c>
      <c r="R4020" s="5" t="s">
        <v>12121</v>
      </c>
    </row>
    <row r="4021">
      <c r="A4021" s="2" t="s">
        <v>18</v>
      </c>
      <c r="B4021" s="2" t="s">
        <v>29</v>
      </c>
      <c r="C4021" s="2" t="s">
        <v>25</v>
      </c>
      <c r="D4021" s="2" t="s">
        <v>26</v>
      </c>
      <c r="E4021" s="2" t="s">
        <v>7</v>
      </c>
      <c r="G4021" s="2" t="s">
        <v>27</v>
      </c>
      <c r="H4021" s="5" t="s">
        <v>12116</v>
      </c>
      <c r="I4021" s="5" t="s">
        <v>12117</v>
      </c>
      <c r="J4021" s="2" t="s">
        <v>92</v>
      </c>
      <c r="K4021" s="2" t="s">
        <v>8852</v>
      </c>
      <c r="N4021" s="2" t="s">
        <v>12122</v>
      </c>
      <c r="O4021" s="2" t="s">
        <v>12119</v>
      </c>
      <c r="Q4021" s="2" t="s">
        <v>12120</v>
      </c>
      <c r="R4021" s="5" t="s">
        <v>12121</v>
      </c>
      <c r="S4021" s="5" t="s">
        <v>12123</v>
      </c>
    </row>
    <row r="4022">
      <c r="A4022" s="2" t="s">
        <v>23</v>
      </c>
      <c r="B4022" s="2" t="s">
        <v>24</v>
      </c>
      <c r="C4022" s="2" t="s">
        <v>25</v>
      </c>
      <c r="D4022" s="2" t="s">
        <v>26</v>
      </c>
      <c r="E4022" s="2" t="s">
        <v>7</v>
      </c>
      <c r="G4022" s="2" t="s">
        <v>27</v>
      </c>
      <c r="H4022" s="5" t="s">
        <v>12124</v>
      </c>
      <c r="I4022" s="5" t="s">
        <v>12125</v>
      </c>
      <c r="J4022" s="2" t="s">
        <v>92</v>
      </c>
      <c r="O4022" s="2" t="s">
        <v>12127</v>
      </c>
      <c r="Q4022" s="2" t="s">
        <v>12128</v>
      </c>
      <c r="R4022" s="5" t="s">
        <v>672</v>
      </c>
    </row>
    <row r="4023">
      <c r="A4023" s="2" t="s">
        <v>18</v>
      </c>
      <c r="B4023" s="2" t="s">
        <v>29</v>
      </c>
      <c r="C4023" s="2" t="s">
        <v>25</v>
      </c>
      <c r="D4023" s="2" t="s">
        <v>26</v>
      </c>
      <c r="E4023" s="2" t="s">
        <v>7</v>
      </c>
      <c r="G4023" s="2" t="s">
        <v>27</v>
      </c>
      <c r="H4023" s="5" t="s">
        <v>12124</v>
      </c>
      <c r="I4023" s="5" t="s">
        <v>12125</v>
      </c>
      <c r="J4023" s="2" t="s">
        <v>92</v>
      </c>
      <c r="K4023" s="2" t="s">
        <v>8856</v>
      </c>
      <c r="N4023" s="2" t="s">
        <v>12129</v>
      </c>
      <c r="O4023" s="2" t="s">
        <v>12127</v>
      </c>
      <c r="Q4023" s="2" t="s">
        <v>12128</v>
      </c>
      <c r="R4023" s="5" t="s">
        <v>672</v>
      </c>
      <c r="S4023" s="5" t="s">
        <v>1490</v>
      </c>
    </row>
    <row r="4024">
      <c r="A4024" s="2" t="s">
        <v>23</v>
      </c>
      <c r="B4024" s="2" t="s">
        <v>24</v>
      </c>
      <c r="C4024" s="2" t="s">
        <v>25</v>
      </c>
      <c r="D4024" s="2" t="s">
        <v>26</v>
      </c>
      <c r="E4024" s="2" t="s">
        <v>7</v>
      </c>
      <c r="G4024" s="2" t="s">
        <v>27</v>
      </c>
      <c r="H4024" s="5" t="s">
        <v>12131</v>
      </c>
      <c r="I4024" s="5" t="s">
        <v>12132</v>
      </c>
      <c r="J4024" s="2" t="s">
        <v>92</v>
      </c>
      <c r="O4024" s="2" t="s">
        <v>12133</v>
      </c>
      <c r="Q4024" s="2" t="s">
        <v>12134</v>
      </c>
      <c r="R4024" s="5" t="s">
        <v>335</v>
      </c>
    </row>
    <row r="4025">
      <c r="A4025" s="2" t="s">
        <v>18</v>
      </c>
      <c r="B4025" s="2" t="s">
        <v>29</v>
      </c>
      <c r="C4025" s="2" t="s">
        <v>25</v>
      </c>
      <c r="D4025" s="2" t="s">
        <v>26</v>
      </c>
      <c r="E4025" s="2" t="s">
        <v>7</v>
      </c>
      <c r="G4025" s="2" t="s">
        <v>27</v>
      </c>
      <c r="H4025" s="5" t="s">
        <v>12131</v>
      </c>
      <c r="I4025" s="5" t="s">
        <v>12132</v>
      </c>
      <c r="J4025" s="2" t="s">
        <v>92</v>
      </c>
      <c r="K4025" s="2" t="s">
        <v>8860</v>
      </c>
      <c r="N4025" s="2" t="s">
        <v>12136</v>
      </c>
      <c r="O4025" s="2" t="s">
        <v>12133</v>
      </c>
      <c r="Q4025" s="2" t="s">
        <v>12134</v>
      </c>
      <c r="R4025" s="5" t="s">
        <v>335</v>
      </c>
      <c r="S4025" s="5" t="s">
        <v>338</v>
      </c>
    </row>
    <row r="4026">
      <c r="A4026" s="2" t="s">
        <v>23</v>
      </c>
      <c r="B4026" s="2" t="s">
        <v>24</v>
      </c>
      <c r="C4026" s="2" t="s">
        <v>25</v>
      </c>
      <c r="D4026" s="2" t="s">
        <v>26</v>
      </c>
      <c r="E4026" s="2" t="s">
        <v>7</v>
      </c>
      <c r="G4026" s="2" t="s">
        <v>27</v>
      </c>
      <c r="H4026" s="5" t="s">
        <v>12137</v>
      </c>
      <c r="I4026" s="5" t="s">
        <v>12138</v>
      </c>
      <c r="J4026" s="2" t="s">
        <v>92</v>
      </c>
      <c r="Q4026" s="2" t="s">
        <v>12140</v>
      </c>
      <c r="R4026" s="5" t="s">
        <v>537</v>
      </c>
    </row>
    <row r="4027">
      <c r="A4027" s="2" t="s">
        <v>18</v>
      </c>
      <c r="B4027" s="2" t="s">
        <v>29</v>
      </c>
      <c r="C4027" s="2" t="s">
        <v>25</v>
      </c>
      <c r="D4027" s="2" t="s">
        <v>26</v>
      </c>
      <c r="E4027" s="2" t="s">
        <v>7</v>
      </c>
      <c r="G4027" s="2" t="s">
        <v>27</v>
      </c>
      <c r="H4027" s="5" t="s">
        <v>12137</v>
      </c>
      <c r="I4027" s="5" t="s">
        <v>12138</v>
      </c>
      <c r="J4027" s="2" t="s">
        <v>92</v>
      </c>
      <c r="K4027" s="2" t="s">
        <v>8862</v>
      </c>
      <c r="N4027" s="2" t="s">
        <v>12141</v>
      </c>
      <c r="Q4027" s="2" t="s">
        <v>12140</v>
      </c>
      <c r="R4027" s="5" t="s">
        <v>537</v>
      </c>
      <c r="S4027" s="5" t="s">
        <v>540</v>
      </c>
    </row>
    <row r="4028">
      <c r="A4028" s="2" t="s">
        <v>23</v>
      </c>
      <c r="B4028" s="2" t="s">
        <v>24</v>
      </c>
      <c r="C4028" s="2" t="s">
        <v>25</v>
      </c>
      <c r="D4028" s="2" t="s">
        <v>26</v>
      </c>
      <c r="E4028" s="2" t="s">
        <v>7</v>
      </c>
      <c r="G4028" s="2" t="s">
        <v>27</v>
      </c>
      <c r="H4028" s="5" t="s">
        <v>12143</v>
      </c>
      <c r="I4028" s="5" t="s">
        <v>12144</v>
      </c>
      <c r="J4028" s="5" t="s">
        <v>31</v>
      </c>
      <c r="O4028" s="2" t="s">
        <v>12145</v>
      </c>
      <c r="Q4028" s="2" t="s">
        <v>12146</v>
      </c>
      <c r="R4028" s="5" t="s">
        <v>64</v>
      </c>
    </row>
    <row r="4029">
      <c r="A4029" s="2" t="s">
        <v>18</v>
      </c>
      <c r="B4029" s="2" t="s">
        <v>29</v>
      </c>
      <c r="C4029" s="2" t="s">
        <v>25</v>
      </c>
      <c r="D4029" s="2" t="s">
        <v>26</v>
      </c>
      <c r="E4029" s="2" t="s">
        <v>7</v>
      </c>
      <c r="G4029" s="2" t="s">
        <v>27</v>
      </c>
      <c r="H4029" s="5" t="s">
        <v>12143</v>
      </c>
      <c r="I4029" s="5" t="s">
        <v>12144</v>
      </c>
      <c r="J4029" s="5" t="s">
        <v>31</v>
      </c>
      <c r="K4029" s="2" t="s">
        <v>8867</v>
      </c>
      <c r="N4029" s="2" t="s">
        <v>12148</v>
      </c>
      <c r="O4029" s="2" t="s">
        <v>12145</v>
      </c>
      <c r="Q4029" s="2" t="s">
        <v>12146</v>
      </c>
      <c r="R4029" s="5" t="s">
        <v>64</v>
      </c>
      <c r="S4029" s="5" t="s">
        <v>68</v>
      </c>
    </row>
    <row r="4030">
      <c r="A4030" s="2" t="s">
        <v>23</v>
      </c>
      <c r="B4030" s="2" t="s">
        <v>24</v>
      </c>
      <c r="C4030" s="2" t="s">
        <v>25</v>
      </c>
      <c r="D4030" s="2" t="s">
        <v>26</v>
      </c>
      <c r="E4030" s="2" t="s">
        <v>7</v>
      </c>
      <c r="G4030" s="2" t="s">
        <v>27</v>
      </c>
      <c r="H4030" s="5" t="s">
        <v>12150</v>
      </c>
      <c r="I4030" s="5" t="s">
        <v>12151</v>
      </c>
      <c r="J4030" s="5" t="s">
        <v>31</v>
      </c>
      <c r="Q4030" s="2" t="s">
        <v>12152</v>
      </c>
      <c r="R4030" s="5" t="s">
        <v>807</v>
      </c>
    </row>
    <row r="4031">
      <c r="A4031" s="2" t="s">
        <v>18</v>
      </c>
      <c r="B4031" s="2" t="s">
        <v>29</v>
      </c>
      <c r="C4031" s="2" t="s">
        <v>25</v>
      </c>
      <c r="D4031" s="2" t="s">
        <v>26</v>
      </c>
      <c r="E4031" s="2" t="s">
        <v>7</v>
      </c>
      <c r="G4031" s="2" t="s">
        <v>27</v>
      </c>
      <c r="H4031" s="5" t="s">
        <v>12150</v>
      </c>
      <c r="I4031" s="5" t="s">
        <v>12151</v>
      </c>
      <c r="J4031" s="5" t="s">
        <v>31</v>
      </c>
      <c r="K4031" s="2" t="s">
        <v>8870</v>
      </c>
      <c r="N4031" s="2" t="s">
        <v>12154</v>
      </c>
      <c r="Q4031" s="2" t="s">
        <v>12152</v>
      </c>
      <c r="R4031" s="5" t="s">
        <v>807</v>
      </c>
      <c r="S4031" s="5" t="s">
        <v>810</v>
      </c>
    </row>
    <row r="4032">
      <c r="A4032" s="2" t="s">
        <v>23</v>
      </c>
      <c r="B4032" s="2" t="s">
        <v>24</v>
      </c>
      <c r="C4032" s="2" t="s">
        <v>25</v>
      </c>
      <c r="D4032" s="2" t="s">
        <v>26</v>
      </c>
      <c r="E4032" s="2" t="s">
        <v>7</v>
      </c>
      <c r="G4032" s="2" t="s">
        <v>27</v>
      </c>
      <c r="H4032" s="5" t="s">
        <v>12156</v>
      </c>
      <c r="I4032" s="5" t="s">
        <v>12157</v>
      </c>
      <c r="J4032" s="5" t="s">
        <v>31</v>
      </c>
      <c r="O4032" s="2" t="s">
        <v>12158</v>
      </c>
      <c r="Q4032" s="2" t="s">
        <v>12159</v>
      </c>
      <c r="R4032" s="5" t="s">
        <v>2350</v>
      </c>
    </row>
    <row r="4033">
      <c r="A4033" s="2" t="s">
        <v>18</v>
      </c>
      <c r="B4033" s="2" t="s">
        <v>29</v>
      </c>
      <c r="C4033" s="2" t="s">
        <v>25</v>
      </c>
      <c r="D4033" s="2" t="s">
        <v>26</v>
      </c>
      <c r="E4033" s="2" t="s">
        <v>7</v>
      </c>
      <c r="G4033" s="2" t="s">
        <v>27</v>
      </c>
      <c r="H4033" s="5" t="s">
        <v>12156</v>
      </c>
      <c r="I4033" s="5" t="s">
        <v>12157</v>
      </c>
      <c r="J4033" s="5" t="s">
        <v>31</v>
      </c>
      <c r="K4033" s="2" t="s">
        <v>8874</v>
      </c>
      <c r="N4033" s="2" t="s">
        <v>12161</v>
      </c>
      <c r="O4033" s="2" t="s">
        <v>12158</v>
      </c>
      <c r="Q4033" s="2" t="s">
        <v>12159</v>
      </c>
      <c r="R4033" s="5" t="s">
        <v>2350</v>
      </c>
      <c r="S4033" s="5" t="s">
        <v>2352</v>
      </c>
    </row>
    <row r="4034">
      <c r="A4034" s="2" t="s">
        <v>23</v>
      </c>
      <c r="B4034" s="2" t="s">
        <v>24</v>
      </c>
      <c r="C4034" s="2" t="s">
        <v>25</v>
      </c>
      <c r="D4034" s="2" t="s">
        <v>26</v>
      </c>
      <c r="E4034" s="2" t="s">
        <v>7</v>
      </c>
      <c r="G4034" s="2" t="s">
        <v>27</v>
      </c>
      <c r="H4034" s="5" t="s">
        <v>12163</v>
      </c>
      <c r="I4034" s="5" t="s">
        <v>12164</v>
      </c>
      <c r="J4034" s="5" t="s">
        <v>31</v>
      </c>
      <c r="Q4034" s="2" t="s">
        <v>12165</v>
      </c>
      <c r="R4034" s="5" t="s">
        <v>10674</v>
      </c>
    </row>
    <row r="4035">
      <c r="A4035" s="2" t="s">
        <v>18</v>
      </c>
      <c r="B4035" s="2" t="s">
        <v>29</v>
      </c>
      <c r="C4035" s="2" t="s">
        <v>25</v>
      </c>
      <c r="D4035" s="2" t="s">
        <v>26</v>
      </c>
      <c r="E4035" s="2" t="s">
        <v>7</v>
      </c>
      <c r="G4035" s="2" t="s">
        <v>27</v>
      </c>
      <c r="H4035" s="5" t="s">
        <v>12163</v>
      </c>
      <c r="I4035" s="5" t="s">
        <v>12164</v>
      </c>
      <c r="J4035" s="5" t="s">
        <v>31</v>
      </c>
      <c r="K4035" s="2" t="s">
        <v>8878</v>
      </c>
      <c r="N4035" s="2" t="s">
        <v>12084</v>
      </c>
      <c r="Q4035" s="2" t="s">
        <v>12165</v>
      </c>
      <c r="R4035" s="5" t="s">
        <v>10674</v>
      </c>
      <c r="S4035" s="5" t="s">
        <v>2783</v>
      </c>
    </row>
    <row r="4036">
      <c r="A4036" s="2" t="s">
        <v>23</v>
      </c>
      <c r="B4036" s="2" t="s">
        <v>24</v>
      </c>
      <c r="C4036" s="2" t="s">
        <v>25</v>
      </c>
      <c r="D4036" s="2" t="s">
        <v>26</v>
      </c>
      <c r="E4036" s="2" t="s">
        <v>7</v>
      </c>
      <c r="G4036" s="2" t="s">
        <v>27</v>
      </c>
      <c r="H4036" s="5" t="s">
        <v>12168</v>
      </c>
      <c r="I4036" s="5" t="s">
        <v>12169</v>
      </c>
      <c r="J4036" s="5" t="s">
        <v>31</v>
      </c>
      <c r="Q4036" s="2" t="s">
        <v>12170</v>
      </c>
      <c r="R4036" s="5" t="s">
        <v>2651</v>
      </c>
    </row>
    <row r="4037">
      <c r="A4037" s="2" t="s">
        <v>18</v>
      </c>
      <c r="B4037" s="2" t="s">
        <v>29</v>
      </c>
      <c r="C4037" s="2" t="s">
        <v>25</v>
      </c>
      <c r="D4037" s="2" t="s">
        <v>26</v>
      </c>
      <c r="E4037" s="2" t="s">
        <v>7</v>
      </c>
      <c r="G4037" s="2" t="s">
        <v>27</v>
      </c>
      <c r="H4037" s="5" t="s">
        <v>12168</v>
      </c>
      <c r="I4037" s="5" t="s">
        <v>12169</v>
      </c>
      <c r="J4037" s="5" t="s">
        <v>31</v>
      </c>
      <c r="K4037" s="2" t="s">
        <v>8879</v>
      </c>
      <c r="N4037" s="2" t="s">
        <v>12172</v>
      </c>
      <c r="Q4037" s="2" t="s">
        <v>12170</v>
      </c>
      <c r="R4037" s="5" t="s">
        <v>2651</v>
      </c>
      <c r="S4037" s="5" t="s">
        <v>2653</v>
      </c>
    </row>
    <row r="4038">
      <c r="A4038" s="2" t="s">
        <v>23</v>
      </c>
      <c r="B4038" s="2" t="s">
        <v>24</v>
      </c>
      <c r="C4038" s="2" t="s">
        <v>25</v>
      </c>
      <c r="D4038" s="2" t="s">
        <v>26</v>
      </c>
      <c r="E4038" s="2" t="s">
        <v>7</v>
      </c>
      <c r="G4038" s="2" t="s">
        <v>27</v>
      </c>
      <c r="H4038" s="5" t="s">
        <v>12174</v>
      </c>
      <c r="I4038" s="5" t="s">
        <v>12175</v>
      </c>
      <c r="J4038" s="5" t="s">
        <v>31</v>
      </c>
      <c r="O4038" s="2" t="s">
        <v>12176</v>
      </c>
      <c r="Q4038" s="2" t="s">
        <v>12177</v>
      </c>
      <c r="R4038" s="5" t="s">
        <v>325</v>
      </c>
    </row>
    <row r="4039">
      <c r="A4039" s="2" t="s">
        <v>18</v>
      </c>
      <c r="B4039" s="2" t="s">
        <v>29</v>
      </c>
      <c r="C4039" s="2" t="s">
        <v>25</v>
      </c>
      <c r="D4039" s="2" t="s">
        <v>26</v>
      </c>
      <c r="E4039" s="2" t="s">
        <v>7</v>
      </c>
      <c r="G4039" s="2" t="s">
        <v>27</v>
      </c>
      <c r="H4039" s="5" t="s">
        <v>12174</v>
      </c>
      <c r="I4039" s="5" t="s">
        <v>12175</v>
      </c>
      <c r="J4039" s="5" t="s">
        <v>31</v>
      </c>
      <c r="K4039" s="2" t="s">
        <v>8884</v>
      </c>
      <c r="N4039" s="2" t="s">
        <v>12179</v>
      </c>
      <c r="O4039" s="2" t="s">
        <v>12176</v>
      </c>
      <c r="Q4039" s="2" t="s">
        <v>12177</v>
      </c>
      <c r="R4039" s="5" t="s">
        <v>325</v>
      </c>
      <c r="S4039" s="5" t="s">
        <v>1032</v>
      </c>
    </row>
    <row r="4040">
      <c r="A4040" s="2" t="s">
        <v>23</v>
      </c>
      <c r="B4040" s="2" t="s">
        <v>24</v>
      </c>
      <c r="C4040" s="2" t="s">
        <v>25</v>
      </c>
      <c r="D4040" s="2" t="s">
        <v>26</v>
      </c>
      <c r="E4040" s="2" t="s">
        <v>7</v>
      </c>
      <c r="G4040" s="2" t="s">
        <v>27</v>
      </c>
      <c r="H4040" s="5" t="s">
        <v>12181</v>
      </c>
      <c r="I4040" s="5" t="s">
        <v>12182</v>
      </c>
      <c r="J4040" s="2" t="s">
        <v>92</v>
      </c>
      <c r="Q4040" s="2" t="s">
        <v>12183</v>
      </c>
      <c r="R4040" s="5" t="s">
        <v>1404</v>
      </c>
    </row>
    <row r="4041">
      <c r="A4041" s="2" t="s">
        <v>18</v>
      </c>
      <c r="B4041" s="2" t="s">
        <v>29</v>
      </c>
      <c r="C4041" s="2" t="s">
        <v>25</v>
      </c>
      <c r="D4041" s="2" t="s">
        <v>26</v>
      </c>
      <c r="E4041" s="2" t="s">
        <v>7</v>
      </c>
      <c r="G4041" s="2" t="s">
        <v>27</v>
      </c>
      <c r="H4041" s="5" t="s">
        <v>12181</v>
      </c>
      <c r="I4041" s="5" t="s">
        <v>12182</v>
      </c>
      <c r="J4041" s="2" t="s">
        <v>92</v>
      </c>
      <c r="K4041" s="2" t="s">
        <v>8887</v>
      </c>
      <c r="N4041" s="2" t="s">
        <v>12185</v>
      </c>
      <c r="Q4041" s="2" t="s">
        <v>12183</v>
      </c>
      <c r="R4041" s="5" t="s">
        <v>1404</v>
      </c>
      <c r="S4041" s="5" t="s">
        <v>2431</v>
      </c>
    </row>
    <row r="4042">
      <c r="A4042" s="2" t="s">
        <v>23</v>
      </c>
      <c r="B4042" s="2" t="s">
        <v>24</v>
      </c>
      <c r="C4042" s="2" t="s">
        <v>25</v>
      </c>
      <c r="D4042" s="2" t="s">
        <v>26</v>
      </c>
      <c r="E4042" s="2" t="s">
        <v>7</v>
      </c>
      <c r="G4042" s="2" t="s">
        <v>27</v>
      </c>
      <c r="H4042" s="5" t="s">
        <v>12186</v>
      </c>
      <c r="I4042" s="5" t="s">
        <v>12187</v>
      </c>
      <c r="J4042" s="2" t="s">
        <v>92</v>
      </c>
      <c r="Q4042" s="2" t="s">
        <v>12188</v>
      </c>
      <c r="R4042" s="5" t="s">
        <v>498</v>
      </c>
    </row>
    <row r="4043">
      <c r="A4043" s="2" t="s">
        <v>18</v>
      </c>
      <c r="B4043" s="2" t="s">
        <v>29</v>
      </c>
      <c r="C4043" s="2" t="s">
        <v>25</v>
      </c>
      <c r="D4043" s="2" t="s">
        <v>26</v>
      </c>
      <c r="E4043" s="2" t="s">
        <v>7</v>
      </c>
      <c r="G4043" s="2" t="s">
        <v>27</v>
      </c>
      <c r="H4043" s="5" t="s">
        <v>12186</v>
      </c>
      <c r="I4043" s="5" t="s">
        <v>12187</v>
      </c>
      <c r="J4043" s="2" t="s">
        <v>92</v>
      </c>
      <c r="K4043" s="2" t="s">
        <v>8891</v>
      </c>
      <c r="N4043" s="2" t="s">
        <v>12190</v>
      </c>
      <c r="Q4043" s="2" t="s">
        <v>12188</v>
      </c>
      <c r="R4043" s="5" t="s">
        <v>498</v>
      </c>
      <c r="S4043" s="5" t="s">
        <v>2519</v>
      </c>
    </row>
    <row r="4044">
      <c r="A4044" s="2" t="s">
        <v>23</v>
      </c>
      <c r="B4044" s="2" t="s">
        <v>102</v>
      </c>
      <c r="C4044" s="2" t="s">
        <v>25</v>
      </c>
      <c r="D4044" s="2" t="s">
        <v>26</v>
      </c>
      <c r="E4044" s="2" t="s">
        <v>7</v>
      </c>
      <c r="G4044" s="2" t="s">
        <v>27</v>
      </c>
      <c r="H4044" s="5" t="s">
        <v>12192</v>
      </c>
      <c r="I4044" s="5" t="s">
        <v>12193</v>
      </c>
      <c r="J4044" s="2" t="s">
        <v>92</v>
      </c>
      <c r="O4044" s="2" t="s">
        <v>8575</v>
      </c>
      <c r="Q4044" s="2" t="s">
        <v>12194</v>
      </c>
      <c r="R4044" s="5" t="s">
        <v>4989</v>
      </c>
    </row>
    <row r="4045">
      <c r="A4045" s="2" t="s">
        <v>102</v>
      </c>
      <c r="C4045" s="2" t="s">
        <v>25</v>
      </c>
      <c r="D4045" s="2" t="s">
        <v>26</v>
      </c>
      <c r="E4045" s="2" t="s">
        <v>7</v>
      </c>
      <c r="G4045" s="2" t="s">
        <v>27</v>
      </c>
      <c r="H4045" s="5" t="s">
        <v>12192</v>
      </c>
      <c r="I4045" s="5" t="s">
        <v>12193</v>
      </c>
      <c r="J4045" s="2" t="s">
        <v>92</v>
      </c>
      <c r="N4045" s="2" t="s">
        <v>8577</v>
      </c>
      <c r="O4045" s="2" t="s">
        <v>8575</v>
      </c>
      <c r="Q4045" s="2" t="s">
        <v>12194</v>
      </c>
      <c r="R4045" s="5" t="s">
        <v>4989</v>
      </c>
    </row>
    <row r="4046">
      <c r="A4046" s="2" t="s">
        <v>23</v>
      </c>
      <c r="B4046" s="2" t="s">
        <v>24</v>
      </c>
      <c r="C4046" s="2" t="s">
        <v>25</v>
      </c>
      <c r="D4046" s="2" t="s">
        <v>26</v>
      </c>
      <c r="E4046" s="2" t="s">
        <v>7</v>
      </c>
      <c r="G4046" s="2" t="s">
        <v>27</v>
      </c>
      <c r="H4046" s="5" t="s">
        <v>12197</v>
      </c>
      <c r="I4046" s="5" t="s">
        <v>12198</v>
      </c>
      <c r="J4046" s="2" t="s">
        <v>92</v>
      </c>
      <c r="O4046" s="2" t="s">
        <v>12199</v>
      </c>
      <c r="Q4046" s="2" t="s">
        <v>12200</v>
      </c>
      <c r="R4046" s="5" t="s">
        <v>3100</v>
      </c>
    </row>
    <row r="4047">
      <c r="A4047" s="2" t="s">
        <v>18</v>
      </c>
      <c r="B4047" s="2" t="s">
        <v>29</v>
      </c>
      <c r="C4047" s="2" t="s">
        <v>25</v>
      </c>
      <c r="D4047" s="2" t="s">
        <v>26</v>
      </c>
      <c r="E4047" s="2" t="s">
        <v>7</v>
      </c>
      <c r="G4047" s="2" t="s">
        <v>27</v>
      </c>
      <c r="H4047" s="5" t="s">
        <v>12197</v>
      </c>
      <c r="I4047" s="5" t="s">
        <v>12198</v>
      </c>
      <c r="J4047" s="2" t="s">
        <v>92</v>
      </c>
      <c r="K4047" s="2" t="s">
        <v>8892</v>
      </c>
      <c r="N4047" s="2" t="s">
        <v>12202</v>
      </c>
      <c r="O4047" s="2" t="s">
        <v>12199</v>
      </c>
      <c r="Q4047" s="2" t="s">
        <v>12200</v>
      </c>
      <c r="R4047" s="5" t="s">
        <v>3100</v>
      </c>
      <c r="S4047" s="5" t="s">
        <v>3103</v>
      </c>
    </row>
    <row r="4048">
      <c r="A4048" s="2" t="s">
        <v>23</v>
      </c>
      <c r="B4048" s="2" t="s">
        <v>24</v>
      </c>
      <c r="C4048" s="2" t="s">
        <v>25</v>
      </c>
      <c r="D4048" s="2" t="s">
        <v>26</v>
      </c>
      <c r="E4048" s="2" t="s">
        <v>7</v>
      </c>
      <c r="G4048" s="2" t="s">
        <v>27</v>
      </c>
      <c r="H4048" s="5" t="s">
        <v>12203</v>
      </c>
      <c r="I4048" s="5" t="s">
        <v>12204</v>
      </c>
      <c r="J4048" s="2" t="s">
        <v>92</v>
      </c>
      <c r="Q4048" s="2" t="s">
        <v>12205</v>
      </c>
      <c r="R4048" s="5" t="s">
        <v>3318</v>
      </c>
    </row>
    <row r="4049">
      <c r="A4049" s="2" t="s">
        <v>18</v>
      </c>
      <c r="B4049" s="2" t="s">
        <v>29</v>
      </c>
      <c r="C4049" s="2" t="s">
        <v>25</v>
      </c>
      <c r="D4049" s="2" t="s">
        <v>26</v>
      </c>
      <c r="E4049" s="2" t="s">
        <v>7</v>
      </c>
      <c r="G4049" s="2" t="s">
        <v>27</v>
      </c>
      <c r="H4049" s="5" t="s">
        <v>12203</v>
      </c>
      <c r="I4049" s="5" t="s">
        <v>12204</v>
      </c>
      <c r="J4049" s="2" t="s">
        <v>92</v>
      </c>
      <c r="K4049" s="2" t="s">
        <v>8898</v>
      </c>
      <c r="N4049" s="2" t="s">
        <v>88</v>
      </c>
      <c r="Q4049" s="2" t="s">
        <v>12205</v>
      </c>
      <c r="R4049" s="5" t="s">
        <v>3318</v>
      </c>
      <c r="S4049" s="5" t="s">
        <v>3320</v>
      </c>
    </row>
    <row r="4050">
      <c r="A4050" s="2" t="s">
        <v>23</v>
      </c>
      <c r="B4050" s="2" t="s">
        <v>24</v>
      </c>
      <c r="C4050" s="2" t="s">
        <v>25</v>
      </c>
      <c r="D4050" s="2" t="s">
        <v>26</v>
      </c>
      <c r="E4050" s="2" t="s">
        <v>7</v>
      </c>
      <c r="G4050" s="2" t="s">
        <v>27</v>
      </c>
      <c r="H4050" s="5" t="s">
        <v>12207</v>
      </c>
      <c r="I4050" s="5" t="s">
        <v>12208</v>
      </c>
      <c r="J4050" s="5" t="s">
        <v>31</v>
      </c>
      <c r="Q4050" s="2" t="s">
        <v>12209</v>
      </c>
      <c r="R4050" s="5" t="s">
        <v>4471</v>
      </c>
    </row>
    <row r="4051">
      <c r="A4051" s="2" t="s">
        <v>18</v>
      </c>
      <c r="B4051" s="2" t="s">
        <v>29</v>
      </c>
      <c r="C4051" s="2" t="s">
        <v>25</v>
      </c>
      <c r="D4051" s="2" t="s">
        <v>26</v>
      </c>
      <c r="E4051" s="2" t="s">
        <v>7</v>
      </c>
      <c r="G4051" s="2" t="s">
        <v>27</v>
      </c>
      <c r="H4051" s="5" t="s">
        <v>12207</v>
      </c>
      <c r="I4051" s="5" t="s">
        <v>12208</v>
      </c>
      <c r="J4051" s="5" t="s">
        <v>31</v>
      </c>
      <c r="K4051" s="2" t="s">
        <v>8902</v>
      </c>
      <c r="N4051" s="2" t="s">
        <v>395</v>
      </c>
      <c r="Q4051" s="2" t="s">
        <v>12209</v>
      </c>
      <c r="R4051" s="5" t="s">
        <v>4471</v>
      </c>
      <c r="S4051" s="5" t="s">
        <v>182</v>
      </c>
    </row>
    <row r="4052">
      <c r="A4052" s="2" t="s">
        <v>23</v>
      </c>
      <c r="B4052" s="2" t="s">
        <v>24</v>
      </c>
      <c r="C4052" s="2" t="s">
        <v>25</v>
      </c>
      <c r="D4052" s="2" t="s">
        <v>26</v>
      </c>
      <c r="E4052" s="2" t="s">
        <v>7</v>
      </c>
      <c r="G4052" s="2" t="s">
        <v>27</v>
      </c>
      <c r="H4052" s="5" t="s">
        <v>12211</v>
      </c>
      <c r="I4052" s="5" t="s">
        <v>12212</v>
      </c>
      <c r="J4052" s="2" t="s">
        <v>92</v>
      </c>
      <c r="Q4052" s="2" t="s">
        <v>12214</v>
      </c>
      <c r="R4052" s="5" t="s">
        <v>2146</v>
      </c>
    </row>
    <row r="4053">
      <c r="A4053" s="2" t="s">
        <v>18</v>
      </c>
      <c r="B4053" s="2" t="s">
        <v>29</v>
      </c>
      <c r="C4053" s="2" t="s">
        <v>25</v>
      </c>
      <c r="D4053" s="2" t="s">
        <v>26</v>
      </c>
      <c r="E4053" s="2" t="s">
        <v>7</v>
      </c>
      <c r="G4053" s="2" t="s">
        <v>27</v>
      </c>
      <c r="H4053" s="5" t="s">
        <v>12211</v>
      </c>
      <c r="I4053" s="5" t="s">
        <v>12212</v>
      </c>
      <c r="J4053" s="2" t="s">
        <v>92</v>
      </c>
      <c r="K4053" s="2" t="s">
        <v>8906</v>
      </c>
      <c r="N4053" s="2" t="s">
        <v>12215</v>
      </c>
      <c r="Q4053" s="2" t="s">
        <v>12214</v>
      </c>
      <c r="R4053" s="5" t="s">
        <v>2146</v>
      </c>
      <c r="S4053" s="5" t="s">
        <v>2148</v>
      </c>
    </row>
    <row r="4054">
      <c r="A4054" s="2" t="s">
        <v>23</v>
      </c>
      <c r="B4054" s="2" t="s">
        <v>24</v>
      </c>
      <c r="C4054" s="2" t="s">
        <v>25</v>
      </c>
      <c r="D4054" s="2" t="s">
        <v>26</v>
      </c>
      <c r="E4054" s="2" t="s">
        <v>7</v>
      </c>
      <c r="G4054" s="2" t="s">
        <v>27</v>
      </c>
      <c r="H4054" s="5" t="s">
        <v>12216</v>
      </c>
      <c r="I4054" s="5" t="s">
        <v>12218</v>
      </c>
      <c r="J4054" s="5" t="s">
        <v>31</v>
      </c>
      <c r="Q4054" s="2" t="s">
        <v>12219</v>
      </c>
      <c r="R4054" s="5" t="s">
        <v>1966</v>
      </c>
    </row>
    <row r="4055">
      <c r="A4055" s="2" t="s">
        <v>18</v>
      </c>
      <c r="B4055" s="2" t="s">
        <v>29</v>
      </c>
      <c r="C4055" s="2" t="s">
        <v>25</v>
      </c>
      <c r="D4055" s="2" t="s">
        <v>26</v>
      </c>
      <c r="E4055" s="2" t="s">
        <v>7</v>
      </c>
      <c r="G4055" s="2" t="s">
        <v>27</v>
      </c>
      <c r="H4055" s="5" t="s">
        <v>12216</v>
      </c>
      <c r="I4055" s="5" t="s">
        <v>12218</v>
      </c>
      <c r="J4055" s="5" t="s">
        <v>31</v>
      </c>
      <c r="K4055" s="2" t="s">
        <v>8910</v>
      </c>
      <c r="N4055" s="2" t="s">
        <v>12220</v>
      </c>
      <c r="Q4055" s="2" t="s">
        <v>12219</v>
      </c>
      <c r="R4055" s="5" t="s">
        <v>1966</v>
      </c>
      <c r="S4055" s="5" t="s">
        <v>1969</v>
      </c>
    </row>
    <row r="4056">
      <c r="A4056" s="2" t="s">
        <v>23</v>
      </c>
      <c r="B4056" s="2" t="s">
        <v>24</v>
      </c>
      <c r="C4056" s="2" t="s">
        <v>25</v>
      </c>
      <c r="D4056" s="2" t="s">
        <v>26</v>
      </c>
      <c r="E4056" s="2" t="s">
        <v>7</v>
      </c>
      <c r="G4056" s="2" t="s">
        <v>27</v>
      </c>
      <c r="H4056" s="5" t="s">
        <v>12222</v>
      </c>
      <c r="I4056" s="5" t="s">
        <v>12223</v>
      </c>
      <c r="J4056" s="5" t="s">
        <v>31</v>
      </c>
      <c r="Q4056" s="2" t="s">
        <v>12224</v>
      </c>
      <c r="R4056" s="5" t="s">
        <v>1291</v>
      </c>
    </row>
    <row r="4057">
      <c r="A4057" s="2" t="s">
        <v>18</v>
      </c>
      <c r="B4057" s="2" t="s">
        <v>29</v>
      </c>
      <c r="C4057" s="2" t="s">
        <v>25</v>
      </c>
      <c r="D4057" s="2" t="s">
        <v>26</v>
      </c>
      <c r="E4057" s="2" t="s">
        <v>7</v>
      </c>
      <c r="G4057" s="2" t="s">
        <v>27</v>
      </c>
      <c r="H4057" s="5" t="s">
        <v>12222</v>
      </c>
      <c r="I4057" s="5" t="s">
        <v>12223</v>
      </c>
      <c r="J4057" s="5" t="s">
        <v>31</v>
      </c>
      <c r="K4057" s="2" t="s">
        <v>8913</v>
      </c>
      <c r="N4057" s="2" t="s">
        <v>5052</v>
      </c>
      <c r="Q4057" s="2" t="s">
        <v>12224</v>
      </c>
      <c r="R4057" s="5" t="s">
        <v>1291</v>
      </c>
      <c r="S4057" s="5" t="s">
        <v>1294</v>
      </c>
    </row>
    <row r="4058">
      <c r="A4058" s="2" t="s">
        <v>23</v>
      </c>
      <c r="B4058" s="2" t="s">
        <v>24</v>
      </c>
      <c r="C4058" s="2" t="s">
        <v>25</v>
      </c>
      <c r="D4058" s="2" t="s">
        <v>26</v>
      </c>
      <c r="E4058" s="2" t="s">
        <v>7</v>
      </c>
      <c r="G4058" s="2" t="s">
        <v>27</v>
      </c>
      <c r="H4058" s="5" t="s">
        <v>12226</v>
      </c>
      <c r="I4058" s="5" t="s">
        <v>12227</v>
      </c>
      <c r="J4058" s="5" t="s">
        <v>31</v>
      </c>
      <c r="Q4058" s="2" t="s">
        <v>12228</v>
      </c>
      <c r="R4058" s="5" t="s">
        <v>1275</v>
      </c>
    </row>
    <row r="4059">
      <c r="A4059" s="2" t="s">
        <v>18</v>
      </c>
      <c r="B4059" s="2" t="s">
        <v>29</v>
      </c>
      <c r="C4059" s="2" t="s">
        <v>25</v>
      </c>
      <c r="D4059" s="2" t="s">
        <v>26</v>
      </c>
      <c r="E4059" s="2" t="s">
        <v>7</v>
      </c>
      <c r="G4059" s="2" t="s">
        <v>27</v>
      </c>
      <c r="H4059" s="5" t="s">
        <v>12226</v>
      </c>
      <c r="I4059" s="5" t="s">
        <v>12227</v>
      </c>
      <c r="J4059" s="5" t="s">
        <v>31</v>
      </c>
      <c r="K4059" s="2" t="s">
        <v>8917</v>
      </c>
      <c r="N4059" s="2" t="s">
        <v>12230</v>
      </c>
      <c r="Q4059" s="2" t="s">
        <v>12228</v>
      </c>
      <c r="R4059" s="5" t="s">
        <v>1275</v>
      </c>
      <c r="S4059" s="5" t="s">
        <v>1279</v>
      </c>
    </row>
    <row r="4060">
      <c r="A4060" s="2" t="s">
        <v>23</v>
      </c>
      <c r="B4060" s="2" t="s">
        <v>24</v>
      </c>
      <c r="C4060" s="2" t="s">
        <v>25</v>
      </c>
      <c r="D4060" s="2" t="s">
        <v>26</v>
      </c>
      <c r="E4060" s="2" t="s">
        <v>7</v>
      </c>
      <c r="G4060" s="2" t="s">
        <v>27</v>
      </c>
      <c r="H4060" s="5" t="s">
        <v>12231</v>
      </c>
      <c r="I4060" s="5" t="s">
        <v>12232</v>
      </c>
      <c r="J4060" s="5" t="s">
        <v>31</v>
      </c>
      <c r="Q4060" s="2" t="s">
        <v>12233</v>
      </c>
      <c r="R4060" s="5" t="s">
        <v>3047</v>
      </c>
    </row>
    <row r="4061">
      <c r="A4061" s="2" t="s">
        <v>18</v>
      </c>
      <c r="B4061" s="2" t="s">
        <v>29</v>
      </c>
      <c r="C4061" s="2" t="s">
        <v>25</v>
      </c>
      <c r="D4061" s="2" t="s">
        <v>26</v>
      </c>
      <c r="E4061" s="2" t="s">
        <v>7</v>
      </c>
      <c r="G4061" s="2" t="s">
        <v>27</v>
      </c>
      <c r="H4061" s="5" t="s">
        <v>12231</v>
      </c>
      <c r="I4061" s="5" t="s">
        <v>12232</v>
      </c>
      <c r="J4061" s="5" t="s">
        <v>31</v>
      </c>
      <c r="K4061" s="2" t="s">
        <v>8922</v>
      </c>
      <c r="N4061" s="2" t="s">
        <v>88</v>
      </c>
      <c r="Q4061" s="2" t="s">
        <v>12233</v>
      </c>
      <c r="R4061" s="5" t="s">
        <v>3047</v>
      </c>
      <c r="S4061" s="5" t="s">
        <v>3050</v>
      </c>
    </row>
    <row r="4062">
      <c r="A4062" s="2" t="s">
        <v>23</v>
      </c>
      <c r="B4062" s="2" t="s">
        <v>24</v>
      </c>
      <c r="C4062" s="2" t="s">
        <v>25</v>
      </c>
      <c r="D4062" s="2" t="s">
        <v>26</v>
      </c>
      <c r="E4062" s="2" t="s">
        <v>7</v>
      </c>
      <c r="G4062" s="2" t="s">
        <v>27</v>
      </c>
      <c r="H4062" s="5" t="s">
        <v>12235</v>
      </c>
      <c r="I4062" s="5" t="s">
        <v>12236</v>
      </c>
      <c r="J4062" s="2" t="s">
        <v>92</v>
      </c>
      <c r="Q4062" s="2" t="s">
        <v>12238</v>
      </c>
      <c r="R4062" s="5" t="s">
        <v>10757</v>
      </c>
    </row>
    <row r="4063">
      <c r="A4063" s="2" t="s">
        <v>18</v>
      </c>
      <c r="B4063" s="2" t="s">
        <v>29</v>
      </c>
      <c r="C4063" s="2" t="s">
        <v>25</v>
      </c>
      <c r="D4063" s="2" t="s">
        <v>26</v>
      </c>
      <c r="E4063" s="2" t="s">
        <v>7</v>
      </c>
      <c r="G4063" s="2" t="s">
        <v>27</v>
      </c>
      <c r="H4063" s="5" t="s">
        <v>12235</v>
      </c>
      <c r="I4063" s="5" t="s">
        <v>12236</v>
      </c>
      <c r="J4063" s="2" t="s">
        <v>92</v>
      </c>
      <c r="K4063" s="2" t="s">
        <v>8928</v>
      </c>
      <c r="N4063" s="2" t="s">
        <v>1912</v>
      </c>
      <c r="Q4063" s="2" t="s">
        <v>12238</v>
      </c>
      <c r="R4063" s="5" t="s">
        <v>10757</v>
      </c>
      <c r="S4063" s="5" t="s">
        <v>3435</v>
      </c>
    </row>
    <row r="4064">
      <c r="A4064" s="2" t="s">
        <v>23</v>
      </c>
      <c r="B4064" s="2" t="s">
        <v>24</v>
      </c>
      <c r="C4064" s="2" t="s">
        <v>25</v>
      </c>
      <c r="D4064" s="2" t="s">
        <v>26</v>
      </c>
      <c r="E4064" s="2" t="s">
        <v>7</v>
      </c>
      <c r="G4064" s="2" t="s">
        <v>27</v>
      </c>
      <c r="H4064" s="5" t="s">
        <v>12240</v>
      </c>
      <c r="I4064" s="5" t="s">
        <v>12241</v>
      </c>
      <c r="J4064" s="5" t="s">
        <v>31</v>
      </c>
      <c r="O4064" s="2" t="s">
        <v>12242</v>
      </c>
      <c r="Q4064" s="2" t="s">
        <v>12243</v>
      </c>
      <c r="R4064" s="5" t="s">
        <v>5358</v>
      </c>
    </row>
    <row r="4065">
      <c r="A4065" s="2" t="s">
        <v>18</v>
      </c>
      <c r="B4065" s="2" t="s">
        <v>29</v>
      </c>
      <c r="C4065" s="2" t="s">
        <v>25</v>
      </c>
      <c r="D4065" s="2" t="s">
        <v>26</v>
      </c>
      <c r="E4065" s="2" t="s">
        <v>7</v>
      </c>
      <c r="G4065" s="2" t="s">
        <v>27</v>
      </c>
      <c r="H4065" s="5" t="s">
        <v>12240</v>
      </c>
      <c r="I4065" s="5" t="s">
        <v>12241</v>
      </c>
      <c r="J4065" s="5" t="s">
        <v>31</v>
      </c>
      <c r="K4065" s="2" t="s">
        <v>8933</v>
      </c>
      <c r="N4065" s="2" t="s">
        <v>12244</v>
      </c>
      <c r="O4065" s="2" t="s">
        <v>12242</v>
      </c>
      <c r="Q4065" s="2" t="s">
        <v>12243</v>
      </c>
      <c r="R4065" s="5" t="s">
        <v>5358</v>
      </c>
      <c r="S4065" s="5" t="s">
        <v>5360</v>
      </c>
    </row>
    <row r="4066">
      <c r="A4066" s="2" t="s">
        <v>23</v>
      </c>
      <c r="B4066" s="2" t="s">
        <v>24</v>
      </c>
      <c r="C4066" s="2" t="s">
        <v>25</v>
      </c>
      <c r="D4066" s="2" t="s">
        <v>26</v>
      </c>
      <c r="E4066" s="2" t="s">
        <v>7</v>
      </c>
      <c r="G4066" s="2" t="s">
        <v>27</v>
      </c>
      <c r="H4066" s="5" t="s">
        <v>12245</v>
      </c>
      <c r="I4066" s="5" t="s">
        <v>12246</v>
      </c>
      <c r="J4066" s="5" t="s">
        <v>31</v>
      </c>
      <c r="O4066" s="2" t="s">
        <v>12248</v>
      </c>
      <c r="Q4066" s="2" t="s">
        <v>12249</v>
      </c>
      <c r="R4066" s="5" t="s">
        <v>9147</v>
      </c>
    </row>
    <row r="4067">
      <c r="A4067" s="2" t="s">
        <v>18</v>
      </c>
      <c r="B4067" s="2" t="s">
        <v>29</v>
      </c>
      <c r="C4067" s="2" t="s">
        <v>25</v>
      </c>
      <c r="D4067" s="2" t="s">
        <v>26</v>
      </c>
      <c r="E4067" s="2" t="s">
        <v>7</v>
      </c>
      <c r="G4067" s="2" t="s">
        <v>27</v>
      </c>
      <c r="H4067" s="5" t="s">
        <v>12245</v>
      </c>
      <c r="I4067" s="5" t="s">
        <v>12246</v>
      </c>
      <c r="J4067" s="5" t="s">
        <v>31</v>
      </c>
      <c r="K4067" s="2" t="s">
        <v>8935</v>
      </c>
      <c r="N4067" s="2" t="s">
        <v>12250</v>
      </c>
      <c r="O4067" s="2" t="s">
        <v>12248</v>
      </c>
      <c r="Q4067" s="2" t="s">
        <v>12249</v>
      </c>
      <c r="R4067" s="5" t="s">
        <v>9147</v>
      </c>
      <c r="S4067" s="5" t="s">
        <v>9150</v>
      </c>
    </row>
    <row r="4068">
      <c r="A4068" s="2" t="s">
        <v>23</v>
      </c>
      <c r="B4068" s="2" t="s">
        <v>24</v>
      </c>
      <c r="C4068" s="2" t="s">
        <v>25</v>
      </c>
      <c r="D4068" s="2" t="s">
        <v>26</v>
      </c>
      <c r="E4068" s="2" t="s">
        <v>7</v>
      </c>
      <c r="G4068" s="2" t="s">
        <v>27</v>
      </c>
      <c r="H4068" s="5" t="s">
        <v>12251</v>
      </c>
      <c r="I4068" s="5" t="s">
        <v>12252</v>
      </c>
      <c r="J4068" s="2" t="s">
        <v>92</v>
      </c>
      <c r="Q4068" s="2" t="s">
        <v>12253</v>
      </c>
      <c r="R4068" s="5" t="s">
        <v>2881</v>
      </c>
    </row>
    <row r="4069">
      <c r="A4069" s="2" t="s">
        <v>18</v>
      </c>
      <c r="B4069" s="2" t="s">
        <v>29</v>
      </c>
      <c r="C4069" s="2" t="s">
        <v>25</v>
      </c>
      <c r="D4069" s="2" t="s">
        <v>26</v>
      </c>
      <c r="E4069" s="2" t="s">
        <v>7</v>
      </c>
      <c r="G4069" s="2" t="s">
        <v>27</v>
      </c>
      <c r="H4069" s="5" t="s">
        <v>12251</v>
      </c>
      <c r="I4069" s="5" t="s">
        <v>12252</v>
      </c>
      <c r="J4069" s="2" t="s">
        <v>92</v>
      </c>
      <c r="K4069" s="2" t="s">
        <v>8939</v>
      </c>
      <c r="N4069" s="2" t="s">
        <v>12255</v>
      </c>
      <c r="Q4069" s="2" t="s">
        <v>12253</v>
      </c>
      <c r="R4069" s="5" t="s">
        <v>2881</v>
      </c>
      <c r="S4069" s="5" t="s">
        <v>2884</v>
      </c>
    </row>
    <row r="4070">
      <c r="A4070" s="2" t="s">
        <v>23</v>
      </c>
      <c r="B4070" s="2" t="s">
        <v>24</v>
      </c>
      <c r="C4070" s="2" t="s">
        <v>25</v>
      </c>
      <c r="D4070" s="2" t="s">
        <v>26</v>
      </c>
      <c r="E4070" s="2" t="s">
        <v>7</v>
      </c>
      <c r="G4070" s="2" t="s">
        <v>27</v>
      </c>
      <c r="H4070" s="5" t="s">
        <v>12257</v>
      </c>
      <c r="I4070" s="5" t="s">
        <v>12258</v>
      </c>
      <c r="J4070" s="2" t="s">
        <v>92</v>
      </c>
      <c r="O4070" s="2" t="s">
        <v>12260</v>
      </c>
      <c r="Q4070" s="2" t="s">
        <v>12261</v>
      </c>
      <c r="R4070" s="5" t="s">
        <v>4597</v>
      </c>
    </row>
    <row r="4071">
      <c r="A4071" s="2" t="s">
        <v>18</v>
      </c>
      <c r="B4071" s="2" t="s">
        <v>29</v>
      </c>
      <c r="C4071" s="2" t="s">
        <v>25</v>
      </c>
      <c r="D4071" s="2" t="s">
        <v>26</v>
      </c>
      <c r="E4071" s="2" t="s">
        <v>7</v>
      </c>
      <c r="G4071" s="2" t="s">
        <v>27</v>
      </c>
      <c r="H4071" s="5" t="s">
        <v>12257</v>
      </c>
      <c r="I4071" s="5" t="s">
        <v>12258</v>
      </c>
      <c r="J4071" s="2" t="s">
        <v>92</v>
      </c>
      <c r="K4071" s="2" t="s">
        <v>8943</v>
      </c>
      <c r="N4071" s="2" t="s">
        <v>12263</v>
      </c>
      <c r="O4071" s="2" t="s">
        <v>12260</v>
      </c>
      <c r="Q4071" s="2" t="s">
        <v>12261</v>
      </c>
      <c r="R4071" s="5" t="s">
        <v>4597</v>
      </c>
      <c r="S4071" s="5" t="s">
        <v>1987</v>
      </c>
    </row>
    <row r="4072">
      <c r="A4072" s="2" t="s">
        <v>23</v>
      </c>
      <c r="B4072" s="2" t="s">
        <v>24</v>
      </c>
      <c r="C4072" s="2" t="s">
        <v>25</v>
      </c>
      <c r="D4072" s="2" t="s">
        <v>26</v>
      </c>
      <c r="E4072" s="2" t="s">
        <v>7</v>
      </c>
      <c r="G4072" s="2" t="s">
        <v>27</v>
      </c>
      <c r="H4072" s="5" t="s">
        <v>12264</v>
      </c>
      <c r="I4072" s="5" t="s">
        <v>12266</v>
      </c>
      <c r="J4072" s="2" t="s">
        <v>92</v>
      </c>
      <c r="O4072" s="2" t="s">
        <v>12267</v>
      </c>
      <c r="Q4072" s="2" t="s">
        <v>12268</v>
      </c>
      <c r="R4072" s="5" t="s">
        <v>6107</v>
      </c>
    </row>
    <row r="4073">
      <c r="A4073" s="2" t="s">
        <v>18</v>
      </c>
      <c r="B4073" s="2" t="s">
        <v>29</v>
      </c>
      <c r="C4073" s="2" t="s">
        <v>25</v>
      </c>
      <c r="D4073" s="2" t="s">
        <v>26</v>
      </c>
      <c r="E4073" s="2" t="s">
        <v>7</v>
      </c>
      <c r="G4073" s="2" t="s">
        <v>27</v>
      </c>
      <c r="H4073" s="5" t="s">
        <v>12264</v>
      </c>
      <c r="I4073" s="5" t="s">
        <v>12266</v>
      </c>
      <c r="J4073" s="2" t="s">
        <v>92</v>
      </c>
      <c r="K4073" s="2" t="s">
        <v>8948</v>
      </c>
      <c r="N4073" s="2" t="s">
        <v>12270</v>
      </c>
      <c r="O4073" s="2" t="s">
        <v>12267</v>
      </c>
      <c r="Q4073" s="2" t="s">
        <v>12268</v>
      </c>
      <c r="R4073" s="5" t="s">
        <v>6107</v>
      </c>
      <c r="S4073" s="5" t="s">
        <v>6110</v>
      </c>
    </row>
    <row r="4074">
      <c r="A4074" s="2" t="s">
        <v>23</v>
      </c>
      <c r="B4074" s="2" t="s">
        <v>24</v>
      </c>
      <c r="C4074" s="2" t="s">
        <v>25</v>
      </c>
      <c r="D4074" s="2" t="s">
        <v>26</v>
      </c>
      <c r="E4074" s="2" t="s">
        <v>7</v>
      </c>
      <c r="G4074" s="2" t="s">
        <v>27</v>
      </c>
      <c r="H4074" s="5" t="s">
        <v>12271</v>
      </c>
      <c r="I4074" s="5" t="s">
        <v>12272</v>
      </c>
      <c r="J4074" s="5" t="s">
        <v>31</v>
      </c>
      <c r="Q4074" s="2" t="s">
        <v>12274</v>
      </c>
      <c r="R4074" s="5" t="s">
        <v>166</v>
      </c>
    </row>
    <row r="4075">
      <c r="A4075" s="2" t="s">
        <v>18</v>
      </c>
      <c r="B4075" s="2" t="s">
        <v>29</v>
      </c>
      <c r="C4075" s="2" t="s">
        <v>25</v>
      </c>
      <c r="D4075" s="2" t="s">
        <v>26</v>
      </c>
      <c r="E4075" s="2" t="s">
        <v>7</v>
      </c>
      <c r="G4075" s="2" t="s">
        <v>27</v>
      </c>
      <c r="H4075" s="5" t="s">
        <v>12271</v>
      </c>
      <c r="I4075" s="5" t="s">
        <v>12272</v>
      </c>
      <c r="J4075" s="5" t="s">
        <v>31</v>
      </c>
      <c r="K4075" s="2" t="s">
        <v>8950</v>
      </c>
      <c r="N4075" s="2" t="s">
        <v>88</v>
      </c>
      <c r="Q4075" s="2" t="s">
        <v>12274</v>
      </c>
      <c r="R4075" s="5" t="s">
        <v>166</v>
      </c>
      <c r="S4075" s="5" t="s">
        <v>3571</v>
      </c>
    </row>
    <row r="4076">
      <c r="A4076" s="2" t="s">
        <v>23</v>
      </c>
      <c r="B4076" s="2" t="s">
        <v>24</v>
      </c>
      <c r="C4076" s="2" t="s">
        <v>25</v>
      </c>
      <c r="D4076" s="2" t="s">
        <v>26</v>
      </c>
      <c r="E4076" s="2" t="s">
        <v>7</v>
      </c>
      <c r="G4076" s="2" t="s">
        <v>27</v>
      </c>
      <c r="H4076" s="5" t="s">
        <v>12276</v>
      </c>
      <c r="I4076" s="5" t="s">
        <v>12277</v>
      </c>
      <c r="J4076" s="2" t="s">
        <v>92</v>
      </c>
      <c r="Q4076" s="2" t="s">
        <v>12278</v>
      </c>
      <c r="R4076" s="5" t="s">
        <v>1759</v>
      </c>
    </row>
    <row r="4077">
      <c r="A4077" s="2" t="s">
        <v>18</v>
      </c>
      <c r="B4077" s="2" t="s">
        <v>29</v>
      </c>
      <c r="C4077" s="2" t="s">
        <v>25</v>
      </c>
      <c r="D4077" s="2" t="s">
        <v>26</v>
      </c>
      <c r="E4077" s="2" t="s">
        <v>7</v>
      </c>
      <c r="G4077" s="2" t="s">
        <v>27</v>
      </c>
      <c r="H4077" s="5" t="s">
        <v>12276</v>
      </c>
      <c r="I4077" s="5" t="s">
        <v>12277</v>
      </c>
      <c r="J4077" s="2" t="s">
        <v>92</v>
      </c>
      <c r="K4077" s="2" t="s">
        <v>8953</v>
      </c>
      <c r="N4077" s="2" t="s">
        <v>7274</v>
      </c>
      <c r="Q4077" s="2" t="s">
        <v>12278</v>
      </c>
      <c r="R4077" s="5" t="s">
        <v>1759</v>
      </c>
      <c r="S4077" s="5" t="s">
        <v>1762</v>
      </c>
    </row>
    <row r="4078">
      <c r="A4078" s="2" t="s">
        <v>23</v>
      </c>
      <c r="B4078" s="2" t="s">
        <v>24</v>
      </c>
      <c r="C4078" s="2" t="s">
        <v>25</v>
      </c>
      <c r="D4078" s="2" t="s">
        <v>26</v>
      </c>
      <c r="E4078" s="2" t="s">
        <v>7</v>
      </c>
      <c r="G4078" s="2" t="s">
        <v>27</v>
      </c>
      <c r="H4078" s="5" t="s">
        <v>12281</v>
      </c>
      <c r="I4078" s="5" t="s">
        <v>12282</v>
      </c>
      <c r="J4078" s="2" t="s">
        <v>92</v>
      </c>
      <c r="Q4078" s="2" t="s">
        <v>12284</v>
      </c>
      <c r="R4078" s="5" t="s">
        <v>3061</v>
      </c>
    </row>
    <row r="4079">
      <c r="A4079" s="2" t="s">
        <v>18</v>
      </c>
      <c r="B4079" s="2" t="s">
        <v>29</v>
      </c>
      <c r="C4079" s="2" t="s">
        <v>25</v>
      </c>
      <c r="D4079" s="2" t="s">
        <v>26</v>
      </c>
      <c r="E4079" s="2" t="s">
        <v>7</v>
      </c>
      <c r="G4079" s="2" t="s">
        <v>27</v>
      </c>
      <c r="H4079" s="5" t="s">
        <v>12281</v>
      </c>
      <c r="I4079" s="5" t="s">
        <v>12282</v>
      </c>
      <c r="J4079" s="2" t="s">
        <v>92</v>
      </c>
      <c r="K4079" s="2" t="s">
        <v>8958</v>
      </c>
      <c r="N4079" s="2" t="s">
        <v>9485</v>
      </c>
      <c r="Q4079" s="2" t="s">
        <v>12284</v>
      </c>
      <c r="R4079" s="5" t="s">
        <v>3061</v>
      </c>
      <c r="S4079" s="5" t="s">
        <v>315</v>
      </c>
    </row>
    <row r="4080">
      <c r="A4080" s="2" t="s">
        <v>23</v>
      </c>
      <c r="B4080" s="2" t="s">
        <v>24</v>
      </c>
      <c r="C4080" s="2" t="s">
        <v>25</v>
      </c>
      <c r="D4080" s="2" t="s">
        <v>26</v>
      </c>
      <c r="E4080" s="2" t="s">
        <v>7</v>
      </c>
      <c r="G4080" s="2" t="s">
        <v>27</v>
      </c>
      <c r="H4080" s="5" t="s">
        <v>12287</v>
      </c>
      <c r="I4080" s="5" t="s">
        <v>12288</v>
      </c>
      <c r="J4080" s="2" t="s">
        <v>92</v>
      </c>
      <c r="Q4080" s="2" t="s">
        <v>12290</v>
      </c>
      <c r="R4080" s="5" t="s">
        <v>8569</v>
      </c>
    </row>
    <row r="4081">
      <c r="A4081" s="2" t="s">
        <v>18</v>
      </c>
      <c r="B4081" s="2" t="s">
        <v>29</v>
      </c>
      <c r="C4081" s="2" t="s">
        <v>25</v>
      </c>
      <c r="D4081" s="2" t="s">
        <v>26</v>
      </c>
      <c r="E4081" s="2" t="s">
        <v>7</v>
      </c>
      <c r="G4081" s="2" t="s">
        <v>27</v>
      </c>
      <c r="H4081" s="5" t="s">
        <v>12287</v>
      </c>
      <c r="I4081" s="5" t="s">
        <v>12288</v>
      </c>
      <c r="J4081" s="2" t="s">
        <v>92</v>
      </c>
      <c r="K4081" s="2" t="s">
        <v>8962</v>
      </c>
      <c r="N4081" s="2" t="s">
        <v>10523</v>
      </c>
      <c r="Q4081" s="2" t="s">
        <v>12290</v>
      </c>
      <c r="R4081" s="5" t="s">
        <v>8569</v>
      </c>
      <c r="S4081" s="5" t="s">
        <v>7072</v>
      </c>
    </row>
    <row r="4082">
      <c r="A4082" s="2" t="s">
        <v>23</v>
      </c>
      <c r="B4082" s="2" t="s">
        <v>24</v>
      </c>
      <c r="C4082" s="2" t="s">
        <v>25</v>
      </c>
      <c r="D4082" s="2" t="s">
        <v>26</v>
      </c>
      <c r="E4082" s="2" t="s">
        <v>7</v>
      </c>
      <c r="G4082" s="2" t="s">
        <v>27</v>
      </c>
      <c r="H4082" s="5" t="s">
        <v>12291</v>
      </c>
      <c r="I4082" s="5" t="s">
        <v>12292</v>
      </c>
      <c r="J4082" s="2" t="s">
        <v>92</v>
      </c>
      <c r="O4082" s="2" t="s">
        <v>12293</v>
      </c>
      <c r="Q4082" s="2" t="s">
        <v>12294</v>
      </c>
      <c r="R4082" s="5" t="s">
        <v>4616</v>
      </c>
    </row>
    <row r="4083">
      <c r="A4083" s="2" t="s">
        <v>18</v>
      </c>
      <c r="B4083" s="2" t="s">
        <v>29</v>
      </c>
      <c r="C4083" s="2" t="s">
        <v>25</v>
      </c>
      <c r="D4083" s="2" t="s">
        <v>26</v>
      </c>
      <c r="E4083" s="2" t="s">
        <v>7</v>
      </c>
      <c r="G4083" s="2" t="s">
        <v>27</v>
      </c>
      <c r="H4083" s="5" t="s">
        <v>12291</v>
      </c>
      <c r="I4083" s="5" t="s">
        <v>12292</v>
      </c>
      <c r="J4083" s="2" t="s">
        <v>92</v>
      </c>
      <c r="K4083" s="2" t="s">
        <v>8963</v>
      </c>
      <c r="N4083" s="2" t="s">
        <v>12296</v>
      </c>
      <c r="O4083" s="2" t="s">
        <v>12293</v>
      </c>
      <c r="Q4083" s="2" t="s">
        <v>12294</v>
      </c>
      <c r="R4083" s="5" t="s">
        <v>4616</v>
      </c>
      <c r="S4083" s="5" t="s">
        <v>4618</v>
      </c>
    </row>
    <row r="4084">
      <c r="A4084" s="2" t="s">
        <v>23</v>
      </c>
      <c r="B4084" s="2" t="s">
        <v>24</v>
      </c>
      <c r="C4084" s="2" t="s">
        <v>25</v>
      </c>
      <c r="D4084" s="2" t="s">
        <v>26</v>
      </c>
      <c r="E4084" s="2" t="s">
        <v>7</v>
      </c>
      <c r="G4084" s="2" t="s">
        <v>27</v>
      </c>
      <c r="H4084" s="5" t="s">
        <v>12297</v>
      </c>
      <c r="I4084" s="5" t="s">
        <v>12298</v>
      </c>
      <c r="J4084" s="2" t="s">
        <v>92</v>
      </c>
      <c r="O4084" s="2" t="s">
        <v>12299</v>
      </c>
      <c r="Q4084" s="2" t="s">
        <v>12300</v>
      </c>
      <c r="R4084" s="5" t="s">
        <v>9681</v>
      </c>
    </row>
    <row r="4085">
      <c r="A4085" s="2" t="s">
        <v>18</v>
      </c>
      <c r="B4085" s="2" t="s">
        <v>29</v>
      </c>
      <c r="C4085" s="2" t="s">
        <v>25</v>
      </c>
      <c r="D4085" s="2" t="s">
        <v>26</v>
      </c>
      <c r="E4085" s="2" t="s">
        <v>7</v>
      </c>
      <c r="G4085" s="2" t="s">
        <v>27</v>
      </c>
      <c r="H4085" s="5" t="s">
        <v>12297</v>
      </c>
      <c r="I4085" s="5" t="s">
        <v>12298</v>
      </c>
      <c r="J4085" s="2" t="s">
        <v>92</v>
      </c>
      <c r="K4085" s="2" t="s">
        <v>8967</v>
      </c>
      <c r="N4085" s="2" t="s">
        <v>12302</v>
      </c>
      <c r="O4085" s="2" t="s">
        <v>12299</v>
      </c>
      <c r="Q4085" s="2" t="s">
        <v>12300</v>
      </c>
      <c r="R4085" s="5" t="s">
        <v>9681</v>
      </c>
      <c r="S4085" s="5" t="s">
        <v>9684</v>
      </c>
    </row>
    <row r="4086">
      <c r="A4086" s="2" t="s">
        <v>23</v>
      </c>
      <c r="B4086" s="2" t="s">
        <v>24</v>
      </c>
      <c r="C4086" s="2" t="s">
        <v>25</v>
      </c>
      <c r="D4086" s="2" t="s">
        <v>26</v>
      </c>
      <c r="E4086" s="2" t="s">
        <v>7</v>
      </c>
      <c r="G4086" s="2" t="s">
        <v>27</v>
      </c>
      <c r="H4086" s="5" t="s">
        <v>12303</v>
      </c>
      <c r="I4086" s="5" t="s">
        <v>12305</v>
      </c>
      <c r="J4086" s="2" t="s">
        <v>92</v>
      </c>
      <c r="O4086" s="2" t="s">
        <v>3323</v>
      </c>
      <c r="Q4086" s="2" t="s">
        <v>12306</v>
      </c>
      <c r="R4086" s="5" t="s">
        <v>311</v>
      </c>
    </row>
    <row r="4087">
      <c r="A4087" s="2" t="s">
        <v>18</v>
      </c>
      <c r="B4087" s="2" t="s">
        <v>29</v>
      </c>
      <c r="C4087" s="2" t="s">
        <v>25</v>
      </c>
      <c r="D4087" s="2" t="s">
        <v>26</v>
      </c>
      <c r="E4087" s="2" t="s">
        <v>7</v>
      </c>
      <c r="G4087" s="2" t="s">
        <v>27</v>
      </c>
      <c r="H4087" s="5" t="s">
        <v>12303</v>
      </c>
      <c r="I4087" s="5" t="s">
        <v>12305</v>
      </c>
      <c r="J4087" s="2" t="s">
        <v>92</v>
      </c>
      <c r="K4087" s="2" t="s">
        <v>8972</v>
      </c>
      <c r="N4087" s="2" t="s">
        <v>3326</v>
      </c>
      <c r="O4087" s="2" t="s">
        <v>3323</v>
      </c>
      <c r="Q4087" s="2" t="s">
        <v>12306</v>
      </c>
      <c r="R4087" s="5" t="s">
        <v>311</v>
      </c>
      <c r="S4087" s="5" t="s">
        <v>1929</v>
      </c>
    </row>
    <row r="4088">
      <c r="A4088" s="2" t="s">
        <v>23</v>
      </c>
      <c r="B4088" s="2" t="s">
        <v>24</v>
      </c>
      <c r="C4088" s="2" t="s">
        <v>25</v>
      </c>
      <c r="D4088" s="2" t="s">
        <v>26</v>
      </c>
      <c r="E4088" s="2" t="s">
        <v>7</v>
      </c>
      <c r="G4088" s="2" t="s">
        <v>27</v>
      </c>
      <c r="H4088" s="5" t="s">
        <v>12308</v>
      </c>
      <c r="I4088" s="5" t="s">
        <v>12309</v>
      </c>
      <c r="J4088" s="2" t="s">
        <v>92</v>
      </c>
      <c r="O4088" s="2" t="s">
        <v>12310</v>
      </c>
      <c r="Q4088" s="2" t="s">
        <v>12311</v>
      </c>
      <c r="R4088" s="5" t="s">
        <v>5602</v>
      </c>
    </row>
    <row r="4089">
      <c r="A4089" s="2" t="s">
        <v>18</v>
      </c>
      <c r="B4089" s="2" t="s">
        <v>29</v>
      </c>
      <c r="C4089" s="2" t="s">
        <v>25</v>
      </c>
      <c r="D4089" s="2" t="s">
        <v>26</v>
      </c>
      <c r="E4089" s="2" t="s">
        <v>7</v>
      </c>
      <c r="G4089" s="2" t="s">
        <v>27</v>
      </c>
      <c r="H4089" s="5" t="s">
        <v>12308</v>
      </c>
      <c r="I4089" s="5" t="s">
        <v>12309</v>
      </c>
      <c r="J4089" s="2" t="s">
        <v>92</v>
      </c>
      <c r="K4089" s="2" t="s">
        <v>8976</v>
      </c>
      <c r="N4089" s="2" t="s">
        <v>12313</v>
      </c>
      <c r="O4089" s="2" t="s">
        <v>12310</v>
      </c>
      <c r="Q4089" s="2" t="s">
        <v>12311</v>
      </c>
      <c r="R4089" s="5" t="s">
        <v>5602</v>
      </c>
      <c r="S4089" s="5" t="s">
        <v>5603</v>
      </c>
    </row>
    <row r="4090">
      <c r="A4090" s="2" t="s">
        <v>23</v>
      </c>
      <c r="B4090" s="2" t="s">
        <v>24</v>
      </c>
      <c r="C4090" s="2" t="s">
        <v>25</v>
      </c>
      <c r="D4090" s="2" t="s">
        <v>26</v>
      </c>
      <c r="E4090" s="2" t="s">
        <v>7</v>
      </c>
      <c r="G4090" s="2" t="s">
        <v>27</v>
      </c>
      <c r="H4090" s="5" t="s">
        <v>12314</v>
      </c>
      <c r="I4090" s="5" t="s">
        <v>12315</v>
      </c>
      <c r="J4090" s="2" t="s">
        <v>92</v>
      </c>
      <c r="O4090" s="2" t="s">
        <v>12316</v>
      </c>
      <c r="Q4090" s="2" t="s">
        <v>12317</v>
      </c>
      <c r="R4090" s="5" t="s">
        <v>1184</v>
      </c>
    </row>
    <row r="4091">
      <c r="A4091" s="2" t="s">
        <v>18</v>
      </c>
      <c r="B4091" s="2" t="s">
        <v>29</v>
      </c>
      <c r="C4091" s="2" t="s">
        <v>25</v>
      </c>
      <c r="D4091" s="2" t="s">
        <v>26</v>
      </c>
      <c r="E4091" s="2" t="s">
        <v>7</v>
      </c>
      <c r="G4091" s="2" t="s">
        <v>27</v>
      </c>
      <c r="H4091" s="5" t="s">
        <v>12314</v>
      </c>
      <c r="I4091" s="5" t="s">
        <v>12315</v>
      </c>
      <c r="J4091" s="2" t="s">
        <v>92</v>
      </c>
      <c r="K4091" s="2" t="s">
        <v>8982</v>
      </c>
      <c r="N4091" s="2" t="s">
        <v>12319</v>
      </c>
      <c r="O4091" s="2" t="s">
        <v>12316</v>
      </c>
      <c r="Q4091" s="2" t="s">
        <v>12317</v>
      </c>
      <c r="R4091" s="5" t="s">
        <v>1184</v>
      </c>
      <c r="S4091" s="5" t="s">
        <v>1188</v>
      </c>
    </row>
    <row r="4092">
      <c r="A4092" s="2" t="s">
        <v>23</v>
      </c>
      <c r="B4092" s="2" t="s">
        <v>24</v>
      </c>
      <c r="C4092" s="2" t="s">
        <v>25</v>
      </c>
      <c r="D4092" s="2" t="s">
        <v>26</v>
      </c>
      <c r="E4092" s="2" t="s">
        <v>7</v>
      </c>
      <c r="G4092" s="2" t="s">
        <v>27</v>
      </c>
      <c r="H4092" s="5" t="s">
        <v>12320</v>
      </c>
      <c r="I4092" s="5" t="s">
        <v>12322</v>
      </c>
      <c r="J4092" s="5" t="s">
        <v>31</v>
      </c>
      <c r="O4092" s="2" t="s">
        <v>3013</v>
      </c>
      <c r="Q4092" s="2" t="s">
        <v>12323</v>
      </c>
      <c r="R4092" s="5" t="s">
        <v>12324</v>
      </c>
    </row>
    <row r="4093">
      <c r="A4093" s="2" t="s">
        <v>18</v>
      </c>
      <c r="B4093" s="2" t="s">
        <v>29</v>
      </c>
      <c r="C4093" s="2" t="s">
        <v>25</v>
      </c>
      <c r="D4093" s="2" t="s">
        <v>26</v>
      </c>
      <c r="E4093" s="2" t="s">
        <v>7</v>
      </c>
      <c r="G4093" s="2" t="s">
        <v>27</v>
      </c>
      <c r="H4093" s="5" t="s">
        <v>12320</v>
      </c>
      <c r="I4093" s="5" t="s">
        <v>12322</v>
      </c>
      <c r="J4093" s="5" t="s">
        <v>31</v>
      </c>
      <c r="K4093" s="2" t="s">
        <v>8986</v>
      </c>
      <c r="N4093" s="2" t="s">
        <v>367</v>
      </c>
      <c r="O4093" s="2" t="s">
        <v>3013</v>
      </c>
      <c r="Q4093" s="2" t="s">
        <v>12323</v>
      </c>
      <c r="R4093" s="5" t="s">
        <v>12324</v>
      </c>
      <c r="S4093" s="5" t="s">
        <v>12326</v>
      </c>
    </row>
    <row r="4094">
      <c r="A4094" s="2" t="s">
        <v>23</v>
      </c>
      <c r="B4094" s="2" t="s">
        <v>24</v>
      </c>
      <c r="C4094" s="2" t="s">
        <v>25</v>
      </c>
      <c r="D4094" s="2" t="s">
        <v>26</v>
      </c>
      <c r="E4094" s="2" t="s">
        <v>7</v>
      </c>
      <c r="G4094" s="2" t="s">
        <v>27</v>
      </c>
      <c r="H4094" s="5" t="s">
        <v>12327</v>
      </c>
      <c r="I4094" s="5" t="s">
        <v>12328</v>
      </c>
      <c r="J4094" s="5" t="s">
        <v>31</v>
      </c>
      <c r="O4094" s="2" t="s">
        <v>12329</v>
      </c>
      <c r="Q4094" s="2" t="s">
        <v>12330</v>
      </c>
      <c r="R4094" s="5" t="s">
        <v>12331</v>
      </c>
    </row>
    <row r="4095">
      <c r="A4095" s="2" t="s">
        <v>18</v>
      </c>
      <c r="B4095" s="2" t="s">
        <v>29</v>
      </c>
      <c r="C4095" s="2" t="s">
        <v>25</v>
      </c>
      <c r="D4095" s="2" t="s">
        <v>26</v>
      </c>
      <c r="E4095" s="2" t="s">
        <v>7</v>
      </c>
      <c r="G4095" s="2" t="s">
        <v>27</v>
      </c>
      <c r="H4095" s="5" t="s">
        <v>12327</v>
      </c>
      <c r="I4095" s="5" t="s">
        <v>12328</v>
      </c>
      <c r="J4095" s="5" t="s">
        <v>31</v>
      </c>
      <c r="K4095" s="2" t="s">
        <v>8987</v>
      </c>
      <c r="N4095" s="2" t="s">
        <v>12333</v>
      </c>
      <c r="O4095" s="2" t="s">
        <v>12329</v>
      </c>
      <c r="Q4095" s="2" t="s">
        <v>12330</v>
      </c>
      <c r="R4095" s="5" t="s">
        <v>12331</v>
      </c>
      <c r="S4095" s="5" t="s">
        <v>1495</v>
      </c>
    </row>
    <row r="4096">
      <c r="A4096" s="2" t="s">
        <v>23</v>
      </c>
      <c r="B4096" s="2" t="s">
        <v>24</v>
      </c>
      <c r="C4096" s="2" t="s">
        <v>25</v>
      </c>
      <c r="D4096" s="2" t="s">
        <v>26</v>
      </c>
      <c r="E4096" s="2" t="s">
        <v>7</v>
      </c>
      <c r="G4096" s="2" t="s">
        <v>27</v>
      </c>
      <c r="H4096" s="5" t="s">
        <v>12335</v>
      </c>
      <c r="I4096" s="5" t="s">
        <v>12336</v>
      </c>
      <c r="J4096" s="5" t="s">
        <v>31</v>
      </c>
      <c r="Q4096" s="2" t="s">
        <v>12337</v>
      </c>
      <c r="R4096" s="5" t="s">
        <v>614</v>
      </c>
    </row>
    <row r="4097">
      <c r="A4097" s="2" t="s">
        <v>18</v>
      </c>
      <c r="B4097" s="2" t="s">
        <v>29</v>
      </c>
      <c r="C4097" s="2" t="s">
        <v>25</v>
      </c>
      <c r="D4097" s="2" t="s">
        <v>26</v>
      </c>
      <c r="E4097" s="2" t="s">
        <v>7</v>
      </c>
      <c r="G4097" s="2" t="s">
        <v>27</v>
      </c>
      <c r="H4097" s="5" t="s">
        <v>12335</v>
      </c>
      <c r="I4097" s="5" t="s">
        <v>12336</v>
      </c>
      <c r="J4097" s="5" t="s">
        <v>31</v>
      </c>
      <c r="K4097" s="2" t="s">
        <v>8991</v>
      </c>
      <c r="N4097" s="2" t="s">
        <v>4070</v>
      </c>
      <c r="Q4097" s="2" t="s">
        <v>12337</v>
      </c>
      <c r="R4097" s="5" t="s">
        <v>614</v>
      </c>
      <c r="S4097" s="5" t="s">
        <v>617</v>
      </c>
    </row>
    <row r="4098">
      <c r="A4098" s="2" t="s">
        <v>23</v>
      </c>
      <c r="B4098" s="2" t="s">
        <v>24</v>
      </c>
      <c r="C4098" s="2" t="s">
        <v>25</v>
      </c>
      <c r="D4098" s="2" t="s">
        <v>26</v>
      </c>
      <c r="E4098" s="2" t="s">
        <v>7</v>
      </c>
      <c r="G4098" s="2" t="s">
        <v>27</v>
      </c>
      <c r="H4098" s="5" t="s">
        <v>12339</v>
      </c>
      <c r="I4098" s="5" t="s">
        <v>12340</v>
      </c>
      <c r="J4098" s="5" t="s">
        <v>31</v>
      </c>
      <c r="O4098" s="2" t="s">
        <v>12341</v>
      </c>
      <c r="Q4098" s="2" t="s">
        <v>12342</v>
      </c>
      <c r="R4098" s="5" t="s">
        <v>12343</v>
      </c>
    </row>
    <row r="4099">
      <c r="A4099" s="2" t="s">
        <v>18</v>
      </c>
      <c r="B4099" s="2" t="s">
        <v>29</v>
      </c>
      <c r="C4099" s="2" t="s">
        <v>25</v>
      </c>
      <c r="D4099" s="2" t="s">
        <v>26</v>
      </c>
      <c r="E4099" s="2" t="s">
        <v>7</v>
      </c>
      <c r="G4099" s="2" t="s">
        <v>27</v>
      </c>
      <c r="H4099" s="5" t="s">
        <v>12339</v>
      </c>
      <c r="I4099" s="5" t="s">
        <v>12340</v>
      </c>
      <c r="J4099" s="5" t="s">
        <v>31</v>
      </c>
      <c r="K4099" s="2" t="s">
        <v>8993</v>
      </c>
      <c r="N4099" s="2" t="s">
        <v>12345</v>
      </c>
      <c r="O4099" s="2" t="s">
        <v>12341</v>
      </c>
      <c r="Q4099" s="2" t="s">
        <v>12342</v>
      </c>
      <c r="R4099" s="5" t="s">
        <v>12343</v>
      </c>
      <c r="S4099" s="5" t="s">
        <v>12346</v>
      </c>
    </row>
    <row r="4100">
      <c r="A4100" s="2" t="s">
        <v>23</v>
      </c>
      <c r="B4100" s="2" t="s">
        <v>24</v>
      </c>
      <c r="C4100" s="2" t="s">
        <v>25</v>
      </c>
      <c r="D4100" s="2" t="s">
        <v>26</v>
      </c>
      <c r="E4100" s="2" t="s">
        <v>7</v>
      </c>
      <c r="G4100" s="2" t="s">
        <v>27</v>
      </c>
      <c r="H4100" s="5" t="s">
        <v>12347</v>
      </c>
      <c r="I4100" s="5" t="s">
        <v>12348</v>
      </c>
      <c r="J4100" s="5" t="s">
        <v>31</v>
      </c>
      <c r="O4100" s="2" t="s">
        <v>12350</v>
      </c>
      <c r="Q4100" s="2" t="s">
        <v>12351</v>
      </c>
      <c r="R4100" s="5" t="s">
        <v>4616</v>
      </c>
    </row>
    <row r="4101">
      <c r="A4101" s="2" t="s">
        <v>18</v>
      </c>
      <c r="B4101" s="2" t="s">
        <v>29</v>
      </c>
      <c r="C4101" s="2" t="s">
        <v>25</v>
      </c>
      <c r="D4101" s="2" t="s">
        <v>26</v>
      </c>
      <c r="E4101" s="2" t="s">
        <v>7</v>
      </c>
      <c r="G4101" s="2" t="s">
        <v>27</v>
      </c>
      <c r="H4101" s="5" t="s">
        <v>12347</v>
      </c>
      <c r="I4101" s="5" t="s">
        <v>12348</v>
      </c>
      <c r="J4101" s="5" t="s">
        <v>31</v>
      </c>
      <c r="K4101" s="2" t="s">
        <v>8998</v>
      </c>
      <c r="N4101" s="2" t="s">
        <v>12353</v>
      </c>
      <c r="O4101" s="2" t="s">
        <v>12350</v>
      </c>
      <c r="Q4101" s="2" t="s">
        <v>12351</v>
      </c>
      <c r="R4101" s="5" t="s">
        <v>4616</v>
      </c>
      <c r="S4101" s="5" t="s">
        <v>4618</v>
      </c>
    </row>
    <row r="4102">
      <c r="A4102" s="2" t="s">
        <v>23</v>
      </c>
      <c r="B4102" s="2" t="s">
        <v>24</v>
      </c>
      <c r="C4102" s="2" t="s">
        <v>25</v>
      </c>
      <c r="D4102" s="2" t="s">
        <v>26</v>
      </c>
      <c r="E4102" s="2" t="s">
        <v>7</v>
      </c>
      <c r="G4102" s="2" t="s">
        <v>27</v>
      </c>
      <c r="H4102" s="5" t="s">
        <v>12355</v>
      </c>
      <c r="I4102" s="5" t="s">
        <v>12356</v>
      </c>
      <c r="J4102" s="5" t="s">
        <v>31</v>
      </c>
      <c r="O4102" s="2" t="s">
        <v>12357</v>
      </c>
      <c r="Q4102" s="2" t="s">
        <v>12358</v>
      </c>
      <c r="R4102" s="5" t="s">
        <v>1474</v>
      </c>
    </row>
    <row r="4103">
      <c r="A4103" s="2" t="s">
        <v>18</v>
      </c>
      <c r="B4103" s="2" t="s">
        <v>29</v>
      </c>
      <c r="C4103" s="2" t="s">
        <v>25</v>
      </c>
      <c r="D4103" s="2" t="s">
        <v>26</v>
      </c>
      <c r="E4103" s="2" t="s">
        <v>7</v>
      </c>
      <c r="G4103" s="2" t="s">
        <v>27</v>
      </c>
      <c r="H4103" s="5" t="s">
        <v>12355</v>
      </c>
      <c r="I4103" s="5" t="s">
        <v>12356</v>
      </c>
      <c r="J4103" s="5" t="s">
        <v>31</v>
      </c>
      <c r="K4103" s="2" t="s">
        <v>8999</v>
      </c>
      <c r="N4103" s="2" t="s">
        <v>12359</v>
      </c>
      <c r="O4103" s="2" t="s">
        <v>12357</v>
      </c>
      <c r="Q4103" s="2" t="s">
        <v>12358</v>
      </c>
      <c r="R4103" s="5" t="s">
        <v>1474</v>
      </c>
      <c r="S4103" s="5" t="s">
        <v>1477</v>
      </c>
    </row>
    <row r="4104">
      <c r="A4104" s="2" t="s">
        <v>23</v>
      </c>
      <c r="B4104" s="2" t="s">
        <v>24</v>
      </c>
      <c r="C4104" s="2" t="s">
        <v>25</v>
      </c>
      <c r="D4104" s="2" t="s">
        <v>26</v>
      </c>
      <c r="E4104" s="2" t="s">
        <v>7</v>
      </c>
      <c r="G4104" s="2" t="s">
        <v>27</v>
      </c>
      <c r="H4104" s="5" t="s">
        <v>12361</v>
      </c>
      <c r="I4104" s="5" t="s">
        <v>12362</v>
      </c>
      <c r="J4104" s="2" t="s">
        <v>92</v>
      </c>
      <c r="O4104" s="2" t="s">
        <v>12363</v>
      </c>
      <c r="Q4104" s="2" t="s">
        <v>12364</v>
      </c>
      <c r="R4104" s="5" t="s">
        <v>12365</v>
      </c>
    </row>
    <row r="4105">
      <c r="A4105" s="2" t="s">
        <v>18</v>
      </c>
      <c r="B4105" s="2" t="s">
        <v>29</v>
      </c>
      <c r="C4105" s="2" t="s">
        <v>25</v>
      </c>
      <c r="D4105" s="2" t="s">
        <v>26</v>
      </c>
      <c r="E4105" s="2" t="s">
        <v>7</v>
      </c>
      <c r="G4105" s="2" t="s">
        <v>27</v>
      </c>
      <c r="H4105" s="5" t="s">
        <v>12361</v>
      </c>
      <c r="I4105" s="5" t="s">
        <v>12362</v>
      </c>
      <c r="J4105" s="2" t="s">
        <v>92</v>
      </c>
      <c r="K4105" s="2" t="s">
        <v>9001</v>
      </c>
      <c r="N4105" s="2" t="s">
        <v>12366</v>
      </c>
      <c r="O4105" s="2" t="s">
        <v>12363</v>
      </c>
      <c r="Q4105" s="2" t="s">
        <v>12364</v>
      </c>
      <c r="R4105" s="5" t="s">
        <v>12365</v>
      </c>
      <c r="S4105" s="5" t="s">
        <v>12368</v>
      </c>
    </row>
    <row r="4106">
      <c r="A4106" s="2" t="s">
        <v>23</v>
      </c>
      <c r="B4106" s="2" t="s">
        <v>24</v>
      </c>
      <c r="C4106" s="2" t="s">
        <v>25</v>
      </c>
      <c r="D4106" s="2" t="s">
        <v>26</v>
      </c>
      <c r="E4106" s="2" t="s">
        <v>7</v>
      </c>
      <c r="G4106" s="2" t="s">
        <v>27</v>
      </c>
      <c r="H4106" s="5" t="s">
        <v>12369</v>
      </c>
      <c r="I4106" s="5" t="s">
        <v>12370</v>
      </c>
      <c r="J4106" s="2" t="s">
        <v>92</v>
      </c>
      <c r="O4106" s="2" t="s">
        <v>12372</v>
      </c>
      <c r="Q4106" s="2" t="s">
        <v>12373</v>
      </c>
      <c r="R4106" s="5" t="s">
        <v>12374</v>
      </c>
    </row>
    <row r="4107">
      <c r="A4107" s="2" t="s">
        <v>18</v>
      </c>
      <c r="B4107" s="2" t="s">
        <v>29</v>
      </c>
      <c r="C4107" s="2" t="s">
        <v>25</v>
      </c>
      <c r="D4107" s="2" t="s">
        <v>26</v>
      </c>
      <c r="E4107" s="2" t="s">
        <v>7</v>
      </c>
      <c r="G4107" s="2" t="s">
        <v>27</v>
      </c>
      <c r="H4107" s="5" t="s">
        <v>12369</v>
      </c>
      <c r="I4107" s="5" t="s">
        <v>12370</v>
      </c>
      <c r="J4107" s="2" t="s">
        <v>92</v>
      </c>
      <c r="K4107" s="2" t="s">
        <v>9006</v>
      </c>
      <c r="N4107" s="2" t="s">
        <v>12366</v>
      </c>
      <c r="O4107" s="2" t="s">
        <v>12372</v>
      </c>
      <c r="Q4107" s="2" t="s">
        <v>12373</v>
      </c>
      <c r="R4107" s="5" t="s">
        <v>12374</v>
      </c>
      <c r="S4107" s="5" t="s">
        <v>574</v>
      </c>
    </row>
    <row r="4108">
      <c r="A4108" s="2" t="s">
        <v>23</v>
      </c>
      <c r="B4108" s="2" t="s">
        <v>24</v>
      </c>
      <c r="C4108" s="2" t="s">
        <v>25</v>
      </c>
      <c r="D4108" s="2" t="s">
        <v>26</v>
      </c>
      <c r="E4108" s="2" t="s">
        <v>7</v>
      </c>
      <c r="G4108" s="2" t="s">
        <v>27</v>
      </c>
      <c r="H4108" s="5" t="s">
        <v>12376</v>
      </c>
      <c r="I4108" s="5" t="s">
        <v>12377</v>
      </c>
      <c r="J4108" s="5" t="s">
        <v>31</v>
      </c>
      <c r="O4108" s="2" t="s">
        <v>6843</v>
      </c>
      <c r="Q4108" s="2" t="s">
        <v>12378</v>
      </c>
      <c r="R4108" s="5" t="s">
        <v>6062</v>
      </c>
    </row>
    <row r="4109">
      <c r="A4109" s="2" t="s">
        <v>18</v>
      </c>
      <c r="B4109" s="2" t="s">
        <v>29</v>
      </c>
      <c r="C4109" s="2" t="s">
        <v>25</v>
      </c>
      <c r="D4109" s="2" t="s">
        <v>26</v>
      </c>
      <c r="E4109" s="2" t="s">
        <v>7</v>
      </c>
      <c r="G4109" s="2" t="s">
        <v>27</v>
      </c>
      <c r="H4109" s="5" t="s">
        <v>12376</v>
      </c>
      <c r="I4109" s="5" t="s">
        <v>12377</v>
      </c>
      <c r="J4109" s="5" t="s">
        <v>31</v>
      </c>
      <c r="K4109" s="2" t="s">
        <v>9011</v>
      </c>
      <c r="N4109" s="2" t="s">
        <v>12380</v>
      </c>
      <c r="O4109" s="2" t="s">
        <v>6843</v>
      </c>
      <c r="Q4109" s="2" t="s">
        <v>12378</v>
      </c>
      <c r="R4109" s="5" t="s">
        <v>6062</v>
      </c>
      <c r="S4109" s="5" t="s">
        <v>6066</v>
      </c>
    </row>
    <row r="4110">
      <c r="A4110" s="2" t="s">
        <v>23</v>
      </c>
      <c r="B4110" s="2" t="s">
        <v>24</v>
      </c>
      <c r="C4110" s="2" t="s">
        <v>25</v>
      </c>
      <c r="D4110" s="2" t="s">
        <v>26</v>
      </c>
      <c r="E4110" s="2" t="s">
        <v>7</v>
      </c>
      <c r="G4110" s="2" t="s">
        <v>27</v>
      </c>
      <c r="H4110" s="5" t="s">
        <v>12382</v>
      </c>
      <c r="I4110" s="5" t="s">
        <v>12383</v>
      </c>
      <c r="J4110" s="5" t="s">
        <v>31</v>
      </c>
      <c r="Q4110" s="2" t="s">
        <v>12384</v>
      </c>
      <c r="R4110" s="5" t="s">
        <v>1347</v>
      </c>
    </row>
    <row r="4111">
      <c r="A4111" s="2" t="s">
        <v>18</v>
      </c>
      <c r="B4111" s="2" t="s">
        <v>29</v>
      </c>
      <c r="C4111" s="2" t="s">
        <v>25</v>
      </c>
      <c r="D4111" s="2" t="s">
        <v>26</v>
      </c>
      <c r="E4111" s="2" t="s">
        <v>7</v>
      </c>
      <c r="G4111" s="2" t="s">
        <v>27</v>
      </c>
      <c r="H4111" s="5" t="s">
        <v>12382</v>
      </c>
      <c r="I4111" s="5" t="s">
        <v>12383</v>
      </c>
      <c r="J4111" s="5" t="s">
        <v>31</v>
      </c>
      <c r="K4111" s="2" t="s">
        <v>9013</v>
      </c>
      <c r="N4111" s="2" t="s">
        <v>88</v>
      </c>
      <c r="Q4111" s="2" t="s">
        <v>12384</v>
      </c>
      <c r="R4111" s="5" t="s">
        <v>1347</v>
      </c>
      <c r="S4111" s="5" t="s">
        <v>1349</v>
      </c>
    </row>
    <row r="4112">
      <c r="A4112" s="2" t="s">
        <v>23</v>
      </c>
      <c r="B4112" s="2" t="s">
        <v>24</v>
      </c>
      <c r="C4112" s="2" t="s">
        <v>25</v>
      </c>
      <c r="D4112" s="2" t="s">
        <v>26</v>
      </c>
      <c r="E4112" s="2" t="s">
        <v>7</v>
      </c>
      <c r="G4112" s="2" t="s">
        <v>27</v>
      </c>
      <c r="H4112" s="5" t="s">
        <v>12387</v>
      </c>
      <c r="I4112" s="5" t="s">
        <v>12388</v>
      </c>
      <c r="J4112" s="2" t="s">
        <v>92</v>
      </c>
      <c r="O4112" s="2" t="s">
        <v>9737</v>
      </c>
      <c r="Q4112" s="2" t="s">
        <v>12389</v>
      </c>
      <c r="R4112" s="5" t="s">
        <v>594</v>
      </c>
    </row>
    <row r="4113">
      <c r="A4113" s="2" t="s">
        <v>18</v>
      </c>
      <c r="B4113" s="2" t="s">
        <v>29</v>
      </c>
      <c r="C4113" s="2" t="s">
        <v>25</v>
      </c>
      <c r="D4113" s="2" t="s">
        <v>26</v>
      </c>
      <c r="E4113" s="2" t="s">
        <v>7</v>
      </c>
      <c r="G4113" s="2" t="s">
        <v>27</v>
      </c>
      <c r="H4113" s="5" t="s">
        <v>12387</v>
      </c>
      <c r="I4113" s="5" t="s">
        <v>12388</v>
      </c>
      <c r="J4113" s="2" t="s">
        <v>92</v>
      </c>
      <c r="K4113" s="2" t="s">
        <v>9018</v>
      </c>
      <c r="N4113" s="2" t="s">
        <v>12391</v>
      </c>
      <c r="O4113" s="2" t="s">
        <v>9737</v>
      </c>
      <c r="Q4113" s="2" t="s">
        <v>12389</v>
      </c>
      <c r="R4113" s="5" t="s">
        <v>594</v>
      </c>
      <c r="S4113" s="5" t="s">
        <v>597</v>
      </c>
    </row>
    <row r="4114">
      <c r="A4114" s="2" t="s">
        <v>23</v>
      </c>
      <c r="B4114" s="2" t="s">
        <v>24</v>
      </c>
      <c r="C4114" s="2" t="s">
        <v>25</v>
      </c>
      <c r="D4114" s="2" t="s">
        <v>26</v>
      </c>
      <c r="E4114" s="2" t="s">
        <v>7</v>
      </c>
      <c r="G4114" s="2" t="s">
        <v>27</v>
      </c>
      <c r="H4114" s="5" t="s">
        <v>12393</v>
      </c>
      <c r="I4114" s="5" t="s">
        <v>12394</v>
      </c>
      <c r="J4114" s="2" t="s">
        <v>92</v>
      </c>
      <c r="O4114" s="2" t="s">
        <v>12395</v>
      </c>
      <c r="Q4114" s="2" t="s">
        <v>12396</v>
      </c>
      <c r="R4114" s="5" t="s">
        <v>4790</v>
      </c>
    </row>
    <row r="4115">
      <c r="A4115" s="2" t="s">
        <v>18</v>
      </c>
      <c r="B4115" s="2" t="s">
        <v>29</v>
      </c>
      <c r="C4115" s="2" t="s">
        <v>25</v>
      </c>
      <c r="D4115" s="2" t="s">
        <v>26</v>
      </c>
      <c r="E4115" s="2" t="s">
        <v>7</v>
      </c>
      <c r="G4115" s="2" t="s">
        <v>27</v>
      </c>
      <c r="H4115" s="5" t="s">
        <v>12393</v>
      </c>
      <c r="I4115" s="5" t="s">
        <v>12394</v>
      </c>
      <c r="J4115" s="2" t="s">
        <v>92</v>
      </c>
      <c r="K4115" s="2" t="s">
        <v>9020</v>
      </c>
      <c r="N4115" s="2" t="s">
        <v>12398</v>
      </c>
      <c r="O4115" s="2" t="s">
        <v>12395</v>
      </c>
      <c r="Q4115" s="2" t="s">
        <v>12396</v>
      </c>
      <c r="R4115" s="5" t="s">
        <v>4790</v>
      </c>
      <c r="S4115" s="5" t="s">
        <v>4793</v>
      </c>
    </row>
    <row r="4116">
      <c r="A4116" s="2" t="s">
        <v>23</v>
      </c>
      <c r="B4116" s="2" t="s">
        <v>24</v>
      </c>
      <c r="C4116" s="2" t="s">
        <v>25</v>
      </c>
      <c r="D4116" s="2" t="s">
        <v>26</v>
      </c>
      <c r="E4116" s="2" t="s">
        <v>7</v>
      </c>
      <c r="G4116" s="2" t="s">
        <v>27</v>
      </c>
      <c r="H4116" s="5" t="s">
        <v>12400</v>
      </c>
      <c r="I4116" s="5" t="s">
        <v>12401</v>
      </c>
      <c r="J4116" s="2" t="s">
        <v>92</v>
      </c>
      <c r="O4116" s="2" t="s">
        <v>5300</v>
      </c>
      <c r="Q4116" s="2" t="s">
        <v>12403</v>
      </c>
      <c r="R4116" s="5" t="s">
        <v>5026</v>
      </c>
    </row>
    <row r="4117">
      <c r="A4117" s="2" t="s">
        <v>18</v>
      </c>
      <c r="B4117" s="2" t="s">
        <v>29</v>
      </c>
      <c r="C4117" s="2" t="s">
        <v>25</v>
      </c>
      <c r="D4117" s="2" t="s">
        <v>26</v>
      </c>
      <c r="E4117" s="2" t="s">
        <v>7</v>
      </c>
      <c r="G4117" s="2" t="s">
        <v>27</v>
      </c>
      <c r="H4117" s="5" t="s">
        <v>12400</v>
      </c>
      <c r="I4117" s="5" t="s">
        <v>12401</v>
      </c>
      <c r="J4117" s="2" t="s">
        <v>92</v>
      </c>
      <c r="K4117" s="2" t="s">
        <v>9026</v>
      </c>
      <c r="N4117" s="2" t="s">
        <v>5303</v>
      </c>
      <c r="O4117" s="2" t="s">
        <v>5300</v>
      </c>
      <c r="Q4117" s="2" t="s">
        <v>12403</v>
      </c>
      <c r="R4117" s="5" t="s">
        <v>5026</v>
      </c>
      <c r="S4117" s="5" t="s">
        <v>5028</v>
      </c>
    </row>
    <row r="4118">
      <c r="A4118" s="2" t="s">
        <v>23</v>
      </c>
      <c r="B4118" s="2" t="s">
        <v>24</v>
      </c>
      <c r="C4118" s="2" t="s">
        <v>25</v>
      </c>
      <c r="D4118" s="2" t="s">
        <v>26</v>
      </c>
      <c r="E4118" s="2" t="s">
        <v>7</v>
      </c>
      <c r="G4118" s="2" t="s">
        <v>27</v>
      </c>
      <c r="H4118" s="5" t="s">
        <v>12407</v>
      </c>
      <c r="I4118" s="5" t="s">
        <v>12408</v>
      </c>
      <c r="J4118" s="5" t="s">
        <v>31</v>
      </c>
      <c r="O4118" s="2" t="s">
        <v>12409</v>
      </c>
      <c r="Q4118" s="2" t="s">
        <v>12411</v>
      </c>
      <c r="R4118" s="5" t="s">
        <v>6466</v>
      </c>
    </row>
    <row r="4119">
      <c r="A4119" s="2" t="s">
        <v>18</v>
      </c>
      <c r="B4119" s="2" t="s">
        <v>29</v>
      </c>
      <c r="C4119" s="2" t="s">
        <v>25</v>
      </c>
      <c r="D4119" s="2" t="s">
        <v>26</v>
      </c>
      <c r="E4119" s="2" t="s">
        <v>7</v>
      </c>
      <c r="G4119" s="2" t="s">
        <v>27</v>
      </c>
      <c r="H4119" s="5" t="s">
        <v>12407</v>
      </c>
      <c r="I4119" s="5" t="s">
        <v>12408</v>
      </c>
      <c r="J4119" s="5" t="s">
        <v>31</v>
      </c>
      <c r="K4119" s="2" t="s">
        <v>9027</v>
      </c>
      <c r="N4119" s="2" t="s">
        <v>12413</v>
      </c>
      <c r="O4119" s="2" t="s">
        <v>12409</v>
      </c>
      <c r="Q4119" s="2" t="s">
        <v>12411</v>
      </c>
      <c r="R4119" s="5" t="s">
        <v>6466</v>
      </c>
      <c r="S4119" s="5" t="s">
        <v>103</v>
      </c>
    </row>
    <row r="4120">
      <c r="A4120" s="2" t="s">
        <v>23</v>
      </c>
      <c r="B4120" s="2" t="s">
        <v>24</v>
      </c>
      <c r="C4120" s="2" t="s">
        <v>25</v>
      </c>
      <c r="D4120" s="2" t="s">
        <v>26</v>
      </c>
      <c r="E4120" s="2" t="s">
        <v>7</v>
      </c>
      <c r="G4120" s="2" t="s">
        <v>27</v>
      </c>
      <c r="H4120" s="5" t="s">
        <v>12415</v>
      </c>
      <c r="I4120" s="5" t="s">
        <v>12416</v>
      </c>
      <c r="J4120" s="5" t="s">
        <v>31</v>
      </c>
      <c r="O4120" s="2" t="s">
        <v>12417</v>
      </c>
      <c r="Q4120" s="2" t="s">
        <v>12418</v>
      </c>
      <c r="R4120" s="5" t="s">
        <v>1535</v>
      </c>
    </row>
    <row r="4121">
      <c r="A4121" s="2" t="s">
        <v>18</v>
      </c>
      <c r="B4121" s="2" t="s">
        <v>29</v>
      </c>
      <c r="C4121" s="2" t="s">
        <v>25</v>
      </c>
      <c r="D4121" s="2" t="s">
        <v>26</v>
      </c>
      <c r="E4121" s="2" t="s">
        <v>7</v>
      </c>
      <c r="G4121" s="2" t="s">
        <v>27</v>
      </c>
      <c r="H4121" s="5" t="s">
        <v>12415</v>
      </c>
      <c r="I4121" s="5" t="s">
        <v>12416</v>
      </c>
      <c r="J4121" s="5" t="s">
        <v>31</v>
      </c>
      <c r="K4121" s="2" t="s">
        <v>9028</v>
      </c>
      <c r="N4121" s="2" t="s">
        <v>12420</v>
      </c>
      <c r="O4121" s="2" t="s">
        <v>12417</v>
      </c>
      <c r="Q4121" s="2" t="s">
        <v>12418</v>
      </c>
      <c r="R4121" s="5" t="s">
        <v>1535</v>
      </c>
      <c r="S4121" s="5" t="s">
        <v>1536</v>
      </c>
    </row>
    <row r="4122">
      <c r="A4122" s="2" t="s">
        <v>23</v>
      </c>
      <c r="B4122" s="2" t="s">
        <v>24</v>
      </c>
      <c r="C4122" s="2" t="s">
        <v>25</v>
      </c>
      <c r="D4122" s="2" t="s">
        <v>26</v>
      </c>
      <c r="E4122" s="2" t="s">
        <v>7</v>
      </c>
      <c r="G4122" s="2" t="s">
        <v>27</v>
      </c>
      <c r="H4122" s="5" t="s">
        <v>12422</v>
      </c>
      <c r="I4122" s="5" t="s">
        <v>12423</v>
      </c>
      <c r="J4122" s="5" t="s">
        <v>31</v>
      </c>
      <c r="O4122" s="2" t="s">
        <v>12425</v>
      </c>
      <c r="Q4122" s="2" t="s">
        <v>12426</v>
      </c>
      <c r="R4122" s="5" t="s">
        <v>1238</v>
      </c>
    </row>
    <row r="4123">
      <c r="A4123" s="2" t="s">
        <v>18</v>
      </c>
      <c r="B4123" s="2" t="s">
        <v>29</v>
      </c>
      <c r="C4123" s="2" t="s">
        <v>25</v>
      </c>
      <c r="D4123" s="2" t="s">
        <v>26</v>
      </c>
      <c r="E4123" s="2" t="s">
        <v>7</v>
      </c>
      <c r="G4123" s="2" t="s">
        <v>27</v>
      </c>
      <c r="H4123" s="5" t="s">
        <v>12422</v>
      </c>
      <c r="I4123" s="5" t="s">
        <v>12423</v>
      </c>
      <c r="J4123" s="5" t="s">
        <v>31</v>
      </c>
      <c r="K4123" s="2" t="s">
        <v>9032</v>
      </c>
      <c r="N4123" s="2" t="s">
        <v>12428</v>
      </c>
      <c r="O4123" s="2" t="s">
        <v>12425</v>
      </c>
      <c r="Q4123" s="2" t="s">
        <v>12426</v>
      </c>
      <c r="R4123" s="5" t="s">
        <v>1238</v>
      </c>
      <c r="S4123" s="5" t="s">
        <v>3980</v>
      </c>
    </row>
    <row r="4124">
      <c r="A4124" s="2" t="s">
        <v>23</v>
      </c>
      <c r="B4124" s="2" t="s">
        <v>24</v>
      </c>
      <c r="C4124" s="2" t="s">
        <v>25</v>
      </c>
      <c r="D4124" s="2" t="s">
        <v>26</v>
      </c>
      <c r="E4124" s="2" t="s">
        <v>7</v>
      </c>
      <c r="G4124" s="2" t="s">
        <v>27</v>
      </c>
      <c r="H4124" s="5" t="s">
        <v>12430</v>
      </c>
      <c r="I4124" s="5" t="s">
        <v>12431</v>
      </c>
      <c r="J4124" s="5" t="s">
        <v>31</v>
      </c>
      <c r="O4124" s="2" t="s">
        <v>12432</v>
      </c>
      <c r="Q4124" s="2" t="s">
        <v>12433</v>
      </c>
      <c r="R4124" s="5" t="s">
        <v>3619</v>
      </c>
    </row>
    <row r="4125">
      <c r="A4125" s="2" t="s">
        <v>18</v>
      </c>
      <c r="B4125" s="2" t="s">
        <v>29</v>
      </c>
      <c r="C4125" s="2" t="s">
        <v>25</v>
      </c>
      <c r="D4125" s="2" t="s">
        <v>26</v>
      </c>
      <c r="E4125" s="2" t="s">
        <v>7</v>
      </c>
      <c r="G4125" s="2" t="s">
        <v>27</v>
      </c>
      <c r="H4125" s="5" t="s">
        <v>12430</v>
      </c>
      <c r="I4125" s="5" t="s">
        <v>12431</v>
      </c>
      <c r="J4125" s="5" t="s">
        <v>31</v>
      </c>
      <c r="K4125" s="2" t="s">
        <v>9034</v>
      </c>
      <c r="N4125" s="2" t="s">
        <v>12435</v>
      </c>
      <c r="O4125" s="2" t="s">
        <v>12432</v>
      </c>
      <c r="Q4125" s="2" t="s">
        <v>12433</v>
      </c>
      <c r="R4125" s="5" t="s">
        <v>3619</v>
      </c>
      <c r="S4125" s="5" t="s">
        <v>2324</v>
      </c>
    </row>
    <row r="4126">
      <c r="A4126" s="2" t="s">
        <v>23</v>
      </c>
      <c r="B4126" s="2" t="s">
        <v>24</v>
      </c>
      <c r="C4126" s="2" t="s">
        <v>25</v>
      </c>
      <c r="D4126" s="2" t="s">
        <v>26</v>
      </c>
      <c r="E4126" s="2" t="s">
        <v>7</v>
      </c>
      <c r="G4126" s="2" t="s">
        <v>27</v>
      </c>
      <c r="H4126" s="5" t="s">
        <v>12437</v>
      </c>
      <c r="I4126" s="5" t="s">
        <v>12438</v>
      </c>
      <c r="J4126" s="5" t="s">
        <v>31</v>
      </c>
      <c r="O4126" s="2" t="s">
        <v>12439</v>
      </c>
      <c r="Q4126" s="2" t="s">
        <v>12441</v>
      </c>
      <c r="R4126" s="5" t="s">
        <v>605</v>
      </c>
    </row>
    <row r="4127">
      <c r="A4127" s="2" t="s">
        <v>18</v>
      </c>
      <c r="B4127" s="2" t="s">
        <v>29</v>
      </c>
      <c r="C4127" s="2" t="s">
        <v>25</v>
      </c>
      <c r="D4127" s="2" t="s">
        <v>26</v>
      </c>
      <c r="E4127" s="2" t="s">
        <v>7</v>
      </c>
      <c r="G4127" s="2" t="s">
        <v>27</v>
      </c>
      <c r="H4127" s="5" t="s">
        <v>12437</v>
      </c>
      <c r="I4127" s="5" t="s">
        <v>12438</v>
      </c>
      <c r="J4127" s="5" t="s">
        <v>31</v>
      </c>
      <c r="K4127" s="2" t="s">
        <v>9038</v>
      </c>
      <c r="N4127" s="2" t="s">
        <v>12443</v>
      </c>
      <c r="O4127" s="2" t="s">
        <v>12439</v>
      </c>
      <c r="Q4127" s="2" t="s">
        <v>12441</v>
      </c>
      <c r="R4127" s="5" t="s">
        <v>605</v>
      </c>
      <c r="S4127" s="5" t="s">
        <v>343</v>
      </c>
    </row>
    <row r="4128">
      <c r="A4128" s="2" t="s">
        <v>23</v>
      </c>
      <c r="B4128" s="2" t="s">
        <v>24</v>
      </c>
      <c r="C4128" s="2" t="s">
        <v>25</v>
      </c>
      <c r="D4128" s="2" t="s">
        <v>26</v>
      </c>
      <c r="E4128" s="2" t="s">
        <v>7</v>
      </c>
      <c r="G4128" s="2" t="s">
        <v>27</v>
      </c>
      <c r="H4128" s="5" t="s">
        <v>12438</v>
      </c>
      <c r="I4128" s="5" t="s">
        <v>12445</v>
      </c>
      <c r="J4128" s="5" t="s">
        <v>31</v>
      </c>
      <c r="O4128" s="2" t="s">
        <v>638</v>
      </c>
      <c r="Q4128" s="2" t="s">
        <v>12446</v>
      </c>
      <c r="R4128" s="5" t="s">
        <v>940</v>
      </c>
    </row>
    <row r="4129">
      <c r="A4129" s="2" t="s">
        <v>18</v>
      </c>
      <c r="B4129" s="2" t="s">
        <v>29</v>
      </c>
      <c r="C4129" s="2" t="s">
        <v>25</v>
      </c>
      <c r="D4129" s="2" t="s">
        <v>26</v>
      </c>
      <c r="E4129" s="2" t="s">
        <v>7</v>
      </c>
      <c r="G4129" s="2" t="s">
        <v>27</v>
      </c>
      <c r="H4129" s="5" t="s">
        <v>12438</v>
      </c>
      <c r="I4129" s="5" t="s">
        <v>12445</v>
      </c>
      <c r="J4129" s="5" t="s">
        <v>31</v>
      </c>
      <c r="K4129" s="2" t="s">
        <v>9042</v>
      </c>
      <c r="N4129" s="2" t="s">
        <v>12449</v>
      </c>
      <c r="O4129" s="2" t="s">
        <v>638</v>
      </c>
      <c r="Q4129" s="2" t="s">
        <v>12446</v>
      </c>
      <c r="R4129" s="5" t="s">
        <v>940</v>
      </c>
      <c r="S4129" s="5" t="s">
        <v>942</v>
      </c>
    </row>
    <row r="4130">
      <c r="A4130" s="2" t="s">
        <v>23</v>
      </c>
      <c r="B4130" s="2" t="s">
        <v>24</v>
      </c>
      <c r="C4130" s="2" t="s">
        <v>25</v>
      </c>
      <c r="D4130" s="2" t="s">
        <v>26</v>
      </c>
      <c r="E4130" s="2" t="s">
        <v>7</v>
      </c>
      <c r="G4130" s="2" t="s">
        <v>27</v>
      </c>
      <c r="H4130" s="5" t="s">
        <v>12451</v>
      </c>
      <c r="I4130" s="5" t="s">
        <v>12452</v>
      </c>
      <c r="J4130" s="5" t="s">
        <v>31</v>
      </c>
      <c r="O4130" s="2" t="s">
        <v>12453</v>
      </c>
      <c r="Q4130" s="2" t="s">
        <v>12454</v>
      </c>
      <c r="R4130" s="5" t="s">
        <v>2391</v>
      </c>
    </row>
    <row r="4131">
      <c r="A4131" s="2" t="s">
        <v>18</v>
      </c>
      <c r="B4131" s="2" t="s">
        <v>29</v>
      </c>
      <c r="C4131" s="2" t="s">
        <v>25</v>
      </c>
      <c r="D4131" s="2" t="s">
        <v>26</v>
      </c>
      <c r="E4131" s="2" t="s">
        <v>7</v>
      </c>
      <c r="G4131" s="2" t="s">
        <v>27</v>
      </c>
      <c r="H4131" s="5" t="s">
        <v>12451</v>
      </c>
      <c r="I4131" s="5" t="s">
        <v>12452</v>
      </c>
      <c r="J4131" s="5" t="s">
        <v>31</v>
      </c>
      <c r="K4131" s="2" t="s">
        <v>9045</v>
      </c>
      <c r="N4131" s="2" t="s">
        <v>12456</v>
      </c>
      <c r="O4131" s="2" t="s">
        <v>12453</v>
      </c>
      <c r="Q4131" s="2" t="s">
        <v>12454</v>
      </c>
      <c r="R4131" s="5" t="s">
        <v>2391</v>
      </c>
      <c r="S4131" s="5" t="s">
        <v>2393</v>
      </c>
    </row>
    <row r="4132">
      <c r="A4132" s="2" t="s">
        <v>23</v>
      </c>
      <c r="B4132" s="2" t="s">
        <v>24</v>
      </c>
      <c r="C4132" s="2" t="s">
        <v>25</v>
      </c>
      <c r="D4132" s="2" t="s">
        <v>26</v>
      </c>
      <c r="E4132" s="2" t="s">
        <v>7</v>
      </c>
      <c r="G4132" s="2" t="s">
        <v>27</v>
      </c>
      <c r="H4132" s="5" t="s">
        <v>12458</v>
      </c>
      <c r="I4132" s="5" t="s">
        <v>12460</v>
      </c>
      <c r="J4132" s="5" t="s">
        <v>31</v>
      </c>
      <c r="Q4132" s="2" t="s">
        <v>12461</v>
      </c>
      <c r="R4132" s="5" t="s">
        <v>7138</v>
      </c>
    </row>
    <row r="4133">
      <c r="A4133" s="2" t="s">
        <v>18</v>
      </c>
      <c r="B4133" s="2" t="s">
        <v>29</v>
      </c>
      <c r="C4133" s="2" t="s">
        <v>25</v>
      </c>
      <c r="D4133" s="2" t="s">
        <v>26</v>
      </c>
      <c r="E4133" s="2" t="s">
        <v>7</v>
      </c>
      <c r="G4133" s="2" t="s">
        <v>27</v>
      </c>
      <c r="H4133" s="5" t="s">
        <v>12458</v>
      </c>
      <c r="I4133" s="5" t="s">
        <v>12460</v>
      </c>
      <c r="J4133" s="5" t="s">
        <v>31</v>
      </c>
      <c r="K4133" s="2" t="s">
        <v>9050</v>
      </c>
      <c r="N4133" s="2" t="s">
        <v>12463</v>
      </c>
      <c r="Q4133" s="2" t="s">
        <v>12461</v>
      </c>
      <c r="R4133" s="5" t="s">
        <v>7138</v>
      </c>
      <c r="S4133" s="5" t="s">
        <v>7140</v>
      </c>
    </row>
    <row r="4134">
      <c r="A4134" s="2" t="s">
        <v>23</v>
      </c>
      <c r="B4134" s="2" t="s">
        <v>24</v>
      </c>
      <c r="C4134" s="2" t="s">
        <v>25</v>
      </c>
      <c r="D4134" s="2" t="s">
        <v>26</v>
      </c>
      <c r="E4134" s="2" t="s">
        <v>7</v>
      </c>
      <c r="G4134" s="2" t="s">
        <v>27</v>
      </c>
      <c r="H4134" s="5" t="s">
        <v>12465</v>
      </c>
      <c r="I4134" s="5" t="s">
        <v>12466</v>
      </c>
      <c r="J4134" s="5" t="s">
        <v>31</v>
      </c>
      <c r="Q4134" s="2" t="s">
        <v>12468</v>
      </c>
      <c r="R4134" s="5" t="s">
        <v>12469</v>
      </c>
    </row>
    <row r="4135">
      <c r="A4135" s="2" t="s">
        <v>18</v>
      </c>
      <c r="B4135" s="2" t="s">
        <v>29</v>
      </c>
      <c r="C4135" s="2" t="s">
        <v>25</v>
      </c>
      <c r="D4135" s="2" t="s">
        <v>26</v>
      </c>
      <c r="E4135" s="2" t="s">
        <v>7</v>
      </c>
      <c r="G4135" s="2" t="s">
        <v>27</v>
      </c>
      <c r="H4135" s="5" t="s">
        <v>12465</v>
      </c>
      <c r="I4135" s="5" t="s">
        <v>12466</v>
      </c>
      <c r="J4135" s="5" t="s">
        <v>31</v>
      </c>
      <c r="K4135" s="2" t="s">
        <v>9054</v>
      </c>
      <c r="N4135" s="2" t="s">
        <v>12471</v>
      </c>
      <c r="Q4135" s="2" t="s">
        <v>12468</v>
      </c>
      <c r="R4135" s="5" t="s">
        <v>12469</v>
      </c>
      <c r="S4135" s="5" t="s">
        <v>12473</v>
      </c>
    </row>
    <row r="4136">
      <c r="A4136" s="2" t="s">
        <v>23</v>
      </c>
      <c r="B4136" s="2" t="s">
        <v>24</v>
      </c>
      <c r="C4136" s="2" t="s">
        <v>25</v>
      </c>
      <c r="D4136" s="2" t="s">
        <v>26</v>
      </c>
      <c r="E4136" s="2" t="s">
        <v>7</v>
      </c>
      <c r="G4136" s="2" t="s">
        <v>27</v>
      </c>
      <c r="H4136" s="5" t="s">
        <v>12474</v>
      </c>
      <c r="I4136" s="5" t="s">
        <v>12475</v>
      </c>
      <c r="J4136" s="5" t="s">
        <v>31</v>
      </c>
      <c r="Q4136" s="2" t="s">
        <v>12477</v>
      </c>
      <c r="R4136" s="5" t="s">
        <v>3454</v>
      </c>
    </row>
    <row r="4137">
      <c r="A4137" s="2" t="s">
        <v>18</v>
      </c>
      <c r="B4137" s="2" t="s">
        <v>29</v>
      </c>
      <c r="C4137" s="2" t="s">
        <v>25</v>
      </c>
      <c r="D4137" s="2" t="s">
        <v>26</v>
      </c>
      <c r="E4137" s="2" t="s">
        <v>7</v>
      </c>
      <c r="G4137" s="2" t="s">
        <v>27</v>
      </c>
      <c r="H4137" s="5" t="s">
        <v>12474</v>
      </c>
      <c r="I4137" s="5" t="s">
        <v>12475</v>
      </c>
      <c r="J4137" s="5" t="s">
        <v>31</v>
      </c>
      <c r="K4137" s="2" t="s">
        <v>9058</v>
      </c>
      <c r="N4137" s="2" t="s">
        <v>4070</v>
      </c>
      <c r="Q4137" s="2" t="s">
        <v>12477</v>
      </c>
      <c r="R4137" s="5" t="s">
        <v>3454</v>
      </c>
      <c r="S4137" s="5" t="s">
        <v>3457</v>
      </c>
    </row>
    <row r="4138">
      <c r="A4138" s="2" t="s">
        <v>23</v>
      </c>
      <c r="B4138" s="2" t="s">
        <v>24</v>
      </c>
      <c r="C4138" s="2" t="s">
        <v>25</v>
      </c>
      <c r="D4138" s="2" t="s">
        <v>26</v>
      </c>
      <c r="E4138" s="2" t="s">
        <v>7</v>
      </c>
      <c r="G4138" s="2" t="s">
        <v>27</v>
      </c>
      <c r="H4138" s="5" t="s">
        <v>12478</v>
      </c>
      <c r="I4138" s="5" t="s">
        <v>12479</v>
      </c>
      <c r="J4138" s="5" t="s">
        <v>31</v>
      </c>
      <c r="O4138" s="2" t="s">
        <v>12480</v>
      </c>
      <c r="Q4138" s="2" t="s">
        <v>12482</v>
      </c>
      <c r="R4138" s="5" t="s">
        <v>4968</v>
      </c>
    </row>
    <row r="4139">
      <c r="A4139" s="2" t="s">
        <v>18</v>
      </c>
      <c r="B4139" s="2" t="s">
        <v>29</v>
      </c>
      <c r="C4139" s="2" t="s">
        <v>25</v>
      </c>
      <c r="D4139" s="2" t="s">
        <v>26</v>
      </c>
      <c r="E4139" s="2" t="s">
        <v>7</v>
      </c>
      <c r="G4139" s="2" t="s">
        <v>27</v>
      </c>
      <c r="H4139" s="5" t="s">
        <v>12478</v>
      </c>
      <c r="I4139" s="5" t="s">
        <v>12479</v>
      </c>
      <c r="J4139" s="5" t="s">
        <v>31</v>
      </c>
      <c r="K4139" s="2" t="s">
        <v>9062</v>
      </c>
      <c r="N4139" s="2" t="s">
        <v>12483</v>
      </c>
      <c r="O4139" s="2" t="s">
        <v>12480</v>
      </c>
      <c r="Q4139" s="2" t="s">
        <v>12482</v>
      </c>
      <c r="R4139" s="5" t="s">
        <v>4968</v>
      </c>
      <c r="S4139" s="5" t="s">
        <v>4970</v>
      </c>
    </row>
    <row r="4140">
      <c r="A4140" s="2" t="s">
        <v>23</v>
      </c>
      <c r="B4140" s="2" t="s">
        <v>24</v>
      </c>
      <c r="C4140" s="2" t="s">
        <v>25</v>
      </c>
      <c r="D4140" s="2" t="s">
        <v>26</v>
      </c>
      <c r="E4140" s="2" t="s">
        <v>7</v>
      </c>
      <c r="G4140" s="2" t="s">
        <v>27</v>
      </c>
      <c r="H4140" s="5" t="s">
        <v>12485</v>
      </c>
      <c r="I4140" s="5" t="s">
        <v>12486</v>
      </c>
      <c r="J4140" s="5" t="s">
        <v>31</v>
      </c>
      <c r="O4140" s="2" t="s">
        <v>12487</v>
      </c>
      <c r="Q4140" s="2" t="s">
        <v>12488</v>
      </c>
      <c r="R4140" s="5" t="s">
        <v>1380</v>
      </c>
    </row>
    <row r="4141">
      <c r="A4141" s="2" t="s">
        <v>18</v>
      </c>
      <c r="B4141" s="2" t="s">
        <v>29</v>
      </c>
      <c r="C4141" s="2" t="s">
        <v>25</v>
      </c>
      <c r="D4141" s="2" t="s">
        <v>26</v>
      </c>
      <c r="E4141" s="2" t="s">
        <v>7</v>
      </c>
      <c r="G4141" s="2" t="s">
        <v>27</v>
      </c>
      <c r="H4141" s="5" t="s">
        <v>12485</v>
      </c>
      <c r="I4141" s="5" t="s">
        <v>12486</v>
      </c>
      <c r="J4141" s="5" t="s">
        <v>31</v>
      </c>
      <c r="K4141" s="2" t="s">
        <v>9066</v>
      </c>
      <c r="N4141" s="2" t="s">
        <v>12490</v>
      </c>
      <c r="O4141" s="2" t="s">
        <v>12487</v>
      </c>
      <c r="Q4141" s="2" t="s">
        <v>12488</v>
      </c>
      <c r="R4141" s="5" t="s">
        <v>1380</v>
      </c>
      <c r="S4141" s="5" t="s">
        <v>1383</v>
      </c>
    </row>
    <row r="4142">
      <c r="A4142" s="2" t="s">
        <v>23</v>
      </c>
      <c r="B4142" s="2" t="s">
        <v>24</v>
      </c>
      <c r="C4142" s="2" t="s">
        <v>25</v>
      </c>
      <c r="D4142" s="2" t="s">
        <v>26</v>
      </c>
      <c r="E4142" s="2" t="s">
        <v>7</v>
      </c>
      <c r="G4142" s="2" t="s">
        <v>27</v>
      </c>
      <c r="H4142" s="5" t="s">
        <v>12492</v>
      </c>
      <c r="I4142" s="5" t="s">
        <v>12493</v>
      </c>
      <c r="J4142" s="5" t="s">
        <v>31</v>
      </c>
      <c r="O4142" s="2" t="s">
        <v>12494</v>
      </c>
      <c r="Q4142" s="2" t="s">
        <v>12495</v>
      </c>
      <c r="R4142" s="5" t="s">
        <v>3151</v>
      </c>
    </row>
    <row r="4143">
      <c r="A4143" s="2" t="s">
        <v>18</v>
      </c>
      <c r="B4143" s="2" t="s">
        <v>29</v>
      </c>
      <c r="C4143" s="2" t="s">
        <v>25</v>
      </c>
      <c r="D4143" s="2" t="s">
        <v>26</v>
      </c>
      <c r="E4143" s="2" t="s">
        <v>7</v>
      </c>
      <c r="G4143" s="2" t="s">
        <v>27</v>
      </c>
      <c r="H4143" s="5" t="s">
        <v>12492</v>
      </c>
      <c r="I4143" s="5" t="s">
        <v>12493</v>
      </c>
      <c r="J4143" s="5" t="s">
        <v>31</v>
      </c>
      <c r="K4143" s="2" t="s">
        <v>9070</v>
      </c>
      <c r="N4143" s="2" t="s">
        <v>12497</v>
      </c>
      <c r="O4143" s="2" t="s">
        <v>12494</v>
      </c>
      <c r="Q4143" s="2" t="s">
        <v>12495</v>
      </c>
      <c r="R4143" s="5" t="s">
        <v>3151</v>
      </c>
      <c r="S4143" s="5" t="s">
        <v>7158</v>
      </c>
    </row>
    <row r="4144">
      <c r="A4144" s="2" t="s">
        <v>23</v>
      </c>
      <c r="B4144" s="2" t="s">
        <v>24</v>
      </c>
      <c r="C4144" s="2" t="s">
        <v>25</v>
      </c>
      <c r="D4144" s="2" t="s">
        <v>26</v>
      </c>
      <c r="E4144" s="2" t="s">
        <v>7</v>
      </c>
      <c r="G4144" s="2" t="s">
        <v>27</v>
      </c>
      <c r="H4144" s="5" t="s">
        <v>12499</v>
      </c>
      <c r="I4144" s="5" t="s">
        <v>12500</v>
      </c>
      <c r="J4144" s="5" t="s">
        <v>31</v>
      </c>
      <c r="O4144" s="2" t="s">
        <v>12501</v>
      </c>
      <c r="Q4144" s="2" t="s">
        <v>12502</v>
      </c>
      <c r="R4144" s="5" t="s">
        <v>1495</v>
      </c>
    </row>
    <row r="4145">
      <c r="A4145" s="2" t="s">
        <v>18</v>
      </c>
      <c r="B4145" s="2" t="s">
        <v>29</v>
      </c>
      <c r="C4145" s="2" t="s">
        <v>25</v>
      </c>
      <c r="D4145" s="2" t="s">
        <v>26</v>
      </c>
      <c r="E4145" s="2" t="s">
        <v>7</v>
      </c>
      <c r="G4145" s="2" t="s">
        <v>27</v>
      </c>
      <c r="H4145" s="5" t="s">
        <v>12499</v>
      </c>
      <c r="I4145" s="5" t="s">
        <v>12500</v>
      </c>
      <c r="J4145" s="5" t="s">
        <v>31</v>
      </c>
      <c r="K4145" s="2" t="s">
        <v>9071</v>
      </c>
      <c r="N4145" s="2" t="s">
        <v>12505</v>
      </c>
      <c r="O4145" s="2" t="s">
        <v>12501</v>
      </c>
      <c r="Q4145" s="2" t="s">
        <v>12502</v>
      </c>
      <c r="R4145" s="5" t="s">
        <v>1495</v>
      </c>
      <c r="S4145" s="5" t="s">
        <v>1498</v>
      </c>
    </row>
    <row r="4146">
      <c r="A4146" s="2" t="s">
        <v>23</v>
      </c>
      <c r="B4146" s="2" t="s">
        <v>24</v>
      </c>
      <c r="C4146" s="2" t="s">
        <v>25</v>
      </c>
      <c r="D4146" s="2" t="s">
        <v>26</v>
      </c>
      <c r="E4146" s="2" t="s">
        <v>7</v>
      </c>
      <c r="G4146" s="2" t="s">
        <v>27</v>
      </c>
      <c r="H4146" s="5" t="s">
        <v>12507</v>
      </c>
      <c r="I4146" s="5" t="s">
        <v>12508</v>
      </c>
      <c r="J4146" s="5" t="s">
        <v>31</v>
      </c>
      <c r="O4146" s="2" t="s">
        <v>12509</v>
      </c>
      <c r="Q4146" s="2" t="s">
        <v>12510</v>
      </c>
      <c r="R4146" s="5" t="s">
        <v>532</v>
      </c>
    </row>
    <row r="4147">
      <c r="A4147" s="2" t="s">
        <v>18</v>
      </c>
      <c r="B4147" s="2" t="s">
        <v>29</v>
      </c>
      <c r="C4147" s="2" t="s">
        <v>25</v>
      </c>
      <c r="D4147" s="2" t="s">
        <v>26</v>
      </c>
      <c r="E4147" s="2" t="s">
        <v>7</v>
      </c>
      <c r="G4147" s="2" t="s">
        <v>27</v>
      </c>
      <c r="H4147" s="5" t="s">
        <v>12507</v>
      </c>
      <c r="I4147" s="5" t="s">
        <v>12508</v>
      </c>
      <c r="J4147" s="5" t="s">
        <v>31</v>
      </c>
      <c r="K4147" s="2" t="s">
        <v>9076</v>
      </c>
      <c r="N4147" s="2" t="s">
        <v>12512</v>
      </c>
      <c r="O4147" s="2" t="s">
        <v>12509</v>
      </c>
      <c r="Q4147" s="2" t="s">
        <v>12510</v>
      </c>
      <c r="R4147" s="5" t="s">
        <v>532</v>
      </c>
      <c r="S4147" s="5" t="s">
        <v>118</v>
      </c>
    </row>
    <row r="4148">
      <c r="A4148" s="2" t="s">
        <v>23</v>
      </c>
      <c r="B4148" s="2" t="s">
        <v>24</v>
      </c>
      <c r="C4148" s="2" t="s">
        <v>25</v>
      </c>
      <c r="D4148" s="2" t="s">
        <v>26</v>
      </c>
      <c r="E4148" s="2" t="s">
        <v>7</v>
      </c>
      <c r="G4148" s="2" t="s">
        <v>27</v>
      </c>
      <c r="H4148" s="5" t="s">
        <v>12514</v>
      </c>
      <c r="I4148" s="5" t="s">
        <v>12515</v>
      </c>
      <c r="J4148" s="5" t="s">
        <v>31</v>
      </c>
      <c r="O4148" s="2" t="s">
        <v>10645</v>
      </c>
      <c r="Q4148" s="2" t="s">
        <v>12516</v>
      </c>
      <c r="R4148" s="5" t="s">
        <v>3465</v>
      </c>
    </row>
    <row r="4149">
      <c r="A4149" s="2" t="s">
        <v>18</v>
      </c>
      <c r="B4149" s="2" t="s">
        <v>29</v>
      </c>
      <c r="C4149" s="2" t="s">
        <v>25</v>
      </c>
      <c r="D4149" s="2" t="s">
        <v>26</v>
      </c>
      <c r="E4149" s="2" t="s">
        <v>7</v>
      </c>
      <c r="G4149" s="2" t="s">
        <v>27</v>
      </c>
      <c r="H4149" s="5" t="s">
        <v>12514</v>
      </c>
      <c r="I4149" s="5" t="s">
        <v>12515</v>
      </c>
      <c r="J4149" s="5" t="s">
        <v>31</v>
      </c>
      <c r="K4149" s="2" t="s">
        <v>9077</v>
      </c>
      <c r="N4149" s="2" t="s">
        <v>9733</v>
      </c>
      <c r="O4149" s="2" t="s">
        <v>10645</v>
      </c>
      <c r="Q4149" s="2" t="s">
        <v>12516</v>
      </c>
      <c r="R4149" s="5" t="s">
        <v>3465</v>
      </c>
      <c r="S4149" s="5" t="s">
        <v>3468</v>
      </c>
    </row>
    <row r="4150">
      <c r="A4150" s="2" t="s">
        <v>23</v>
      </c>
      <c r="B4150" s="2" t="s">
        <v>24</v>
      </c>
      <c r="C4150" s="2" t="s">
        <v>25</v>
      </c>
      <c r="D4150" s="2" t="s">
        <v>26</v>
      </c>
      <c r="E4150" s="2" t="s">
        <v>7</v>
      </c>
      <c r="G4150" s="2" t="s">
        <v>27</v>
      </c>
      <c r="H4150" s="5" t="s">
        <v>12519</v>
      </c>
      <c r="I4150" s="5" t="s">
        <v>12520</v>
      </c>
      <c r="J4150" s="5" t="s">
        <v>31</v>
      </c>
      <c r="Q4150" s="2" t="s">
        <v>12521</v>
      </c>
      <c r="R4150" s="5" t="s">
        <v>1734</v>
      </c>
    </row>
    <row r="4151">
      <c r="A4151" s="2" t="s">
        <v>18</v>
      </c>
      <c r="B4151" s="2" t="s">
        <v>29</v>
      </c>
      <c r="C4151" s="2" t="s">
        <v>25</v>
      </c>
      <c r="D4151" s="2" t="s">
        <v>26</v>
      </c>
      <c r="E4151" s="2" t="s">
        <v>7</v>
      </c>
      <c r="G4151" s="2" t="s">
        <v>27</v>
      </c>
      <c r="H4151" s="5" t="s">
        <v>12519</v>
      </c>
      <c r="I4151" s="5" t="s">
        <v>12520</v>
      </c>
      <c r="J4151" s="5" t="s">
        <v>31</v>
      </c>
      <c r="K4151" s="2" t="s">
        <v>9079</v>
      </c>
      <c r="N4151" s="2" t="s">
        <v>88</v>
      </c>
      <c r="Q4151" s="2" t="s">
        <v>12521</v>
      </c>
      <c r="R4151" s="5" t="s">
        <v>1734</v>
      </c>
      <c r="S4151" s="5" t="s">
        <v>1737</v>
      </c>
    </row>
    <row r="4152">
      <c r="A4152" s="2" t="s">
        <v>23</v>
      </c>
      <c r="B4152" s="2" t="s">
        <v>24</v>
      </c>
      <c r="C4152" s="2" t="s">
        <v>25</v>
      </c>
      <c r="D4152" s="2" t="s">
        <v>26</v>
      </c>
      <c r="E4152" s="2" t="s">
        <v>7</v>
      </c>
      <c r="G4152" s="2" t="s">
        <v>27</v>
      </c>
      <c r="H4152" s="5" t="s">
        <v>12523</v>
      </c>
      <c r="I4152" s="5" t="s">
        <v>12525</v>
      </c>
      <c r="J4152" s="2" t="s">
        <v>92</v>
      </c>
      <c r="Q4152" s="2" t="s">
        <v>12526</v>
      </c>
      <c r="R4152" s="5" t="s">
        <v>1998</v>
      </c>
    </row>
    <row r="4153">
      <c r="A4153" s="2" t="s">
        <v>18</v>
      </c>
      <c r="B4153" s="2" t="s">
        <v>29</v>
      </c>
      <c r="C4153" s="2" t="s">
        <v>25</v>
      </c>
      <c r="D4153" s="2" t="s">
        <v>26</v>
      </c>
      <c r="E4153" s="2" t="s">
        <v>7</v>
      </c>
      <c r="G4153" s="2" t="s">
        <v>27</v>
      </c>
      <c r="H4153" s="5" t="s">
        <v>12523</v>
      </c>
      <c r="I4153" s="5" t="s">
        <v>12525</v>
      </c>
      <c r="J4153" s="2" t="s">
        <v>92</v>
      </c>
      <c r="K4153" s="2" t="s">
        <v>9083</v>
      </c>
      <c r="N4153" s="2" t="s">
        <v>12527</v>
      </c>
      <c r="Q4153" s="2" t="s">
        <v>12526</v>
      </c>
      <c r="R4153" s="5" t="s">
        <v>1998</v>
      </c>
      <c r="S4153" s="5" t="s">
        <v>2000</v>
      </c>
    </row>
    <row r="4154">
      <c r="A4154" s="2" t="s">
        <v>23</v>
      </c>
      <c r="B4154" s="2" t="s">
        <v>24</v>
      </c>
      <c r="C4154" s="2" t="s">
        <v>25</v>
      </c>
      <c r="D4154" s="2" t="s">
        <v>26</v>
      </c>
      <c r="E4154" s="2" t="s">
        <v>7</v>
      </c>
      <c r="G4154" s="2" t="s">
        <v>27</v>
      </c>
      <c r="H4154" s="5" t="s">
        <v>12529</v>
      </c>
      <c r="I4154" s="5" t="s">
        <v>12530</v>
      </c>
      <c r="J4154" s="5" t="s">
        <v>31</v>
      </c>
      <c r="O4154" s="2" t="s">
        <v>12531</v>
      </c>
      <c r="Q4154" s="2" t="s">
        <v>12532</v>
      </c>
      <c r="R4154" s="5" t="s">
        <v>12533</v>
      </c>
    </row>
    <row r="4155">
      <c r="A4155" s="2" t="s">
        <v>18</v>
      </c>
      <c r="B4155" s="2" t="s">
        <v>29</v>
      </c>
      <c r="C4155" s="2" t="s">
        <v>25</v>
      </c>
      <c r="D4155" s="2" t="s">
        <v>26</v>
      </c>
      <c r="E4155" s="2" t="s">
        <v>7</v>
      </c>
      <c r="G4155" s="2" t="s">
        <v>27</v>
      </c>
      <c r="H4155" s="5" t="s">
        <v>12529</v>
      </c>
      <c r="I4155" s="5" t="s">
        <v>12530</v>
      </c>
      <c r="J4155" s="5" t="s">
        <v>31</v>
      </c>
      <c r="K4155" s="2" t="s">
        <v>9085</v>
      </c>
      <c r="N4155" s="2" t="s">
        <v>12535</v>
      </c>
      <c r="O4155" s="2" t="s">
        <v>12531</v>
      </c>
      <c r="Q4155" s="2" t="s">
        <v>12532</v>
      </c>
      <c r="R4155" s="5" t="s">
        <v>12533</v>
      </c>
      <c r="S4155" s="5" t="s">
        <v>3061</v>
      </c>
    </row>
    <row r="4156">
      <c r="A4156" s="2" t="s">
        <v>23</v>
      </c>
      <c r="B4156" s="2" t="s">
        <v>24</v>
      </c>
      <c r="C4156" s="2" t="s">
        <v>25</v>
      </c>
      <c r="D4156" s="2" t="s">
        <v>26</v>
      </c>
      <c r="E4156" s="2" t="s">
        <v>7</v>
      </c>
      <c r="G4156" s="2" t="s">
        <v>27</v>
      </c>
      <c r="H4156" s="5" t="s">
        <v>12537</v>
      </c>
      <c r="I4156" s="5" t="s">
        <v>12539</v>
      </c>
      <c r="J4156" s="5" t="s">
        <v>31</v>
      </c>
      <c r="Q4156" s="2" t="s">
        <v>12540</v>
      </c>
      <c r="R4156" s="5" t="s">
        <v>1062</v>
      </c>
    </row>
    <row r="4157">
      <c r="A4157" s="2" t="s">
        <v>18</v>
      </c>
      <c r="B4157" s="2" t="s">
        <v>29</v>
      </c>
      <c r="C4157" s="2" t="s">
        <v>25</v>
      </c>
      <c r="D4157" s="2" t="s">
        <v>26</v>
      </c>
      <c r="E4157" s="2" t="s">
        <v>7</v>
      </c>
      <c r="G4157" s="2" t="s">
        <v>27</v>
      </c>
      <c r="H4157" s="5" t="s">
        <v>12537</v>
      </c>
      <c r="I4157" s="5" t="s">
        <v>12539</v>
      </c>
      <c r="J4157" s="5" t="s">
        <v>31</v>
      </c>
      <c r="K4157" s="2" t="s">
        <v>9090</v>
      </c>
      <c r="N4157" s="2" t="s">
        <v>4070</v>
      </c>
      <c r="Q4157" s="2" t="s">
        <v>12540</v>
      </c>
      <c r="R4157" s="5" t="s">
        <v>1062</v>
      </c>
      <c r="S4157" s="5" t="s">
        <v>1065</v>
      </c>
    </row>
    <row r="4158">
      <c r="A4158" s="2" t="s">
        <v>23</v>
      </c>
      <c r="B4158" s="2" t="s">
        <v>24</v>
      </c>
      <c r="C4158" s="2" t="s">
        <v>25</v>
      </c>
      <c r="D4158" s="2" t="s">
        <v>26</v>
      </c>
      <c r="E4158" s="2" t="s">
        <v>7</v>
      </c>
      <c r="G4158" s="2" t="s">
        <v>27</v>
      </c>
      <c r="H4158" s="5" t="s">
        <v>12543</v>
      </c>
      <c r="I4158" s="5" t="s">
        <v>12544</v>
      </c>
      <c r="J4158" s="5" t="s">
        <v>31</v>
      </c>
      <c r="Q4158" s="2" t="s">
        <v>12545</v>
      </c>
      <c r="R4158" s="5" t="s">
        <v>4471</v>
      </c>
    </row>
    <row r="4159">
      <c r="A4159" s="2" t="s">
        <v>18</v>
      </c>
      <c r="B4159" s="2" t="s">
        <v>29</v>
      </c>
      <c r="C4159" s="2" t="s">
        <v>25</v>
      </c>
      <c r="D4159" s="2" t="s">
        <v>26</v>
      </c>
      <c r="E4159" s="2" t="s">
        <v>7</v>
      </c>
      <c r="G4159" s="2" t="s">
        <v>27</v>
      </c>
      <c r="H4159" s="5" t="s">
        <v>12543</v>
      </c>
      <c r="I4159" s="5" t="s">
        <v>12544</v>
      </c>
      <c r="J4159" s="5" t="s">
        <v>31</v>
      </c>
      <c r="K4159" s="2" t="s">
        <v>9091</v>
      </c>
      <c r="N4159" s="2" t="s">
        <v>12547</v>
      </c>
      <c r="Q4159" s="2" t="s">
        <v>12545</v>
      </c>
      <c r="R4159" s="5" t="s">
        <v>4471</v>
      </c>
      <c r="S4159" s="5" t="s">
        <v>182</v>
      </c>
    </row>
    <row r="4160">
      <c r="A4160" s="2" t="s">
        <v>23</v>
      </c>
      <c r="B4160" s="2" t="s">
        <v>24</v>
      </c>
      <c r="C4160" s="2" t="s">
        <v>25</v>
      </c>
      <c r="D4160" s="2" t="s">
        <v>26</v>
      </c>
      <c r="E4160" s="2" t="s">
        <v>7</v>
      </c>
      <c r="G4160" s="2" t="s">
        <v>27</v>
      </c>
      <c r="H4160" s="5" t="s">
        <v>12549</v>
      </c>
      <c r="I4160" s="5" t="s">
        <v>12550</v>
      </c>
      <c r="J4160" s="5" t="s">
        <v>31</v>
      </c>
      <c r="Q4160" s="2" t="s">
        <v>12551</v>
      </c>
      <c r="R4160" s="5" t="s">
        <v>4651</v>
      </c>
    </row>
    <row r="4161">
      <c r="A4161" s="2" t="s">
        <v>18</v>
      </c>
      <c r="B4161" s="2" t="s">
        <v>29</v>
      </c>
      <c r="C4161" s="2" t="s">
        <v>25</v>
      </c>
      <c r="D4161" s="2" t="s">
        <v>26</v>
      </c>
      <c r="E4161" s="2" t="s">
        <v>7</v>
      </c>
      <c r="G4161" s="2" t="s">
        <v>27</v>
      </c>
      <c r="H4161" s="5" t="s">
        <v>12549</v>
      </c>
      <c r="I4161" s="5" t="s">
        <v>12550</v>
      </c>
      <c r="J4161" s="5" t="s">
        <v>31</v>
      </c>
      <c r="K4161" s="2" t="s">
        <v>9093</v>
      </c>
      <c r="N4161" s="2" t="s">
        <v>12552</v>
      </c>
      <c r="Q4161" s="2" t="s">
        <v>12551</v>
      </c>
      <c r="R4161" s="5" t="s">
        <v>4651</v>
      </c>
      <c r="S4161" s="5" t="s">
        <v>1437</v>
      </c>
    </row>
    <row r="4162">
      <c r="A4162" s="2" t="s">
        <v>23</v>
      </c>
      <c r="B4162" s="2" t="s">
        <v>24</v>
      </c>
      <c r="C4162" s="2" t="s">
        <v>25</v>
      </c>
      <c r="D4162" s="2" t="s">
        <v>26</v>
      </c>
      <c r="E4162" s="2" t="s">
        <v>7</v>
      </c>
      <c r="G4162" s="2" t="s">
        <v>27</v>
      </c>
      <c r="H4162" s="5" t="s">
        <v>12554</v>
      </c>
      <c r="I4162" s="5" t="s">
        <v>12556</v>
      </c>
      <c r="J4162" s="2" t="s">
        <v>92</v>
      </c>
      <c r="Q4162" s="2" t="s">
        <v>12557</v>
      </c>
      <c r="R4162" s="5" t="s">
        <v>1318</v>
      </c>
    </row>
    <row r="4163">
      <c r="A4163" s="2" t="s">
        <v>18</v>
      </c>
      <c r="B4163" s="2" t="s">
        <v>29</v>
      </c>
      <c r="C4163" s="2" t="s">
        <v>25</v>
      </c>
      <c r="D4163" s="2" t="s">
        <v>26</v>
      </c>
      <c r="E4163" s="2" t="s">
        <v>7</v>
      </c>
      <c r="G4163" s="2" t="s">
        <v>27</v>
      </c>
      <c r="H4163" s="5" t="s">
        <v>12554</v>
      </c>
      <c r="I4163" s="5" t="s">
        <v>12556</v>
      </c>
      <c r="J4163" s="2" t="s">
        <v>92</v>
      </c>
      <c r="K4163" s="2" t="s">
        <v>9097</v>
      </c>
      <c r="N4163" s="2" t="s">
        <v>604</v>
      </c>
      <c r="Q4163" s="2" t="s">
        <v>12557</v>
      </c>
      <c r="R4163" s="5" t="s">
        <v>1318</v>
      </c>
      <c r="S4163" s="5" t="s">
        <v>1321</v>
      </c>
    </row>
    <row r="4164">
      <c r="A4164" s="2" t="s">
        <v>23</v>
      </c>
      <c r="B4164" s="2" t="s">
        <v>24</v>
      </c>
      <c r="C4164" s="2" t="s">
        <v>25</v>
      </c>
      <c r="D4164" s="2" t="s">
        <v>26</v>
      </c>
      <c r="E4164" s="2" t="s">
        <v>7</v>
      </c>
      <c r="G4164" s="2" t="s">
        <v>27</v>
      </c>
      <c r="H4164" s="5" t="s">
        <v>12560</v>
      </c>
      <c r="I4164" s="5" t="s">
        <v>12561</v>
      </c>
      <c r="J4164" s="2" t="s">
        <v>92</v>
      </c>
      <c r="Q4164" s="2" t="s">
        <v>12562</v>
      </c>
      <c r="R4164" s="5" t="s">
        <v>1443</v>
      </c>
    </row>
    <row r="4165">
      <c r="A4165" s="2" t="s">
        <v>18</v>
      </c>
      <c r="B4165" s="2" t="s">
        <v>29</v>
      </c>
      <c r="C4165" s="2" t="s">
        <v>25</v>
      </c>
      <c r="D4165" s="2" t="s">
        <v>26</v>
      </c>
      <c r="E4165" s="2" t="s">
        <v>7</v>
      </c>
      <c r="G4165" s="2" t="s">
        <v>27</v>
      </c>
      <c r="H4165" s="5" t="s">
        <v>12560</v>
      </c>
      <c r="I4165" s="5" t="s">
        <v>12561</v>
      </c>
      <c r="J4165" s="2" t="s">
        <v>92</v>
      </c>
      <c r="K4165" s="2" t="s">
        <v>9099</v>
      </c>
      <c r="N4165" s="2" t="s">
        <v>596</v>
      </c>
      <c r="Q4165" s="2" t="s">
        <v>12562</v>
      </c>
      <c r="R4165" s="5" t="s">
        <v>1443</v>
      </c>
      <c r="S4165" s="5" t="s">
        <v>1445</v>
      </c>
    </row>
    <row r="4166">
      <c r="A4166" s="2" t="s">
        <v>23</v>
      </c>
      <c r="B4166" s="2" t="s">
        <v>24</v>
      </c>
      <c r="C4166" s="2" t="s">
        <v>25</v>
      </c>
      <c r="D4166" s="2" t="s">
        <v>26</v>
      </c>
      <c r="E4166" s="2" t="s">
        <v>7</v>
      </c>
      <c r="G4166" s="2" t="s">
        <v>27</v>
      </c>
      <c r="H4166" s="5" t="s">
        <v>12565</v>
      </c>
      <c r="I4166" s="5" t="s">
        <v>12566</v>
      </c>
      <c r="J4166" s="5" t="s">
        <v>31</v>
      </c>
      <c r="Q4166" s="2" t="s">
        <v>12567</v>
      </c>
      <c r="R4166" s="5" t="s">
        <v>9025</v>
      </c>
    </row>
    <row r="4167">
      <c r="A4167" s="2" t="s">
        <v>18</v>
      </c>
      <c r="B4167" s="2" t="s">
        <v>29</v>
      </c>
      <c r="C4167" s="2" t="s">
        <v>25</v>
      </c>
      <c r="D4167" s="2" t="s">
        <v>26</v>
      </c>
      <c r="E4167" s="2" t="s">
        <v>7</v>
      </c>
      <c r="G4167" s="2" t="s">
        <v>27</v>
      </c>
      <c r="H4167" s="5" t="s">
        <v>12565</v>
      </c>
      <c r="I4167" s="5" t="s">
        <v>12566</v>
      </c>
      <c r="J4167" s="5" t="s">
        <v>31</v>
      </c>
      <c r="K4167" s="2" t="s">
        <v>9105</v>
      </c>
      <c r="N4167" s="2" t="s">
        <v>11812</v>
      </c>
      <c r="Q4167" s="2" t="s">
        <v>12567</v>
      </c>
      <c r="R4167" s="5" t="s">
        <v>9025</v>
      </c>
      <c r="S4167" s="5" t="s">
        <v>627</v>
      </c>
    </row>
    <row r="4168">
      <c r="A4168" s="2" t="s">
        <v>23</v>
      </c>
      <c r="B4168" s="2" t="s">
        <v>24</v>
      </c>
      <c r="C4168" s="2" t="s">
        <v>25</v>
      </c>
      <c r="D4168" s="2" t="s">
        <v>26</v>
      </c>
      <c r="E4168" s="2" t="s">
        <v>7</v>
      </c>
      <c r="G4168" s="2" t="s">
        <v>27</v>
      </c>
      <c r="H4168" s="5" t="s">
        <v>12570</v>
      </c>
      <c r="I4168" s="5" t="s">
        <v>12571</v>
      </c>
      <c r="J4168" s="2" t="s">
        <v>92</v>
      </c>
      <c r="Q4168" s="2" t="s">
        <v>12572</v>
      </c>
      <c r="R4168" s="5" t="s">
        <v>1284</v>
      </c>
    </row>
    <row r="4169">
      <c r="A4169" s="2" t="s">
        <v>18</v>
      </c>
      <c r="B4169" s="2" t="s">
        <v>29</v>
      </c>
      <c r="C4169" s="2" t="s">
        <v>25</v>
      </c>
      <c r="D4169" s="2" t="s">
        <v>26</v>
      </c>
      <c r="E4169" s="2" t="s">
        <v>7</v>
      </c>
      <c r="G4169" s="2" t="s">
        <v>27</v>
      </c>
      <c r="H4169" s="5" t="s">
        <v>12570</v>
      </c>
      <c r="I4169" s="5" t="s">
        <v>12571</v>
      </c>
      <c r="J4169" s="2" t="s">
        <v>92</v>
      </c>
      <c r="K4169" s="2" t="s">
        <v>9107</v>
      </c>
      <c r="N4169" s="2" t="s">
        <v>12574</v>
      </c>
      <c r="Q4169" s="2" t="s">
        <v>12572</v>
      </c>
      <c r="R4169" s="5" t="s">
        <v>1284</v>
      </c>
      <c r="S4169" s="5" t="s">
        <v>1285</v>
      </c>
    </row>
    <row r="4170">
      <c r="A4170" s="2" t="s">
        <v>23</v>
      </c>
      <c r="B4170" s="2" t="s">
        <v>24</v>
      </c>
      <c r="C4170" s="2" t="s">
        <v>25</v>
      </c>
      <c r="D4170" s="2" t="s">
        <v>26</v>
      </c>
      <c r="E4170" s="2" t="s">
        <v>7</v>
      </c>
      <c r="G4170" s="2" t="s">
        <v>27</v>
      </c>
      <c r="H4170" s="5" t="s">
        <v>12576</v>
      </c>
      <c r="I4170" s="5" t="s">
        <v>12577</v>
      </c>
      <c r="J4170" s="5" t="s">
        <v>31</v>
      </c>
      <c r="Q4170" s="2" t="s">
        <v>12578</v>
      </c>
      <c r="R4170" s="5" t="s">
        <v>708</v>
      </c>
    </row>
    <row r="4171">
      <c r="A4171" s="2" t="s">
        <v>18</v>
      </c>
      <c r="B4171" s="2" t="s">
        <v>29</v>
      </c>
      <c r="C4171" s="2" t="s">
        <v>25</v>
      </c>
      <c r="D4171" s="2" t="s">
        <v>26</v>
      </c>
      <c r="E4171" s="2" t="s">
        <v>7</v>
      </c>
      <c r="G4171" s="2" t="s">
        <v>27</v>
      </c>
      <c r="H4171" s="5" t="s">
        <v>12576</v>
      </c>
      <c r="I4171" s="5" t="s">
        <v>12577</v>
      </c>
      <c r="J4171" s="5" t="s">
        <v>31</v>
      </c>
      <c r="K4171" s="2" t="s">
        <v>9111</v>
      </c>
      <c r="N4171" s="2" t="s">
        <v>12580</v>
      </c>
      <c r="Q4171" s="2" t="s">
        <v>12578</v>
      </c>
      <c r="R4171" s="5" t="s">
        <v>708</v>
      </c>
      <c r="S4171" s="5" t="s">
        <v>818</v>
      </c>
    </row>
    <row r="4172">
      <c r="A4172" s="2" t="s">
        <v>23</v>
      </c>
      <c r="B4172" s="2" t="s">
        <v>24</v>
      </c>
      <c r="C4172" s="2" t="s">
        <v>25</v>
      </c>
      <c r="D4172" s="2" t="s">
        <v>26</v>
      </c>
      <c r="E4172" s="2" t="s">
        <v>7</v>
      </c>
      <c r="G4172" s="2" t="s">
        <v>27</v>
      </c>
      <c r="H4172" s="5" t="s">
        <v>12582</v>
      </c>
      <c r="I4172" s="5" t="s">
        <v>12583</v>
      </c>
      <c r="J4172" s="5" t="s">
        <v>31</v>
      </c>
      <c r="Q4172" s="2" t="s">
        <v>12584</v>
      </c>
      <c r="R4172" s="5" t="s">
        <v>1014</v>
      </c>
    </row>
    <row r="4173">
      <c r="A4173" s="2" t="s">
        <v>18</v>
      </c>
      <c r="B4173" s="2" t="s">
        <v>29</v>
      </c>
      <c r="C4173" s="2" t="s">
        <v>25</v>
      </c>
      <c r="D4173" s="2" t="s">
        <v>26</v>
      </c>
      <c r="E4173" s="2" t="s">
        <v>7</v>
      </c>
      <c r="G4173" s="2" t="s">
        <v>27</v>
      </c>
      <c r="H4173" s="5" t="s">
        <v>12582</v>
      </c>
      <c r="I4173" s="5" t="s">
        <v>12583</v>
      </c>
      <c r="J4173" s="5" t="s">
        <v>31</v>
      </c>
      <c r="K4173" s="2" t="s">
        <v>9112</v>
      </c>
      <c r="N4173" s="2" t="s">
        <v>88</v>
      </c>
      <c r="Q4173" s="2" t="s">
        <v>12584</v>
      </c>
      <c r="R4173" s="5" t="s">
        <v>1014</v>
      </c>
      <c r="S4173" s="5" t="s">
        <v>1017</v>
      </c>
    </row>
    <row r="4174">
      <c r="A4174" s="2" t="s">
        <v>23</v>
      </c>
      <c r="B4174" s="2" t="s">
        <v>24</v>
      </c>
      <c r="C4174" s="2" t="s">
        <v>25</v>
      </c>
      <c r="D4174" s="2" t="s">
        <v>26</v>
      </c>
      <c r="E4174" s="2" t="s">
        <v>7</v>
      </c>
      <c r="G4174" s="2" t="s">
        <v>27</v>
      </c>
      <c r="H4174" s="5" t="s">
        <v>12587</v>
      </c>
      <c r="I4174" s="5" t="s">
        <v>12588</v>
      </c>
      <c r="J4174" s="5" t="s">
        <v>31</v>
      </c>
      <c r="O4174" s="2" t="s">
        <v>12589</v>
      </c>
      <c r="Q4174" s="2" t="s">
        <v>12590</v>
      </c>
      <c r="R4174" s="5" t="s">
        <v>12591</v>
      </c>
    </row>
    <row r="4175">
      <c r="A4175" s="2" t="s">
        <v>18</v>
      </c>
      <c r="B4175" s="2" t="s">
        <v>29</v>
      </c>
      <c r="C4175" s="2" t="s">
        <v>25</v>
      </c>
      <c r="D4175" s="2" t="s">
        <v>26</v>
      </c>
      <c r="E4175" s="2" t="s">
        <v>7</v>
      </c>
      <c r="G4175" s="2" t="s">
        <v>27</v>
      </c>
      <c r="H4175" s="5" t="s">
        <v>12587</v>
      </c>
      <c r="I4175" s="5" t="s">
        <v>12588</v>
      </c>
      <c r="J4175" s="5" t="s">
        <v>31</v>
      </c>
      <c r="K4175" s="2" t="s">
        <v>9116</v>
      </c>
      <c r="N4175" s="2" t="s">
        <v>12593</v>
      </c>
      <c r="O4175" s="2" t="s">
        <v>12589</v>
      </c>
      <c r="Q4175" s="2" t="s">
        <v>12590</v>
      </c>
      <c r="R4175" s="5" t="s">
        <v>12591</v>
      </c>
      <c r="S4175" s="5" t="s">
        <v>4319</v>
      </c>
    </row>
    <row r="4176">
      <c r="A4176" s="2" t="s">
        <v>23</v>
      </c>
      <c r="B4176" s="2" t="s">
        <v>24</v>
      </c>
      <c r="C4176" s="2" t="s">
        <v>25</v>
      </c>
      <c r="D4176" s="2" t="s">
        <v>26</v>
      </c>
      <c r="E4176" s="2" t="s">
        <v>7</v>
      </c>
      <c r="G4176" s="2" t="s">
        <v>27</v>
      </c>
      <c r="H4176" s="5" t="s">
        <v>12595</v>
      </c>
      <c r="I4176" s="5" t="s">
        <v>12596</v>
      </c>
      <c r="J4176" s="5" t="s">
        <v>31</v>
      </c>
      <c r="O4176" s="2" t="s">
        <v>12598</v>
      </c>
      <c r="Q4176" s="2" t="s">
        <v>12599</v>
      </c>
      <c r="R4176" s="5" t="s">
        <v>12600</v>
      </c>
    </row>
    <row r="4177">
      <c r="A4177" s="2" t="s">
        <v>18</v>
      </c>
      <c r="B4177" s="2" t="s">
        <v>29</v>
      </c>
      <c r="C4177" s="2" t="s">
        <v>25</v>
      </c>
      <c r="D4177" s="2" t="s">
        <v>26</v>
      </c>
      <c r="E4177" s="2" t="s">
        <v>7</v>
      </c>
      <c r="G4177" s="2" t="s">
        <v>27</v>
      </c>
      <c r="H4177" s="5" t="s">
        <v>12595</v>
      </c>
      <c r="I4177" s="5" t="s">
        <v>12596</v>
      </c>
      <c r="J4177" s="5" t="s">
        <v>31</v>
      </c>
      <c r="K4177" s="2" t="s">
        <v>9121</v>
      </c>
      <c r="N4177" s="2" t="s">
        <v>12602</v>
      </c>
      <c r="O4177" s="2" t="s">
        <v>12598</v>
      </c>
      <c r="Q4177" s="2" t="s">
        <v>12599</v>
      </c>
      <c r="R4177" s="5" t="s">
        <v>12600</v>
      </c>
      <c r="S4177" s="5" t="s">
        <v>12603</v>
      </c>
    </row>
    <row r="4178">
      <c r="A4178" s="2" t="s">
        <v>23</v>
      </c>
      <c r="B4178" s="2" t="s">
        <v>24</v>
      </c>
      <c r="C4178" s="2" t="s">
        <v>25</v>
      </c>
      <c r="D4178" s="2" t="s">
        <v>26</v>
      </c>
      <c r="E4178" s="2" t="s">
        <v>7</v>
      </c>
      <c r="G4178" s="2" t="s">
        <v>27</v>
      </c>
      <c r="H4178" s="5" t="s">
        <v>12605</v>
      </c>
      <c r="I4178" s="5" t="s">
        <v>12606</v>
      </c>
      <c r="J4178" s="2" t="s">
        <v>92</v>
      </c>
      <c r="Q4178" s="2" t="s">
        <v>12607</v>
      </c>
      <c r="R4178" s="5" t="s">
        <v>471</v>
      </c>
    </row>
    <row r="4179">
      <c r="A4179" s="2" t="s">
        <v>18</v>
      </c>
      <c r="B4179" s="2" t="s">
        <v>29</v>
      </c>
      <c r="C4179" s="2" t="s">
        <v>25</v>
      </c>
      <c r="D4179" s="2" t="s">
        <v>26</v>
      </c>
      <c r="E4179" s="2" t="s">
        <v>7</v>
      </c>
      <c r="G4179" s="2" t="s">
        <v>27</v>
      </c>
      <c r="H4179" s="5" t="s">
        <v>12605</v>
      </c>
      <c r="I4179" s="5" t="s">
        <v>12606</v>
      </c>
      <c r="J4179" s="2" t="s">
        <v>92</v>
      </c>
      <c r="K4179" s="2" t="s">
        <v>9123</v>
      </c>
      <c r="N4179" s="2" t="s">
        <v>12610</v>
      </c>
      <c r="Q4179" s="2" t="s">
        <v>12607</v>
      </c>
      <c r="R4179" s="5" t="s">
        <v>471</v>
      </c>
      <c r="S4179" s="5" t="s">
        <v>473</v>
      </c>
    </row>
    <row r="4180">
      <c r="A4180" s="2" t="s">
        <v>23</v>
      </c>
      <c r="B4180" s="2" t="s">
        <v>24</v>
      </c>
      <c r="C4180" s="2" t="s">
        <v>25</v>
      </c>
      <c r="D4180" s="2" t="s">
        <v>26</v>
      </c>
      <c r="E4180" s="2" t="s">
        <v>7</v>
      </c>
      <c r="G4180" s="2" t="s">
        <v>27</v>
      </c>
      <c r="H4180" s="5" t="s">
        <v>12612</v>
      </c>
      <c r="I4180" s="5" t="s">
        <v>12613</v>
      </c>
      <c r="J4180" s="5" t="s">
        <v>31</v>
      </c>
      <c r="Q4180" s="2" t="s">
        <v>12614</v>
      </c>
      <c r="R4180" s="5" t="s">
        <v>537</v>
      </c>
    </row>
    <row r="4181">
      <c r="A4181" s="2" t="s">
        <v>18</v>
      </c>
      <c r="B4181" s="2" t="s">
        <v>29</v>
      </c>
      <c r="C4181" s="2" t="s">
        <v>25</v>
      </c>
      <c r="D4181" s="2" t="s">
        <v>26</v>
      </c>
      <c r="E4181" s="2" t="s">
        <v>7</v>
      </c>
      <c r="G4181" s="2" t="s">
        <v>27</v>
      </c>
      <c r="H4181" s="5" t="s">
        <v>12612</v>
      </c>
      <c r="I4181" s="5" t="s">
        <v>12613</v>
      </c>
      <c r="J4181" s="5" t="s">
        <v>31</v>
      </c>
      <c r="K4181" s="2" t="s">
        <v>9129</v>
      </c>
      <c r="N4181" s="2" t="s">
        <v>88</v>
      </c>
      <c r="Q4181" s="2" t="s">
        <v>12614</v>
      </c>
      <c r="R4181" s="5" t="s">
        <v>537</v>
      </c>
      <c r="S4181" s="5" t="s">
        <v>540</v>
      </c>
    </row>
    <row r="4182">
      <c r="A4182" s="2" t="s">
        <v>23</v>
      </c>
      <c r="B4182" s="2" t="s">
        <v>24</v>
      </c>
      <c r="C4182" s="2" t="s">
        <v>25</v>
      </c>
      <c r="D4182" s="2" t="s">
        <v>26</v>
      </c>
      <c r="E4182" s="2" t="s">
        <v>7</v>
      </c>
      <c r="G4182" s="2" t="s">
        <v>27</v>
      </c>
      <c r="H4182" s="5" t="s">
        <v>12617</v>
      </c>
      <c r="I4182" s="5" t="s">
        <v>12618</v>
      </c>
      <c r="J4182" s="5" t="s">
        <v>31</v>
      </c>
      <c r="Q4182" s="2" t="s">
        <v>12620</v>
      </c>
      <c r="R4182" s="5" t="s">
        <v>1443</v>
      </c>
    </row>
    <row r="4183">
      <c r="A4183" s="2" t="s">
        <v>18</v>
      </c>
      <c r="B4183" s="2" t="s">
        <v>29</v>
      </c>
      <c r="C4183" s="2" t="s">
        <v>25</v>
      </c>
      <c r="D4183" s="2" t="s">
        <v>26</v>
      </c>
      <c r="E4183" s="2" t="s">
        <v>7</v>
      </c>
      <c r="G4183" s="2" t="s">
        <v>27</v>
      </c>
      <c r="H4183" s="5" t="s">
        <v>12617</v>
      </c>
      <c r="I4183" s="5" t="s">
        <v>12618</v>
      </c>
      <c r="J4183" s="5" t="s">
        <v>31</v>
      </c>
      <c r="K4183" s="2" t="s">
        <v>9133</v>
      </c>
      <c r="N4183" s="2" t="s">
        <v>12622</v>
      </c>
      <c r="Q4183" s="2" t="s">
        <v>12620</v>
      </c>
      <c r="R4183" s="5" t="s">
        <v>1443</v>
      </c>
      <c r="S4183" s="5" t="s">
        <v>1445</v>
      </c>
    </row>
    <row r="4184">
      <c r="A4184" s="2" t="s">
        <v>23</v>
      </c>
      <c r="B4184" s="2" t="s">
        <v>24</v>
      </c>
      <c r="C4184" s="2" t="s">
        <v>25</v>
      </c>
      <c r="D4184" s="2" t="s">
        <v>26</v>
      </c>
      <c r="E4184" s="2" t="s">
        <v>7</v>
      </c>
      <c r="G4184" s="2" t="s">
        <v>27</v>
      </c>
      <c r="H4184" s="5" t="s">
        <v>12623</v>
      </c>
      <c r="I4184" s="5" t="s">
        <v>12624</v>
      </c>
      <c r="J4184" s="5" t="s">
        <v>31</v>
      </c>
      <c r="Q4184" s="2" t="s">
        <v>12626</v>
      </c>
      <c r="R4184" s="5" t="s">
        <v>4769</v>
      </c>
    </row>
    <row r="4185">
      <c r="A4185" s="2" t="s">
        <v>18</v>
      </c>
      <c r="B4185" s="2" t="s">
        <v>29</v>
      </c>
      <c r="C4185" s="2" t="s">
        <v>25</v>
      </c>
      <c r="D4185" s="2" t="s">
        <v>26</v>
      </c>
      <c r="E4185" s="2" t="s">
        <v>7</v>
      </c>
      <c r="G4185" s="2" t="s">
        <v>27</v>
      </c>
      <c r="H4185" s="5" t="s">
        <v>12623</v>
      </c>
      <c r="I4185" s="5" t="s">
        <v>12624</v>
      </c>
      <c r="J4185" s="5" t="s">
        <v>31</v>
      </c>
      <c r="K4185" s="2" t="s">
        <v>9135</v>
      </c>
      <c r="N4185" s="2" t="s">
        <v>12627</v>
      </c>
      <c r="Q4185" s="2" t="s">
        <v>12626</v>
      </c>
      <c r="R4185" s="5" t="s">
        <v>4769</v>
      </c>
      <c r="S4185" s="5" t="s">
        <v>4771</v>
      </c>
    </row>
    <row r="4186">
      <c r="A4186" s="2" t="s">
        <v>23</v>
      </c>
      <c r="B4186" s="2" t="s">
        <v>24</v>
      </c>
      <c r="C4186" s="2" t="s">
        <v>25</v>
      </c>
      <c r="D4186" s="2" t="s">
        <v>26</v>
      </c>
      <c r="E4186" s="2" t="s">
        <v>7</v>
      </c>
      <c r="G4186" s="2" t="s">
        <v>27</v>
      </c>
      <c r="H4186" s="5" t="s">
        <v>12624</v>
      </c>
      <c r="I4186" s="5" t="s">
        <v>12629</v>
      </c>
      <c r="J4186" s="5" t="s">
        <v>31</v>
      </c>
      <c r="Q4186" s="2" t="s">
        <v>12631</v>
      </c>
      <c r="R4186" s="5" t="s">
        <v>4454</v>
      </c>
    </row>
    <row r="4187">
      <c r="A4187" s="2" t="s">
        <v>18</v>
      </c>
      <c r="B4187" s="2" t="s">
        <v>29</v>
      </c>
      <c r="C4187" s="2" t="s">
        <v>25</v>
      </c>
      <c r="D4187" s="2" t="s">
        <v>26</v>
      </c>
      <c r="E4187" s="2" t="s">
        <v>7</v>
      </c>
      <c r="G4187" s="2" t="s">
        <v>27</v>
      </c>
      <c r="H4187" s="5" t="s">
        <v>12624</v>
      </c>
      <c r="I4187" s="5" t="s">
        <v>12629</v>
      </c>
      <c r="J4187" s="5" t="s">
        <v>31</v>
      </c>
      <c r="K4187" s="2" t="s">
        <v>9140</v>
      </c>
      <c r="N4187" s="2" t="s">
        <v>12633</v>
      </c>
      <c r="Q4187" s="2" t="s">
        <v>12631</v>
      </c>
      <c r="R4187" s="5" t="s">
        <v>4454</v>
      </c>
      <c r="S4187" s="5" t="s">
        <v>4457</v>
      </c>
    </row>
    <row r="4188">
      <c r="A4188" s="2" t="s">
        <v>23</v>
      </c>
      <c r="B4188" s="2" t="s">
        <v>24</v>
      </c>
      <c r="C4188" s="2" t="s">
        <v>25</v>
      </c>
      <c r="D4188" s="2" t="s">
        <v>26</v>
      </c>
      <c r="E4188" s="2" t="s">
        <v>7</v>
      </c>
      <c r="G4188" s="2" t="s">
        <v>27</v>
      </c>
      <c r="H4188" s="5" t="s">
        <v>12635</v>
      </c>
      <c r="I4188" s="5" t="s">
        <v>12636</v>
      </c>
      <c r="J4188" s="5" t="s">
        <v>31</v>
      </c>
      <c r="O4188" s="2" t="s">
        <v>12638</v>
      </c>
      <c r="Q4188" s="2" t="s">
        <v>12639</v>
      </c>
      <c r="R4188" s="5" t="s">
        <v>1275</v>
      </c>
    </row>
    <row r="4189">
      <c r="A4189" s="2" t="s">
        <v>18</v>
      </c>
      <c r="B4189" s="2" t="s">
        <v>29</v>
      </c>
      <c r="C4189" s="2" t="s">
        <v>25</v>
      </c>
      <c r="D4189" s="2" t="s">
        <v>26</v>
      </c>
      <c r="E4189" s="2" t="s">
        <v>7</v>
      </c>
      <c r="G4189" s="2" t="s">
        <v>27</v>
      </c>
      <c r="H4189" s="5" t="s">
        <v>12635</v>
      </c>
      <c r="I4189" s="5" t="s">
        <v>12636</v>
      </c>
      <c r="J4189" s="5" t="s">
        <v>31</v>
      </c>
      <c r="K4189" s="2" t="s">
        <v>9142</v>
      </c>
      <c r="N4189" s="2" t="s">
        <v>12641</v>
      </c>
      <c r="O4189" s="2" t="s">
        <v>12638</v>
      </c>
      <c r="Q4189" s="2" t="s">
        <v>12639</v>
      </c>
      <c r="R4189" s="5" t="s">
        <v>1275</v>
      </c>
      <c r="S4189" s="5" t="s">
        <v>1279</v>
      </c>
    </row>
    <row r="4190">
      <c r="A4190" s="2" t="s">
        <v>23</v>
      </c>
      <c r="B4190" s="2" t="s">
        <v>24</v>
      </c>
      <c r="C4190" s="2" t="s">
        <v>25</v>
      </c>
      <c r="D4190" s="2" t="s">
        <v>26</v>
      </c>
      <c r="E4190" s="2" t="s">
        <v>7</v>
      </c>
      <c r="G4190" s="2" t="s">
        <v>27</v>
      </c>
      <c r="H4190" s="5" t="s">
        <v>12643</v>
      </c>
      <c r="I4190" s="5" t="s">
        <v>12644</v>
      </c>
      <c r="J4190" s="2" t="s">
        <v>92</v>
      </c>
      <c r="Q4190" s="2" t="s">
        <v>12645</v>
      </c>
      <c r="R4190" s="5" t="s">
        <v>5216</v>
      </c>
    </row>
    <row r="4191">
      <c r="A4191" s="2" t="s">
        <v>18</v>
      </c>
      <c r="B4191" s="2" t="s">
        <v>29</v>
      </c>
      <c r="C4191" s="2" t="s">
        <v>25</v>
      </c>
      <c r="D4191" s="2" t="s">
        <v>26</v>
      </c>
      <c r="E4191" s="2" t="s">
        <v>7</v>
      </c>
      <c r="G4191" s="2" t="s">
        <v>27</v>
      </c>
      <c r="H4191" s="5" t="s">
        <v>12643</v>
      </c>
      <c r="I4191" s="5" t="s">
        <v>12644</v>
      </c>
      <c r="J4191" s="2" t="s">
        <v>92</v>
      </c>
      <c r="K4191" s="2" t="s">
        <v>9149</v>
      </c>
      <c r="N4191" s="2" t="s">
        <v>4070</v>
      </c>
      <c r="Q4191" s="2" t="s">
        <v>12645</v>
      </c>
      <c r="R4191" s="5" t="s">
        <v>5216</v>
      </c>
      <c r="S4191" s="5" t="s">
        <v>5219</v>
      </c>
    </row>
    <row r="4192">
      <c r="A4192" s="2" t="s">
        <v>23</v>
      </c>
      <c r="B4192" s="2" t="s">
        <v>24</v>
      </c>
      <c r="C4192" s="2" t="s">
        <v>25</v>
      </c>
      <c r="D4192" s="2" t="s">
        <v>26</v>
      </c>
      <c r="E4192" s="2" t="s">
        <v>7</v>
      </c>
      <c r="G4192" s="2" t="s">
        <v>27</v>
      </c>
      <c r="H4192" s="5" t="s">
        <v>12647</v>
      </c>
      <c r="I4192" s="5" t="s">
        <v>12648</v>
      </c>
      <c r="J4192" s="5" t="s">
        <v>31</v>
      </c>
      <c r="O4192" s="2" t="s">
        <v>12649</v>
      </c>
      <c r="Q4192" s="2" t="s">
        <v>12650</v>
      </c>
      <c r="R4192" s="5" t="s">
        <v>10584</v>
      </c>
    </row>
    <row r="4193">
      <c r="A4193" s="2" t="s">
        <v>18</v>
      </c>
      <c r="B4193" s="2" t="s">
        <v>29</v>
      </c>
      <c r="C4193" s="2" t="s">
        <v>25</v>
      </c>
      <c r="D4193" s="2" t="s">
        <v>26</v>
      </c>
      <c r="E4193" s="2" t="s">
        <v>7</v>
      </c>
      <c r="G4193" s="2" t="s">
        <v>27</v>
      </c>
      <c r="H4193" s="5" t="s">
        <v>12647</v>
      </c>
      <c r="I4193" s="5" t="s">
        <v>12648</v>
      </c>
      <c r="J4193" s="5" t="s">
        <v>31</v>
      </c>
      <c r="K4193" s="2" t="s">
        <v>9153</v>
      </c>
      <c r="N4193" s="2" t="s">
        <v>12652</v>
      </c>
      <c r="O4193" s="2" t="s">
        <v>12649</v>
      </c>
      <c r="Q4193" s="2" t="s">
        <v>12650</v>
      </c>
      <c r="R4193" s="5" t="s">
        <v>10584</v>
      </c>
      <c r="S4193" s="5" t="s">
        <v>10586</v>
      </c>
    </row>
    <row r="4194">
      <c r="A4194" s="2" t="s">
        <v>23</v>
      </c>
      <c r="B4194" s="2" t="s">
        <v>24</v>
      </c>
      <c r="C4194" s="2" t="s">
        <v>25</v>
      </c>
      <c r="D4194" s="2" t="s">
        <v>26</v>
      </c>
      <c r="E4194" s="2" t="s">
        <v>7</v>
      </c>
      <c r="G4194" s="2" t="s">
        <v>27</v>
      </c>
      <c r="H4194" s="5" t="s">
        <v>12654</v>
      </c>
      <c r="I4194" s="5" t="s">
        <v>12655</v>
      </c>
      <c r="J4194" s="5" t="s">
        <v>31</v>
      </c>
      <c r="O4194" s="2" t="s">
        <v>12657</v>
      </c>
      <c r="Q4194" s="2" t="s">
        <v>12658</v>
      </c>
      <c r="R4194" s="5" t="s">
        <v>743</v>
      </c>
    </row>
    <row r="4195">
      <c r="A4195" s="2" t="s">
        <v>18</v>
      </c>
      <c r="B4195" s="2" t="s">
        <v>29</v>
      </c>
      <c r="C4195" s="2" t="s">
        <v>25</v>
      </c>
      <c r="D4195" s="2" t="s">
        <v>26</v>
      </c>
      <c r="E4195" s="2" t="s">
        <v>7</v>
      </c>
      <c r="G4195" s="2" t="s">
        <v>27</v>
      </c>
      <c r="H4195" s="5" t="s">
        <v>12654</v>
      </c>
      <c r="I4195" s="5" t="s">
        <v>12655</v>
      </c>
      <c r="J4195" s="5" t="s">
        <v>31</v>
      </c>
      <c r="K4195" s="2" t="s">
        <v>9155</v>
      </c>
      <c r="N4195" s="2" t="s">
        <v>12660</v>
      </c>
      <c r="O4195" s="2" t="s">
        <v>12657</v>
      </c>
      <c r="Q4195" s="2" t="s">
        <v>12658</v>
      </c>
      <c r="R4195" s="5" t="s">
        <v>743</v>
      </c>
      <c r="S4195" s="5" t="s">
        <v>746</v>
      </c>
    </row>
    <row r="4196">
      <c r="A4196" s="2" t="s">
        <v>23</v>
      </c>
      <c r="B4196" s="2" t="s">
        <v>24</v>
      </c>
      <c r="C4196" s="2" t="s">
        <v>25</v>
      </c>
      <c r="D4196" s="2" t="s">
        <v>26</v>
      </c>
      <c r="E4196" s="2" t="s">
        <v>7</v>
      </c>
      <c r="G4196" s="2" t="s">
        <v>27</v>
      </c>
      <c r="H4196" s="5" t="s">
        <v>12661</v>
      </c>
      <c r="I4196" s="5" t="s">
        <v>12662</v>
      </c>
      <c r="J4196" s="5" t="s">
        <v>31</v>
      </c>
      <c r="O4196" s="2" t="s">
        <v>12663</v>
      </c>
      <c r="Q4196" s="2" t="s">
        <v>12665</v>
      </c>
      <c r="R4196" s="5" t="s">
        <v>2924</v>
      </c>
    </row>
    <row r="4197">
      <c r="A4197" s="2" t="s">
        <v>18</v>
      </c>
      <c r="B4197" s="2" t="s">
        <v>29</v>
      </c>
      <c r="C4197" s="2" t="s">
        <v>25</v>
      </c>
      <c r="D4197" s="2" t="s">
        <v>26</v>
      </c>
      <c r="E4197" s="2" t="s">
        <v>7</v>
      </c>
      <c r="G4197" s="2" t="s">
        <v>27</v>
      </c>
      <c r="H4197" s="5" t="s">
        <v>12661</v>
      </c>
      <c r="I4197" s="5" t="s">
        <v>12662</v>
      </c>
      <c r="J4197" s="5" t="s">
        <v>31</v>
      </c>
      <c r="K4197" s="2" t="s">
        <v>9156</v>
      </c>
      <c r="N4197" s="2" t="s">
        <v>12666</v>
      </c>
      <c r="O4197" s="2" t="s">
        <v>12663</v>
      </c>
      <c r="Q4197" s="2" t="s">
        <v>12665</v>
      </c>
      <c r="R4197" s="5" t="s">
        <v>2924</v>
      </c>
      <c r="S4197" s="5" t="s">
        <v>2926</v>
      </c>
    </row>
    <row r="4198">
      <c r="A4198" s="2" t="s">
        <v>23</v>
      </c>
      <c r="B4198" s="2" t="s">
        <v>24</v>
      </c>
      <c r="C4198" s="2" t="s">
        <v>25</v>
      </c>
      <c r="D4198" s="2" t="s">
        <v>26</v>
      </c>
      <c r="E4198" s="2" t="s">
        <v>7</v>
      </c>
      <c r="G4198" s="2" t="s">
        <v>27</v>
      </c>
      <c r="H4198" s="5" t="s">
        <v>12667</v>
      </c>
      <c r="I4198" s="5" t="s">
        <v>12669</v>
      </c>
      <c r="J4198" s="2" t="s">
        <v>92</v>
      </c>
      <c r="Q4198" s="2" t="s">
        <v>12670</v>
      </c>
      <c r="R4198" s="5" t="s">
        <v>12671</v>
      </c>
    </row>
    <row r="4199">
      <c r="A4199" s="2" t="s">
        <v>18</v>
      </c>
      <c r="B4199" s="2" t="s">
        <v>29</v>
      </c>
      <c r="C4199" s="2" t="s">
        <v>25</v>
      </c>
      <c r="D4199" s="2" t="s">
        <v>26</v>
      </c>
      <c r="E4199" s="2" t="s">
        <v>7</v>
      </c>
      <c r="G4199" s="2" t="s">
        <v>27</v>
      </c>
      <c r="H4199" s="5" t="s">
        <v>12667</v>
      </c>
      <c r="I4199" s="5" t="s">
        <v>12669</v>
      </c>
      <c r="J4199" s="2" t="s">
        <v>92</v>
      </c>
      <c r="K4199" s="2" t="s">
        <v>9162</v>
      </c>
      <c r="N4199" s="2" t="s">
        <v>12673</v>
      </c>
      <c r="Q4199" s="2" t="s">
        <v>12670</v>
      </c>
      <c r="R4199" s="5" t="s">
        <v>12671</v>
      </c>
      <c r="S4199" s="5" t="s">
        <v>12674</v>
      </c>
    </row>
    <row r="4200">
      <c r="A4200" s="2" t="s">
        <v>23</v>
      </c>
      <c r="B4200" s="2" t="s">
        <v>24</v>
      </c>
      <c r="C4200" s="2" t="s">
        <v>25</v>
      </c>
      <c r="D4200" s="2" t="s">
        <v>26</v>
      </c>
      <c r="E4200" s="2" t="s">
        <v>7</v>
      </c>
      <c r="G4200" s="2" t="s">
        <v>27</v>
      </c>
      <c r="H4200" s="5" t="s">
        <v>12675</v>
      </c>
      <c r="I4200" s="5" t="s">
        <v>12676</v>
      </c>
      <c r="J4200" s="2" t="s">
        <v>92</v>
      </c>
      <c r="O4200" s="2" t="s">
        <v>12677</v>
      </c>
      <c r="Q4200" s="2" t="s">
        <v>12678</v>
      </c>
      <c r="R4200" s="5" t="s">
        <v>322</v>
      </c>
    </row>
    <row r="4201">
      <c r="A4201" s="2" t="s">
        <v>18</v>
      </c>
      <c r="B4201" s="2" t="s">
        <v>29</v>
      </c>
      <c r="C4201" s="2" t="s">
        <v>25</v>
      </c>
      <c r="D4201" s="2" t="s">
        <v>26</v>
      </c>
      <c r="E4201" s="2" t="s">
        <v>7</v>
      </c>
      <c r="G4201" s="2" t="s">
        <v>27</v>
      </c>
      <c r="H4201" s="5" t="s">
        <v>12675</v>
      </c>
      <c r="I4201" s="5" t="s">
        <v>12676</v>
      </c>
      <c r="J4201" s="2" t="s">
        <v>92</v>
      </c>
      <c r="K4201" s="2" t="s">
        <v>9164</v>
      </c>
      <c r="N4201" s="2" t="s">
        <v>12680</v>
      </c>
      <c r="O4201" s="2" t="s">
        <v>12677</v>
      </c>
      <c r="Q4201" s="2" t="s">
        <v>12678</v>
      </c>
      <c r="R4201" s="5" t="s">
        <v>322</v>
      </c>
      <c r="S4201" s="5" t="s">
        <v>325</v>
      </c>
    </row>
    <row r="4202">
      <c r="A4202" s="2" t="s">
        <v>23</v>
      </c>
      <c r="B4202" s="2" t="s">
        <v>24</v>
      </c>
      <c r="C4202" s="2" t="s">
        <v>25</v>
      </c>
      <c r="D4202" s="2" t="s">
        <v>26</v>
      </c>
      <c r="E4202" s="2" t="s">
        <v>7</v>
      </c>
      <c r="G4202" s="2" t="s">
        <v>27</v>
      </c>
      <c r="H4202" s="5" t="s">
        <v>12682</v>
      </c>
      <c r="I4202" s="5" t="s">
        <v>12683</v>
      </c>
      <c r="J4202" s="2" t="s">
        <v>92</v>
      </c>
      <c r="O4202" s="2" t="s">
        <v>12684</v>
      </c>
      <c r="Q4202" s="2" t="s">
        <v>12685</v>
      </c>
      <c r="R4202" s="5" t="s">
        <v>1184</v>
      </c>
    </row>
    <row r="4203">
      <c r="A4203" s="2" t="s">
        <v>18</v>
      </c>
      <c r="B4203" s="2" t="s">
        <v>29</v>
      </c>
      <c r="C4203" s="2" t="s">
        <v>25</v>
      </c>
      <c r="D4203" s="2" t="s">
        <v>26</v>
      </c>
      <c r="E4203" s="2" t="s">
        <v>7</v>
      </c>
      <c r="G4203" s="2" t="s">
        <v>27</v>
      </c>
      <c r="H4203" s="5" t="s">
        <v>12682</v>
      </c>
      <c r="I4203" s="5" t="s">
        <v>12683</v>
      </c>
      <c r="J4203" s="2" t="s">
        <v>92</v>
      </c>
      <c r="K4203" s="2" t="s">
        <v>9169</v>
      </c>
      <c r="N4203" s="2" t="s">
        <v>12686</v>
      </c>
      <c r="O4203" s="2" t="s">
        <v>12684</v>
      </c>
      <c r="Q4203" s="2" t="s">
        <v>12685</v>
      </c>
      <c r="R4203" s="5" t="s">
        <v>1184</v>
      </c>
      <c r="S4203" s="5" t="s">
        <v>1188</v>
      </c>
    </row>
    <row r="4204">
      <c r="A4204" s="2" t="s">
        <v>23</v>
      </c>
      <c r="B4204" s="2" t="s">
        <v>24</v>
      </c>
      <c r="C4204" s="2" t="s">
        <v>25</v>
      </c>
      <c r="D4204" s="2" t="s">
        <v>26</v>
      </c>
      <c r="E4204" s="2" t="s">
        <v>7</v>
      </c>
      <c r="G4204" s="2" t="s">
        <v>27</v>
      </c>
      <c r="H4204" s="5" t="s">
        <v>12688</v>
      </c>
      <c r="I4204" s="5" t="s">
        <v>12689</v>
      </c>
      <c r="J4204" s="2" t="s">
        <v>92</v>
      </c>
      <c r="Q4204" s="2" t="s">
        <v>12690</v>
      </c>
      <c r="R4204" s="5" t="s">
        <v>3626</v>
      </c>
    </row>
    <row r="4205">
      <c r="A4205" s="2" t="s">
        <v>18</v>
      </c>
      <c r="B4205" s="2" t="s">
        <v>29</v>
      </c>
      <c r="C4205" s="2" t="s">
        <v>25</v>
      </c>
      <c r="D4205" s="2" t="s">
        <v>26</v>
      </c>
      <c r="E4205" s="2" t="s">
        <v>7</v>
      </c>
      <c r="G4205" s="2" t="s">
        <v>27</v>
      </c>
      <c r="H4205" s="5" t="s">
        <v>12688</v>
      </c>
      <c r="I4205" s="5" t="s">
        <v>12689</v>
      </c>
      <c r="J4205" s="2" t="s">
        <v>92</v>
      </c>
      <c r="K4205" s="2" t="s">
        <v>9170</v>
      </c>
      <c r="N4205" s="2" t="s">
        <v>88</v>
      </c>
      <c r="Q4205" s="2" t="s">
        <v>12690</v>
      </c>
      <c r="R4205" s="5" t="s">
        <v>3626</v>
      </c>
      <c r="S4205" s="5" t="s">
        <v>11829</v>
      </c>
    </row>
    <row r="4206">
      <c r="A4206" s="2" t="s">
        <v>23</v>
      </c>
      <c r="B4206" s="2" t="s">
        <v>24</v>
      </c>
      <c r="C4206" s="2" t="s">
        <v>25</v>
      </c>
      <c r="D4206" s="2" t="s">
        <v>26</v>
      </c>
      <c r="E4206" s="2" t="s">
        <v>7</v>
      </c>
      <c r="G4206" s="2" t="s">
        <v>27</v>
      </c>
      <c r="H4206" s="5" t="s">
        <v>12692</v>
      </c>
      <c r="I4206" s="5" t="s">
        <v>12693</v>
      </c>
      <c r="J4206" s="2" t="s">
        <v>92</v>
      </c>
      <c r="Q4206" s="2" t="s">
        <v>12694</v>
      </c>
      <c r="R4206" s="5" t="s">
        <v>6906</v>
      </c>
    </row>
    <row r="4207">
      <c r="A4207" s="2" t="s">
        <v>18</v>
      </c>
      <c r="B4207" s="2" t="s">
        <v>29</v>
      </c>
      <c r="C4207" s="2" t="s">
        <v>25</v>
      </c>
      <c r="D4207" s="2" t="s">
        <v>26</v>
      </c>
      <c r="E4207" s="2" t="s">
        <v>7</v>
      </c>
      <c r="G4207" s="2" t="s">
        <v>27</v>
      </c>
      <c r="H4207" s="5" t="s">
        <v>12692</v>
      </c>
      <c r="I4207" s="5" t="s">
        <v>12693</v>
      </c>
      <c r="J4207" s="2" t="s">
        <v>92</v>
      </c>
      <c r="K4207" s="2" t="s">
        <v>9172</v>
      </c>
      <c r="N4207" s="2" t="s">
        <v>88</v>
      </c>
      <c r="Q4207" s="2" t="s">
        <v>12694</v>
      </c>
      <c r="R4207" s="5" t="s">
        <v>6906</v>
      </c>
      <c r="S4207" s="5" t="s">
        <v>6909</v>
      </c>
    </row>
    <row r="4208">
      <c r="A4208" s="2" t="s">
        <v>23</v>
      </c>
      <c r="B4208" s="2" t="s">
        <v>24</v>
      </c>
      <c r="C4208" s="2" t="s">
        <v>25</v>
      </c>
      <c r="D4208" s="2" t="s">
        <v>26</v>
      </c>
      <c r="E4208" s="2" t="s">
        <v>7</v>
      </c>
      <c r="G4208" s="2" t="s">
        <v>27</v>
      </c>
      <c r="H4208" s="5" t="s">
        <v>12696</v>
      </c>
      <c r="I4208" s="5" t="s">
        <v>12698</v>
      </c>
      <c r="J4208" s="2" t="s">
        <v>92</v>
      </c>
      <c r="O4208" s="2" t="s">
        <v>12699</v>
      </c>
      <c r="Q4208" s="2" t="s">
        <v>12700</v>
      </c>
      <c r="R4208" s="5" t="s">
        <v>3408</v>
      </c>
    </row>
    <row r="4209">
      <c r="A4209" s="2" t="s">
        <v>18</v>
      </c>
      <c r="B4209" s="2" t="s">
        <v>29</v>
      </c>
      <c r="C4209" s="2" t="s">
        <v>25</v>
      </c>
      <c r="D4209" s="2" t="s">
        <v>26</v>
      </c>
      <c r="E4209" s="2" t="s">
        <v>7</v>
      </c>
      <c r="G4209" s="2" t="s">
        <v>27</v>
      </c>
      <c r="H4209" s="5" t="s">
        <v>12696</v>
      </c>
      <c r="I4209" s="5" t="s">
        <v>12698</v>
      </c>
      <c r="J4209" s="2" t="s">
        <v>92</v>
      </c>
      <c r="K4209" s="2" t="s">
        <v>9177</v>
      </c>
      <c r="N4209" s="2" t="s">
        <v>12701</v>
      </c>
      <c r="O4209" s="2" t="s">
        <v>12699</v>
      </c>
      <c r="Q4209" s="2" t="s">
        <v>12700</v>
      </c>
      <c r="R4209" s="5" t="s">
        <v>3408</v>
      </c>
      <c r="S4209" s="5" t="s">
        <v>3410</v>
      </c>
    </row>
    <row r="4210">
      <c r="A4210" s="2" t="s">
        <v>23</v>
      </c>
      <c r="B4210" s="2" t="s">
        <v>24</v>
      </c>
      <c r="C4210" s="2" t="s">
        <v>25</v>
      </c>
      <c r="D4210" s="2" t="s">
        <v>26</v>
      </c>
      <c r="E4210" s="2" t="s">
        <v>7</v>
      </c>
      <c r="G4210" s="2" t="s">
        <v>27</v>
      </c>
      <c r="H4210" s="5" t="s">
        <v>12703</v>
      </c>
      <c r="I4210" s="5" t="s">
        <v>12704</v>
      </c>
      <c r="J4210" s="5" t="s">
        <v>31</v>
      </c>
      <c r="Q4210" s="2" t="s">
        <v>12705</v>
      </c>
      <c r="R4210" s="5" t="s">
        <v>3031</v>
      </c>
    </row>
    <row r="4211">
      <c r="A4211" s="2" t="s">
        <v>18</v>
      </c>
      <c r="B4211" s="2" t="s">
        <v>29</v>
      </c>
      <c r="C4211" s="2" t="s">
        <v>25</v>
      </c>
      <c r="D4211" s="2" t="s">
        <v>26</v>
      </c>
      <c r="E4211" s="2" t="s">
        <v>7</v>
      </c>
      <c r="G4211" s="2" t="s">
        <v>27</v>
      </c>
      <c r="H4211" s="5" t="s">
        <v>12703</v>
      </c>
      <c r="I4211" s="5" t="s">
        <v>12704</v>
      </c>
      <c r="J4211" s="5" t="s">
        <v>31</v>
      </c>
      <c r="K4211" s="2" t="s">
        <v>9179</v>
      </c>
      <c r="N4211" s="2" t="s">
        <v>395</v>
      </c>
      <c r="Q4211" s="2" t="s">
        <v>12705</v>
      </c>
      <c r="R4211" s="5" t="s">
        <v>3031</v>
      </c>
      <c r="S4211" s="5" t="s">
        <v>3034</v>
      </c>
    </row>
    <row r="4212">
      <c r="A4212" s="2" t="s">
        <v>23</v>
      </c>
      <c r="B4212" s="2" t="s">
        <v>24</v>
      </c>
      <c r="C4212" s="2" t="s">
        <v>25</v>
      </c>
      <c r="D4212" s="2" t="s">
        <v>26</v>
      </c>
      <c r="E4212" s="2" t="s">
        <v>7</v>
      </c>
      <c r="G4212" s="2" t="s">
        <v>27</v>
      </c>
      <c r="H4212" s="5" t="s">
        <v>12707</v>
      </c>
      <c r="I4212" s="5" t="s">
        <v>12708</v>
      </c>
      <c r="J4212" s="2" t="s">
        <v>92</v>
      </c>
      <c r="Q4212" s="2" t="s">
        <v>12709</v>
      </c>
      <c r="R4212" s="5" t="s">
        <v>5800</v>
      </c>
    </row>
    <row r="4213">
      <c r="A4213" s="2" t="s">
        <v>18</v>
      </c>
      <c r="B4213" s="2" t="s">
        <v>29</v>
      </c>
      <c r="C4213" s="2" t="s">
        <v>25</v>
      </c>
      <c r="D4213" s="2" t="s">
        <v>26</v>
      </c>
      <c r="E4213" s="2" t="s">
        <v>7</v>
      </c>
      <c r="G4213" s="2" t="s">
        <v>27</v>
      </c>
      <c r="H4213" s="5" t="s">
        <v>12707</v>
      </c>
      <c r="I4213" s="5" t="s">
        <v>12708</v>
      </c>
      <c r="J4213" s="2" t="s">
        <v>92</v>
      </c>
      <c r="K4213" s="2" t="s">
        <v>9182</v>
      </c>
      <c r="N4213" s="2" t="s">
        <v>1912</v>
      </c>
      <c r="Q4213" s="2" t="s">
        <v>12709</v>
      </c>
      <c r="R4213" s="5" t="s">
        <v>5800</v>
      </c>
      <c r="S4213" s="5" t="s">
        <v>5803</v>
      </c>
    </row>
    <row r="4214">
      <c r="A4214" s="2" t="s">
        <v>23</v>
      </c>
      <c r="B4214" s="2" t="s">
        <v>24</v>
      </c>
      <c r="C4214" s="2" t="s">
        <v>25</v>
      </c>
      <c r="D4214" s="2" t="s">
        <v>26</v>
      </c>
      <c r="E4214" s="2" t="s">
        <v>7</v>
      </c>
      <c r="G4214" s="2" t="s">
        <v>27</v>
      </c>
      <c r="H4214" s="5" t="s">
        <v>12712</v>
      </c>
      <c r="I4214" s="5" t="s">
        <v>12713</v>
      </c>
      <c r="J4214" s="2" t="s">
        <v>92</v>
      </c>
      <c r="Q4214" s="2" t="s">
        <v>12714</v>
      </c>
      <c r="R4214" s="5" t="s">
        <v>3689</v>
      </c>
    </row>
    <row r="4215">
      <c r="A4215" s="2" t="s">
        <v>18</v>
      </c>
      <c r="B4215" s="2" t="s">
        <v>29</v>
      </c>
      <c r="C4215" s="2" t="s">
        <v>25</v>
      </c>
      <c r="D4215" s="2" t="s">
        <v>26</v>
      </c>
      <c r="E4215" s="2" t="s">
        <v>7</v>
      </c>
      <c r="G4215" s="2" t="s">
        <v>27</v>
      </c>
      <c r="H4215" s="5" t="s">
        <v>12712</v>
      </c>
      <c r="I4215" s="5" t="s">
        <v>12713</v>
      </c>
      <c r="J4215" s="2" t="s">
        <v>92</v>
      </c>
      <c r="K4215" s="2" t="s">
        <v>9185</v>
      </c>
      <c r="N4215" s="2" t="s">
        <v>12716</v>
      </c>
      <c r="Q4215" s="2" t="s">
        <v>12714</v>
      </c>
      <c r="R4215" s="5" t="s">
        <v>3689</v>
      </c>
      <c r="S4215" s="5" t="s">
        <v>3691</v>
      </c>
    </row>
    <row r="4216">
      <c r="A4216" s="2" t="s">
        <v>23</v>
      </c>
      <c r="B4216" s="2" t="s">
        <v>24</v>
      </c>
      <c r="C4216" s="2" t="s">
        <v>25</v>
      </c>
      <c r="D4216" s="2" t="s">
        <v>26</v>
      </c>
      <c r="E4216" s="2" t="s">
        <v>7</v>
      </c>
      <c r="G4216" s="2" t="s">
        <v>27</v>
      </c>
      <c r="H4216" s="5" t="s">
        <v>12717</v>
      </c>
      <c r="I4216" s="5" t="s">
        <v>12718</v>
      </c>
      <c r="J4216" s="2" t="s">
        <v>92</v>
      </c>
      <c r="Q4216" s="2" t="s">
        <v>12719</v>
      </c>
      <c r="R4216" s="5" t="s">
        <v>3047</v>
      </c>
    </row>
    <row r="4217">
      <c r="A4217" s="2" t="s">
        <v>18</v>
      </c>
      <c r="B4217" s="2" t="s">
        <v>29</v>
      </c>
      <c r="C4217" s="2" t="s">
        <v>25</v>
      </c>
      <c r="D4217" s="2" t="s">
        <v>26</v>
      </c>
      <c r="E4217" s="2" t="s">
        <v>7</v>
      </c>
      <c r="G4217" s="2" t="s">
        <v>27</v>
      </c>
      <c r="H4217" s="5" t="s">
        <v>12717</v>
      </c>
      <c r="I4217" s="5" t="s">
        <v>12718</v>
      </c>
      <c r="J4217" s="2" t="s">
        <v>92</v>
      </c>
      <c r="K4217" s="2" t="s">
        <v>9187</v>
      </c>
      <c r="N4217" s="2" t="s">
        <v>12721</v>
      </c>
      <c r="Q4217" s="2" t="s">
        <v>12719</v>
      </c>
      <c r="R4217" s="5" t="s">
        <v>3047</v>
      </c>
      <c r="S4217" s="5" t="s">
        <v>3050</v>
      </c>
    </row>
    <row r="4218">
      <c r="A4218" s="2" t="s">
        <v>23</v>
      </c>
      <c r="B4218" s="2" t="s">
        <v>24</v>
      </c>
      <c r="C4218" s="2" t="s">
        <v>25</v>
      </c>
      <c r="D4218" s="2" t="s">
        <v>26</v>
      </c>
      <c r="E4218" s="2" t="s">
        <v>7</v>
      </c>
      <c r="G4218" s="2" t="s">
        <v>27</v>
      </c>
      <c r="H4218" s="5" t="s">
        <v>12723</v>
      </c>
      <c r="I4218" s="5" t="s">
        <v>12724</v>
      </c>
      <c r="J4218" s="2" t="s">
        <v>92</v>
      </c>
      <c r="Q4218" s="2" t="s">
        <v>12725</v>
      </c>
      <c r="R4218" s="5" t="s">
        <v>8896</v>
      </c>
    </row>
    <row r="4219">
      <c r="A4219" s="2" t="s">
        <v>18</v>
      </c>
      <c r="B4219" s="2" t="s">
        <v>29</v>
      </c>
      <c r="C4219" s="2" t="s">
        <v>25</v>
      </c>
      <c r="D4219" s="2" t="s">
        <v>26</v>
      </c>
      <c r="E4219" s="2" t="s">
        <v>7</v>
      </c>
      <c r="G4219" s="2" t="s">
        <v>27</v>
      </c>
      <c r="H4219" s="5" t="s">
        <v>12723</v>
      </c>
      <c r="I4219" s="5" t="s">
        <v>12724</v>
      </c>
      <c r="J4219" s="2" t="s">
        <v>92</v>
      </c>
      <c r="K4219" s="2" t="s">
        <v>9191</v>
      </c>
      <c r="N4219" s="2" t="s">
        <v>12727</v>
      </c>
      <c r="Q4219" s="2" t="s">
        <v>12725</v>
      </c>
      <c r="R4219" s="5" t="s">
        <v>8896</v>
      </c>
      <c r="S4219" s="5" t="s">
        <v>8897</v>
      </c>
    </row>
    <row r="4220">
      <c r="A4220" s="2" t="s">
        <v>23</v>
      </c>
      <c r="B4220" s="2" t="s">
        <v>24</v>
      </c>
      <c r="C4220" s="2" t="s">
        <v>25</v>
      </c>
      <c r="D4220" s="2" t="s">
        <v>26</v>
      </c>
      <c r="E4220" s="2" t="s">
        <v>7</v>
      </c>
      <c r="G4220" s="2" t="s">
        <v>27</v>
      </c>
      <c r="H4220" s="5" t="s">
        <v>12729</v>
      </c>
      <c r="I4220" s="5" t="s">
        <v>12730</v>
      </c>
      <c r="J4220" s="2" t="s">
        <v>92</v>
      </c>
      <c r="Q4220" s="2" t="s">
        <v>12731</v>
      </c>
      <c r="R4220" s="5" t="s">
        <v>9681</v>
      </c>
    </row>
    <row r="4221">
      <c r="A4221" s="2" t="s">
        <v>18</v>
      </c>
      <c r="B4221" s="2" t="s">
        <v>29</v>
      </c>
      <c r="C4221" s="2" t="s">
        <v>25</v>
      </c>
      <c r="D4221" s="2" t="s">
        <v>26</v>
      </c>
      <c r="E4221" s="2" t="s">
        <v>7</v>
      </c>
      <c r="G4221" s="2" t="s">
        <v>27</v>
      </c>
      <c r="H4221" s="5" t="s">
        <v>12729</v>
      </c>
      <c r="I4221" s="5" t="s">
        <v>12730</v>
      </c>
      <c r="J4221" s="2" t="s">
        <v>92</v>
      </c>
      <c r="K4221" s="2" t="s">
        <v>9193</v>
      </c>
      <c r="N4221" s="2" t="s">
        <v>12652</v>
      </c>
      <c r="Q4221" s="2" t="s">
        <v>12731</v>
      </c>
      <c r="R4221" s="5" t="s">
        <v>9681</v>
      </c>
      <c r="S4221" s="5" t="s">
        <v>9684</v>
      </c>
    </row>
    <row r="4222">
      <c r="A4222" s="2" t="s">
        <v>23</v>
      </c>
      <c r="B4222" s="2" t="s">
        <v>24</v>
      </c>
      <c r="C4222" s="2" t="s">
        <v>25</v>
      </c>
      <c r="D4222" s="2" t="s">
        <v>26</v>
      </c>
      <c r="E4222" s="2" t="s">
        <v>7</v>
      </c>
      <c r="G4222" s="2" t="s">
        <v>27</v>
      </c>
      <c r="H4222" s="5" t="s">
        <v>12734</v>
      </c>
      <c r="I4222" s="5" t="s">
        <v>12735</v>
      </c>
      <c r="J4222" s="5" t="s">
        <v>31</v>
      </c>
      <c r="Q4222" s="2" t="s">
        <v>12736</v>
      </c>
      <c r="R4222" s="5" t="s">
        <v>4258</v>
      </c>
    </row>
    <row r="4223">
      <c r="A4223" s="2" t="s">
        <v>18</v>
      </c>
      <c r="B4223" s="2" t="s">
        <v>29</v>
      </c>
      <c r="C4223" s="2" t="s">
        <v>25</v>
      </c>
      <c r="D4223" s="2" t="s">
        <v>26</v>
      </c>
      <c r="E4223" s="2" t="s">
        <v>7</v>
      </c>
      <c r="G4223" s="2" t="s">
        <v>27</v>
      </c>
      <c r="H4223" s="5" t="s">
        <v>12734</v>
      </c>
      <c r="I4223" s="5" t="s">
        <v>12735</v>
      </c>
      <c r="J4223" s="5" t="s">
        <v>31</v>
      </c>
      <c r="K4223" s="2" t="s">
        <v>9195</v>
      </c>
      <c r="N4223" s="2" t="s">
        <v>88</v>
      </c>
      <c r="Q4223" s="2" t="s">
        <v>12736</v>
      </c>
      <c r="R4223" s="5" t="s">
        <v>4258</v>
      </c>
      <c r="S4223" s="5" t="s">
        <v>4260</v>
      </c>
    </row>
    <row r="4224">
      <c r="A4224" s="2" t="s">
        <v>23</v>
      </c>
      <c r="B4224" s="2" t="s">
        <v>24</v>
      </c>
      <c r="C4224" s="2" t="s">
        <v>25</v>
      </c>
      <c r="D4224" s="2" t="s">
        <v>26</v>
      </c>
      <c r="E4224" s="2" t="s">
        <v>7</v>
      </c>
      <c r="G4224" s="2" t="s">
        <v>27</v>
      </c>
      <c r="H4224" s="5" t="s">
        <v>12739</v>
      </c>
      <c r="I4224" s="5" t="s">
        <v>12740</v>
      </c>
      <c r="J4224" s="5" t="s">
        <v>31</v>
      </c>
      <c r="O4224" s="2" t="s">
        <v>12741</v>
      </c>
      <c r="Q4224" s="2" t="s">
        <v>12742</v>
      </c>
      <c r="R4224" s="5" t="s">
        <v>1662</v>
      </c>
    </row>
    <row r="4225">
      <c r="A4225" s="2" t="s">
        <v>18</v>
      </c>
      <c r="B4225" s="2" t="s">
        <v>29</v>
      </c>
      <c r="C4225" s="2" t="s">
        <v>25</v>
      </c>
      <c r="D4225" s="2" t="s">
        <v>26</v>
      </c>
      <c r="E4225" s="2" t="s">
        <v>7</v>
      </c>
      <c r="G4225" s="2" t="s">
        <v>27</v>
      </c>
      <c r="H4225" s="5" t="s">
        <v>12739</v>
      </c>
      <c r="I4225" s="5" t="s">
        <v>12740</v>
      </c>
      <c r="J4225" s="5" t="s">
        <v>31</v>
      </c>
      <c r="K4225" s="2" t="s">
        <v>9199</v>
      </c>
      <c r="N4225" s="2" t="s">
        <v>12744</v>
      </c>
      <c r="O4225" s="2" t="s">
        <v>12741</v>
      </c>
      <c r="Q4225" s="2" t="s">
        <v>12742</v>
      </c>
      <c r="R4225" s="5" t="s">
        <v>1662</v>
      </c>
      <c r="S4225" s="5" t="s">
        <v>335</v>
      </c>
    </row>
    <row r="4226">
      <c r="A4226" s="2" t="s">
        <v>23</v>
      </c>
      <c r="B4226" s="2" t="s">
        <v>24</v>
      </c>
      <c r="C4226" s="2" t="s">
        <v>25</v>
      </c>
      <c r="D4226" s="2" t="s">
        <v>26</v>
      </c>
      <c r="E4226" s="2" t="s">
        <v>7</v>
      </c>
      <c r="G4226" s="2" t="s">
        <v>27</v>
      </c>
      <c r="H4226" s="5" t="s">
        <v>12745</v>
      </c>
      <c r="I4226" s="5" t="s">
        <v>12746</v>
      </c>
      <c r="J4226" s="5" t="s">
        <v>31</v>
      </c>
      <c r="Q4226" s="2" t="s">
        <v>12747</v>
      </c>
      <c r="R4226" s="5" t="s">
        <v>1966</v>
      </c>
    </row>
    <row r="4227">
      <c r="A4227" s="2" t="s">
        <v>18</v>
      </c>
      <c r="B4227" s="2" t="s">
        <v>29</v>
      </c>
      <c r="C4227" s="2" t="s">
        <v>25</v>
      </c>
      <c r="D4227" s="2" t="s">
        <v>26</v>
      </c>
      <c r="E4227" s="2" t="s">
        <v>7</v>
      </c>
      <c r="G4227" s="2" t="s">
        <v>27</v>
      </c>
      <c r="H4227" s="5" t="s">
        <v>12745</v>
      </c>
      <c r="I4227" s="5" t="s">
        <v>12746</v>
      </c>
      <c r="J4227" s="5" t="s">
        <v>31</v>
      </c>
      <c r="K4227" s="2" t="s">
        <v>9201</v>
      </c>
      <c r="N4227" s="2" t="s">
        <v>3416</v>
      </c>
      <c r="Q4227" s="2" t="s">
        <v>12747</v>
      </c>
      <c r="R4227" s="5" t="s">
        <v>1966</v>
      </c>
      <c r="S4227" s="5" t="s">
        <v>1969</v>
      </c>
    </row>
    <row r="4228">
      <c r="A4228" s="2" t="s">
        <v>23</v>
      </c>
      <c r="B4228" s="2" t="s">
        <v>24</v>
      </c>
      <c r="C4228" s="2" t="s">
        <v>25</v>
      </c>
      <c r="D4228" s="2" t="s">
        <v>26</v>
      </c>
      <c r="E4228" s="2" t="s">
        <v>7</v>
      </c>
      <c r="G4228" s="2" t="s">
        <v>27</v>
      </c>
      <c r="H4228" s="5" t="s">
        <v>12750</v>
      </c>
      <c r="I4228" s="5" t="s">
        <v>12751</v>
      </c>
      <c r="J4228" s="2" t="s">
        <v>92</v>
      </c>
      <c r="O4228" s="2" t="s">
        <v>12752</v>
      </c>
      <c r="Q4228" s="2" t="s">
        <v>12753</v>
      </c>
      <c r="R4228" s="5" t="s">
        <v>6100</v>
      </c>
    </row>
    <row r="4229">
      <c r="A4229" s="2" t="s">
        <v>18</v>
      </c>
      <c r="B4229" s="2" t="s">
        <v>29</v>
      </c>
      <c r="C4229" s="2" t="s">
        <v>25</v>
      </c>
      <c r="D4229" s="2" t="s">
        <v>26</v>
      </c>
      <c r="E4229" s="2" t="s">
        <v>7</v>
      </c>
      <c r="G4229" s="2" t="s">
        <v>27</v>
      </c>
      <c r="H4229" s="5" t="s">
        <v>12750</v>
      </c>
      <c r="I4229" s="5" t="s">
        <v>12751</v>
      </c>
      <c r="J4229" s="2" t="s">
        <v>92</v>
      </c>
      <c r="K4229" s="2" t="s">
        <v>9205</v>
      </c>
      <c r="N4229" s="2" t="s">
        <v>12754</v>
      </c>
      <c r="O4229" s="2" t="s">
        <v>12752</v>
      </c>
      <c r="Q4229" s="2" t="s">
        <v>12753</v>
      </c>
      <c r="R4229" s="5" t="s">
        <v>6100</v>
      </c>
      <c r="S4229" s="5" t="s">
        <v>6103</v>
      </c>
    </row>
    <row r="4230">
      <c r="A4230" s="2" t="s">
        <v>23</v>
      </c>
      <c r="B4230" s="2" t="s">
        <v>24</v>
      </c>
      <c r="C4230" s="2" t="s">
        <v>25</v>
      </c>
      <c r="D4230" s="2" t="s">
        <v>26</v>
      </c>
      <c r="E4230" s="2" t="s">
        <v>7</v>
      </c>
      <c r="G4230" s="2" t="s">
        <v>27</v>
      </c>
      <c r="H4230" s="5" t="s">
        <v>12756</v>
      </c>
      <c r="I4230" s="5" t="s">
        <v>12757</v>
      </c>
      <c r="J4230" s="5" t="s">
        <v>31</v>
      </c>
      <c r="Q4230" s="2" t="s">
        <v>12758</v>
      </c>
      <c r="R4230" s="5" t="s">
        <v>1697</v>
      </c>
    </row>
    <row r="4231">
      <c r="A4231" s="2" t="s">
        <v>18</v>
      </c>
      <c r="B4231" s="2" t="s">
        <v>29</v>
      </c>
      <c r="C4231" s="2" t="s">
        <v>25</v>
      </c>
      <c r="D4231" s="2" t="s">
        <v>26</v>
      </c>
      <c r="E4231" s="2" t="s">
        <v>7</v>
      </c>
      <c r="G4231" s="2" t="s">
        <v>27</v>
      </c>
      <c r="H4231" s="5" t="s">
        <v>12756</v>
      </c>
      <c r="I4231" s="5" t="s">
        <v>12757</v>
      </c>
      <c r="J4231" s="5" t="s">
        <v>31</v>
      </c>
      <c r="K4231" s="2" t="s">
        <v>9206</v>
      </c>
      <c r="N4231" s="2" t="s">
        <v>12760</v>
      </c>
      <c r="Q4231" s="2" t="s">
        <v>12758</v>
      </c>
      <c r="R4231" s="5" t="s">
        <v>1697</v>
      </c>
      <c r="S4231" s="5" t="s">
        <v>1700</v>
      </c>
    </row>
    <row r="4232">
      <c r="A4232" s="2" t="s">
        <v>23</v>
      </c>
      <c r="B4232" s="2" t="s">
        <v>24</v>
      </c>
      <c r="C4232" s="2" t="s">
        <v>25</v>
      </c>
      <c r="D4232" s="2" t="s">
        <v>26</v>
      </c>
      <c r="E4232" s="2" t="s">
        <v>7</v>
      </c>
      <c r="G4232" s="2" t="s">
        <v>27</v>
      </c>
      <c r="H4232" s="5" t="s">
        <v>12762</v>
      </c>
      <c r="I4232" s="5" t="s">
        <v>12763</v>
      </c>
      <c r="J4232" s="2" t="s">
        <v>92</v>
      </c>
      <c r="Q4232" s="2" t="s">
        <v>12764</v>
      </c>
      <c r="R4232" s="5" t="s">
        <v>1161</v>
      </c>
    </row>
    <row r="4233">
      <c r="A4233" s="2" t="s">
        <v>18</v>
      </c>
      <c r="B4233" s="2" t="s">
        <v>29</v>
      </c>
      <c r="C4233" s="2" t="s">
        <v>25</v>
      </c>
      <c r="D4233" s="2" t="s">
        <v>26</v>
      </c>
      <c r="E4233" s="2" t="s">
        <v>7</v>
      </c>
      <c r="G4233" s="2" t="s">
        <v>27</v>
      </c>
      <c r="H4233" s="5" t="s">
        <v>12762</v>
      </c>
      <c r="I4233" s="5" t="s">
        <v>12763</v>
      </c>
      <c r="J4233" s="2" t="s">
        <v>92</v>
      </c>
      <c r="K4233" s="2" t="s">
        <v>9207</v>
      </c>
      <c r="N4233" s="2" t="s">
        <v>6682</v>
      </c>
      <c r="Q4233" s="2" t="s">
        <v>12764</v>
      </c>
      <c r="R4233" s="5" t="s">
        <v>1161</v>
      </c>
      <c r="S4233" s="5" t="s">
        <v>1163</v>
      </c>
    </row>
    <row r="4234">
      <c r="A4234" s="2" t="s">
        <v>23</v>
      </c>
      <c r="B4234" s="2" t="s">
        <v>24</v>
      </c>
      <c r="C4234" s="2" t="s">
        <v>25</v>
      </c>
      <c r="D4234" s="2" t="s">
        <v>26</v>
      </c>
      <c r="E4234" s="2" t="s">
        <v>7</v>
      </c>
      <c r="G4234" s="2" t="s">
        <v>27</v>
      </c>
      <c r="H4234" s="5" t="s">
        <v>12767</v>
      </c>
      <c r="I4234" s="5" t="s">
        <v>12768</v>
      </c>
      <c r="J4234" s="2" t="s">
        <v>92</v>
      </c>
      <c r="Q4234" s="2" t="s">
        <v>12769</v>
      </c>
      <c r="R4234" s="5" t="s">
        <v>1668</v>
      </c>
    </row>
    <row r="4235">
      <c r="A4235" s="2" t="s">
        <v>18</v>
      </c>
      <c r="B4235" s="2" t="s">
        <v>29</v>
      </c>
      <c r="C4235" s="2" t="s">
        <v>25</v>
      </c>
      <c r="D4235" s="2" t="s">
        <v>26</v>
      </c>
      <c r="E4235" s="2" t="s">
        <v>7</v>
      </c>
      <c r="G4235" s="2" t="s">
        <v>27</v>
      </c>
      <c r="H4235" s="5" t="s">
        <v>12767</v>
      </c>
      <c r="I4235" s="5" t="s">
        <v>12768</v>
      </c>
      <c r="J4235" s="2" t="s">
        <v>92</v>
      </c>
      <c r="K4235" s="2" t="s">
        <v>9211</v>
      </c>
      <c r="N4235" s="2" t="s">
        <v>88</v>
      </c>
      <c r="Q4235" s="2" t="s">
        <v>12769</v>
      </c>
      <c r="R4235" s="5" t="s">
        <v>1668</v>
      </c>
      <c r="S4235" s="5" t="s">
        <v>1670</v>
      </c>
    </row>
    <row r="4236">
      <c r="A4236" s="2" t="s">
        <v>23</v>
      </c>
      <c r="B4236" s="2" t="s">
        <v>24</v>
      </c>
      <c r="C4236" s="2" t="s">
        <v>25</v>
      </c>
      <c r="D4236" s="2" t="s">
        <v>26</v>
      </c>
      <c r="E4236" s="2" t="s">
        <v>7</v>
      </c>
      <c r="G4236" s="2" t="s">
        <v>27</v>
      </c>
      <c r="H4236" s="5" t="s">
        <v>12772</v>
      </c>
      <c r="I4236" s="5" t="s">
        <v>12774</v>
      </c>
      <c r="J4236" s="2" t="s">
        <v>92</v>
      </c>
      <c r="O4236" s="2" t="s">
        <v>1766</v>
      </c>
      <c r="Q4236" s="2" t="s">
        <v>12775</v>
      </c>
      <c r="R4236" s="5" t="s">
        <v>2567</v>
      </c>
    </row>
    <row r="4237">
      <c r="A4237" s="2" t="s">
        <v>18</v>
      </c>
      <c r="B4237" s="2" t="s">
        <v>29</v>
      </c>
      <c r="C4237" s="2" t="s">
        <v>25</v>
      </c>
      <c r="D4237" s="2" t="s">
        <v>26</v>
      </c>
      <c r="E4237" s="2" t="s">
        <v>7</v>
      </c>
      <c r="G4237" s="2" t="s">
        <v>27</v>
      </c>
      <c r="H4237" s="5" t="s">
        <v>12772</v>
      </c>
      <c r="I4237" s="5" t="s">
        <v>12774</v>
      </c>
      <c r="J4237" s="2" t="s">
        <v>92</v>
      </c>
      <c r="K4237" s="2" t="s">
        <v>9213</v>
      </c>
      <c r="N4237" s="2" t="s">
        <v>7908</v>
      </c>
      <c r="O4237" s="2" t="s">
        <v>1766</v>
      </c>
      <c r="Q4237" s="2" t="s">
        <v>12775</v>
      </c>
      <c r="R4237" s="5" t="s">
        <v>2567</v>
      </c>
      <c r="S4237" s="5" t="s">
        <v>2569</v>
      </c>
    </row>
    <row r="4238">
      <c r="A4238" s="2" t="s">
        <v>23</v>
      </c>
      <c r="B4238" s="2" t="s">
        <v>24</v>
      </c>
      <c r="C4238" s="2" t="s">
        <v>25</v>
      </c>
      <c r="D4238" s="2" t="s">
        <v>26</v>
      </c>
      <c r="E4238" s="2" t="s">
        <v>7</v>
      </c>
      <c r="G4238" s="2" t="s">
        <v>27</v>
      </c>
      <c r="H4238" s="5" t="s">
        <v>12777</v>
      </c>
      <c r="I4238" s="5" t="s">
        <v>12778</v>
      </c>
      <c r="J4238" s="5" t="s">
        <v>31</v>
      </c>
      <c r="O4238" s="2" t="s">
        <v>12779</v>
      </c>
      <c r="Q4238" s="2" t="s">
        <v>12781</v>
      </c>
      <c r="R4238" s="5" t="s">
        <v>8523</v>
      </c>
    </row>
    <row r="4239">
      <c r="A4239" s="2" t="s">
        <v>18</v>
      </c>
      <c r="B4239" s="2" t="s">
        <v>29</v>
      </c>
      <c r="C4239" s="2" t="s">
        <v>25</v>
      </c>
      <c r="D4239" s="2" t="s">
        <v>26</v>
      </c>
      <c r="E4239" s="2" t="s">
        <v>7</v>
      </c>
      <c r="G4239" s="2" t="s">
        <v>27</v>
      </c>
      <c r="H4239" s="5" t="s">
        <v>12777</v>
      </c>
      <c r="I4239" s="5" t="s">
        <v>12778</v>
      </c>
      <c r="J4239" s="5" t="s">
        <v>31</v>
      </c>
      <c r="K4239" s="2" t="s">
        <v>9219</v>
      </c>
      <c r="N4239" s="2" t="s">
        <v>12782</v>
      </c>
      <c r="O4239" s="2" t="s">
        <v>12779</v>
      </c>
      <c r="Q4239" s="2" t="s">
        <v>12781</v>
      </c>
      <c r="R4239" s="5" t="s">
        <v>8523</v>
      </c>
      <c r="S4239" s="5" t="s">
        <v>8524</v>
      </c>
    </row>
    <row r="4240">
      <c r="A4240" s="2" t="s">
        <v>23</v>
      </c>
      <c r="B4240" s="2" t="s">
        <v>24</v>
      </c>
      <c r="C4240" s="2" t="s">
        <v>25</v>
      </c>
      <c r="D4240" s="2" t="s">
        <v>26</v>
      </c>
      <c r="E4240" s="2" t="s">
        <v>7</v>
      </c>
      <c r="G4240" s="2" t="s">
        <v>27</v>
      </c>
      <c r="H4240" s="5" t="s">
        <v>12784</v>
      </c>
      <c r="I4240" s="5" t="s">
        <v>12785</v>
      </c>
      <c r="J4240" s="2" t="s">
        <v>92</v>
      </c>
      <c r="O4240" s="2" t="s">
        <v>12786</v>
      </c>
      <c r="Q4240" s="2" t="s">
        <v>12787</v>
      </c>
      <c r="R4240" s="5" t="s">
        <v>10625</v>
      </c>
    </row>
    <row r="4241">
      <c r="A4241" s="2" t="s">
        <v>18</v>
      </c>
      <c r="B4241" s="2" t="s">
        <v>29</v>
      </c>
      <c r="C4241" s="2" t="s">
        <v>25</v>
      </c>
      <c r="D4241" s="2" t="s">
        <v>26</v>
      </c>
      <c r="E4241" s="2" t="s">
        <v>7</v>
      </c>
      <c r="G4241" s="2" t="s">
        <v>27</v>
      </c>
      <c r="H4241" s="5" t="s">
        <v>12784</v>
      </c>
      <c r="I4241" s="5" t="s">
        <v>12785</v>
      </c>
      <c r="J4241" s="2" t="s">
        <v>92</v>
      </c>
      <c r="K4241" s="2" t="s">
        <v>9223</v>
      </c>
      <c r="N4241" s="2" t="s">
        <v>12789</v>
      </c>
      <c r="O4241" s="2" t="s">
        <v>12786</v>
      </c>
      <c r="Q4241" s="2" t="s">
        <v>12787</v>
      </c>
      <c r="R4241" s="5" t="s">
        <v>10625</v>
      </c>
      <c r="S4241" s="5" t="s">
        <v>10627</v>
      </c>
    </row>
    <row r="4242">
      <c r="A4242" s="2" t="s">
        <v>23</v>
      </c>
      <c r="B4242" s="2" t="s">
        <v>24</v>
      </c>
      <c r="C4242" s="2" t="s">
        <v>25</v>
      </c>
      <c r="D4242" s="2" t="s">
        <v>26</v>
      </c>
      <c r="E4242" s="2" t="s">
        <v>7</v>
      </c>
      <c r="G4242" s="2" t="s">
        <v>27</v>
      </c>
      <c r="H4242" s="5" t="s">
        <v>12791</v>
      </c>
      <c r="I4242" s="5" t="s">
        <v>12792</v>
      </c>
      <c r="J4242" s="2" t="s">
        <v>92</v>
      </c>
      <c r="Q4242" s="2" t="s">
        <v>12793</v>
      </c>
      <c r="R4242" s="5" t="s">
        <v>5426</v>
      </c>
    </row>
    <row r="4243">
      <c r="A4243" s="2" t="s">
        <v>18</v>
      </c>
      <c r="B4243" s="2" t="s">
        <v>29</v>
      </c>
      <c r="C4243" s="2" t="s">
        <v>25</v>
      </c>
      <c r="D4243" s="2" t="s">
        <v>26</v>
      </c>
      <c r="E4243" s="2" t="s">
        <v>7</v>
      </c>
      <c r="G4243" s="2" t="s">
        <v>27</v>
      </c>
      <c r="H4243" s="5" t="s">
        <v>12791</v>
      </c>
      <c r="I4243" s="5" t="s">
        <v>12792</v>
      </c>
      <c r="J4243" s="2" t="s">
        <v>92</v>
      </c>
      <c r="K4243" s="2" t="s">
        <v>9226</v>
      </c>
      <c r="N4243" s="2" t="s">
        <v>12796</v>
      </c>
      <c r="Q4243" s="2" t="s">
        <v>12793</v>
      </c>
      <c r="R4243" s="5" t="s">
        <v>5426</v>
      </c>
      <c r="S4243" s="5" t="s">
        <v>581</v>
      </c>
    </row>
    <row r="4244">
      <c r="A4244" s="2" t="s">
        <v>23</v>
      </c>
      <c r="B4244" s="2" t="s">
        <v>24</v>
      </c>
      <c r="C4244" s="2" t="s">
        <v>25</v>
      </c>
      <c r="D4244" s="2" t="s">
        <v>26</v>
      </c>
      <c r="E4244" s="2" t="s">
        <v>7</v>
      </c>
      <c r="G4244" s="2" t="s">
        <v>27</v>
      </c>
      <c r="H4244" s="5" t="s">
        <v>12798</v>
      </c>
      <c r="I4244" s="5" t="s">
        <v>12799</v>
      </c>
      <c r="J4244" s="2" t="s">
        <v>92</v>
      </c>
      <c r="Q4244" s="2" t="s">
        <v>12800</v>
      </c>
      <c r="R4244" s="5" t="s">
        <v>4986</v>
      </c>
    </row>
    <row r="4245">
      <c r="A4245" s="2" t="s">
        <v>18</v>
      </c>
      <c r="B4245" s="2" t="s">
        <v>29</v>
      </c>
      <c r="C4245" s="2" t="s">
        <v>25</v>
      </c>
      <c r="D4245" s="2" t="s">
        <v>26</v>
      </c>
      <c r="E4245" s="2" t="s">
        <v>7</v>
      </c>
      <c r="G4245" s="2" t="s">
        <v>27</v>
      </c>
      <c r="H4245" s="5" t="s">
        <v>12798</v>
      </c>
      <c r="I4245" s="5" t="s">
        <v>12799</v>
      </c>
      <c r="J4245" s="2" t="s">
        <v>92</v>
      </c>
      <c r="K4245" s="2" t="s">
        <v>9235</v>
      </c>
      <c r="N4245" s="2" t="s">
        <v>12802</v>
      </c>
      <c r="Q4245" s="2" t="s">
        <v>12800</v>
      </c>
      <c r="R4245" s="5" t="s">
        <v>4986</v>
      </c>
      <c r="S4245" s="5" t="s">
        <v>4989</v>
      </c>
    </row>
    <row r="4246">
      <c r="A4246" s="2" t="s">
        <v>23</v>
      </c>
      <c r="B4246" s="2" t="s">
        <v>24</v>
      </c>
      <c r="C4246" s="2" t="s">
        <v>25</v>
      </c>
      <c r="D4246" s="2" t="s">
        <v>26</v>
      </c>
      <c r="E4246" s="2" t="s">
        <v>7</v>
      </c>
      <c r="G4246" s="2" t="s">
        <v>27</v>
      </c>
      <c r="H4246" s="5" t="s">
        <v>12804</v>
      </c>
      <c r="I4246" s="5" t="s">
        <v>12805</v>
      </c>
      <c r="J4246" s="2" t="s">
        <v>92</v>
      </c>
      <c r="O4246" s="2" t="s">
        <v>12806</v>
      </c>
      <c r="Q4246" s="2" t="s">
        <v>12807</v>
      </c>
      <c r="R4246" s="5" t="s">
        <v>627</v>
      </c>
    </row>
    <row r="4247">
      <c r="A4247" s="2" t="s">
        <v>18</v>
      </c>
      <c r="B4247" s="2" t="s">
        <v>29</v>
      </c>
      <c r="C4247" s="2" t="s">
        <v>25</v>
      </c>
      <c r="D4247" s="2" t="s">
        <v>26</v>
      </c>
      <c r="E4247" s="2" t="s">
        <v>7</v>
      </c>
      <c r="G4247" s="2" t="s">
        <v>27</v>
      </c>
      <c r="H4247" s="5" t="s">
        <v>12804</v>
      </c>
      <c r="I4247" s="5" t="s">
        <v>12805</v>
      </c>
      <c r="J4247" s="2" t="s">
        <v>92</v>
      </c>
      <c r="K4247" s="2" t="s">
        <v>9239</v>
      </c>
      <c r="N4247" s="2" t="s">
        <v>12810</v>
      </c>
      <c r="O4247" s="2" t="s">
        <v>12806</v>
      </c>
      <c r="Q4247" s="2" t="s">
        <v>12807</v>
      </c>
      <c r="R4247" s="5" t="s">
        <v>627</v>
      </c>
      <c r="S4247" s="5" t="s">
        <v>629</v>
      </c>
    </row>
    <row r="4248">
      <c r="A4248" s="2" t="s">
        <v>23</v>
      </c>
      <c r="B4248" s="2" t="s">
        <v>24</v>
      </c>
      <c r="C4248" s="2" t="s">
        <v>25</v>
      </c>
      <c r="D4248" s="2" t="s">
        <v>26</v>
      </c>
      <c r="E4248" s="2" t="s">
        <v>7</v>
      </c>
      <c r="G4248" s="2" t="s">
        <v>27</v>
      </c>
      <c r="H4248" s="5" t="s">
        <v>12812</v>
      </c>
      <c r="I4248" s="5" t="s">
        <v>12813</v>
      </c>
      <c r="J4248" s="2" t="s">
        <v>92</v>
      </c>
      <c r="Q4248" s="2" t="s">
        <v>12814</v>
      </c>
      <c r="R4248" s="5" t="s">
        <v>787</v>
      </c>
    </row>
    <row r="4249">
      <c r="A4249" s="2" t="s">
        <v>18</v>
      </c>
      <c r="B4249" s="2" t="s">
        <v>29</v>
      </c>
      <c r="C4249" s="2" t="s">
        <v>25</v>
      </c>
      <c r="D4249" s="2" t="s">
        <v>26</v>
      </c>
      <c r="E4249" s="2" t="s">
        <v>7</v>
      </c>
      <c r="G4249" s="2" t="s">
        <v>27</v>
      </c>
      <c r="H4249" s="5" t="s">
        <v>12812</v>
      </c>
      <c r="I4249" s="5" t="s">
        <v>12813</v>
      </c>
      <c r="J4249" s="2" t="s">
        <v>92</v>
      </c>
      <c r="K4249" s="2" t="s">
        <v>9240</v>
      </c>
      <c r="N4249" s="2" t="s">
        <v>12816</v>
      </c>
      <c r="Q4249" s="2" t="s">
        <v>12814</v>
      </c>
      <c r="R4249" s="5" t="s">
        <v>787</v>
      </c>
      <c r="S4249" s="5" t="s">
        <v>1024</v>
      </c>
    </row>
    <row r="4250">
      <c r="A4250" s="2" t="s">
        <v>23</v>
      </c>
      <c r="B4250" s="2" t="s">
        <v>24</v>
      </c>
      <c r="C4250" s="2" t="s">
        <v>25</v>
      </c>
      <c r="D4250" s="2" t="s">
        <v>26</v>
      </c>
      <c r="E4250" s="2" t="s">
        <v>7</v>
      </c>
      <c r="G4250" s="2" t="s">
        <v>27</v>
      </c>
      <c r="H4250" s="5" t="s">
        <v>12818</v>
      </c>
      <c r="I4250" s="5" t="s">
        <v>12819</v>
      </c>
      <c r="J4250" s="2" t="s">
        <v>92</v>
      </c>
      <c r="Q4250" s="2" t="s">
        <v>12820</v>
      </c>
      <c r="R4250" s="5" t="s">
        <v>9846</v>
      </c>
    </row>
    <row r="4251">
      <c r="A4251" s="2" t="s">
        <v>18</v>
      </c>
      <c r="B4251" s="2" t="s">
        <v>29</v>
      </c>
      <c r="C4251" s="2" t="s">
        <v>25</v>
      </c>
      <c r="D4251" s="2" t="s">
        <v>26</v>
      </c>
      <c r="E4251" s="2" t="s">
        <v>7</v>
      </c>
      <c r="G4251" s="2" t="s">
        <v>27</v>
      </c>
      <c r="H4251" s="5" t="s">
        <v>12818</v>
      </c>
      <c r="I4251" s="5" t="s">
        <v>12819</v>
      </c>
      <c r="J4251" s="2" t="s">
        <v>92</v>
      </c>
      <c r="K4251" s="2" t="s">
        <v>9244</v>
      </c>
      <c r="N4251" s="2" t="s">
        <v>88</v>
      </c>
      <c r="Q4251" s="2" t="s">
        <v>12820</v>
      </c>
      <c r="R4251" s="5" t="s">
        <v>9846</v>
      </c>
      <c r="S4251" s="5" t="s">
        <v>9848</v>
      </c>
    </row>
    <row r="4252">
      <c r="A4252" s="2" t="s">
        <v>23</v>
      </c>
      <c r="B4252" s="2" t="s">
        <v>24</v>
      </c>
      <c r="C4252" s="2" t="s">
        <v>25</v>
      </c>
      <c r="D4252" s="2" t="s">
        <v>26</v>
      </c>
      <c r="E4252" s="2" t="s">
        <v>7</v>
      </c>
      <c r="G4252" s="2" t="s">
        <v>27</v>
      </c>
      <c r="H4252" s="5" t="s">
        <v>12824</v>
      </c>
      <c r="I4252" s="5" t="s">
        <v>12825</v>
      </c>
      <c r="J4252" s="5" t="s">
        <v>31</v>
      </c>
      <c r="O4252" s="2" t="s">
        <v>1407</v>
      </c>
      <c r="Q4252" s="2" t="s">
        <v>12826</v>
      </c>
      <c r="R4252" s="5" t="s">
        <v>1898</v>
      </c>
    </row>
    <row r="4253">
      <c r="A4253" s="2" t="s">
        <v>18</v>
      </c>
      <c r="B4253" s="2" t="s">
        <v>29</v>
      </c>
      <c r="C4253" s="2" t="s">
        <v>25</v>
      </c>
      <c r="D4253" s="2" t="s">
        <v>26</v>
      </c>
      <c r="E4253" s="2" t="s">
        <v>7</v>
      </c>
      <c r="G4253" s="2" t="s">
        <v>27</v>
      </c>
      <c r="H4253" s="5" t="s">
        <v>12824</v>
      </c>
      <c r="I4253" s="5" t="s">
        <v>12825</v>
      </c>
      <c r="J4253" s="5" t="s">
        <v>31</v>
      </c>
      <c r="K4253" s="2" t="s">
        <v>9249</v>
      </c>
      <c r="N4253" s="2" t="s">
        <v>4897</v>
      </c>
      <c r="O4253" s="2" t="s">
        <v>1407</v>
      </c>
      <c r="Q4253" s="2" t="s">
        <v>12826</v>
      </c>
      <c r="R4253" s="5" t="s">
        <v>1898</v>
      </c>
      <c r="S4253" s="5" t="s">
        <v>1901</v>
      </c>
    </row>
    <row r="4254">
      <c r="A4254" s="2" t="s">
        <v>23</v>
      </c>
      <c r="B4254" s="2" t="s">
        <v>24</v>
      </c>
      <c r="C4254" s="2" t="s">
        <v>25</v>
      </c>
      <c r="D4254" s="2" t="s">
        <v>26</v>
      </c>
      <c r="E4254" s="2" t="s">
        <v>7</v>
      </c>
      <c r="G4254" s="2" t="s">
        <v>27</v>
      </c>
      <c r="H4254" s="5" t="s">
        <v>12829</v>
      </c>
      <c r="I4254" s="5" t="s">
        <v>12830</v>
      </c>
      <c r="J4254" s="5" t="s">
        <v>31</v>
      </c>
      <c r="O4254" s="2" t="s">
        <v>1414</v>
      </c>
      <c r="Q4254" s="2" t="s">
        <v>12831</v>
      </c>
      <c r="R4254" s="5" t="s">
        <v>12832</v>
      </c>
    </row>
    <row r="4255">
      <c r="A4255" s="2" t="s">
        <v>18</v>
      </c>
      <c r="B4255" s="2" t="s">
        <v>29</v>
      </c>
      <c r="C4255" s="2" t="s">
        <v>25</v>
      </c>
      <c r="D4255" s="2" t="s">
        <v>26</v>
      </c>
      <c r="E4255" s="2" t="s">
        <v>7</v>
      </c>
      <c r="G4255" s="2" t="s">
        <v>27</v>
      </c>
      <c r="H4255" s="5" t="s">
        <v>12829</v>
      </c>
      <c r="I4255" s="5" t="s">
        <v>12830</v>
      </c>
      <c r="J4255" s="5" t="s">
        <v>31</v>
      </c>
      <c r="K4255" s="2" t="s">
        <v>9251</v>
      </c>
      <c r="N4255" s="2" t="s">
        <v>4897</v>
      </c>
      <c r="O4255" s="2" t="s">
        <v>1414</v>
      </c>
      <c r="Q4255" s="2" t="s">
        <v>12831</v>
      </c>
      <c r="R4255" s="5" t="s">
        <v>12832</v>
      </c>
      <c r="S4255" s="5" t="s">
        <v>12835</v>
      </c>
    </row>
    <row r="4256">
      <c r="A4256" s="2" t="s">
        <v>23</v>
      </c>
      <c r="B4256" s="2" t="s">
        <v>24</v>
      </c>
      <c r="C4256" s="2" t="s">
        <v>25</v>
      </c>
      <c r="D4256" s="2" t="s">
        <v>26</v>
      </c>
      <c r="E4256" s="2" t="s">
        <v>7</v>
      </c>
      <c r="G4256" s="2" t="s">
        <v>27</v>
      </c>
      <c r="H4256" s="5" t="s">
        <v>12836</v>
      </c>
      <c r="I4256" s="5" t="s">
        <v>12837</v>
      </c>
      <c r="J4256" s="5" t="s">
        <v>31</v>
      </c>
      <c r="O4256" s="2" t="s">
        <v>1422</v>
      </c>
      <c r="Q4256" s="2" t="s">
        <v>12838</v>
      </c>
      <c r="R4256" s="5" t="s">
        <v>605</v>
      </c>
    </row>
    <row r="4257">
      <c r="A4257" s="2" t="s">
        <v>18</v>
      </c>
      <c r="B4257" s="2" t="s">
        <v>29</v>
      </c>
      <c r="C4257" s="2" t="s">
        <v>25</v>
      </c>
      <c r="D4257" s="2" t="s">
        <v>26</v>
      </c>
      <c r="E4257" s="2" t="s">
        <v>7</v>
      </c>
      <c r="G4257" s="2" t="s">
        <v>27</v>
      </c>
      <c r="H4257" s="5" t="s">
        <v>12836</v>
      </c>
      <c r="I4257" s="5" t="s">
        <v>12837</v>
      </c>
      <c r="J4257" s="5" t="s">
        <v>31</v>
      </c>
      <c r="K4257" s="2" t="s">
        <v>9255</v>
      </c>
      <c r="N4257" s="2" t="s">
        <v>4892</v>
      </c>
      <c r="O4257" s="2" t="s">
        <v>1422</v>
      </c>
      <c r="Q4257" s="2" t="s">
        <v>12838</v>
      </c>
      <c r="R4257" s="5" t="s">
        <v>605</v>
      </c>
      <c r="S4257" s="5" t="s">
        <v>343</v>
      </c>
    </row>
    <row r="4258">
      <c r="A4258" s="2" t="s">
        <v>23</v>
      </c>
      <c r="B4258" s="2" t="s">
        <v>24</v>
      </c>
      <c r="C4258" s="2" t="s">
        <v>25</v>
      </c>
      <c r="D4258" s="2" t="s">
        <v>26</v>
      </c>
      <c r="E4258" s="2" t="s">
        <v>7</v>
      </c>
      <c r="G4258" s="2" t="s">
        <v>27</v>
      </c>
      <c r="H4258" s="5" t="s">
        <v>12840</v>
      </c>
      <c r="I4258" s="5" t="s">
        <v>12842</v>
      </c>
      <c r="J4258" s="5" t="s">
        <v>31</v>
      </c>
      <c r="O4258" s="2" t="s">
        <v>1429</v>
      </c>
      <c r="Q4258" s="2" t="s">
        <v>12843</v>
      </c>
      <c r="R4258" s="5" t="s">
        <v>1238</v>
      </c>
    </row>
    <row r="4259">
      <c r="A4259" s="2" t="s">
        <v>18</v>
      </c>
      <c r="B4259" s="2" t="s">
        <v>29</v>
      </c>
      <c r="C4259" s="2" t="s">
        <v>25</v>
      </c>
      <c r="D4259" s="2" t="s">
        <v>26</v>
      </c>
      <c r="E4259" s="2" t="s">
        <v>7</v>
      </c>
      <c r="G4259" s="2" t="s">
        <v>27</v>
      </c>
      <c r="H4259" s="5" t="s">
        <v>12840</v>
      </c>
      <c r="I4259" s="5" t="s">
        <v>12842</v>
      </c>
      <c r="J4259" s="5" t="s">
        <v>31</v>
      </c>
      <c r="K4259" s="2" t="s">
        <v>9259</v>
      </c>
      <c r="N4259" s="2" t="s">
        <v>4892</v>
      </c>
      <c r="O4259" s="2" t="s">
        <v>1429</v>
      </c>
      <c r="Q4259" s="2" t="s">
        <v>12843</v>
      </c>
      <c r="R4259" s="5" t="s">
        <v>1238</v>
      </c>
      <c r="S4259" s="5" t="s">
        <v>3980</v>
      </c>
    </row>
    <row r="4260">
      <c r="A4260" s="2" t="s">
        <v>23</v>
      </c>
      <c r="B4260" s="2" t="s">
        <v>24</v>
      </c>
      <c r="C4260" s="2" t="s">
        <v>25</v>
      </c>
      <c r="D4260" s="2" t="s">
        <v>26</v>
      </c>
      <c r="E4260" s="2" t="s">
        <v>7</v>
      </c>
      <c r="G4260" s="2" t="s">
        <v>27</v>
      </c>
      <c r="H4260" s="5" t="s">
        <v>12845</v>
      </c>
      <c r="I4260" s="5" t="s">
        <v>12846</v>
      </c>
      <c r="J4260" s="5" t="s">
        <v>31</v>
      </c>
      <c r="Q4260" s="2" t="s">
        <v>12847</v>
      </c>
      <c r="R4260" s="5" t="s">
        <v>1416</v>
      </c>
    </row>
    <row r="4261">
      <c r="A4261" s="2" t="s">
        <v>18</v>
      </c>
      <c r="B4261" s="2" t="s">
        <v>29</v>
      </c>
      <c r="C4261" s="2" t="s">
        <v>25</v>
      </c>
      <c r="D4261" s="2" t="s">
        <v>26</v>
      </c>
      <c r="E4261" s="2" t="s">
        <v>7</v>
      </c>
      <c r="G4261" s="2" t="s">
        <v>27</v>
      </c>
      <c r="H4261" s="5" t="s">
        <v>12845</v>
      </c>
      <c r="I4261" s="5" t="s">
        <v>12846</v>
      </c>
      <c r="J4261" s="5" t="s">
        <v>31</v>
      </c>
      <c r="K4261" s="2" t="s">
        <v>9262</v>
      </c>
      <c r="N4261" s="2" t="s">
        <v>88</v>
      </c>
      <c r="Q4261" s="2" t="s">
        <v>12847</v>
      </c>
      <c r="R4261" s="5" t="s">
        <v>1416</v>
      </c>
      <c r="S4261" s="5" t="s">
        <v>1418</v>
      </c>
    </row>
    <row r="4262">
      <c r="A4262" s="2" t="s">
        <v>23</v>
      </c>
      <c r="B4262" s="2" t="s">
        <v>24</v>
      </c>
      <c r="C4262" s="2" t="s">
        <v>25</v>
      </c>
      <c r="D4262" s="2" t="s">
        <v>26</v>
      </c>
      <c r="E4262" s="2" t="s">
        <v>7</v>
      </c>
      <c r="G4262" s="2" t="s">
        <v>27</v>
      </c>
      <c r="H4262" s="5" t="s">
        <v>12849</v>
      </c>
      <c r="I4262" s="5" t="s">
        <v>12850</v>
      </c>
      <c r="J4262" s="5" t="s">
        <v>31</v>
      </c>
      <c r="Q4262" s="2" t="s">
        <v>12851</v>
      </c>
      <c r="R4262" s="5" t="s">
        <v>430</v>
      </c>
    </row>
    <row r="4263">
      <c r="A4263" s="2" t="s">
        <v>18</v>
      </c>
      <c r="B4263" s="2" t="s">
        <v>29</v>
      </c>
      <c r="C4263" s="2" t="s">
        <v>25</v>
      </c>
      <c r="D4263" s="2" t="s">
        <v>26</v>
      </c>
      <c r="E4263" s="2" t="s">
        <v>7</v>
      </c>
      <c r="G4263" s="2" t="s">
        <v>27</v>
      </c>
      <c r="H4263" s="5" t="s">
        <v>12849</v>
      </c>
      <c r="I4263" s="5" t="s">
        <v>12850</v>
      </c>
      <c r="J4263" s="5" t="s">
        <v>31</v>
      </c>
      <c r="K4263" s="2" t="s">
        <v>9267</v>
      </c>
      <c r="N4263" s="2" t="s">
        <v>88</v>
      </c>
      <c r="Q4263" s="2" t="s">
        <v>12851</v>
      </c>
      <c r="R4263" s="5" t="s">
        <v>430</v>
      </c>
      <c r="S4263" s="5" t="s">
        <v>432</v>
      </c>
    </row>
    <row r="4264">
      <c r="A4264" s="2" t="s">
        <v>23</v>
      </c>
      <c r="B4264" s="2" t="s">
        <v>24</v>
      </c>
      <c r="C4264" s="2" t="s">
        <v>25</v>
      </c>
      <c r="D4264" s="2" t="s">
        <v>26</v>
      </c>
      <c r="E4264" s="2" t="s">
        <v>7</v>
      </c>
      <c r="G4264" s="2" t="s">
        <v>27</v>
      </c>
      <c r="H4264" s="5" t="s">
        <v>12854</v>
      </c>
      <c r="I4264" s="5" t="s">
        <v>12855</v>
      </c>
      <c r="J4264" s="2" t="s">
        <v>92</v>
      </c>
      <c r="Q4264" s="2" t="s">
        <v>12856</v>
      </c>
      <c r="R4264" s="5" t="s">
        <v>3465</v>
      </c>
    </row>
    <row r="4265">
      <c r="A4265" s="2" t="s">
        <v>18</v>
      </c>
      <c r="B4265" s="2" t="s">
        <v>29</v>
      </c>
      <c r="C4265" s="2" t="s">
        <v>25</v>
      </c>
      <c r="D4265" s="2" t="s">
        <v>26</v>
      </c>
      <c r="E4265" s="2" t="s">
        <v>7</v>
      </c>
      <c r="G4265" s="2" t="s">
        <v>27</v>
      </c>
      <c r="H4265" s="5" t="s">
        <v>12854</v>
      </c>
      <c r="I4265" s="5" t="s">
        <v>12855</v>
      </c>
      <c r="J4265" s="2" t="s">
        <v>92</v>
      </c>
      <c r="K4265" s="2" t="s">
        <v>9273</v>
      </c>
      <c r="N4265" s="2" t="s">
        <v>88</v>
      </c>
      <c r="Q4265" s="2" t="s">
        <v>12856</v>
      </c>
      <c r="R4265" s="5" t="s">
        <v>3465</v>
      </c>
      <c r="S4265" s="5" t="s">
        <v>3468</v>
      </c>
    </row>
    <row r="4266">
      <c r="A4266" s="2" t="s">
        <v>23</v>
      </c>
      <c r="B4266" s="2" t="s">
        <v>24</v>
      </c>
      <c r="C4266" s="2" t="s">
        <v>25</v>
      </c>
      <c r="D4266" s="2" t="s">
        <v>26</v>
      </c>
      <c r="E4266" s="2" t="s">
        <v>7</v>
      </c>
      <c r="G4266" s="2" t="s">
        <v>27</v>
      </c>
      <c r="H4266" s="5" t="s">
        <v>12858</v>
      </c>
      <c r="I4266" s="5" t="s">
        <v>12859</v>
      </c>
      <c r="J4266" s="2" t="s">
        <v>92</v>
      </c>
      <c r="Q4266" s="2" t="s">
        <v>12860</v>
      </c>
      <c r="R4266" s="5" t="s">
        <v>12861</v>
      </c>
    </row>
    <row r="4267">
      <c r="A4267" s="2" t="s">
        <v>18</v>
      </c>
      <c r="B4267" s="2" t="s">
        <v>29</v>
      </c>
      <c r="C4267" s="2" t="s">
        <v>25</v>
      </c>
      <c r="D4267" s="2" t="s">
        <v>26</v>
      </c>
      <c r="E4267" s="2" t="s">
        <v>7</v>
      </c>
      <c r="G4267" s="2" t="s">
        <v>27</v>
      </c>
      <c r="H4267" s="5" t="s">
        <v>12858</v>
      </c>
      <c r="I4267" s="5" t="s">
        <v>12859</v>
      </c>
      <c r="J4267" s="2" t="s">
        <v>92</v>
      </c>
      <c r="K4267" s="2" t="s">
        <v>9275</v>
      </c>
      <c r="N4267" s="2" t="s">
        <v>6886</v>
      </c>
      <c r="Q4267" s="2" t="s">
        <v>12860</v>
      </c>
      <c r="R4267" s="5" t="s">
        <v>12861</v>
      </c>
      <c r="S4267" s="5" t="s">
        <v>1062</v>
      </c>
    </row>
    <row r="4268">
      <c r="A4268" s="2" t="s">
        <v>23</v>
      </c>
      <c r="B4268" s="2" t="s">
        <v>24</v>
      </c>
      <c r="C4268" s="2" t="s">
        <v>25</v>
      </c>
      <c r="D4268" s="2" t="s">
        <v>26</v>
      </c>
      <c r="E4268" s="2" t="s">
        <v>7</v>
      </c>
      <c r="G4268" s="2" t="s">
        <v>27</v>
      </c>
      <c r="H4268" s="5" t="s">
        <v>12863</v>
      </c>
      <c r="I4268" s="5" t="s">
        <v>12864</v>
      </c>
      <c r="J4268" s="2" t="s">
        <v>92</v>
      </c>
      <c r="O4268" s="2" t="s">
        <v>12866</v>
      </c>
      <c r="Q4268" s="2" t="s">
        <v>12867</v>
      </c>
      <c r="R4268" s="5" t="s">
        <v>605</v>
      </c>
    </row>
    <row r="4269">
      <c r="A4269" s="2" t="s">
        <v>18</v>
      </c>
      <c r="B4269" s="2" t="s">
        <v>29</v>
      </c>
      <c r="C4269" s="2" t="s">
        <v>25</v>
      </c>
      <c r="D4269" s="2" t="s">
        <v>26</v>
      </c>
      <c r="E4269" s="2" t="s">
        <v>7</v>
      </c>
      <c r="G4269" s="2" t="s">
        <v>27</v>
      </c>
      <c r="H4269" s="5" t="s">
        <v>12863</v>
      </c>
      <c r="I4269" s="5" t="s">
        <v>12864</v>
      </c>
      <c r="J4269" s="2" t="s">
        <v>92</v>
      </c>
      <c r="K4269" s="2" t="s">
        <v>9279</v>
      </c>
      <c r="N4269" s="2" t="s">
        <v>12868</v>
      </c>
      <c r="O4269" s="2" t="s">
        <v>12866</v>
      </c>
      <c r="Q4269" s="2" t="s">
        <v>12867</v>
      </c>
      <c r="R4269" s="5" t="s">
        <v>605</v>
      </c>
      <c r="S4269" s="5" t="s">
        <v>343</v>
      </c>
    </row>
    <row r="4270">
      <c r="A4270" s="2" t="s">
        <v>23</v>
      </c>
      <c r="B4270" s="2" t="s">
        <v>24</v>
      </c>
      <c r="C4270" s="2" t="s">
        <v>25</v>
      </c>
      <c r="D4270" s="2" t="s">
        <v>26</v>
      </c>
      <c r="E4270" s="2" t="s">
        <v>7</v>
      </c>
      <c r="G4270" s="2" t="s">
        <v>27</v>
      </c>
      <c r="H4270" s="5" t="s">
        <v>12870</v>
      </c>
      <c r="I4270" s="5" t="s">
        <v>12871</v>
      </c>
      <c r="J4270" s="2" t="s">
        <v>92</v>
      </c>
      <c r="Q4270" s="2" t="s">
        <v>12872</v>
      </c>
      <c r="R4270" s="5" t="s">
        <v>2964</v>
      </c>
    </row>
    <row r="4271">
      <c r="A4271" s="2" t="s">
        <v>18</v>
      </c>
      <c r="B4271" s="2" t="s">
        <v>29</v>
      </c>
      <c r="C4271" s="2" t="s">
        <v>25</v>
      </c>
      <c r="D4271" s="2" t="s">
        <v>26</v>
      </c>
      <c r="E4271" s="2" t="s">
        <v>7</v>
      </c>
      <c r="G4271" s="2" t="s">
        <v>27</v>
      </c>
      <c r="H4271" s="5" t="s">
        <v>12870</v>
      </c>
      <c r="I4271" s="5" t="s">
        <v>12871</v>
      </c>
      <c r="J4271" s="2" t="s">
        <v>92</v>
      </c>
      <c r="K4271" s="2" t="s">
        <v>9281</v>
      </c>
      <c r="N4271" s="2" t="s">
        <v>5280</v>
      </c>
      <c r="Q4271" s="2" t="s">
        <v>12872</v>
      </c>
      <c r="R4271" s="5" t="s">
        <v>2964</v>
      </c>
      <c r="S4271" s="5" t="s">
        <v>2966</v>
      </c>
    </row>
    <row r="4272">
      <c r="A4272" s="2" t="s">
        <v>23</v>
      </c>
      <c r="B4272" s="2" t="s">
        <v>24</v>
      </c>
      <c r="C4272" s="2" t="s">
        <v>25</v>
      </c>
      <c r="D4272" s="2" t="s">
        <v>26</v>
      </c>
      <c r="E4272" s="2" t="s">
        <v>7</v>
      </c>
      <c r="G4272" s="2" t="s">
        <v>27</v>
      </c>
      <c r="H4272" s="5" t="s">
        <v>12874</v>
      </c>
      <c r="I4272" s="5" t="s">
        <v>12875</v>
      </c>
      <c r="J4272" s="5" t="s">
        <v>31</v>
      </c>
      <c r="Q4272" s="2" t="s">
        <v>12876</v>
      </c>
      <c r="R4272" s="5" t="s">
        <v>5426</v>
      </c>
    </row>
    <row r="4273">
      <c r="A4273" s="2" t="s">
        <v>18</v>
      </c>
      <c r="B4273" s="2" t="s">
        <v>29</v>
      </c>
      <c r="C4273" s="2" t="s">
        <v>25</v>
      </c>
      <c r="D4273" s="2" t="s">
        <v>26</v>
      </c>
      <c r="E4273" s="2" t="s">
        <v>7</v>
      </c>
      <c r="G4273" s="2" t="s">
        <v>27</v>
      </c>
      <c r="H4273" s="5" t="s">
        <v>12874</v>
      </c>
      <c r="I4273" s="5" t="s">
        <v>12875</v>
      </c>
      <c r="J4273" s="5" t="s">
        <v>31</v>
      </c>
      <c r="K4273" s="2" t="s">
        <v>9286</v>
      </c>
      <c r="N4273" s="2" t="s">
        <v>1649</v>
      </c>
      <c r="Q4273" s="2" t="s">
        <v>12876</v>
      </c>
      <c r="R4273" s="5" t="s">
        <v>5426</v>
      </c>
      <c r="S4273" s="5" t="s">
        <v>581</v>
      </c>
    </row>
    <row r="4274">
      <c r="A4274" s="2" t="s">
        <v>23</v>
      </c>
      <c r="B4274" s="2" t="s">
        <v>24</v>
      </c>
      <c r="C4274" s="2" t="s">
        <v>25</v>
      </c>
      <c r="D4274" s="2" t="s">
        <v>26</v>
      </c>
      <c r="E4274" s="2" t="s">
        <v>7</v>
      </c>
      <c r="G4274" s="2" t="s">
        <v>27</v>
      </c>
      <c r="H4274" s="5" t="s">
        <v>12878</v>
      </c>
      <c r="I4274" s="5" t="s">
        <v>12879</v>
      </c>
      <c r="J4274" s="5" t="s">
        <v>31</v>
      </c>
      <c r="Q4274" s="2" t="s">
        <v>12880</v>
      </c>
      <c r="R4274" s="5" t="s">
        <v>2146</v>
      </c>
    </row>
    <row r="4275">
      <c r="A4275" s="2" t="s">
        <v>18</v>
      </c>
      <c r="B4275" s="2" t="s">
        <v>29</v>
      </c>
      <c r="C4275" s="2" t="s">
        <v>25</v>
      </c>
      <c r="D4275" s="2" t="s">
        <v>26</v>
      </c>
      <c r="E4275" s="2" t="s">
        <v>7</v>
      </c>
      <c r="G4275" s="2" t="s">
        <v>27</v>
      </c>
      <c r="H4275" s="5" t="s">
        <v>12878</v>
      </c>
      <c r="I4275" s="5" t="s">
        <v>12879</v>
      </c>
      <c r="J4275" s="5" t="s">
        <v>31</v>
      </c>
      <c r="K4275" s="2" t="s">
        <v>9292</v>
      </c>
      <c r="N4275" s="2" t="s">
        <v>88</v>
      </c>
      <c r="Q4275" s="2" t="s">
        <v>12880</v>
      </c>
      <c r="R4275" s="5" t="s">
        <v>2146</v>
      </c>
      <c r="S4275" s="5" t="s">
        <v>2148</v>
      </c>
    </row>
    <row r="4276">
      <c r="A4276" s="2" t="s">
        <v>23</v>
      </c>
      <c r="B4276" s="2" t="s">
        <v>24</v>
      </c>
      <c r="C4276" s="2" t="s">
        <v>25</v>
      </c>
      <c r="D4276" s="2" t="s">
        <v>26</v>
      </c>
      <c r="E4276" s="2" t="s">
        <v>7</v>
      </c>
      <c r="G4276" s="2" t="s">
        <v>27</v>
      </c>
      <c r="H4276" s="5" t="s">
        <v>12882</v>
      </c>
      <c r="I4276" s="5" t="s">
        <v>12883</v>
      </c>
      <c r="J4276" s="5" t="s">
        <v>31</v>
      </c>
      <c r="Q4276" s="2" t="s">
        <v>12884</v>
      </c>
      <c r="R4276" s="5" t="s">
        <v>621</v>
      </c>
    </row>
    <row r="4277">
      <c r="A4277" s="2" t="s">
        <v>18</v>
      </c>
      <c r="B4277" s="2" t="s">
        <v>29</v>
      </c>
      <c r="C4277" s="2" t="s">
        <v>25</v>
      </c>
      <c r="D4277" s="2" t="s">
        <v>26</v>
      </c>
      <c r="E4277" s="2" t="s">
        <v>7</v>
      </c>
      <c r="G4277" s="2" t="s">
        <v>27</v>
      </c>
      <c r="H4277" s="5" t="s">
        <v>12882</v>
      </c>
      <c r="I4277" s="5" t="s">
        <v>12883</v>
      </c>
      <c r="J4277" s="5" t="s">
        <v>31</v>
      </c>
      <c r="K4277" s="2" t="s">
        <v>9294</v>
      </c>
      <c r="N4277" s="2" t="s">
        <v>88</v>
      </c>
      <c r="Q4277" s="2" t="s">
        <v>12884</v>
      </c>
      <c r="R4277" s="5" t="s">
        <v>621</v>
      </c>
      <c r="S4277" s="5" t="s">
        <v>623</v>
      </c>
    </row>
    <row r="4278">
      <c r="A4278" s="2" t="s">
        <v>23</v>
      </c>
      <c r="B4278" s="2" t="s">
        <v>24</v>
      </c>
      <c r="C4278" s="2" t="s">
        <v>25</v>
      </c>
      <c r="D4278" s="2" t="s">
        <v>26</v>
      </c>
      <c r="E4278" s="2" t="s">
        <v>7</v>
      </c>
      <c r="G4278" s="2" t="s">
        <v>27</v>
      </c>
      <c r="H4278" s="5" t="s">
        <v>12887</v>
      </c>
      <c r="I4278" s="5" t="s">
        <v>12888</v>
      </c>
      <c r="J4278" s="5" t="s">
        <v>31</v>
      </c>
      <c r="Q4278" s="2" t="s">
        <v>12889</v>
      </c>
      <c r="R4278" s="5" t="s">
        <v>640</v>
      </c>
    </row>
    <row r="4279">
      <c r="A4279" s="2" t="s">
        <v>18</v>
      </c>
      <c r="B4279" s="2" t="s">
        <v>29</v>
      </c>
      <c r="C4279" s="2" t="s">
        <v>25</v>
      </c>
      <c r="D4279" s="2" t="s">
        <v>26</v>
      </c>
      <c r="E4279" s="2" t="s">
        <v>7</v>
      </c>
      <c r="G4279" s="2" t="s">
        <v>27</v>
      </c>
      <c r="H4279" s="5" t="s">
        <v>12887</v>
      </c>
      <c r="I4279" s="5" t="s">
        <v>12888</v>
      </c>
      <c r="J4279" s="5" t="s">
        <v>31</v>
      </c>
      <c r="K4279" s="2" t="s">
        <v>9298</v>
      </c>
      <c r="N4279" s="2" t="s">
        <v>395</v>
      </c>
      <c r="Q4279" s="2" t="s">
        <v>12889</v>
      </c>
      <c r="R4279" s="5" t="s">
        <v>640</v>
      </c>
      <c r="S4279" s="5" t="s">
        <v>643</v>
      </c>
    </row>
    <row r="4280">
      <c r="A4280" s="2" t="s">
        <v>23</v>
      </c>
      <c r="B4280" s="2" t="s">
        <v>24</v>
      </c>
      <c r="C4280" s="2" t="s">
        <v>25</v>
      </c>
      <c r="D4280" s="2" t="s">
        <v>26</v>
      </c>
      <c r="E4280" s="2" t="s">
        <v>7</v>
      </c>
      <c r="G4280" s="2" t="s">
        <v>27</v>
      </c>
      <c r="H4280" s="5" t="s">
        <v>12892</v>
      </c>
      <c r="I4280" s="5" t="s">
        <v>12893</v>
      </c>
      <c r="J4280" s="5" t="s">
        <v>31</v>
      </c>
      <c r="Q4280" s="2" t="s">
        <v>12894</v>
      </c>
      <c r="R4280" s="5" t="s">
        <v>1812</v>
      </c>
    </row>
    <row r="4281">
      <c r="A4281" s="2" t="s">
        <v>18</v>
      </c>
      <c r="B4281" s="2" t="s">
        <v>29</v>
      </c>
      <c r="C4281" s="2" t="s">
        <v>25</v>
      </c>
      <c r="D4281" s="2" t="s">
        <v>26</v>
      </c>
      <c r="E4281" s="2" t="s">
        <v>7</v>
      </c>
      <c r="G4281" s="2" t="s">
        <v>27</v>
      </c>
      <c r="H4281" s="5" t="s">
        <v>12892</v>
      </c>
      <c r="I4281" s="5" t="s">
        <v>12893</v>
      </c>
      <c r="J4281" s="5" t="s">
        <v>31</v>
      </c>
      <c r="K4281" s="2" t="s">
        <v>9304</v>
      </c>
      <c r="N4281" s="2" t="s">
        <v>4070</v>
      </c>
      <c r="Q4281" s="2" t="s">
        <v>12894</v>
      </c>
      <c r="R4281" s="5" t="s">
        <v>1812</v>
      </c>
      <c r="S4281" s="5" t="s">
        <v>1816</v>
      </c>
    </row>
    <row r="4282">
      <c r="A4282" s="2" t="s">
        <v>23</v>
      </c>
      <c r="B4282" s="2" t="s">
        <v>24</v>
      </c>
      <c r="C4282" s="2" t="s">
        <v>25</v>
      </c>
      <c r="D4282" s="2" t="s">
        <v>26</v>
      </c>
      <c r="E4282" s="2" t="s">
        <v>7</v>
      </c>
      <c r="G4282" s="2" t="s">
        <v>27</v>
      </c>
      <c r="H4282" s="5" t="s">
        <v>12897</v>
      </c>
      <c r="I4282" s="5" t="s">
        <v>12898</v>
      </c>
      <c r="J4282" s="5" t="s">
        <v>31</v>
      </c>
      <c r="O4282" s="2" t="s">
        <v>5798</v>
      </c>
      <c r="Q4282" s="2" t="s">
        <v>12899</v>
      </c>
      <c r="R4282" s="5" t="s">
        <v>2401</v>
      </c>
    </row>
    <row r="4283">
      <c r="A4283" s="2" t="s">
        <v>18</v>
      </c>
      <c r="B4283" s="2" t="s">
        <v>29</v>
      </c>
      <c r="C4283" s="2" t="s">
        <v>25</v>
      </c>
      <c r="D4283" s="2" t="s">
        <v>26</v>
      </c>
      <c r="E4283" s="2" t="s">
        <v>7</v>
      </c>
      <c r="G4283" s="2" t="s">
        <v>27</v>
      </c>
      <c r="H4283" s="5" t="s">
        <v>12897</v>
      </c>
      <c r="I4283" s="5" t="s">
        <v>12898</v>
      </c>
      <c r="J4283" s="5" t="s">
        <v>31</v>
      </c>
      <c r="K4283" s="2" t="s">
        <v>9309</v>
      </c>
      <c r="N4283" s="2" t="s">
        <v>5802</v>
      </c>
      <c r="O4283" s="2" t="s">
        <v>5798</v>
      </c>
      <c r="Q4283" s="2" t="s">
        <v>12899</v>
      </c>
      <c r="R4283" s="5" t="s">
        <v>2401</v>
      </c>
      <c r="S4283" s="5" t="s">
        <v>2403</v>
      </c>
    </row>
    <row r="4284">
      <c r="A4284" s="2" t="s">
        <v>23</v>
      </c>
      <c r="B4284" s="2" t="s">
        <v>24</v>
      </c>
      <c r="C4284" s="2" t="s">
        <v>25</v>
      </c>
      <c r="D4284" s="2" t="s">
        <v>26</v>
      </c>
      <c r="E4284" s="2" t="s">
        <v>7</v>
      </c>
      <c r="G4284" s="2" t="s">
        <v>27</v>
      </c>
      <c r="H4284" s="5" t="s">
        <v>12901</v>
      </c>
      <c r="I4284" s="5" t="s">
        <v>12902</v>
      </c>
      <c r="J4284" s="5" t="s">
        <v>31</v>
      </c>
      <c r="Q4284" s="2" t="s">
        <v>12904</v>
      </c>
      <c r="R4284" s="5" t="s">
        <v>311</v>
      </c>
    </row>
    <row r="4285">
      <c r="A4285" s="2" t="s">
        <v>18</v>
      </c>
      <c r="B4285" s="2" t="s">
        <v>29</v>
      </c>
      <c r="C4285" s="2" t="s">
        <v>25</v>
      </c>
      <c r="D4285" s="2" t="s">
        <v>26</v>
      </c>
      <c r="E4285" s="2" t="s">
        <v>7</v>
      </c>
      <c r="G4285" s="2" t="s">
        <v>27</v>
      </c>
      <c r="H4285" s="5" t="s">
        <v>12901</v>
      </c>
      <c r="I4285" s="5" t="s">
        <v>12902</v>
      </c>
      <c r="J4285" s="5" t="s">
        <v>31</v>
      </c>
      <c r="K4285" s="2" t="s">
        <v>9313</v>
      </c>
      <c r="N4285" s="2" t="s">
        <v>88</v>
      </c>
      <c r="Q4285" s="2" t="s">
        <v>12904</v>
      </c>
      <c r="R4285" s="5" t="s">
        <v>311</v>
      </c>
      <c r="S4285" s="5" t="s">
        <v>1929</v>
      </c>
    </row>
    <row r="4286">
      <c r="A4286" s="2" t="s">
        <v>23</v>
      </c>
      <c r="B4286" s="2" t="s">
        <v>24</v>
      </c>
      <c r="C4286" s="2" t="s">
        <v>25</v>
      </c>
      <c r="D4286" s="2" t="s">
        <v>26</v>
      </c>
      <c r="E4286" s="2" t="s">
        <v>7</v>
      </c>
      <c r="G4286" s="2" t="s">
        <v>27</v>
      </c>
      <c r="H4286" s="5" t="s">
        <v>12906</v>
      </c>
      <c r="I4286" s="5" t="s">
        <v>12908</v>
      </c>
      <c r="J4286" s="5" t="s">
        <v>31</v>
      </c>
      <c r="Q4286" s="2" t="s">
        <v>12909</v>
      </c>
      <c r="R4286" s="5" t="s">
        <v>322</v>
      </c>
    </row>
    <row r="4287">
      <c r="A4287" s="2" t="s">
        <v>18</v>
      </c>
      <c r="B4287" s="2" t="s">
        <v>29</v>
      </c>
      <c r="C4287" s="2" t="s">
        <v>25</v>
      </c>
      <c r="D4287" s="2" t="s">
        <v>26</v>
      </c>
      <c r="E4287" s="2" t="s">
        <v>7</v>
      </c>
      <c r="G4287" s="2" t="s">
        <v>27</v>
      </c>
      <c r="H4287" s="5" t="s">
        <v>12906</v>
      </c>
      <c r="I4287" s="5" t="s">
        <v>12908</v>
      </c>
      <c r="J4287" s="5" t="s">
        <v>31</v>
      </c>
      <c r="K4287" s="2" t="s">
        <v>9315</v>
      </c>
      <c r="N4287" s="2" t="s">
        <v>604</v>
      </c>
      <c r="Q4287" s="2" t="s">
        <v>12909</v>
      </c>
      <c r="R4287" s="5" t="s">
        <v>322</v>
      </c>
      <c r="S4287" s="5" t="s">
        <v>325</v>
      </c>
    </row>
    <row r="4288">
      <c r="A4288" s="2" t="s">
        <v>23</v>
      </c>
      <c r="B4288" s="2" t="s">
        <v>24</v>
      </c>
      <c r="C4288" s="2" t="s">
        <v>25</v>
      </c>
      <c r="D4288" s="2" t="s">
        <v>26</v>
      </c>
      <c r="E4288" s="2" t="s">
        <v>7</v>
      </c>
      <c r="G4288" s="2" t="s">
        <v>27</v>
      </c>
      <c r="H4288" s="5" t="s">
        <v>12911</v>
      </c>
      <c r="I4288" s="5" t="s">
        <v>12912</v>
      </c>
      <c r="J4288" s="5" t="s">
        <v>31</v>
      </c>
      <c r="Q4288" s="2" t="s">
        <v>12913</v>
      </c>
      <c r="R4288" s="5" t="s">
        <v>272</v>
      </c>
    </row>
    <row r="4289">
      <c r="A4289" s="2" t="s">
        <v>18</v>
      </c>
      <c r="B4289" s="2" t="s">
        <v>29</v>
      </c>
      <c r="C4289" s="2" t="s">
        <v>25</v>
      </c>
      <c r="D4289" s="2" t="s">
        <v>26</v>
      </c>
      <c r="E4289" s="2" t="s">
        <v>7</v>
      </c>
      <c r="G4289" s="2" t="s">
        <v>27</v>
      </c>
      <c r="H4289" s="5" t="s">
        <v>12911</v>
      </c>
      <c r="I4289" s="5" t="s">
        <v>12912</v>
      </c>
      <c r="J4289" s="5" t="s">
        <v>31</v>
      </c>
      <c r="K4289" s="2" t="s">
        <v>9319</v>
      </c>
      <c r="N4289" s="2" t="s">
        <v>596</v>
      </c>
      <c r="Q4289" s="2" t="s">
        <v>12913</v>
      </c>
      <c r="R4289" s="5" t="s">
        <v>272</v>
      </c>
      <c r="S4289" s="5" t="s">
        <v>1194</v>
      </c>
    </row>
    <row r="4290">
      <c r="A4290" s="2" t="s">
        <v>23</v>
      </c>
      <c r="B4290" s="2" t="s">
        <v>24</v>
      </c>
      <c r="C4290" s="2" t="s">
        <v>25</v>
      </c>
      <c r="D4290" s="2" t="s">
        <v>26</v>
      </c>
      <c r="E4290" s="2" t="s">
        <v>7</v>
      </c>
      <c r="G4290" s="2" t="s">
        <v>27</v>
      </c>
      <c r="H4290" s="5" t="s">
        <v>12915</v>
      </c>
      <c r="I4290" s="5" t="s">
        <v>12916</v>
      </c>
      <c r="J4290" s="5" t="s">
        <v>31</v>
      </c>
      <c r="Q4290" s="2" t="s">
        <v>12917</v>
      </c>
      <c r="R4290" s="5" t="s">
        <v>3624</v>
      </c>
    </row>
    <row r="4291">
      <c r="A4291" s="2" t="s">
        <v>18</v>
      </c>
      <c r="B4291" s="2" t="s">
        <v>29</v>
      </c>
      <c r="C4291" s="2" t="s">
        <v>25</v>
      </c>
      <c r="D4291" s="2" t="s">
        <v>26</v>
      </c>
      <c r="E4291" s="2" t="s">
        <v>7</v>
      </c>
      <c r="G4291" s="2" t="s">
        <v>27</v>
      </c>
      <c r="H4291" s="5" t="s">
        <v>12915</v>
      </c>
      <c r="I4291" s="5" t="s">
        <v>12916</v>
      </c>
      <c r="J4291" s="5" t="s">
        <v>31</v>
      </c>
      <c r="K4291" s="2" t="s">
        <v>9324</v>
      </c>
      <c r="N4291" s="2" t="s">
        <v>604</v>
      </c>
      <c r="Q4291" s="2" t="s">
        <v>12917</v>
      </c>
      <c r="R4291" s="5" t="s">
        <v>3624</v>
      </c>
      <c r="S4291" s="5" t="s">
        <v>3626</v>
      </c>
    </row>
    <row r="4292">
      <c r="A4292" s="2" t="s">
        <v>23</v>
      </c>
      <c r="B4292" s="2" t="s">
        <v>24</v>
      </c>
      <c r="C4292" s="2" t="s">
        <v>25</v>
      </c>
      <c r="D4292" s="2" t="s">
        <v>26</v>
      </c>
      <c r="E4292" s="2" t="s">
        <v>7</v>
      </c>
      <c r="G4292" s="2" t="s">
        <v>27</v>
      </c>
      <c r="H4292" s="5" t="s">
        <v>12919</v>
      </c>
      <c r="I4292" s="5" t="s">
        <v>12920</v>
      </c>
      <c r="J4292" s="2" t="s">
        <v>92</v>
      </c>
      <c r="Q4292" s="2" t="s">
        <v>12921</v>
      </c>
      <c r="R4292" s="5" t="s">
        <v>12374</v>
      </c>
    </row>
    <row r="4293">
      <c r="A4293" s="2" t="s">
        <v>18</v>
      </c>
      <c r="B4293" s="2" t="s">
        <v>29</v>
      </c>
      <c r="C4293" s="2" t="s">
        <v>25</v>
      </c>
      <c r="D4293" s="2" t="s">
        <v>26</v>
      </c>
      <c r="E4293" s="2" t="s">
        <v>7</v>
      </c>
      <c r="G4293" s="2" t="s">
        <v>27</v>
      </c>
      <c r="H4293" s="5" t="s">
        <v>12919</v>
      </c>
      <c r="I4293" s="5" t="s">
        <v>12920</v>
      </c>
      <c r="J4293" s="2" t="s">
        <v>92</v>
      </c>
      <c r="K4293" s="2" t="s">
        <v>9327</v>
      </c>
      <c r="N4293" s="2" t="s">
        <v>12923</v>
      </c>
      <c r="Q4293" s="2" t="s">
        <v>12921</v>
      </c>
      <c r="R4293" s="5" t="s">
        <v>12374</v>
      </c>
      <c r="S4293" s="5" t="s">
        <v>574</v>
      </c>
    </row>
    <row r="4294">
      <c r="A4294" s="2" t="s">
        <v>23</v>
      </c>
      <c r="B4294" s="2" t="s">
        <v>24</v>
      </c>
      <c r="C4294" s="2" t="s">
        <v>25</v>
      </c>
      <c r="D4294" s="2" t="s">
        <v>26</v>
      </c>
      <c r="E4294" s="2" t="s">
        <v>7</v>
      </c>
      <c r="G4294" s="2" t="s">
        <v>27</v>
      </c>
      <c r="H4294" s="5" t="s">
        <v>12924</v>
      </c>
      <c r="I4294" s="5" t="s">
        <v>12925</v>
      </c>
      <c r="J4294" s="5" t="s">
        <v>31</v>
      </c>
      <c r="Q4294" s="2" t="s">
        <v>12926</v>
      </c>
      <c r="R4294" s="5" t="s">
        <v>8443</v>
      </c>
    </row>
    <row r="4295">
      <c r="A4295" s="2" t="s">
        <v>18</v>
      </c>
      <c r="B4295" s="2" t="s">
        <v>29</v>
      </c>
      <c r="C4295" s="2" t="s">
        <v>25</v>
      </c>
      <c r="D4295" s="2" t="s">
        <v>26</v>
      </c>
      <c r="E4295" s="2" t="s">
        <v>7</v>
      </c>
      <c r="G4295" s="2" t="s">
        <v>27</v>
      </c>
      <c r="H4295" s="5" t="s">
        <v>12924</v>
      </c>
      <c r="I4295" s="5" t="s">
        <v>12925</v>
      </c>
      <c r="J4295" s="5" t="s">
        <v>31</v>
      </c>
      <c r="K4295" s="2" t="s">
        <v>9329</v>
      </c>
      <c r="N4295" s="2" t="s">
        <v>7417</v>
      </c>
      <c r="Q4295" s="2" t="s">
        <v>12926</v>
      </c>
      <c r="R4295" s="5" t="s">
        <v>8443</v>
      </c>
      <c r="S4295" s="5" t="s">
        <v>6205</v>
      </c>
    </row>
    <row r="4296">
      <c r="A4296" s="2" t="s">
        <v>23</v>
      </c>
      <c r="B4296" s="2" t="s">
        <v>24</v>
      </c>
      <c r="C4296" s="2" t="s">
        <v>25</v>
      </c>
      <c r="D4296" s="2" t="s">
        <v>26</v>
      </c>
      <c r="E4296" s="2" t="s">
        <v>7</v>
      </c>
      <c r="G4296" s="2" t="s">
        <v>27</v>
      </c>
      <c r="H4296" s="5" t="s">
        <v>12928</v>
      </c>
      <c r="I4296" s="5" t="s">
        <v>12929</v>
      </c>
      <c r="J4296" s="2" t="s">
        <v>92</v>
      </c>
      <c r="Q4296" s="2" t="s">
        <v>12930</v>
      </c>
      <c r="R4296" s="5" t="s">
        <v>166</v>
      </c>
    </row>
    <row r="4297">
      <c r="A4297" s="2" t="s">
        <v>18</v>
      </c>
      <c r="B4297" s="2" t="s">
        <v>29</v>
      </c>
      <c r="C4297" s="2" t="s">
        <v>25</v>
      </c>
      <c r="D4297" s="2" t="s">
        <v>26</v>
      </c>
      <c r="E4297" s="2" t="s">
        <v>7</v>
      </c>
      <c r="G4297" s="2" t="s">
        <v>27</v>
      </c>
      <c r="H4297" s="5" t="s">
        <v>12928</v>
      </c>
      <c r="I4297" s="5" t="s">
        <v>12929</v>
      </c>
      <c r="J4297" s="2" t="s">
        <v>92</v>
      </c>
      <c r="K4297" s="2" t="s">
        <v>9334</v>
      </c>
      <c r="N4297" s="2" t="s">
        <v>88</v>
      </c>
      <c r="Q4297" s="2" t="s">
        <v>12930</v>
      </c>
      <c r="R4297" s="5" t="s">
        <v>166</v>
      </c>
      <c r="S4297" s="5" t="s">
        <v>3571</v>
      </c>
    </row>
    <row r="4298">
      <c r="A4298" s="2" t="s">
        <v>23</v>
      </c>
      <c r="B4298" s="2" t="s">
        <v>24</v>
      </c>
      <c r="C4298" s="2" t="s">
        <v>25</v>
      </c>
      <c r="D4298" s="2" t="s">
        <v>26</v>
      </c>
      <c r="E4298" s="2" t="s">
        <v>7</v>
      </c>
      <c r="G4298" s="2" t="s">
        <v>27</v>
      </c>
      <c r="H4298" s="5" t="s">
        <v>12932</v>
      </c>
      <c r="I4298" s="5" t="s">
        <v>12933</v>
      </c>
      <c r="J4298" s="5" t="s">
        <v>31</v>
      </c>
      <c r="O4298" s="2" t="s">
        <v>5077</v>
      </c>
      <c r="Q4298" s="2" t="s">
        <v>12934</v>
      </c>
      <c r="R4298" s="5" t="s">
        <v>5079</v>
      </c>
    </row>
    <row r="4299">
      <c r="A4299" s="2" t="s">
        <v>18</v>
      </c>
      <c r="B4299" s="2" t="s">
        <v>29</v>
      </c>
      <c r="C4299" s="2" t="s">
        <v>25</v>
      </c>
      <c r="D4299" s="2" t="s">
        <v>26</v>
      </c>
      <c r="E4299" s="2" t="s">
        <v>7</v>
      </c>
      <c r="G4299" s="2" t="s">
        <v>27</v>
      </c>
      <c r="H4299" s="5" t="s">
        <v>12932</v>
      </c>
      <c r="I4299" s="5" t="s">
        <v>12933</v>
      </c>
      <c r="J4299" s="5" t="s">
        <v>31</v>
      </c>
      <c r="K4299" s="2" t="s">
        <v>9340</v>
      </c>
      <c r="N4299" s="2" t="s">
        <v>4868</v>
      </c>
      <c r="O4299" s="2" t="s">
        <v>5077</v>
      </c>
      <c r="Q4299" s="2" t="s">
        <v>12934</v>
      </c>
      <c r="R4299" s="5" t="s">
        <v>5079</v>
      </c>
      <c r="S4299" s="5" t="s">
        <v>561</v>
      </c>
    </row>
    <row r="4300">
      <c r="A4300" s="2" t="s">
        <v>23</v>
      </c>
      <c r="B4300" s="2" t="s">
        <v>24</v>
      </c>
      <c r="C4300" s="2" t="s">
        <v>25</v>
      </c>
      <c r="D4300" s="2" t="s">
        <v>26</v>
      </c>
      <c r="E4300" s="2" t="s">
        <v>7</v>
      </c>
      <c r="G4300" s="2" t="s">
        <v>27</v>
      </c>
      <c r="H4300" s="5" t="s">
        <v>12937</v>
      </c>
      <c r="I4300" s="5" t="s">
        <v>12938</v>
      </c>
      <c r="J4300" s="5" t="s">
        <v>31</v>
      </c>
      <c r="Q4300" s="2" t="s">
        <v>12939</v>
      </c>
      <c r="R4300" s="5" t="s">
        <v>12940</v>
      </c>
    </row>
    <row r="4301">
      <c r="A4301" s="2" t="s">
        <v>18</v>
      </c>
      <c r="B4301" s="2" t="s">
        <v>29</v>
      </c>
      <c r="C4301" s="2" t="s">
        <v>25</v>
      </c>
      <c r="D4301" s="2" t="s">
        <v>26</v>
      </c>
      <c r="E4301" s="2" t="s">
        <v>7</v>
      </c>
      <c r="G4301" s="2" t="s">
        <v>27</v>
      </c>
      <c r="H4301" s="5" t="s">
        <v>12937</v>
      </c>
      <c r="I4301" s="5" t="s">
        <v>12938</v>
      </c>
      <c r="J4301" s="5" t="s">
        <v>31</v>
      </c>
      <c r="K4301" s="2" t="s">
        <v>9344</v>
      </c>
      <c r="N4301" s="2" t="s">
        <v>12942</v>
      </c>
      <c r="Q4301" s="2" t="s">
        <v>12939</v>
      </c>
      <c r="R4301" s="5" t="s">
        <v>12940</v>
      </c>
      <c r="S4301" s="5" t="s">
        <v>12943</v>
      </c>
    </row>
    <row r="4302">
      <c r="A4302" s="2" t="s">
        <v>23</v>
      </c>
      <c r="B4302" s="2" t="s">
        <v>24</v>
      </c>
      <c r="C4302" s="2" t="s">
        <v>25</v>
      </c>
      <c r="D4302" s="2" t="s">
        <v>26</v>
      </c>
      <c r="E4302" s="2" t="s">
        <v>7</v>
      </c>
      <c r="G4302" s="2" t="s">
        <v>27</v>
      </c>
      <c r="H4302" s="5" t="s">
        <v>12944</v>
      </c>
      <c r="I4302" s="5" t="s">
        <v>12945</v>
      </c>
      <c r="J4302" s="2" t="s">
        <v>92</v>
      </c>
      <c r="O4302" s="2" t="s">
        <v>12946</v>
      </c>
      <c r="Q4302" s="2" t="s">
        <v>12947</v>
      </c>
      <c r="R4302" s="5" t="s">
        <v>5026</v>
      </c>
    </row>
    <row r="4303">
      <c r="A4303" s="2" t="s">
        <v>18</v>
      </c>
      <c r="B4303" s="2" t="s">
        <v>29</v>
      </c>
      <c r="C4303" s="2" t="s">
        <v>25</v>
      </c>
      <c r="D4303" s="2" t="s">
        <v>26</v>
      </c>
      <c r="E4303" s="2" t="s">
        <v>7</v>
      </c>
      <c r="G4303" s="2" t="s">
        <v>27</v>
      </c>
      <c r="H4303" s="5" t="s">
        <v>12944</v>
      </c>
      <c r="I4303" s="5" t="s">
        <v>12945</v>
      </c>
      <c r="J4303" s="2" t="s">
        <v>92</v>
      </c>
      <c r="K4303" s="2" t="s">
        <v>9349</v>
      </c>
      <c r="N4303" s="2" t="s">
        <v>12949</v>
      </c>
      <c r="O4303" s="2" t="s">
        <v>12946</v>
      </c>
      <c r="Q4303" s="2" t="s">
        <v>12947</v>
      </c>
      <c r="R4303" s="5" t="s">
        <v>5026</v>
      </c>
      <c r="S4303" s="5" t="s">
        <v>5028</v>
      </c>
    </row>
    <row r="4304">
      <c r="A4304" s="2" t="s">
        <v>23</v>
      </c>
      <c r="B4304" s="2" t="s">
        <v>24</v>
      </c>
      <c r="C4304" s="2" t="s">
        <v>25</v>
      </c>
      <c r="D4304" s="2" t="s">
        <v>26</v>
      </c>
      <c r="E4304" s="2" t="s">
        <v>7</v>
      </c>
      <c r="G4304" s="2" t="s">
        <v>27</v>
      </c>
      <c r="H4304" s="5" t="s">
        <v>12951</v>
      </c>
      <c r="I4304" s="5" t="s">
        <v>12952</v>
      </c>
      <c r="J4304" s="5" t="s">
        <v>31</v>
      </c>
      <c r="Q4304" s="2" t="s">
        <v>12953</v>
      </c>
      <c r="R4304" s="5" t="s">
        <v>2352</v>
      </c>
    </row>
    <row r="4305">
      <c r="A4305" s="2" t="s">
        <v>18</v>
      </c>
      <c r="B4305" s="2" t="s">
        <v>29</v>
      </c>
      <c r="C4305" s="2" t="s">
        <v>25</v>
      </c>
      <c r="D4305" s="2" t="s">
        <v>26</v>
      </c>
      <c r="E4305" s="2" t="s">
        <v>7</v>
      </c>
      <c r="G4305" s="2" t="s">
        <v>27</v>
      </c>
      <c r="H4305" s="5" t="s">
        <v>12951</v>
      </c>
      <c r="I4305" s="5" t="s">
        <v>12952</v>
      </c>
      <c r="J4305" s="5" t="s">
        <v>31</v>
      </c>
      <c r="K4305" s="2" t="s">
        <v>9350</v>
      </c>
      <c r="N4305" s="2" t="s">
        <v>12954</v>
      </c>
      <c r="Q4305" s="2" t="s">
        <v>12953</v>
      </c>
      <c r="R4305" s="5" t="s">
        <v>2352</v>
      </c>
      <c r="S4305" s="5" t="s">
        <v>4284</v>
      </c>
    </row>
    <row r="4306">
      <c r="A4306" s="2" t="s">
        <v>23</v>
      </c>
      <c r="B4306" s="2" t="s">
        <v>24</v>
      </c>
      <c r="C4306" s="2" t="s">
        <v>25</v>
      </c>
      <c r="D4306" s="2" t="s">
        <v>26</v>
      </c>
      <c r="E4306" s="2" t="s">
        <v>7</v>
      </c>
      <c r="G4306" s="2" t="s">
        <v>27</v>
      </c>
      <c r="H4306" s="5" t="s">
        <v>12955</v>
      </c>
      <c r="I4306" s="5" t="s">
        <v>12956</v>
      </c>
      <c r="J4306" s="5" t="s">
        <v>31</v>
      </c>
      <c r="O4306" s="2" t="s">
        <v>12957</v>
      </c>
      <c r="Q4306" s="2" t="s">
        <v>12959</v>
      </c>
      <c r="R4306" s="5" t="s">
        <v>2421</v>
      </c>
    </row>
    <row r="4307">
      <c r="A4307" s="2" t="s">
        <v>18</v>
      </c>
      <c r="B4307" s="2" t="s">
        <v>29</v>
      </c>
      <c r="C4307" s="2" t="s">
        <v>25</v>
      </c>
      <c r="D4307" s="2" t="s">
        <v>26</v>
      </c>
      <c r="E4307" s="2" t="s">
        <v>7</v>
      </c>
      <c r="G4307" s="2" t="s">
        <v>27</v>
      </c>
      <c r="H4307" s="5" t="s">
        <v>12955</v>
      </c>
      <c r="I4307" s="5" t="s">
        <v>12956</v>
      </c>
      <c r="J4307" s="5" t="s">
        <v>31</v>
      </c>
      <c r="K4307" s="2" t="s">
        <v>9354</v>
      </c>
      <c r="N4307" s="2" t="s">
        <v>12961</v>
      </c>
      <c r="O4307" s="2" t="s">
        <v>12957</v>
      </c>
      <c r="Q4307" s="2" t="s">
        <v>12959</v>
      </c>
      <c r="R4307" s="5" t="s">
        <v>2421</v>
      </c>
      <c r="S4307" s="5" t="s">
        <v>2424</v>
      </c>
    </row>
    <row r="4308">
      <c r="A4308" s="2" t="s">
        <v>23</v>
      </c>
      <c r="B4308" s="2" t="s">
        <v>24</v>
      </c>
      <c r="C4308" s="2" t="s">
        <v>25</v>
      </c>
      <c r="D4308" s="2" t="s">
        <v>26</v>
      </c>
      <c r="E4308" s="2" t="s">
        <v>7</v>
      </c>
      <c r="G4308" s="2" t="s">
        <v>27</v>
      </c>
      <c r="H4308" s="5" t="s">
        <v>12962</v>
      </c>
      <c r="I4308" s="5" t="s">
        <v>12963</v>
      </c>
      <c r="J4308" s="2" t="s">
        <v>92</v>
      </c>
      <c r="Q4308" s="2" t="s">
        <v>12964</v>
      </c>
      <c r="R4308" s="5" t="s">
        <v>4345</v>
      </c>
    </row>
    <row r="4309">
      <c r="A4309" s="2" t="s">
        <v>18</v>
      </c>
      <c r="B4309" s="2" t="s">
        <v>29</v>
      </c>
      <c r="C4309" s="2" t="s">
        <v>25</v>
      </c>
      <c r="D4309" s="2" t="s">
        <v>26</v>
      </c>
      <c r="E4309" s="2" t="s">
        <v>7</v>
      </c>
      <c r="G4309" s="2" t="s">
        <v>27</v>
      </c>
      <c r="H4309" s="5" t="s">
        <v>12962</v>
      </c>
      <c r="I4309" s="5" t="s">
        <v>12963</v>
      </c>
      <c r="J4309" s="2" t="s">
        <v>92</v>
      </c>
      <c r="K4309" s="2" t="s">
        <v>9359</v>
      </c>
      <c r="N4309" s="2" t="s">
        <v>12966</v>
      </c>
      <c r="Q4309" s="2" t="s">
        <v>12964</v>
      </c>
      <c r="R4309" s="5" t="s">
        <v>4345</v>
      </c>
      <c r="S4309" s="5" t="s">
        <v>4348</v>
      </c>
    </row>
    <row r="4310">
      <c r="A4310" s="2" t="s">
        <v>23</v>
      </c>
      <c r="B4310" s="2" t="s">
        <v>24</v>
      </c>
      <c r="C4310" s="2" t="s">
        <v>25</v>
      </c>
      <c r="D4310" s="2" t="s">
        <v>26</v>
      </c>
      <c r="E4310" s="2" t="s">
        <v>7</v>
      </c>
      <c r="G4310" s="2" t="s">
        <v>27</v>
      </c>
      <c r="H4310" s="5" t="s">
        <v>12968</v>
      </c>
      <c r="I4310" s="5" t="s">
        <v>12969</v>
      </c>
      <c r="J4310" s="2" t="s">
        <v>92</v>
      </c>
      <c r="Q4310" s="2" t="s">
        <v>12970</v>
      </c>
      <c r="R4310" s="5" t="s">
        <v>6970</v>
      </c>
    </row>
    <row r="4311">
      <c r="A4311" s="2" t="s">
        <v>18</v>
      </c>
      <c r="B4311" s="2" t="s">
        <v>29</v>
      </c>
      <c r="C4311" s="2" t="s">
        <v>25</v>
      </c>
      <c r="D4311" s="2" t="s">
        <v>26</v>
      </c>
      <c r="E4311" s="2" t="s">
        <v>7</v>
      </c>
      <c r="G4311" s="2" t="s">
        <v>27</v>
      </c>
      <c r="H4311" s="5" t="s">
        <v>12968</v>
      </c>
      <c r="I4311" s="5" t="s">
        <v>12969</v>
      </c>
      <c r="J4311" s="2" t="s">
        <v>92</v>
      </c>
      <c r="K4311" s="2" t="s">
        <v>9361</v>
      </c>
      <c r="N4311" s="2" t="s">
        <v>12972</v>
      </c>
      <c r="Q4311" s="2" t="s">
        <v>12970</v>
      </c>
      <c r="R4311" s="5" t="s">
        <v>6970</v>
      </c>
      <c r="S4311" s="5" t="s">
        <v>7533</v>
      </c>
    </row>
    <row r="4312">
      <c r="A4312" s="2" t="s">
        <v>23</v>
      </c>
      <c r="B4312" s="2" t="s">
        <v>24</v>
      </c>
      <c r="C4312" s="2" t="s">
        <v>25</v>
      </c>
      <c r="D4312" s="2" t="s">
        <v>26</v>
      </c>
      <c r="E4312" s="2" t="s">
        <v>7</v>
      </c>
      <c r="G4312" s="2" t="s">
        <v>27</v>
      </c>
      <c r="H4312" s="5" t="s">
        <v>12973</v>
      </c>
      <c r="I4312" s="5" t="s">
        <v>12974</v>
      </c>
      <c r="J4312" s="2" t="s">
        <v>92</v>
      </c>
      <c r="Q4312" s="2" t="s">
        <v>12975</v>
      </c>
      <c r="R4312" s="5" t="s">
        <v>12976</v>
      </c>
    </row>
    <row r="4313">
      <c r="A4313" s="2" t="s">
        <v>18</v>
      </c>
      <c r="B4313" s="2" t="s">
        <v>29</v>
      </c>
      <c r="C4313" s="2" t="s">
        <v>25</v>
      </c>
      <c r="D4313" s="2" t="s">
        <v>26</v>
      </c>
      <c r="E4313" s="2" t="s">
        <v>7</v>
      </c>
      <c r="G4313" s="2" t="s">
        <v>27</v>
      </c>
      <c r="H4313" s="5" t="s">
        <v>12973</v>
      </c>
      <c r="I4313" s="5" t="s">
        <v>12974</v>
      </c>
      <c r="J4313" s="2" t="s">
        <v>92</v>
      </c>
      <c r="K4313" s="2" t="s">
        <v>9366</v>
      </c>
      <c r="N4313" s="2" t="s">
        <v>7330</v>
      </c>
      <c r="Q4313" s="2" t="s">
        <v>12975</v>
      </c>
      <c r="R4313" s="5" t="s">
        <v>12976</v>
      </c>
      <c r="S4313" s="5" t="s">
        <v>6774</v>
      </c>
    </row>
    <row r="4314">
      <c r="A4314" s="2" t="s">
        <v>23</v>
      </c>
      <c r="B4314" s="2" t="s">
        <v>24</v>
      </c>
      <c r="C4314" s="2" t="s">
        <v>25</v>
      </c>
      <c r="D4314" s="2" t="s">
        <v>26</v>
      </c>
      <c r="E4314" s="2" t="s">
        <v>7</v>
      </c>
      <c r="G4314" s="2" t="s">
        <v>27</v>
      </c>
      <c r="H4314" s="5" t="s">
        <v>12978</v>
      </c>
      <c r="I4314" s="5" t="s">
        <v>12979</v>
      </c>
      <c r="J4314" s="2" t="s">
        <v>92</v>
      </c>
      <c r="Q4314" s="2" t="s">
        <v>12980</v>
      </c>
      <c r="R4314" s="5" t="s">
        <v>758</v>
      </c>
    </row>
    <row r="4315">
      <c r="A4315" s="2" t="s">
        <v>18</v>
      </c>
      <c r="B4315" s="2" t="s">
        <v>29</v>
      </c>
      <c r="C4315" s="2" t="s">
        <v>25</v>
      </c>
      <c r="D4315" s="2" t="s">
        <v>26</v>
      </c>
      <c r="E4315" s="2" t="s">
        <v>7</v>
      </c>
      <c r="G4315" s="2" t="s">
        <v>27</v>
      </c>
      <c r="H4315" s="5" t="s">
        <v>12978</v>
      </c>
      <c r="I4315" s="5" t="s">
        <v>12979</v>
      </c>
      <c r="J4315" s="2" t="s">
        <v>92</v>
      </c>
      <c r="K4315" s="2" t="s">
        <v>9372</v>
      </c>
      <c r="N4315" s="2" t="s">
        <v>12982</v>
      </c>
      <c r="Q4315" s="2" t="s">
        <v>12980</v>
      </c>
      <c r="R4315" s="5" t="s">
        <v>758</v>
      </c>
      <c r="S4315" s="5" t="s">
        <v>761</v>
      </c>
    </row>
    <row r="4316">
      <c r="A4316" s="2" t="s">
        <v>23</v>
      </c>
      <c r="B4316" s="2" t="s">
        <v>24</v>
      </c>
      <c r="C4316" s="2" t="s">
        <v>25</v>
      </c>
      <c r="D4316" s="2" t="s">
        <v>26</v>
      </c>
      <c r="E4316" s="2" t="s">
        <v>7</v>
      </c>
      <c r="G4316" s="2" t="s">
        <v>27</v>
      </c>
      <c r="H4316" s="5" t="s">
        <v>12983</v>
      </c>
      <c r="I4316" s="5" t="s">
        <v>12984</v>
      </c>
      <c r="J4316" s="2" t="s">
        <v>92</v>
      </c>
      <c r="O4316" s="2" t="s">
        <v>12986</v>
      </c>
      <c r="Q4316" s="2" t="s">
        <v>12987</v>
      </c>
      <c r="R4316" s="5" t="s">
        <v>5696</v>
      </c>
    </row>
    <row r="4317">
      <c r="A4317" s="2" t="s">
        <v>18</v>
      </c>
      <c r="B4317" s="2" t="s">
        <v>29</v>
      </c>
      <c r="C4317" s="2" t="s">
        <v>25</v>
      </c>
      <c r="D4317" s="2" t="s">
        <v>26</v>
      </c>
      <c r="E4317" s="2" t="s">
        <v>7</v>
      </c>
      <c r="G4317" s="2" t="s">
        <v>27</v>
      </c>
      <c r="H4317" s="5" t="s">
        <v>12983</v>
      </c>
      <c r="I4317" s="5" t="s">
        <v>12984</v>
      </c>
      <c r="J4317" s="2" t="s">
        <v>92</v>
      </c>
      <c r="K4317" s="2" t="s">
        <v>9377</v>
      </c>
      <c r="N4317" s="2" t="s">
        <v>12988</v>
      </c>
      <c r="O4317" s="2" t="s">
        <v>12986</v>
      </c>
      <c r="Q4317" s="2" t="s">
        <v>12987</v>
      </c>
      <c r="R4317" s="5" t="s">
        <v>5696</v>
      </c>
      <c r="S4317" s="5" t="s">
        <v>5700</v>
      </c>
    </row>
    <row r="4318">
      <c r="A4318" s="2" t="s">
        <v>23</v>
      </c>
      <c r="B4318" s="2" t="s">
        <v>24</v>
      </c>
      <c r="C4318" s="2" t="s">
        <v>25</v>
      </c>
      <c r="D4318" s="2" t="s">
        <v>26</v>
      </c>
      <c r="E4318" s="2" t="s">
        <v>7</v>
      </c>
      <c r="G4318" s="2" t="s">
        <v>27</v>
      </c>
      <c r="H4318" s="5" t="s">
        <v>12990</v>
      </c>
      <c r="I4318" s="5" t="s">
        <v>12991</v>
      </c>
      <c r="J4318" s="5" t="s">
        <v>31</v>
      </c>
      <c r="Q4318" s="2" t="s">
        <v>12992</v>
      </c>
      <c r="R4318" s="5" t="s">
        <v>269</v>
      </c>
    </row>
    <row r="4319">
      <c r="A4319" s="2" t="s">
        <v>18</v>
      </c>
      <c r="B4319" s="2" t="s">
        <v>29</v>
      </c>
      <c r="C4319" s="2" t="s">
        <v>25</v>
      </c>
      <c r="D4319" s="2" t="s">
        <v>26</v>
      </c>
      <c r="E4319" s="2" t="s">
        <v>7</v>
      </c>
      <c r="G4319" s="2" t="s">
        <v>27</v>
      </c>
      <c r="H4319" s="5" t="s">
        <v>12990</v>
      </c>
      <c r="I4319" s="5" t="s">
        <v>12991</v>
      </c>
      <c r="J4319" s="5" t="s">
        <v>31</v>
      </c>
      <c r="K4319" s="2" t="s">
        <v>9379</v>
      </c>
      <c r="N4319" s="2" t="s">
        <v>12994</v>
      </c>
      <c r="Q4319" s="2" t="s">
        <v>12992</v>
      </c>
      <c r="R4319" s="5" t="s">
        <v>269</v>
      </c>
      <c r="S4319" s="5" t="s">
        <v>272</v>
      </c>
    </row>
    <row r="4320">
      <c r="A4320" s="2" t="s">
        <v>23</v>
      </c>
      <c r="B4320" s="2" t="s">
        <v>24</v>
      </c>
      <c r="C4320" s="2" t="s">
        <v>25</v>
      </c>
      <c r="D4320" s="2" t="s">
        <v>26</v>
      </c>
      <c r="E4320" s="2" t="s">
        <v>7</v>
      </c>
      <c r="G4320" s="2" t="s">
        <v>27</v>
      </c>
      <c r="H4320" s="5" t="s">
        <v>12995</v>
      </c>
      <c r="I4320" s="5" t="s">
        <v>12996</v>
      </c>
      <c r="J4320" s="5" t="s">
        <v>31</v>
      </c>
      <c r="O4320" s="2" t="s">
        <v>11069</v>
      </c>
      <c r="Q4320" s="2" t="s">
        <v>12997</v>
      </c>
      <c r="R4320" s="5" t="s">
        <v>6970</v>
      </c>
    </row>
    <row r="4321">
      <c r="A4321" s="2" t="s">
        <v>18</v>
      </c>
      <c r="B4321" s="2" t="s">
        <v>29</v>
      </c>
      <c r="C4321" s="2" t="s">
        <v>25</v>
      </c>
      <c r="D4321" s="2" t="s">
        <v>26</v>
      </c>
      <c r="E4321" s="2" t="s">
        <v>7</v>
      </c>
      <c r="G4321" s="2" t="s">
        <v>27</v>
      </c>
      <c r="H4321" s="5" t="s">
        <v>12995</v>
      </c>
      <c r="I4321" s="5" t="s">
        <v>12996</v>
      </c>
      <c r="J4321" s="5" t="s">
        <v>31</v>
      </c>
      <c r="K4321" s="2" t="s">
        <v>9384</v>
      </c>
      <c r="N4321" s="2" t="s">
        <v>11072</v>
      </c>
      <c r="O4321" s="2" t="s">
        <v>11069</v>
      </c>
      <c r="Q4321" s="2" t="s">
        <v>12997</v>
      </c>
      <c r="R4321" s="5" t="s">
        <v>6970</v>
      </c>
      <c r="S4321" s="5" t="s">
        <v>7533</v>
      </c>
    </row>
    <row r="4322">
      <c r="A4322" s="2" t="s">
        <v>23</v>
      </c>
      <c r="B4322" s="2" t="s">
        <v>24</v>
      </c>
      <c r="C4322" s="2" t="s">
        <v>25</v>
      </c>
      <c r="D4322" s="2" t="s">
        <v>26</v>
      </c>
      <c r="E4322" s="2" t="s">
        <v>7</v>
      </c>
      <c r="G4322" s="2" t="s">
        <v>27</v>
      </c>
      <c r="H4322" s="5" t="s">
        <v>12999</v>
      </c>
      <c r="I4322" s="5" t="s">
        <v>13000</v>
      </c>
      <c r="J4322" s="5" t="s">
        <v>31</v>
      </c>
      <c r="Q4322" s="2" t="s">
        <v>13002</v>
      </c>
      <c r="R4322" s="5" t="s">
        <v>2607</v>
      </c>
    </row>
    <row r="4323">
      <c r="A4323" s="2" t="s">
        <v>18</v>
      </c>
      <c r="B4323" s="2" t="s">
        <v>29</v>
      </c>
      <c r="C4323" s="2" t="s">
        <v>25</v>
      </c>
      <c r="D4323" s="2" t="s">
        <v>26</v>
      </c>
      <c r="E4323" s="2" t="s">
        <v>7</v>
      </c>
      <c r="G4323" s="2" t="s">
        <v>27</v>
      </c>
      <c r="H4323" s="5" t="s">
        <v>12999</v>
      </c>
      <c r="I4323" s="5" t="s">
        <v>13000</v>
      </c>
      <c r="J4323" s="5" t="s">
        <v>31</v>
      </c>
      <c r="K4323" s="2" t="s">
        <v>9387</v>
      </c>
      <c r="N4323" s="2" t="s">
        <v>3312</v>
      </c>
      <c r="Q4323" s="2" t="s">
        <v>13002</v>
      </c>
      <c r="R4323" s="5" t="s">
        <v>2607</v>
      </c>
      <c r="S4323" s="5" t="s">
        <v>2608</v>
      </c>
    </row>
    <row r="4324">
      <c r="A4324" s="2" t="s">
        <v>23</v>
      </c>
      <c r="B4324" s="2" t="s">
        <v>24</v>
      </c>
      <c r="C4324" s="2" t="s">
        <v>25</v>
      </c>
      <c r="D4324" s="2" t="s">
        <v>26</v>
      </c>
      <c r="E4324" s="2" t="s">
        <v>7</v>
      </c>
      <c r="G4324" s="2" t="s">
        <v>27</v>
      </c>
      <c r="H4324" s="5" t="s">
        <v>13004</v>
      </c>
      <c r="I4324" s="5" t="s">
        <v>13005</v>
      </c>
      <c r="J4324" s="5" t="s">
        <v>31</v>
      </c>
      <c r="Q4324" s="2" t="s">
        <v>13006</v>
      </c>
      <c r="R4324" s="5" t="s">
        <v>443</v>
      </c>
    </row>
    <row r="4325">
      <c r="A4325" s="2" t="s">
        <v>18</v>
      </c>
      <c r="B4325" s="2" t="s">
        <v>29</v>
      </c>
      <c r="C4325" s="2" t="s">
        <v>25</v>
      </c>
      <c r="D4325" s="2" t="s">
        <v>26</v>
      </c>
      <c r="E4325" s="2" t="s">
        <v>7</v>
      </c>
      <c r="G4325" s="2" t="s">
        <v>27</v>
      </c>
      <c r="H4325" s="5" t="s">
        <v>13004</v>
      </c>
      <c r="I4325" s="5" t="s">
        <v>13005</v>
      </c>
      <c r="J4325" s="5" t="s">
        <v>31</v>
      </c>
      <c r="K4325" s="2" t="s">
        <v>9389</v>
      </c>
      <c r="N4325" s="2" t="s">
        <v>88</v>
      </c>
      <c r="Q4325" s="2" t="s">
        <v>13006</v>
      </c>
      <c r="R4325" s="5" t="s">
        <v>443</v>
      </c>
      <c r="S4325" s="5" t="s">
        <v>445</v>
      </c>
    </row>
    <row r="4326">
      <c r="A4326" s="2" t="s">
        <v>23</v>
      </c>
      <c r="B4326" s="2" t="s">
        <v>24</v>
      </c>
      <c r="C4326" s="2" t="s">
        <v>25</v>
      </c>
      <c r="D4326" s="2" t="s">
        <v>26</v>
      </c>
      <c r="E4326" s="2" t="s">
        <v>7</v>
      </c>
      <c r="G4326" s="2" t="s">
        <v>27</v>
      </c>
      <c r="H4326" s="5" t="s">
        <v>13009</v>
      </c>
      <c r="I4326" s="5" t="s">
        <v>13010</v>
      </c>
      <c r="J4326" s="2" t="s">
        <v>92</v>
      </c>
      <c r="Q4326" s="2" t="s">
        <v>13011</v>
      </c>
      <c r="R4326" s="5" t="s">
        <v>2667</v>
      </c>
    </row>
    <row r="4327">
      <c r="A4327" s="2" t="s">
        <v>18</v>
      </c>
      <c r="B4327" s="2" t="s">
        <v>29</v>
      </c>
      <c r="C4327" s="2" t="s">
        <v>25</v>
      </c>
      <c r="D4327" s="2" t="s">
        <v>26</v>
      </c>
      <c r="E4327" s="2" t="s">
        <v>7</v>
      </c>
      <c r="G4327" s="2" t="s">
        <v>27</v>
      </c>
      <c r="H4327" s="5" t="s">
        <v>13009</v>
      </c>
      <c r="I4327" s="5" t="s">
        <v>13010</v>
      </c>
      <c r="J4327" s="2" t="s">
        <v>92</v>
      </c>
      <c r="K4327" s="2" t="s">
        <v>9393</v>
      </c>
      <c r="N4327" s="2" t="s">
        <v>4444</v>
      </c>
      <c r="Q4327" s="2" t="s">
        <v>13011</v>
      </c>
      <c r="R4327" s="5" t="s">
        <v>2667</v>
      </c>
      <c r="S4327" s="5" t="s">
        <v>2669</v>
      </c>
    </row>
    <row r="4328">
      <c r="A4328" s="2" t="s">
        <v>23</v>
      </c>
      <c r="B4328" s="2" t="s">
        <v>24</v>
      </c>
      <c r="C4328" s="2" t="s">
        <v>25</v>
      </c>
      <c r="D4328" s="2" t="s">
        <v>26</v>
      </c>
      <c r="E4328" s="2" t="s">
        <v>7</v>
      </c>
      <c r="G4328" s="2" t="s">
        <v>27</v>
      </c>
      <c r="H4328" s="5" t="s">
        <v>13010</v>
      </c>
      <c r="I4328" s="5" t="s">
        <v>13013</v>
      </c>
      <c r="J4328" s="2" t="s">
        <v>92</v>
      </c>
      <c r="O4328" s="2" t="s">
        <v>13014</v>
      </c>
      <c r="Q4328" s="2" t="s">
        <v>13015</v>
      </c>
      <c r="R4328" s="5" t="s">
        <v>13016</v>
      </c>
    </row>
    <row r="4329">
      <c r="A4329" s="2" t="s">
        <v>18</v>
      </c>
      <c r="B4329" s="2" t="s">
        <v>29</v>
      </c>
      <c r="C4329" s="2" t="s">
        <v>25</v>
      </c>
      <c r="D4329" s="2" t="s">
        <v>26</v>
      </c>
      <c r="E4329" s="2" t="s">
        <v>7</v>
      </c>
      <c r="G4329" s="2" t="s">
        <v>27</v>
      </c>
      <c r="H4329" s="5" t="s">
        <v>13010</v>
      </c>
      <c r="I4329" s="5" t="s">
        <v>13013</v>
      </c>
      <c r="J4329" s="2" t="s">
        <v>92</v>
      </c>
      <c r="K4329" s="2" t="s">
        <v>9394</v>
      </c>
      <c r="N4329" s="2" t="s">
        <v>13018</v>
      </c>
      <c r="O4329" s="2" t="s">
        <v>13014</v>
      </c>
      <c r="Q4329" s="2" t="s">
        <v>13015</v>
      </c>
      <c r="R4329" s="5" t="s">
        <v>13016</v>
      </c>
      <c r="S4329" s="5" t="s">
        <v>13019</v>
      </c>
    </row>
    <row r="4330">
      <c r="A4330" s="2" t="s">
        <v>23</v>
      </c>
      <c r="B4330" s="2" t="s">
        <v>24</v>
      </c>
      <c r="C4330" s="2" t="s">
        <v>25</v>
      </c>
      <c r="D4330" s="2" t="s">
        <v>26</v>
      </c>
      <c r="E4330" s="2" t="s">
        <v>7</v>
      </c>
      <c r="G4330" s="2" t="s">
        <v>27</v>
      </c>
      <c r="H4330" s="5" t="s">
        <v>13021</v>
      </c>
      <c r="I4330" s="5" t="s">
        <v>13022</v>
      </c>
      <c r="J4330" s="5" t="s">
        <v>31</v>
      </c>
      <c r="O4330" s="2" t="s">
        <v>3916</v>
      </c>
      <c r="Q4330" s="2" t="s">
        <v>13023</v>
      </c>
      <c r="R4330" s="5" t="s">
        <v>11330</v>
      </c>
    </row>
    <row r="4331">
      <c r="A4331" s="2" t="s">
        <v>18</v>
      </c>
      <c r="B4331" s="2" t="s">
        <v>29</v>
      </c>
      <c r="C4331" s="2" t="s">
        <v>25</v>
      </c>
      <c r="D4331" s="2" t="s">
        <v>26</v>
      </c>
      <c r="E4331" s="2" t="s">
        <v>7</v>
      </c>
      <c r="G4331" s="2" t="s">
        <v>27</v>
      </c>
      <c r="H4331" s="5" t="s">
        <v>13021</v>
      </c>
      <c r="I4331" s="5" t="s">
        <v>13022</v>
      </c>
      <c r="J4331" s="5" t="s">
        <v>31</v>
      </c>
      <c r="K4331" s="2" t="s">
        <v>9400</v>
      </c>
      <c r="N4331" s="2" t="s">
        <v>3920</v>
      </c>
      <c r="O4331" s="2" t="s">
        <v>3916</v>
      </c>
      <c r="Q4331" s="2" t="s">
        <v>13023</v>
      </c>
      <c r="R4331" s="5" t="s">
        <v>11330</v>
      </c>
      <c r="S4331" s="5" t="s">
        <v>11333</v>
      </c>
    </row>
    <row r="4332">
      <c r="A4332" s="2" t="s">
        <v>23</v>
      </c>
      <c r="B4332" s="2" t="s">
        <v>24</v>
      </c>
      <c r="C4332" s="2" t="s">
        <v>25</v>
      </c>
      <c r="D4332" s="2" t="s">
        <v>26</v>
      </c>
      <c r="E4332" s="2" t="s">
        <v>7</v>
      </c>
      <c r="G4332" s="2" t="s">
        <v>27</v>
      </c>
      <c r="H4332" s="5" t="s">
        <v>13025</v>
      </c>
      <c r="I4332" s="5" t="s">
        <v>13027</v>
      </c>
      <c r="J4332" s="5" t="s">
        <v>31</v>
      </c>
      <c r="Q4332" s="2" t="s">
        <v>13028</v>
      </c>
      <c r="R4332" s="5" t="s">
        <v>1431</v>
      </c>
    </row>
    <row r="4333">
      <c r="A4333" s="2" t="s">
        <v>18</v>
      </c>
      <c r="B4333" s="2" t="s">
        <v>29</v>
      </c>
      <c r="C4333" s="2" t="s">
        <v>25</v>
      </c>
      <c r="D4333" s="2" t="s">
        <v>26</v>
      </c>
      <c r="E4333" s="2" t="s">
        <v>7</v>
      </c>
      <c r="G4333" s="2" t="s">
        <v>27</v>
      </c>
      <c r="H4333" s="5" t="s">
        <v>13025</v>
      </c>
      <c r="I4333" s="5" t="s">
        <v>13027</v>
      </c>
      <c r="J4333" s="5" t="s">
        <v>31</v>
      </c>
      <c r="K4333" s="2" t="s">
        <v>9405</v>
      </c>
      <c r="N4333" s="2" t="s">
        <v>3016</v>
      </c>
      <c r="Q4333" s="2" t="s">
        <v>13028</v>
      </c>
      <c r="R4333" s="5" t="s">
        <v>1431</v>
      </c>
      <c r="S4333" s="5" t="s">
        <v>1432</v>
      </c>
    </row>
    <row r="4334">
      <c r="A4334" s="2" t="s">
        <v>23</v>
      </c>
      <c r="B4334" s="2" t="s">
        <v>24</v>
      </c>
      <c r="C4334" s="2" t="s">
        <v>25</v>
      </c>
      <c r="D4334" s="2" t="s">
        <v>26</v>
      </c>
      <c r="E4334" s="2" t="s">
        <v>7</v>
      </c>
      <c r="G4334" s="2" t="s">
        <v>27</v>
      </c>
      <c r="H4334" s="5" t="s">
        <v>13030</v>
      </c>
      <c r="I4334" s="5" t="s">
        <v>13031</v>
      </c>
      <c r="J4334" s="5" t="s">
        <v>31</v>
      </c>
      <c r="Q4334" s="2" t="s">
        <v>13032</v>
      </c>
      <c r="R4334" s="5" t="s">
        <v>459</v>
      </c>
    </row>
    <row r="4335">
      <c r="A4335" s="2" t="s">
        <v>18</v>
      </c>
      <c r="B4335" s="2" t="s">
        <v>29</v>
      </c>
      <c r="C4335" s="2" t="s">
        <v>25</v>
      </c>
      <c r="D4335" s="2" t="s">
        <v>26</v>
      </c>
      <c r="E4335" s="2" t="s">
        <v>7</v>
      </c>
      <c r="G4335" s="2" t="s">
        <v>27</v>
      </c>
      <c r="H4335" s="5" t="s">
        <v>13030</v>
      </c>
      <c r="I4335" s="5" t="s">
        <v>13031</v>
      </c>
      <c r="J4335" s="5" t="s">
        <v>31</v>
      </c>
      <c r="K4335" s="2" t="s">
        <v>9411</v>
      </c>
      <c r="N4335" s="2" t="s">
        <v>88</v>
      </c>
      <c r="Q4335" s="2" t="s">
        <v>13032</v>
      </c>
      <c r="R4335" s="5" t="s">
        <v>459</v>
      </c>
      <c r="S4335" s="5" t="s">
        <v>4515</v>
      </c>
    </row>
    <row r="4336">
      <c r="A4336" s="2" t="s">
        <v>23</v>
      </c>
      <c r="B4336" s="2" t="s">
        <v>24</v>
      </c>
      <c r="C4336" s="2" t="s">
        <v>25</v>
      </c>
      <c r="D4336" s="2" t="s">
        <v>26</v>
      </c>
      <c r="E4336" s="2" t="s">
        <v>7</v>
      </c>
      <c r="G4336" s="2" t="s">
        <v>27</v>
      </c>
      <c r="H4336" s="5" t="s">
        <v>13034</v>
      </c>
      <c r="I4336" s="5" t="s">
        <v>13035</v>
      </c>
      <c r="J4336" s="5" t="s">
        <v>31</v>
      </c>
      <c r="Q4336" s="2" t="s">
        <v>13036</v>
      </c>
      <c r="R4336" s="5" t="s">
        <v>2494</v>
      </c>
    </row>
    <row r="4337">
      <c r="A4337" s="2" t="s">
        <v>18</v>
      </c>
      <c r="B4337" s="2" t="s">
        <v>29</v>
      </c>
      <c r="C4337" s="2" t="s">
        <v>25</v>
      </c>
      <c r="D4337" s="2" t="s">
        <v>26</v>
      </c>
      <c r="E4337" s="2" t="s">
        <v>7</v>
      </c>
      <c r="G4337" s="2" t="s">
        <v>27</v>
      </c>
      <c r="H4337" s="5" t="s">
        <v>13034</v>
      </c>
      <c r="I4337" s="5" t="s">
        <v>13035</v>
      </c>
      <c r="J4337" s="5" t="s">
        <v>31</v>
      </c>
      <c r="K4337" s="2" t="s">
        <v>9413</v>
      </c>
      <c r="N4337" s="2" t="s">
        <v>88</v>
      </c>
      <c r="Q4337" s="2" t="s">
        <v>13036</v>
      </c>
      <c r="R4337" s="5" t="s">
        <v>2494</v>
      </c>
      <c r="S4337" s="5" t="s">
        <v>2497</v>
      </c>
    </row>
    <row r="4338">
      <c r="A4338" s="2" t="s">
        <v>23</v>
      </c>
      <c r="B4338" s="2" t="s">
        <v>24</v>
      </c>
      <c r="C4338" s="2" t="s">
        <v>25</v>
      </c>
      <c r="D4338" s="2" t="s">
        <v>26</v>
      </c>
      <c r="E4338" s="2" t="s">
        <v>7</v>
      </c>
      <c r="G4338" s="2" t="s">
        <v>27</v>
      </c>
      <c r="H4338" s="5" t="s">
        <v>13038</v>
      </c>
      <c r="I4338" s="5" t="s">
        <v>13039</v>
      </c>
      <c r="J4338" s="5" t="s">
        <v>31</v>
      </c>
      <c r="O4338" s="2" t="s">
        <v>3906</v>
      </c>
      <c r="Q4338" s="2" t="s">
        <v>13040</v>
      </c>
      <c r="R4338" s="5" t="s">
        <v>988</v>
      </c>
    </row>
    <row r="4339">
      <c r="A4339" s="2" t="s">
        <v>18</v>
      </c>
      <c r="B4339" s="2" t="s">
        <v>29</v>
      </c>
      <c r="C4339" s="2" t="s">
        <v>25</v>
      </c>
      <c r="D4339" s="2" t="s">
        <v>26</v>
      </c>
      <c r="E4339" s="2" t="s">
        <v>7</v>
      </c>
      <c r="G4339" s="2" t="s">
        <v>27</v>
      </c>
      <c r="H4339" s="5" t="s">
        <v>13038</v>
      </c>
      <c r="I4339" s="5" t="s">
        <v>13039</v>
      </c>
      <c r="J4339" s="5" t="s">
        <v>31</v>
      </c>
      <c r="K4339" s="2" t="s">
        <v>9417</v>
      </c>
      <c r="N4339" s="2" t="s">
        <v>13042</v>
      </c>
      <c r="O4339" s="2" t="s">
        <v>3906</v>
      </c>
      <c r="Q4339" s="2" t="s">
        <v>13040</v>
      </c>
      <c r="R4339" s="5" t="s">
        <v>988</v>
      </c>
      <c r="S4339" s="5" t="s">
        <v>991</v>
      </c>
    </row>
    <row r="4340">
      <c r="A4340" s="2" t="s">
        <v>23</v>
      </c>
      <c r="B4340" s="2" t="s">
        <v>24</v>
      </c>
      <c r="C4340" s="2" t="s">
        <v>25</v>
      </c>
      <c r="D4340" s="2" t="s">
        <v>26</v>
      </c>
      <c r="E4340" s="2" t="s">
        <v>7</v>
      </c>
      <c r="G4340" s="2" t="s">
        <v>27</v>
      </c>
      <c r="H4340" s="5" t="s">
        <v>13044</v>
      </c>
      <c r="I4340" s="5" t="s">
        <v>13045</v>
      </c>
      <c r="J4340" s="2" t="s">
        <v>92</v>
      </c>
      <c r="Q4340" s="2" t="s">
        <v>13046</v>
      </c>
      <c r="R4340" s="5" t="s">
        <v>495</v>
      </c>
    </row>
    <row r="4341">
      <c r="A4341" s="2" t="s">
        <v>18</v>
      </c>
      <c r="B4341" s="2" t="s">
        <v>29</v>
      </c>
      <c r="C4341" s="2" t="s">
        <v>25</v>
      </c>
      <c r="D4341" s="2" t="s">
        <v>26</v>
      </c>
      <c r="E4341" s="2" t="s">
        <v>7</v>
      </c>
      <c r="G4341" s="2" t="s">
        <v>27</v>
      </c>
      <c r="H4341" s="5" t="s">
        <v>13044</v>
      </c>
      <c r="I4341" s="5" t="s">
        <v>13045</v>
      </c>
      <c r="J4341" s="2" t="s">
        <v>92</v>
      </c>
      <c r="K4341" s="2" t="s">
        <v>9421</v>
      </c>
      <c r="N4341" s="2" t="s">
        <v>88</v>
      </c>
      <c r="Q4341" s="2" t="s">
        <v>13046</v>
      </c>
      <c r="R4341" s="5" t="s">
        <v>495</v>
      </c>
      <c r="S4341" s="5" t="s">
        <v>498</v>
      </c>
    </row>
    <row r="4342">
      <c r="A4342" s="2" t="s">
        <v>23</v>
      </c>
      <c r="B4342" s="2" t="s">
        <v>24</v>
      </c>
      <c r="C4342" s="2" t="s">
        <v>25</v>
      </c>
      <c r="D4342" s="2" t="s">
        <v>26</v>
      </c>
      <c r="E4342" s="2" t="s">
        <v>7</v>
      </c>
      <c r="G4342" s="2" t="s">
        <v>27</v>
      </c>
      <c r="H4342" s="5" t="s">
        <v>13048</v>
      </c>
      <c r="I4342" s="5" t="s">
        <v>13049</v>
      </c>
      <c r="J4342" s="2" t="s">
        <v>92</v>
      </c>
      <c r="Q4342" s="2" t="s">
        <v>13051</v>
      </c>
      <c r="R4342" s="5" t="s">
        <v>56</v>
      </c>
    </row>
    <row r="4343">
      <c r="A4343" s="2" t="s">
        <v>18</v>
      </c>
      <c r="B4343" s="2" t="s">
        <v>29</v>
      </c>
      <c r="C4343" s="2" t="s">
        <v>25</v>
      </c>
      <c r="D4343" s="2" t="s">
        <v>26</v>
      </c>
      <c r="E4343" s="2" t="s">
        <v>7</v>
      </c>
      <c r="G4343" s="2" t="s">
        <v>27</v>
      </c>
      <c r="H4343" s="5" t="s">
        <v>13048</v>
      </c>
      <c r="I4343" s="5" t="s">
        <v>13049</v>
      </c>
      <c r="J4343" s="2" t="s">
        <v>92</v>
      </c>
      <c r="K4343" s="2" t="s">
        <v>9424</v>
      </c>
      <c r="N4343" s="2" t="s">
        <v>88</v>
      </c>
      <c r="Q4343" s="2" t="s">
        <v>13051</v>
      </c>
      <c r="R4343" s="5" t="s">
        <v>56</v>
      </c>
      <c r="S4343" s="5" t="s">
        <v>59</v>
      </c>
    </row>
    <row r="4344">
      <c r="A4344" s="2" t="s">
        <v>23</v>
      </c>
      <c r="B4344" s="2" t="s">
        <v>24</v>
      </c>
      <c r="C4344" s="2" t="s">
        <v>25</v>
      </c>
      <c r="D4344" s="2" t="s">
        <v>26</v>
      </c>
      <c r="E4344" s="2" t="s">
        <v>7</v>
      </c>
      <c r="G4344" s="2" t="s">
        <v>27</v>
      </c>
      <c r="H4344" s="5" t="s">
        <v>13053</v>
      </c>
      <c r="I4344" s="5" t="s">
        <v>13054</v>
      </c>
      <c r="J4344" s="2" t="s">
        <v>92</v>
      </c>
      <c r="O4344" s="2" t="s">
        <v>4428</v>
      </c>
      <c r="Q4344" s="2" t="s">
        <v>13055</v>
      </c>
      <c r="R4344" s="5" t="s">
        <v>6014</v>
      </c>
    </row>
    <row r="4345">
      <c r="A4345" s="2" t="s">
        <v>18</v>
      </c>
      <c r="B4345" s="2" t="s">
        <v>29</v>
      </c>
      <c r="C4345" s="2" t="s">
        <v>25</v>
      </c>
      <c r="D4345" s="2" t="s">
        <v>26</v>
      </c>
      <c r="E4345" s="2" t="s">
        <v>7</v>
      </c>
      <c r="G4345" s="2" t="s">
        <v>27</v>
      </c>
      <c r="H4345" s="5" t="s">
        <v>13053</v>
      </c>
      <c r="I4345" s="5" t="s">
        <v>13054</v>
      </c>
      <c r="J4345" s="2" t="s">
        <v>92</v>
      </c>
      <c r="K4345" s="2" t="s">
        <v>9429</v>
      </c>
      <c r="N4345" s="2" t="s">
        <v>12073</v>
      </c>
      <c r="O4345" s="2" t="s">
        <v>4428</v>
      </c>
      <c r="Q4345" s="2" t="s">
        <v>13055</v>
      </c>
      <c r="R4345" s="5" t="s">
        <v>6014</v>
      </c>
      <c r="S4345" s="5" t="s">
        <v>1354</v>
      </c>
    </row>
    <row r="4346">
      <c r="A4346" s="2" t="s">
        <v>23</v>
      </c>
      <c r="B4346" s="2" t="s">
        <v>24</v>
      </c>
      <c r="C4346" s="2" t="s">
        <v>25</v>
      </c>
      <c r="D4346" s="2" t="s">
        <v>26</v>
      </c>
      <c r="E4346" s="2" t="s">
        <v>7</v>
      </c>
      <c r="G4346" s="2" t="s">
        <v>27</v>
      </c>
      <c r="H4346" s="5" t="s">
        <v>13058</v>
      </c>
      <c r="I4346" s="5" t="s">
        <v>13059</v>
      </c>
      <c r="J4346" s="5" t="s">
        <v>31</v>
      </c>
      <c r="Q4346" s="2" t="s">
        <v>13060</v>
      </c>
      <c r="R4346" s="5" t="s">
        <v>41</v>
      </c>
    </row>
    <row r="4347">
      <c r="A4347" s="2" t="s">
        <v>18</v>
      </c>
      <c r="B4347" s="2" t="s">
        <v>29</v>
      </c>
      <c r="C4347" s="2" t="s">
        <v>25</v>
      </c>
      <c r="D4347" s="2" t="s">
        <v>26</v>
      </c>
      <c r="E4347" s="2" t="s">
        <v>7</v>
      </c>
      <c r="G4347" s="2" t="s">
        <v>27</v>
      </c>
      <c r="H4347" s="5" t="s">
        <v>13058</v>
      </c>
      <c r="I4347" s="5" t="s">
        <v>13059</v>
      </c>
      <c r="J4347" s="5" t="s">
        <v>31</v>
      </c>
      <c r="K4347" s="2" t="s">
        <v>9430</v>
      </c>
      <c r="N4347" s="2" t="s">
        <v>88</v>
      </c>
      <c r="Q4347" s="2" t="s">
        <v>13060</v>
      </c>
      <c r="R4347" s="5" t="s">
        <v>41</v>
      </c>
      <c r="S4347" s="5" t="s">
        <v>44</v>
      </c>
    </row>
    <row r="4348">
      <c r="A4348" s="2" t="s">
        <v>23</v>
      </c>
      <c r="B4348" s="2" t="s">
        <v>24</v>
      </c>
      <c r="C4348" s="2" t="s">
        <v>25</v>
      </c>
      <c r="D4348" s="2" t="s">
        <v>26</v>
      </c>
      <c r="E4348" s="2" t="s">
        <v>7</v>
      </c>
      <c r="G4348" s="2" t="s">
        <v>27</v>
      </c>
      <c r="H4348" s="5" t="s">
        <v>13063</v>
      </c>
      <c r="I4348" s="5" t="s">
        <v>13064</v>
      </c>
      <c r="J4348" s="5" t="s">
        <v>31</v>
      </c>
      <c r="Q4348" s="2" t="s">
        <v>13065</v>
      </c>
      <c r="R4348" s="5" t="s">
        <v>2352</v>
      </c>
    </row>
    <row r="4349">
      <c r="A4349" s="2" t="s">
        <v>18</v>
      </c>
      <c r="B4349" s="2" t="s">
        <v>29</v>
      </c>
      <c r="C4349" s="2" t="s">
        <v>25</v>
      </c>
      <c r="D4349" s="2" t="s">
        <v>26</v>
      </c>
      <c r="E4349" s="2" t="s">
        <v>7</v>
      </c>
      <c r="G4349" s="2" t="s">
        <v>27</v>
      </c>
      <c r="H4349" s="5" t="s">
        <v>13063</v>
      </c>
      <c r="I4349" s="5" t="s">
        <v>13064</v>
      </c>
      <c r="J4349" s="5" t="s">
        <v>31</v>
      </c>
      <c r="K4349" s="2" t="s">
        <v>9435</v>
      </c>
      <c r="N4349" s="2" t="s">
        <v>88</v>
      </c>
      <c r="Q4349" s="2" t="s">
        <v>13065</v>
      </c>
      <c r="R4349" s="5" t="s">
        <v>2352</v>
      </c>
      <c r="S4349" s="5" t="s">
        <v>4284</v>
      </c>
    </row>
    <row r="4350">
      <c r="A4350" s="2" t="s">
        <v>23</v>
      </c>
      <c r="B4350" s="2" t="s">
        <v>24</v>
      </c>
      <c r="C4350" s="2" t="s">
        <v>25</v>
      </c>
      <c r="D4350" s="2" t="s">
        <v>26</v>
      </c>
      <c r="E4350" s="2" t="s">
        <v>7</v>
      </c>
      <c r="G4350" s="2" t="s">
        <v>27</v>
      </c>
      <c r="H4350" s="5" t="s">
        <v>13068</v>
      </c>
      <c r="I4350" s="5" t="s">
        <v>13069</v>
      </c>
      <c r="J4350" s="5" t="s">
        <v>31</v>
      </c>
      <c r="Q4350" s="2" t="s">
        <v>13070</v>
      </c>
      <c r="R4350" s="5" t="s">
        <v>1734</v>
      </c>
    </row>
    <row r="4351">
      <c r="A4351" s="2" t="s">
        <v>18</v>
      </c>
      <c r="B4351" s="2" t="s">
        <v>29</v>
      </c>
      <c r="C4351" s="2" t="s">
        <v>25</v>
      </c>
      <c r="D4351" s="2" t="s">
        <v>26</v>
      </c>
      <c r="E4351" s="2" t="s">
        <v>7</v>
      </c>
      <c r="G4351" s="2" t="s">
        <v>27</v>
      </c>
      <c r="H4351" s="5" t="s">
        <v>13068</v>
      </c>
      <c r="I4351" s="5" t="s">
        <v>13069</v>
      </c>
      <c r="J4351" s="5" t="s">
        <v>31</v>
      </c>
      <c r="K4351" s="2" t="s">
        <v>9440</v>
      </c>
      <c r="N4351" s="2" t="s">
        <v>88</v>
      </c>
      <c r="Q4351" s="2" t="s">
        <v>13070</v>
      </c>
      <c r="R4351" s="5" t="s">
        <v>1734</v>
      </c>
      <c r="S4351" s="5" t="s">
        <v>1737</v>
      </c>
    </row>
    <row r="4352">
      <c r="A4352" s="2" t="s">
        <v>23</v>
      </c>
      <c r="B4352" s="2" t="s">
        <v>24</v>
      </c>
      <c r="C4352" s="2" t="s">
        <v>25</v>
      </c>
      <c r="D4352" s="2" t="s">
        <v>26</v>
      </c>
      <c r="E4352" s="2" t="s">
        <v>7</v>
      </c>
      <c r="G4352" s="2" t="s">
        <v>27</v>
      </c>
      <c r="H4352" s="5" t="s">
        <v>13073</v>
      </c>
      <c r="I4352" s="5" t="s">
        <v>13074</v>
      </c>
      <c r="J4352" s="5" t="s">
        <v>31</v>
      </c>
      <c r="Q4352" s="2" t="s">
        <v>13075</v>
      </c>
      <c r="R4352" s="5" t="s">
        <v>3682</v>
      </c>
    </row>
    <row r="4353">
      <c r="A4353" s="2" t="s">
        <v>18</v>
      </c>
      <c r="B4353" s="2" t="s">
        <v>29</v>
      </c>
      <c r="C4353" s="2" t="s">
        <v>25</v>
      </c>
      <c r="D4353" s="2" t="s">
        <v>26</v>
      </c>
      <c r="E4353" s="2" t="s">
        <v>7</v>
      </c>
      <c r="G4353" s="2" t="s">
        <v>27</v>
      </c>
      <c r="H4353" s="5" t="s">
        <v>13073</v>
      </c>
      <c r="I4353" s="5" t="s">
        <v>13074</v>
      </c>
      <c r="J4353" s="5" t="s">
        <v>31</v>
      </c>
      <c r="K4353" s="2" t="s">
        <v>9443</v>
      </c>
      <c r="N4353" s="2" t="s">
        <v>88</v>
      </c>
      <c r="Q4353" s="2" t="s">
        <v>13075</v>
      </c>
      <c r="R4353" s="5" t="s">
        <v>3682</v>
      </c>
      <c r="S4353" s="5" t="s">
        <v>3684</v>
      </c>
    </row>
    <row r="4354">
      <c r="A4354" s="2" t="s">
        <v>23</v>
      </c>
      <c r="B4354" s="2" t="s">
        <v>24</v>
      </c>
      <c r="C4354" s="2" t="s">
        <v>25</v>
      </c>
      <c r="D4354" s="2" t="s">
        <v>26</v>
      </c>
      <c r="E4354" s="2" t="s">
        <v>7</v>
      </c>
      <c r="G4354" s="2" t="s">
        <v>27</v>
      </c>
      <c r="H4354" s="5" t="s">
        <v>13077</v>
      </c>
      <c r="I4354" s="5" t="s">
        <v>13078</v>
      </c>
      <c r="J4354" s="5" t="s">
        <v>31</v>
      </c>
      <c r="Q4354" s="2" t="s">
        <v>13080</v>
      </c>
      <c r="R4354" s="5" t="s">
        <v>6466</v>
      </c>
    </row>
    <row r="4355">
      <c r="A4355" s="2" t="s">
        <v>18</v>
      </c>
      <c r="B4355" s="2" t="s">
        <v>29</v>
      </c>
      <c r="C4355" s="2" t="s">
        <v>25</v>
      </c>
      <c r="D4355" s="2" t="s">
        <v>26</v>
      </c>
      <c r="E4355" s="2" t="s">
        <v>7</v>
      </c>
      <c r="G4355" s="2" t="s">
        <v>27</v>
      </c>
      <c r="H4355" s="5" t="s">
        <v>13077</v>
      </c>
      <c r="I4355" s="5" t="s">
        <v>13078</v>
      </c>
      <c r="J4355" s="5" t="s">
        <v>31</v>
      </c>
      <c r="K4355" s="2" t="s">
        <v>9447</v>
      </c>
      <c r="N4355" s="2" t="s">
        <v>88</v>
      </c>
      <c r="Q4355" s="2" t="s">
        <v>13080</v>
      </c>
      <c r="R4355" s="5" t="s">
        <v>6466</v>
      </c>
      <c r="S4355" s="5" t="s">
        <v>103</v>
      </c>
    </row>
    <row r="4356">
      <c r="A4356" s="2" t="s">
        <v>23</v>
      </c>
      <c r="B4356" s="2" t="s">
        <v>24</v>
      </c>
      <c r="C4356" s="2" t="s">
        <v>25</v>
      </c>
      <c r="D4356" s="2" t="s">
        <v>26</v>
      </c>
      <c r="E4356" s="2" t="s">
        <v>7</v>
      </c>
      <c r="G4356" s="2" t="s">
        <v>27</v>
      </c>
      <c r="H4356" s="5" t="s">
        <v>13082</v>
      </c>
      <c r="I4356" s="5" t="s">
        <v>13083</v>
      </c>
      <c r="J4356" s="5" t="s">
        <v>31</v>
      </c>
      <c r="Q4356" s="2" t="s">
        <v>13084</v>
      </c>
      <c r="R4356" s="5" t="s">
        <v>423</v>
      </c>
    </row>
    <row r="4357">
      <c r="A4357" s="2" t="s">
        <v>18</v>
      </c>
      <c r="B4357" s="2" t="s">
        <v>29</v>
      </c>
      <c r="C4357" s="2" t="s">
        <v>25</v>
      </c>
      <c r="D4357" s="2" t="s">
        <v>26</v>
      </c>
      <c r="E4357" s="2" t="s">
        <v>7</v>
      </c>
      <c r="G4357" s="2" t="s">
        <v>27</v>
      </c>
      <c r="H4357" s="5" t="s">
        <v>13082</v>
      </c>
      <c r="I4357" s="5" t="s">
        <v>13083</v>
      </c>
      <c r="J4357" s="5" t="s">
        <v>31</v>
      </c>
      <c r="K4357" s="2" t="s">
        <v>9452</v>
      </c>
      <c r="N4357" s="2" t="s">
        <v>88</v>
      </c>
      <c r="Q4357" s="2" t="s">
        <v>13084</v>
      </c>
      <c r="R4357" s="5" t="s">
        <v>423</v>
      </c>
      <c r="S4357" s="5" t="s">
        <v>426</v>
      </c>
    </row>
    <row r="4358">
      <c r="A4358" s="2" t="s">
        <v>23</v>
      </c>
      <c r="B4358" s="2" t="s">
        <v>24</v>
      </c>
      <c r="C4358" s="2" t="s">
        <v>25</v>
      </c>
      <c r="D4358" s="2" t="s">
        <v>26</v>
      </c>
      <c r="E4358" s="2" t="s">
        <v>7</v>
      </c>
      <c r="G4358" s="2" t="s">
        <v>27</v>
      </c>
      <c r="H4358" s="5" t="s">
        <v>13087</v>
      </c>
      <c r="I4358" s="5" t="s">
        <v>13088</v>
      </c>
      <c r="J4358" s="2" t="s">
        <v>92</v>
      </c>
      <c r="Q4358" s="2" t="s">
        <v>13089</v>
      </c>
      <c r="R4358" s="5" t="s">
        <v>5896</v>
      </c>
    </row>
    <row r="4359">
      <c r="A4359" s="2" t="s">
        <v>18</v>
      </c>
      <c r="B4359" s="2" t="s">
        <v>29</v>
      </c>
      <c r="C4359" s="2" t="s">
        <v>25</v>
      </c>
      <c r="D4359" s="2" t="s">
        <v>26</v>
      </c>
      <c r="E4359" s="2" t="s">
        <v>7</v>
      </c>
      <c r="G4359" s="2" t="s">
        <v>27</v>
      </c>
      <c r="H4359" s="5" t="s">
        <v>13087</v>
      </c>
      <c r="I4359" s="5" t="s">
        <v>13088</v>
      </c>
      <c r="J4359" s="2" t="s">
        <v>92</v>
      </c>
      <c r="K4359" s="2" t="s">
        <v>9455</v>
      </c>
      <c r="N4359" s="2" t="s">
        <v>1912</v>
      </c>
      <c r="Q4359" s="2" t="s">
        <v>13089</v>
      </c>
      <c r="R4359" s="5" t="s">
        <v>5896</v>
      </c>
      <c r="S4359" s="5" t="s">
        <v>4769</v>
      </c>
    </row>
    <row r="4360">
      <c r="A4360" s="2" t="s">
        <v>23</v>
      </c>
      <c r="B4360" s="2" t="s">
        <v>24</v>
      </c>
      <c r="C4360" s="2" t="s">
        <v>25</v>
      </c>
      <c r="D4360" s="2" t="s">
        <v>26</v>
      </c>
      <c r="E4360" s="2" t="s">
        <v>7</v>
      </c>
      <c r="G4360" s="2" t="s">
        <v>27</v>
      </c>
      <c r="H4360" s="5" t="s">
        <v>13092</v>
      </c>
      <c r="I4360" s="5" t="s">
        <v>13093</v>
      </c>
      <c r="J4360" s="5" t="s">
        <v>31</v>
      </c>
      <c r="O4360" s="2" t="s">
        <v>13095</v>
      </c>
      <c r="Q4360" s="2" t="s">
        <v>13096</v>
      </c>
      <c r="R4360" s="5" t="s">
        <v>9868</v>
      </c>
    </row>
    <row r="4361">
      <c r="A4361" s="2" t="s">
        <v>18</v>
      </c>
      <c r="B4361" s="2" t="s">
        <v>29</v>
      </c>
      <c r="C4361" s="2" t="s">
        <v>25</v>
      </c>
      <c r="D4361" s="2" t="s">
        <v>26</v>
      </c>
      <c r="E4361" s="2" t="s">
        <v>7</v>
      </c>
      <c r="G4361" s="2" t="s">
        <v>27</v>
      </c>
      <c r="H4361" s="5" t="s">
        <v>13092</v>
      </c>
      <c r="I4361" s="5" t="s">
        <v>13093</v>
      </c>
      <c r="J4361" s="5" t="s">
        <v>31</v>
      </c>
      <c r="K4361" s="2" t="s">
        <v>9458</v>
      </c>
      <c r="N4361" s="2" t="s">
        <v>13098</v>
      </c>
      <c r="O4361" s="2" t="s">
        <v>13095</v>
      </c>
      <c r="Q4361" s="2" t="s">
        <v>13096</v>
      </c>
      <c r="R4361" s="5" t="s">
        <v>9868</v>
      </c>
      <c r="S4361" s="5" t="s">
        <v>9871</v>
      </c>
    </row>
    <row r="4362">
      <c r="A4362" s="2" t="s">
        <v>23</v>
      </c>
      <c r="B4362" s="2" t="s">
        <v>24</v>
      </c>
      <c r="C4362" s="2" t="s">
        <v>25</v>
      </c>
      <c r="D4362" s="2" t="s">
        <v>26</v>
      </c>
      <c r="E4362" s="2" t="s">
        <v>7</v>
      </c>
      <c r="G4362" s="2" t="s">
        <v>27</v>
      </c>
      <c r="H4362" s="5" t="s">
        <v>13100</v>
      </c>
      <c r="I4362" s="5" t="s">
        <v>13101</v>
      </c>
      <c r="J4362" s="5" t="s">
        <v>31</v>
      </c>
      <c r="O4362" s="2" t="s">
        <v>13103</v>
      </c>
      <c r="Q4362" s="2" t="s">
        <v>13104</v>
      </c>
      <c r="R4362" s="5" t="s">
        <v>13105</v>
      </c>
    </row>
    <row r="4363">
      <c r="A4363" s="2" t="s">
        <v>18</v>
      </c>
      <c r="B4363" s="2" t="s">
        <v>29</v>
      </c>
      <c r="C4363" s="2" t="s">
        <v>25</v>
      </c>
      <c r="D4363" s="2" t="s">
        <v>26</v>
      </c>
      <c r="E4363" s="2" t="s">
        <v>7</v>
      </c>
      <c r="G4363" s="2" t="s">
        <v>27</v>
      </c>
      <c r="H4363" s="5" t="s">
        <v>13100</v>
      </c>
      <c r="I4363" s="5" t="s">
        <v>13101</v>
      </c>
      <c r="J4363" s="5" t="s">
        <v>31</v>
      </c>
      <c r="K4363" s="2" t="s">
        <v>9462</v>
      </c>
      <c r="N4363" s="2" t="s">
        <v>13107</v>
      </c>
      <c r="O4363" s="2" t="s">
        <v>13103</v>
      </c>
      <c r="Q4363" s="2" t="s">
        <v>13104</v>
      </c>
      <c r="R4363" s="5" t="s">
        <v>13105</v>
      </c>
      <c r="S4363" s="5" t="s">
        <v>13108</v>
      </c>
    </row>
    <row r="4364">
      <c r="A4364" s="2" t="s">
        <v>23</v>
      </c>
      <c r="B4364" s="2" t="s">
        <v>24</v>
      </c>
      <c r="C4364" s="2" t="s">
        <v>25</v>
      </c>
      <c r="D4364" s="2" t="s">
        <v>26</v>
      </c>
      <c r="E4364" s="2" t="s">
        <v>7</v>
      </c>
      <c r="G4364" s="2" t="s">
        <v>27</v>
      </c>
      <c r="H4364" s="5" t="s">
        <v>13109</v>
      </c>
      <c r="I4364" s="5" t="s">
        <v>13110</v>
      </c>
      <c r="J4364" s="5" t="s">
        <v>31</v>
      </c>
      <c r="O4364" s="2" t="s">
        <v>13112</v>
      </c>
      <c r="Q4364" s="2" t="s">
        <v>13113</v>
      </c>
      <c r="R4364" s="5" t="s">
        <v>3523</v>
      </c>
    </row>
    <row r="4365">
      <c r="A4365" s="2" t="s">
        <v>18</v>
      </c>
      <c r="B4365" s="2" t="s">
        <v>29</v>
      </c>
      <c r="C4365" s="2" t="s">
        <v>25</v>
      </c>
      <c r="D4365" s="2" t="s">
        <v>26</v>
      </c>
      <c r="E4365" s="2" t="s">
        <v>7</v>
      </c>
      <c r="G4365" s="2" t="s">
        <v>27</v>
      </c>
      <c r="H4365" s="5" t="s">
        <v>13109</v>
      </c>
      <c r="I4365" s="5" t="s">
        <v>13110</v>
      </c>
      <c r="J4365" s="5" t="s">
        <v>31</v>
      </c>
      <c r="K4365" s="2" t="s">
        <v>9466</v>
      </c>
      <c r="N4365" s="2" t="s">
        <v>13114</v>
      </c>
      <c r="O4365" s="2" t="s">
        <v>13112</v>
      </c>
      <c r="Q4365" s="2" t="s">
        <v>13113</v>
      </c>
      <c r="R4365" s="5" t="s">
        <v>3523</v>
      </c>
      <c r="S4365" s="5" t="s">
        <v>11200</v>
      </c>
    </row>
    <row r="4366">
      <c r="A4366" s="2" t="s">
        <v>23</v>
      </c>
      <c r="B4366" s="2" t="s">
        <v>24</v>
      </c>
      <c r="C4366" s="2" t="s">
        <v>25</v>
      </c>
      <c r="D4366" s="2" t="s">
        <v>26</v>
      </c>
      <c r="E4366" s="2" t="s">
        <v>7</v>
      </c>
      <c r="G4366" s="2" t="s">
        <v>27</v>
      </c>
      <c r="H4366" s="5" t="s">
        <v>13116</v>
      </c>
      <c r="I4366" s="5" t="s">
        <v>13117</v>
      </c>
      <c r="J4366" s="5" t="s">
        <v>31</v>
      </c>
      <c r="O4366" s="2" t="s">
        <v>13118</v>
      </c>
      <c r="Q4366" s="2" t="s">
        <v>13119</v>
      </c>
      <c r="R4366" s="5" t="s">
        <v>2966</v>
      </c>
    </row>
    <row r="4367">
      <c r="A4367" s="2" t="s">
        <v>18</v>
      </c>
      <c r="B4367" s="2" t="s">
        <v>29</v>
      </c>
      <c r="C4367" s="2" t="s">
        <v>25</v>
      </c>
      <c r="D4367" s="2" t="s">
        <v>26</v>
      </c>
      <c r="E4367" s="2" t="s">
        <v>7</v>
      </c>
      <c r="G4367" s="2" t="s">
        <v>27</v>
      </c>
      <c r="H4367" s="5" t="s">
        <v>13116</v>
      </c>
      <c r="I4367" s="5" t="s">
        <v>13117</v>
      </c>
      <c r="J4367" s="5" t="s">
        <v>31</v>
      </c>
      <c r="K4367" s="2" t="s">
        <v>9468</v>
      </c>
      <c r="N4367" s="2" t="s">
        <v>13121</v>
      </c>
      <c r="O4367" s="2" t="s">
        <v>13118</v>
      </c>
      <c r="Q4367" s="2" t="s">
        <v>13119</v>
      </c>
      <c r="R4367" s="5" t="s">
        <v>2966</v>
      </c>
      <c r="S4367" s="5" t="s">
        <v>7492</v>
      </c>
    </row>
    <row r="4368">
      <c r="A4368" s="2" t="s">
        <v>23</v>
      </c>
      <c r="B4368" s="2" t="s">
        <v>24</v>
      </c>
      <c r="C4368" s="2" t="s">
        <v>25</v>
      </c>
      <c r="D4368" s="2" t="s">
        <v>26</v>
      </c>
      <c r="E4368" s="2" t="s">
        <v>7</v>
      </c>
      <c r="G4368" s="2" t="s">
        <v>27</v>
      </c>
      <c r="H4368" s="5" t="s">
        <v>13123</v>
      </c>
      <c r="I4368" s="5" t="s">
        <v>13124</v>
      </c>
      <c r="J4368" s="5" t="s">
        <v>31</v>
      </c>
      <c r="O4368" s="2" t="s">
        <v>13125</v>
      </c>
      <c r="Q4368" s="2" t="s">
        <v>13126</v>
      </c>
      <c r="R4368" s="5" t="s">
        <v>1858</v>
      </c>
    </row>
    <row r="4369">
      <c r="A4369" s="2" t="s">
        <v>18</v>
      </c>
      <c r="B4369" s="2" t="s">
        <v>29</v>
      </c>
      <c r="C4369" s="2" t="s">
        <v>25</v>
      </c>
      <c r="D4369" s="2" t="s">
        <v>26</v>
      </c>
      <c r="E4369" s="2" t="s">
        <v>7</v>
      </c>
      <c r="G4369" s="2" t="s">
        <v>27</v>
      </c>
      <c r="H4369" s="5" t="s">
        <v>13123</v>
      </c>
      <c r="I4369" s="5" t="s">
        <v>13124</v>
      </c>
      <c r="J4369" s="5" t="s">
        <v>31</v>
      </c>
      <c r="K4369" s="2" t="s">
        <v>9472</v>
      </c>
      <c r="N4369" s="2" t="s">
        <v>13128</v>
      </c>
      <c r="O4369" s="2" t="s">
        <v>13125</v>
      </c>
      <c r="Q4369" s="2" t="s">
        <v>13126</v>
      </c>
      <c r="R4369" s="5" t="s">
        <v>1858</v>
      </c>
      <c r="S4369" s="5" t="s">
        <v>1861</v>
      </c>
    </row>
    <row r="4370">
      <c r="A4370" s="2" t="s">
        <v>23</v>
      </c>
      <c r="B4370" s="2" t="s">
        <v>24</v>
      </c>
      <c r="C4370" s="2" t="s">
        <v>25</v>
      </c>
      <c r="D4370" s="2" t="s">
        <v>26</v>
      </c>
      <c r="E4370" s="2" t="s">
        <v>7</v>
      </c>
      <c r="G4370" s="2" t="s">
        <v>27</v>
      </c>
      <c r="H4370" s="5" t="s">
        <v>13130</v>
      </c>
      <c r="I4370" s="5" t="s">
        <v>13131</v>
      </c>
      <c r="J4370" s="5" t="s">
        <v>31</v>
      </c>
      <c r="O4370" s="2" t="s">
        <v>13132</v>
      </c>
      <c r="Q4370" s="2" t="s">
        <v>13133</v>
      </c>
      <c r="R4370" s="5" t="s">
        <v>4597</v>
      </c>
    </row>
    <row r="4371">
      <c r="A4371" s="2" t="s">
        <v>18</v>
      </c>
      <c r="B4371" s="2" t="s">
        <v>29</v>
      </c>
      <c r="C4371" s="2" t="s">
        <v>25</v>
      </c>
      <c r="D4371" s="2" t="s">
        <v>26</v>
      </c>
      <c r="E4371" s="2" t="s">
        <v>7</v>
      </c>
      <c r="G4371" s="2" t="s">
        <v>27</v>
      </c>
      <c r="H4371" s="5" t="s">
        <v>13130</v>
      </c>
      <c r="I4371" s="5" t="s">
        <v>13131</v>
      </c>
      <c r="J4371" s="5" t="s">
        <v>31</v>
      </c>
      <c r="K4371" s="2" t="s">
        <v>9476</v>
      </c>
      <c r="N4371" s="2" t="s">
        <v>604</v>
      </c>
      <c r="O4371" s="2" t="s">
        <v>13132</v>
      </c>
      <c r="Q4371" s="2" t="s">
        <v>13133</v>
      </c>
      <c r="R4371" s="5" t="s">
        <v>4597</v>
      </c>
      <c r="S4371" s="5" t="s">
        <v>1987</v>
      </c>
    </row>
    <row r="4372">
      <c r="A4372" s="2" t="s">
        <v>23</v>
      </c>
      <c r="B4372" s="2" t="s">
        <v>24</v>
      </c>
      <c r="C4372" s="2" t="s">
        <v>25</v>
      </c>
      <c r="D4372" s="2" t="s">
        <v>26</v>
      </c>
      <c r="E4372" s="2" t="s">
        <v>7</v>
      </c>
      <c r="G4372" s="2" t="s">
        <v>27</v>
      </c>
      <c r="H4372" s="5" t="s">
        <v>13136</v>
      </c>
      <c r="I4372" s="5" t="s">
        <v>13138</v>
      </c>
      <c r="J4372" s="5" t="s">
        <v>31</v>
      </c>
      <c r="Q4372" s="2" t="s">
        <v>13139</v>
      </c>
      <c r="R4372" s="5" t="s">
        <v>1474</v>
      </c>
    </row>
    <row r="4373">
      <c r="A4373" s="2" t="s">
        <v>18</v>
      </c>
      <c r="B4373" s="2" t="s">
        <v>29</v>
      </c>
      <c r="C4373" s="2" t="s">
        <v>25</v>
      </c>
      <c r="D4373" s="2" t="s">
        <v>26</v>
      </c>
      <c r="E4373" s="2" t="s">
        <v>7</v>
      </c>
      <c r="G4373" s="2" t="s">
        <v>27</v>
      </c>
      <c r="H4373" s="5" t="s">
        <v>13136</v>
      </c>
      <c r="I4373" s="5" t="s">
        <v>13138</v>
      </c>
      <c r="J4373" s="5" t="s">
        <v>31</v>
      </c>
      <c r="K4373" s="2" t="s">
        <v>9477</v>
      </c>
      <c r="N4373" s="2" t="s">
        <v>596</v>
      </c>
      <c r="Q4373" s="2" t="s">
        <v>13139</v>
      </c>
      <c r="R4373" s="5" t="s">
        <v>1474</v>
      </c>
      <c r="S4373" s="5" t="s">
        <v>1477</v>
      </c>
    </row>
    <row r="4374">
      <c r="A4374" s="2" t="s">
        <v>23</v>
      </c>
      <c r="B4374" s="2" t="s">
        <v>24</v>
      </c>
      <c r="C4374" s="2" t="s">
        <v>25</v>
      </c>
      <c r="D4374" s="2" t="s">
        <v>26</v>
      </c>
      <c r="E4374" s="2" t="s">
        <v>7</v>
      </c>
      <c r="G4374" s="2" t="s">
        <v>27</v>
      </c>
      <c r="H4374" s="5" t="s">
        <v>13142</v>
      </c>
      <c r="I4374" s="5" t="s">
        <v>13143</v>
      </c>
      <c r="J4374" s="5" t="s">
        <v>31</v>
      </c>
      <c r="O4374" s="2" t="s">
        <v>13144</v>
      </c>
      <c r="Q4374" s="2" t="s">
        <v>13145</v>
      </c>
      <c r="R4374" s="5" t="s">
        <v>1416</v>
      </c>
    </row>
    <row r="4375">
      <c r="A4375" s="2" t="s">
        <v>18</v>
      </c>
      <c r="B4375" s="2" t="s">
        <v>29</v>
      </c>
      <c r="C4375" s="2" t="s">
        <v>25</v>
      </c>
      <c r="D4375" s="2" t="s">
        <v>26</v>
      </c>
      <c r="E4375" s="2" t="s">
        <v>7</v>
      </c>
      <c r="G4375" s="2" t="s">
        <v>27</v>
      </c>
      <c r="H4375" s="5" t="s">
        <v>13142</v>
      </c>
      <c r="I4375" s="5" t="s">
        <v>13143</v>
      </c>
      <c r="J4375" s="5" t="s">
        <v>31</v>
      </c>
      <c r="K4375" s="2" t="s">
        <v>9480</v>
      </c>
      <c r="N4375" s="2" t="s">
        <v>1389</v>
      </c>
      <c r="O4375" s="2" t="s">
        <v>13144</v>
      </c>
      <c r="Q4375" s="2" t="s">
        <v>13145</v>
      </c>
      <c r="R4375" s="5" t="s">
        <v>1416</v>
      </c>
      <c r="S4375" s="5" t="s">
        <v>1418</v>
      </c>
    </row>
    <row r="4376">
      <c r="A4376" s="2" t="s">
        <v>23</v>
      </c>
      <c r="B4376" s="2" t="s">
        <v>24</v>
      </c>
      <c r="C4376" s="2" t="s">
        <v>25</v>
      </c>
      <c r="D4376" s="2" t="s">
        <v>26</v>
      </c>
      <c r="E4376" s="2" t="s">
        <v>7</v>
      </c>
      <c r="G4376" s="2" t="s">
        <v>27</v>
      </c>
      <c r="H4376" s="5" t="s">
        <v>13147</v>
      </c>
      <c r="I4376" s="5" t="s">
        <v>13149</v>
      </c>
      <c r="J4376" s="5" t="s">
        <v>31</v>
      </c>
      <c r="O4376" s="2" t="s">
        <v>1407</v>
      </c>
      <c r="Q4376" s="2" t="s">
        <v>13150</v>
      </c>
      <c r="R4376" s="5" t="s">
        <v>7278</v>
      </c>
    </row>
    <row r="4377">
      <c r="A4377" s="2" t="s">
        <v>18</v>
      </c>
      <c r="B4377" s="2" t="s">
        <v>29</v>
      </c>
      <c r="C4377" s="2" t="s">
        <v>25</v>
      </c>
      <c r="D4377" s="2" t="s">
        <v>26</v>
      </c>
      <c r="E4377" s="2" t="s">
        <v>7</v>
      </c>
      <c r="G4377" s="2" t="s">
        <v>27</v>
      </c>
      <c r="H4377" s="5" t="s">
        <v>13147</v>
      </c>
      <c r="I4377" s="5" t="s">
        <v>13149</v>
      </c>
      <c r="J4377" s="5" t="s">
        <v>31</v>
      </c>
      <c r="K4377" s="2" t="s">
        <v>9484</v>
      </c>
      <c r="N4377" s="2" t="s">
        <v>4897</v>
      </c>
      <c r="O4377" s="2" t="s">
        <v>1407</v>
      </c>
      <c r="Q4377" s="2" t="s">
        <v>13150</v>
      </c>
      <c r="R4377" s="5" t="s">
        <v>7278</v>
      </c>
      <c r="S4377" s="5" t="s">
        <v>3311</v>
      </c>
    </row>
    <row r="4378">
      <c r="A4378" s="2" t="s">
        <v>23</v>
      </c>
      <c r="B4378" s="2" t="s">
        <v>24</v>
      </c>
      <c r="C4378" s="2" t="s">
        <v>25</v>
      </c>
      <c r="D4378" s="2" t="s">
        <v>26</v>
      </c>
      <c r="E4378" s="2" t="s">
        <v>7</v>
      </c>
      <c r="G4378" s="2" t="s">
        <v>27</v>
      </c>
      <c r="H4378" s="5" t="s">
        <v>13153</v>
      </c>
      <c r="I4378" s="5" t="s">
        <v>13154</v>
      </c>
      <c r="J4378" s="5" t="s">
        <v>31</v>
      </c>
      <c r="O4378" s="2" t="s">
        <v>1422</v>
      </c>
      <c r="Q4378" s="2" t="s">
        <v>13155</v>
      </c>
      <c r="R4378" s="5" t="s">
        <v>2236</v>
      </c>
    </row>
    <row r="4379">
      <c r="A4379" s="2" t="s">
        <v>18</v>
      </c>
      <c r="B4379" s="2" t="s">
        <v>29</v>
      </c>
      <c r="C4379" s="2" t="s">
        <v>25</v>
      </c>
      <c r="D4379" s="2" t="s">
        <v>26</v>
      </c>
      <c r="E4379" s="2" t="s">
        <v>7</v>
      </c>
      <c r="G4379" s="2" t="s">
        <v>27</v>
      </c>
      <c r="H4379" s="5" t="s">
        <v>13153</v>
      </c>
      <c r="I4379" s="5" t="s">
        <v>13154</v>
      </c>
      <c r="J4379" s="5" t="s">
        <v>31</v>
      </c>
      <c r="K4379" s="2" t="s">
        <v>9489</v>
      </c>
      <c r="N4379" s="2" t="s">
        <v>4892</v>
      </c>
      <c r="O4379" s="2" t="s">
        <v>1422</v>
      </c>
      <c r="Q4379" s="2" t="s">
        <v>13155</v>
      </c>
      <c r="R4379" s="5" t="s">
        <v>2236</v>
      </c>
      <c r="S4379" s="5" t="s">
        <v>2239</v>
      </c>
    </row>
    <row r="4380">
      <c r="A4380" s="2" t="s">
        <v>23</v>
      </c>
      <c r="B4380" s="2" t="s">
        <v>24</v>
      </c>
      <c r="C4380" s="2" t="s">
        <v>25</v>
      </c>
      <c r="D4380" s="2" t="s">
        <v>26</v>
      </c>
      <c r="E4380" s="2" t="s">
        <v>7</v>
      </c>
      <c r="G4380" s="2" t="s">
        <v>27</v>
      </c>
      <c r="H4380" s="5" t="s">
        <v>13157</v>
      </c>
      <c r="I4380" s="5" t="s">
        <v>13158</v>
      </c>
      <c r="J4380" s="5" t="s">
        <v>31</v>
      </c>
      <c r="O4380" s="2" t="s">
        <v>1429</v>
      </c>
      <c r="Q4380" s="2" t="s">
        <v>13159</v>
      </c>
      <c r="R4380" s="5" t="s">
        <v>381</v>
      </c>
    </row>
    <row r="4381">
      <c r="A4381" s="2" t="s">
        <v>18</v>
      </c>
      <c r="B4381" s="2" t="s">
        <v>29</v>
      </c>
      <c r="C4381" s="2" t="s">
        <v>25</v>
      </c>
      <c r="D4381" s="2" t="s">
        <v>26</v>
      </c>
      <c r="E4381" s="2" t="s">
        <v>7</v>
      </c>
      <c r="G4381" s="2" t="s">
        <v>27</v>
      </c>
      <c r="H4381" s="5" t="s">
        <v>13157</v>
      </c>
      <c r="I4381" s="5" t="s">
        <v>13158</v>
      </c>
      <c r="J4381" s="5" t="s">
        <v>31</v>
      </c>
      <c r="K4381" s="2" t="s">
        <v>9490</v>
      </c>
      <c r="N4381" s="2" t="s">
        <v>4892</v>
      </c>
      <c r="O4381" s="2" t="s">
        <v>1429</v>
      </c>
      <c r="Q4381" s="2" t="s">
        <v>13159</v>
      </c>
      <c r="R4381" s="5" t="s">
        <v>381</v>
      </c>
      <c r="S4381" s="5" t="s">
        <v>4293</v>
      </c>
    </row>
    <row r="4382">
      <c r="A4382" s="2" t="s">
        <v>23</v>
      </c>
      <c r="B4382" s="2" t="s">
        <v>24</v>
      </c>
      <c r="C4382" s="2" t="s">
        <v>25</v>
      </c>
      <c r="D4382" s="2" t="s">
        <v>26</v>
      </c>
      <c r="E4382" s="2" t="s">
        <v>7</v>
      </c>
      <c r="G4382" s="2" t="s">
        <v>27</v>
      </c>
      <c r="H4382" s="5" t="s">
        <v>13161</v>
      </c>
      <c r="I4382" s="5" t="s">
        <v>13162</v>
      </c>
      <c r="J4382" s="5" t="s">
        <v>31</v>
      </c>
      <c r="Q4382" s="2" t="s">
        <v>13163</v>
      </c>
      <c r="R4382" s="5" t="s">
        <v>1655</v>
      </c>
    </row>
    <row r="4383">
      <c r="A4383" s="2" t="s">
        <v>18</v>
      </c>
      <c r="B4383" s="2" t="s">
        <v>29</v>
      </c>
      <c r="C4383" s="2" t="s">
        <v>25</v>
      </c>
      <c r="D4383" s="2" t="s">
        <v>26</v>
      </c>
      <c r="E4383" s="2" t="s">
        <v>7</v>
      </c>
      <c r="G4383" s="2" t="s">
        <v>27</v>
      </c>
      <c r="H4383" s="5" t="s">
        <v>13161</v>
      </c>
      <c r="I4383" s="5" t="s">
        <v>13162</v>
      </c>
      <c r="J4383" s="5" t="s">
        <v>31</v>
      </c>
      <c r="K4383" s="2" t="s">
        <v>9494</v>
      </c>
      <c r="N4383" s="2" t="s">
        <v>13165</v>
      </c>
      <c r="Q4383" s="2" t="s">
        <v>13163</v>
      </c>
      <c r="R4383" s="5" t="s">
        <v>1655</v>
      </c>
      <c r="S4383" s="5" t="s">
        <v>1657</v>
      </c>
    </row>
    <row r="4384">
      <c r="A4384" s="2" t="s">
        <v>23</v>
      </c>
      <c r="B4384" s="2" t="s">
        <v>24</v>
      </c>
      <c r="C4384" s="2" t="s">
        <v>25</v>
      </c>
      <c r="D4384" s="2" t="s">
        <v>26</v>
      </c>
      <c r="E4384" s="2" t="s">
        <v>7</v>
      </c>
      <c r="G4384" s="2" t="s">
        <v>27</v>
      </c>
      <c r="H4384" s="5" t="s">
        <v>13166</v>
      </c>
      <c r="I4384" s="5" t="s">
        <v>13168</v>
      </c>
      <c r="J4384" s="2" t="s">
        <v>92</v>
      </c>
      <c r="O4384" s="2" t="s">
        <v>13169</v>
      </c>
      <c r="Q4384" s="2" t="s">
        <v>13170</v>
      </c>
      <c r="R4384" s="5" t="s">
        <v>1363</v>
      </c>
    </row>
    <row r="4385">
      <c r="A4385" s="2" t="s">
        <v>18</v>
      </c>
      <c r="B4385" s="2" t="s">
        <v>29</v>
      </c>
      <c r="C4385" s="2" t="s">
        <v>25</v>
      </c>
      <c r="D4385" s="2" t="s">
        <v>26</v>
      </c>
      <c r="E4385" s="2" t="s">
        <v>7</v>
      </c>
      <c r="G4385" s="2" t="s">
        <v>27</v>
      </c>
      <c r="H4385" s="5" t="s">
        <v>13166</v>
      </c>
      <c r="I4385" s="5" t="s">
        <v>13168</v>
      </c>
      <c r="J4385" s="2" t="s">
        <v>92</v>
      </c>
      <c r="K4385" s="2" t="s">
        <v>9498</v>
      </c>
      <c r="N4385" s="2" t="s">
        <v>13172</v>
      </c>
      <c r="O4385" s="2" t="s">
        <v>13169</v>
      </c>
      <c r="Q4385" s="2" t="s">
        <v>13170</v>
      </c>
      <c r="R4385" s="5" t="s">
        <v>1363</v>
      </c>
      <c r="S4385" s="5" t="s">
        <v>1637</v>
      </c>
    </row>
    <row r="4386">
      <c r="A4386" s="2" t="s">
        <v>23</v>
      </c>
      <c r="B4386" s="2" t="s">
        <v>24</v>
      </c>
      <c r="C4386" s="2" t="s">
        <v>25</v>
      </c>
      <c r="D4386" s="2" t="s">
        <v>26</v>
      </c>
      <c r="E4386" s="2" t="s">
        <v>7</v>
      </c>
      <c r="G4386" s="2" t="s">
        <v>27</v>
      </c>
      <c r="H4386" s="5" t="s">
        <v>13173</v>
      </c>
      <c r="I4386" s="5" t="s">
        <v>13175</v>
      </c>
      <c r="J4386" s="2" t="s">
        <v>92</v>
      </c>
      <c r="O4386" s="2" t="s">
        <v>13176</v>
      </c>
      <c r="Q4386" s="2" t="s">
        <v>13177</v>
      </c>
      <c r="R4386" s="5" t="s">
        <v>1743</v>
      </c>
    </row>
    <row r="4387">
      <c r="A4387" s="2" t="s">
        <v>18</v>
      </c>
      <c r="B4387" s="2" t="s">
        <v>29</v>
      </c>
      <c r="C4387" s="2" t="s">
        <v>25</v>
      </c>
      <c r="D4387" s="2" t="s">
        <v>26</v>
      </c>
      <c r="E4387" s="2" t="s">
        <v>7</v>
      </c>
      <c r="G4387" s="2" t="s">
        <v>27</v>
      </c>
      <c r="H4387" s="5" t="s">
        <v>13173</v>
      </c>
      <c r="I4387" s="5" t="s">
        <v>13175</v>
      </c>
      <c r="J4387" s="2" t="s">
        <v>92</v>
      </c>
      <c r="K4387" s="2" t="s">
        <v>9499</v>
      </c>
      <c r="N4387" s="2" t="s">
        <v>13179</v>
      </c>
      <c r="O4387" s="2" t="s">
        <v>13176</v>
      </c>
      <c r="Q4387" s="2" t="s">
        <v>13177</v>
      </c>
      <c r="R4387" s="5" t="s">
        <v>1743</v>
      </c>
      <c r="S4387" s="5" t="s">
        <v>1284</v>
      </c>
    </row>
    <row r="4388">
      <c r="A4388" s="2" t="s">
        <v>23</v>
      </c>
      <c r="B4388" s="2" t="s">
        <v>24</v>
      </c>
      <c r="C4388" s="2" t="s">
        <v>25</v>
      </c>
      <c r="D4388" s="2" t="s">
        <v>26</v>
      </c>
      <c r="E4388" s="2" t="s">
        <v>7</v>
      </c>
      <c r="G4388" s="2" t="s">
        <v>27</v>
      </c>
      <c r="H4388" s="5" t="s">
        <v>13181</v>
      </c>
      <c r="I4388" s="5" t="s">
        <v>13182</v>
      </c>
      <c r="J4388" s="2" t="s">
        <v>92</v>
      </c>
      <c r="O4388" s="2" t="s">
        <v>13183</v>
      </c>
      <c r="Q4388" s="2" t="s">
        <v>13184</v>
      </c>
      <c r="R4388" s="5" t="s">
        <v>2132</v>
      </c>
    </row>
    <row r="4389">
      <c r="A4389" s="2" t="s">
        <v>18</v>
      </c>
      <c r="B4389" s="2" t="s">
        <v>29</v>
      </c>
      <c r="C4389" s="2" t="s">
        <v>25</v>
      </c>
      <c r="D4389" s="2" t="s">
        <v>26</v>
      </c>
      <c r="E4389" s="2" t="s">
        <v>7</v>
      </c>
      <c r="G4389" s="2" t="s">
        <v>27</v>
      </c>
      <c r="H4389" s="5" t="s">
        <v>13181</v>
      </c>
      <c r="I4389" s="5" t="s">
        <v>13182</v>
      </c>
      <c r="J4389" s="2" t="s">
        <v>92</v>
      </c>
      <c r="K4389" s="2" t="s">
        <v>9501</v>
      </c>
      <c r="N4389" s="2" t="s">
        <v>13186</v>
      </c>
      <c r="O4389" s="2" t="s">
        <v>13183</v>
      </c>
      <c r="Q4389" s="2" t="s">
        <v>13184</v>
      </c>
      <c r="R4389" s="5" t="s">
        <v>2132</v>
      </c>
      <c r="S4389" s="5" t="s">
        <v>2135</v>
      </c>
    </row>
    <row r="4390">
      <c r="A4390" s="2" t="s">
        <v>23</v>
      </c>
      <c r="B4390" s="2" t="s">
        <v>24</v>
      </c>
      <c r="C4390" s="2" t="s">
        <v>25</v>
      </c>
      <c r="D4390" s="2" t="s">
        <v>26</v>
      </c>
      <c r="E4390" s="2" t="s">
        <v>7</v>
      </c>
      <c r="G4390" s="2" t="s">
        <v>27</v>
      </c>
      <c r="H4390" s="5" t="s">
        <v>13188</v>
      </c>
      <c r="I4390" s="5" t="s">
        <v>13189</v>
      </c>
      <c r="J4390" s="2" t="s">
        <v>92</v>
      </c>
      <c r="O4390" s="2" t="s">
        <v>13190</v>
      </c>
      <c r="Q4390" s="2" t="s">
        <v>13191</v>
      </c>
      <c r="R4390" s="5" t="s">
        <v>8666</v>
      </c>
    </row>
    <row r="4391">
      <c r="A4391" s="2" t="s">
        <v>18</v>
      </c>
      <c r="B4391" s="2" t="s">
        <v>29</v>
      </c>
      <c r="C4391" s="2" t="s">
        <v>25</v>
      </c>
      <c r="D4391" s="2" t="s">
        <v>26</v>
      </c>
      <c r="E4391" s="2" t="s">
        <v>7</v>
      </c>
      <c r="G4391" s="2" t="s">
        <v>27</v>
      </c>
      <c r="H4391" s="5" t="s">
        <v>13188</v>
      </c>
      <c r="I4391" s="5" t="s">
        <v>13189</v>
      </c>
      <c r="J4391" s="2" t="s">
        <v>92</v>
      </c>
      <c r="K4391" s="2" t="s">
        <v>9505</v>
      </c>
      <c r="N4391" s="2" t="s">
        <v>13193</v>
      </c>
      <c r="O4391" s="2" t="s">
        <v>13190</v>
      </c>
      <c r="Q4391" s="2" t="s">
        <v>13191</v>
      </c>
      <c r="R4391" s="5" t="s">
        <v>8666</v>
      </c>
      <c r="S4391" s="5" t="s">
        <v>8668</v>
      </c>
    </row>
    <row r="4392">
      <c r="A4392" s="2" t="s">
        <v>23</v>
      </c>
      <c r="B4392" s="2" t="s">
        <v>24</v>
      </c>
      <c r="C4392" s="2" t="s">
        <v>25</v>
      </c>
      <c r="D4392" s="2" t="s">
        <v>26</v>
      </c>
      <c r="E4392" s="2" t="s">
        <v>7</v>
      </c>
      <c r="G4392" s="2" t="s">
        <v>27</v>
      </c>
      <c r="H4392" s="5" t="s">
        <v>13189</v>
      </c>
      <c r="I4392" s="5" t="s">
        <v>13195</v>
      </c>
      <c r="J4392" s="2" t="s">
        <v>92</v>
      </c>
      <c r="O4392" s="2" t="s">
        <v>13196</v>
      </c>
      <c r="Q4392" s="2" t="s">
        <v>13197</v>
      </c>
      <c r="R4392" s="5" t="s">
        <v>1394</v>
      </c>
    </row>
    <row r="4393">
      <c r="A4393" s="2" t="s">
        <v>18</v>
      </c>
      <c r="B4393" s="2" t="s">
        <v>29</v>
      </c>
      <c r="C4393" s="2" t="s">
        <v>25</v>
      </c>
      <c r="D4393" s="2" t="s">
        <v>26</v>
      </c>
      <c r="E4393" s="2" t="s">
        <v>7</v>
      </c>
      <c r="G4393" s="2" t="s">
        <v>27</v>
      </c>
      <c r="H4393" s="5" t="s">
        <v>13189</v>
      </c>
      <c r="I4393" s="5" t="s">
        <v>13195</v>
      </c>
      <c r="J4393" s="2" t="s">
        <v>92</v>
      </c>
      <c r="K4393" s="2" t="s">
        <v>9506</v>
      </c>
      <c r="N4393" s="2" t="s">
        <v>13198</v>
      </c>
      <c r="O4393" s="2" t="s">
        <v>13196</v>
      </c>
      <c r="Q4393" s="2" t="s">
        <v>13197</v>
      </c>
      <c r="R4393" s="5" t="s">
        <v>1394</v>
      </c>
      <c r="S4393" s="5" t="s">
        <v>1397</v>
      </c>
    </row>
    <row r="4394">
      <c r="A4394" s="2" t="s">
        <v>23</v>
      </c>
      <c r="B4394" s="2" t="s">
        <v>24</v>
      </c>
      <c r="C4394" s="2" t="s">
        <v>25</v>
      </c>
      <c r="D4394" s="2" t="s">
        <v>26</v>
      </c>
      <c r="E4394" s="2" t="s">
        <v>7</v>
      </c>
      <c r="G4394" s="2" t="s">
        <v>27</v>
      </c>
      <c r="H4394" s="5" t="s">
        <v>13200</v>
      </c>
      <c r="I4394" s="5" t="s">
        <v>13201</v>
      </c>
      <c r="J4394" s="5" t="s">
        <v>31</v>
      </c>
      <c r="Q4394" s="2" t="s">
        <v>13202</v>
      </c>
      <c r="R4394" s="5" t="s">
        <v>13203</v>
      </c>
    </row>
    <row r="4395">
      <c r="A4395" s="2" t="s">
        <v>18</v>
      </c>
      <c r="B4395" s="2" t="s">
        <v>29</v>
      </c>
      <c r="C4395" s="2" t="s">
        <v>25</v>
      </c>
      <c r="D4395" s="2" t="s">
        <v>26</v>
      </c>
      <c r="E4395" s="2" t="s">
        <v>7</v>
      </c>
      <c r="G4395" s="2" t="s">
        <v>27</v>
      </c>
      <c r="H4395" s="5" t="s">
        <v>13200</v>
      </c>
      <c r="I4395" s="5" t="s">
        <v>13201</v>
      </c>
      <c r="J4395" s="5" t="s">
        <v>31</v>
      </c>
      <c r="K4395" s="2" t="s">
        <v>9507</v>
      </c>
      <c r="N4395" s="2" t="s">
        <v>1649</v>
      </c>
      <c r="Q4395" s="2" t="s">
        <v>13202</v>
      </c>
      <c r="R4395" s="5" t="s">
        <v>13203</v>
      </c>
      <c r="S4395" s="5" t="s">
        <v>3393</v>
      </c>
    </row>
    <row r="4396">
      <c r="A4396" s="2" t="s">
        <v>23</v>
      </c>
      <c r="B4396" s="2" t="s">
        <v>24</v>
      </c>
      <c r="C4396" s="2" t="s">
        <v>25</v>
      </c>
      <c r="D4396" s="2" t="s">
        <v>26</v>
      </c>
      <c r="E4396" s="2" t="s">
        <v>7</v>
      </c>
      <c r="G4396" s="2" t="s">
        <v>27</v>
      </c>
      <c r="H4396" s="5" t="s">
        <v>13205</v>
      </c>
      <c r="I4396" s="5" t="s">
        <v>13206</v>
      </c>
      <c r="J4396" s="2" t="s">
        <v>92</v>
      </c>
      <c r="Q4396" s="2" t="s">
        <v>13207</v>
      </c>
      <c r="R4396" s="5" t="s">
        <v>1966</v>
      </c>
    </row>
    <row r="4397">
      <c r="A4397" s="2" t="s">
        <v>18</v>
      </c>
      <c r="B4397" s="2" t="s">
        <v>29</v>
      </c>
      <c r="C4397" s="2" t="s">
        <v>25</v>
      </c>
      <c r="D4397" s="2" t="s">
        <v>26</v>
      </c>
      <c r="E4397" s="2" t="s">
        <v>7</v>
      </c>
      <c r="G4397" s="2" t="s">
        <v>27</v>
      </c>
      <c r="H4397" s="5" t="s">
        <v>13205</v>
      </c>
      <c r="I4397" s="5" t="s">
        <v>13206</v>
      </c>
      <c r="J4397" s="2" t="s">
        <v>92</v>
      </c>
      <c r="K4397" s="2" t="s">
        <v>9512</v>
      </c>
      <c r="N4397" s="2" t="s">
        <v>13209</v>
      </c>
      <c r="Q4397" s="2" t="s">
        <v>13207</v>
      </c>
      <c r="R4397" s="5" t="s">
        <v>1966</v>
      </c>
      <c r="S4397" s="5" t="s">
        <v>1969</v>
      </c>
    </row>
    <row r="4398">
      <c r="A4398" s="2" t="s">
        <v>23</v>
      </c>
      <c r="B4398" s="2" t="s">
        <v>24</v>
      </c>
      <c r="C4398" s="2" t="s">
        <v>25</v>
      </c>
      <c r="D4398" s="2" t="s">
        <v>26</v>
      </c>
      <c r="E4398" s="2" t="s">
        <v>7</v>
      </c>
      <c r="G4398" s="2" t="s">
        <v>27</v>
      </c>
      <c r="H4398" s="5" t="s">
        <v>13210</v>
      </c>
      <c r="I4398" s="5" t="s">
        <v>13211</v>
      </c>
      <c r="J4398" s="5" t="s">
        <v>31</v>
      </c>
      <c r="Q4398" s="2" t="s">
        <v>13212</v>
      </c>
      <c r="R4398" s="5" t="s">
        <v>2777</v>
      </c>
    </row>
    <row r="4399">
      <c r="A4399" s="2" t="s">
        <v>18</v>
      </c>
      <c r="B4399" s="2" t="s">
        <v>29</v>
      </c>
      <c r="C4399" s="2" t="s">
        <v>25</v>
      </c>
      <c r="D4399" s="2" t="s">
        <v>26</v>
      </c>
      <c r="E4399" s="2" t="s">
        <v>7</v>
      </c>
      <c r="G4399" s="2" t="s">
        <v>27</v>
      </c>
      <c r="H4399" s="5" t="s">
        <v>13210</v>
      </c>
      <c r="I4399" s="5" t="s">
        <v>13211</v>
      </c>
      <c r="J4399" s="5" t="s">
        <v>31</v>
      </c>
      <c r="K4399" s="2" t="s">
        <v>9514</v>
      </c>
      <c r="N4399" s="2" t="s">
        <v>359</v>
      </c>
      <c r="Q4399" s="2" t="s">
        <v>13212</v>
      </c>
      <c r="R4399" s="5" t="s">
        <v>2777</v>
      </c>
      <c r="S4399" s="5" t="s">
        <v>2779</v>
      </c>
    </row>
    <row r="4400">
      <c r="A4400" s="2" t="s">
        <v>23</v>
      </c>
      <c r="B4400" s="2" t="s">
        <v>24</v>
      </c>
      <c r="C4400" s="2" t="s">
        <v>25</v>
      </c>
      <c r="D4400" s="2" t="s">
        <v>26</v>
      </c>
      <c r="E4400" s="2" t="s">
        <v>7</v>
      </c>
      <c r="G4400" s="2" t="s">
        <v>27</v>
      </c>
      <c r="H4400" s="5" t="s">
        <v>13215</v>
      </c>
      <c r="I4400" s="5" t="s">
        <v>13216</v>
      </c>
      <c r="J4400" s="5" t="s">
        <v>31</v>
      </c>
      <c r="Q4400" s="2" t="s">
        <v>13217</v>
      </c>
      <c r="R4400" s="5" t="s">
        <v>640</v>
      </c>
    </row>
    <row r="4401">
      <c r="A4401" s="2" t="s">
        <v>18</v>
      </c>
      <c r="B4401" s="2" t="s">
        <v>29</v>
      </c>
      <c r="C4401" s="2" t="s">
        <v>25</v>
      </c>
      <c r="D4401" s="2" t="s">
        <v>26</v>
      </c>
      <c r="E4401" s="2" t="s">
        <v>7</v>
      </c>
      <c r="G4401" s="2" t="s">
        <v>27</v>
      </c>
      <c r="H4401" s="5" t="s">
        <v>13215</v>
      </c>
      <c r="I4401" s="5" t="s">
        <v>13216</v>
      </c>
      <c r="J4401" s="5" t="s">
        <v>31</v>
      </c>
      <c r="K4401" s="2" t="s">
        <v>9519</v>
      </c>
      <c r="N4401" s="2" t="s">
        <v>395</v>
      </c>
      <c r="Q4401" s="2" t="s">
        <v>13217</v>
      </c>
      <c r="R4401" s="5" t="s">
        <v>640</v>
      </c>
      <c r="S4401" s="5" t="s">
        <v>643</v>
      </c>
    </row>
    <row r="4402">
      <c r="A4402" s="2" t="s">
        <v>23</v>
      </c>
      <c r="B4402" s="2" t="s">
        <v>24</v>
      </c>
      <c r="C4402" s="2" t="s">
        <v>25</v>
      </c>
      <c r="D4402" s="2" t="s">
        <v>26</v>
      </c>
      <c r="E4402" s="2" t="s">
        <v>7</v>
      </c>
      <c r="G4402" s="2" t="s">
        <v>27</v>
      </c>
      <c r="H4402" s="5" t="s">
        <v>13219</v>
      </c>
      <c r="I4402" s="5" t="s">
        <v>13220</v>
      </c>
      <c r="J4402" s="5" t="s">
        <v>31</v>
      </c>
      <c r="Q4402" s="2" t="s">
        <v>13222</v>
      </c>
      <c r="R4402" s="5" t="s">
        <v>7005</v>
      </c>
    </row>
    <row r="4403">
      <c r="A4403" s="2" t="s">
        <v>18</v>
      </c>
      <c r="B4403" s="2" t="s">
        <v>29</v>
      </c>
      <c r="C4403" s="2" t="s">
        <v>25</v>
      </c>
      <c r="D4403" s="2" t="s">
        <v>26</v>
      </c>
      <c r="E4403" s="2" t="s">
        <v>7</v>
      </c>
      <c r="G4403" s="2" t="s">
        <v>27</v>
      </c>
      <c r="H4403" s="5" t="s">
        <v>13219</v>
      </c>
      <c r="I4403" s="5" t="s">
        <v>13220</v>
      </c>
      <c r="J4403" s="5" t="s">
        <v>31</v>
      </c>
      <c r="K4403" s="2" t="s">
        <v>9520</v>
      </c>
      <c r="N4403" s="2" t="s">
        <v>13223</v>
      </c>
      <c r="Q4403" s="2" t="s">
        <v>13222</v>
      </c>
      <c r="R4403" s="5" t="s">
        <v>7005</v>
      </c>
      <c r="S4403" s="5" t="s">
        <v>7007</v>
      </c>
    </row>
    <row r="4404">
      <c r="A4404" s="2" t="s">
        <v>23</v>
      </c>
      <c r="B4404" s="2" t="s">
        <v>24</v>
      </c>
      <c r="C4404" s="2" t="s">
        <v>25</v>
      </c>
      <c r="D4404" s="2" t="s">
        <v>26</v>
      </c>
      <c r="E4404" s="2" t="s">
        <v>7</v>
      </c>
      <c r="G4404" s="2" t="s">
        <v>27</v>
      </c>
      <c r="H4404" s="5" t="s">
        <v>13225</v>
      </c>
      <c r="I4404" s="5" t="s">
        <v>13226</v>
      </c>
      <c r="J4404" s="5" t="s">
        <v>31</v>
      </c>
      <c r="Q4404" s="2" t="s">
        <v>13227</v>
      </c>
      <c r="R4404" s="5" t="s">
        <v>2308</v>
      </c>
    </row>
    <row r="4405">
      <c r="A4405" s="2" t="s">
        <v>18</v>
      </c>
      <c r="B4405" s="2" t="s">
        <v>29</v>
      </c>
      <c r="C4405" s="2" t="s">
        <v>25</v>
      </c>
      <c r="D4405" s="2" t="s">
        <v>26</v>
      </c>
      <c r="E4405" s="2" t="s">
        <v>7</v>
      </c>
      <c r="G4405" s="2" t="s">
        <v>27</v>
      </c>
      <c r="H4405" s="5" t="s">
        <v>13225</v>
      </c>
      <c r="I4405" s="5" t="s">
        <v>13226</v>
      </c>
      <c r="J4405" s="5" t="s">
        <v>31</v>
      </c>
      <c r="K4405" s="2" t="s">
        <v>9522</v>
      </c>
      <c r="N4405" s="2" t="s">
        <v>13229</v>
      </c>
      <c r="Q4405" s="2" t="s">
        <v>13227</v>
      </c>
      <c r="R4405" s="5" t="s">
        <v>2308</v>
      </c>
      <c r="S4405" s="5" t="s">
        <v>721</v>
      </c>
    </row>
    <row r="4406">
      <c r="A4406" s="2" t="s">
        <v>23</v>
      </c>
      <c r="B4406" s="2" t="s">
        <v>24</v>
      </c>
      <c r="C4406" s="2" t="s">
        <v>25</v>
      </c>
      <c r="D4406" s="2" t="s">
        <v>26</v>
      </c>
      <c r="E4406" s="2" t="s">
        <v>7</v>
      </c>
      <c r="G4406" s="2" t="s">
        <v>27</v>
      </c>
      <c r="H4406" s="5" t="s">
        <v>13230</v>
      </c>
      <c r="I4406" s="5" t="s">
        <v>13231</v>
      </c>
      <c r="J4406" s="5" t="s">
        <v>31</v>
      </c>
      <c r="Q4406" s="2" t="s">
        <v>13233</v>
      </c>
      <c r="R4406" s="5" t="s">
        <v>3408</v>
      </c>
    </row>
    <row r="4407">
      <c r="A4407" s="2" t="s">
        <v>18</v>
      </c>
      <c r="B4407" s="2" t="s">
        <v>29</v>
      </c>
      <c r="C4407" s="2" t="s">
        <v>25</v>
      </c>
      <c r="D4407" s="2" t="s">
        <v>26</v>
      </c>
      <c r="E4407" s="2" t="s">
        <v>7</v>
      </c>
      <c r="G4407" s="2" t="s">
        <v>27</v>
      </c>
      <c r="H4407" s="5" t="s">
        <v>13230</v>
      </c>
      <c r="I4407" s="5" t="s">
        <v>13231</v>
      </c>
      <c r="J4407" s="5" t="s">
        <v>31</v>
      </c>
      <c r="K4407" s="2" t="s">
        <v>9527</v>
      </c>
      <c r="N4407" s="2" t="s">
        <v>13234</v>
      </c>
      <c r="Q4407" s="2" t="s">
        <v>13233</v>
      </c>
      <c r="R4407" s="5" t="s">
        <v>3408</v>
      </c>
      <c r="S4407" s="5" t="s">
        <v>3410</v>
      </c>
    </row>
    <row r="4408">
      <c r="A4408" s="2" t="s">
        <v>23</v>
      </c>
      <c r="B4408" s="2" t="s">
        <v>24</v>
      </c>
      <c r="C4408" s="2" t="s">
        <v>25</v>
      </c>
      <c r="D4408" s="2" t="s">
        <v>26</v>
      </c>
      <c r="E4408" s="2" t="s">
        <v>7</v>
      </c>
      <c r="G4408" s="2" t="s">
        <v>27</v>
      </c>
      <c r="H4408" s="5" t="s">
        <v>13236</v>
      </c>
      <c r="I4408" s="5" t="s">
        <v>13237</v>
      </c>
      <c r="J4408" s="2" t="s">
        <v>92</v>
      </c>
      <c r="Q4408" s="2" t="s">
        <v>13238</v>
      </c>
      <c r="R4408" s="5" t="s">
        <v>2027</v>
      </c>
    </row>
    <row r="4409">
      <c r="A4409" s="2" t="s">
        <v>18</v>
      </c>
      <c r="B4409" s="2" t="s">
        <v>29</v>
      </c>
      <c r="C4409" s="2" t="s">
        <v>25</v>
      </c>
      <c r="D4409" s="2" t="s">
        <v>26</v>
      </c>
      <c r="E4409" s="2" t="s">
        <v>7</v>
      </c>
      <c r="G4409" s="2" t="s">
        <v>27</v>
      </c>
      <c r="H4409" s="5" t="s">
        <v>13236</v>
      </c>
      <c r="I4409" s="5" t="s">
        <v>13237</v>
      </c>
      <c r="J4409" s="2" t="s">
        <v>92</v>
      </c>
      <c r="K4409" s="2" t="s">
        <v>9528</v>
      </c>
      <c r="N4409" s="2" t="s">
        <v>5476</v>
      </c>
      <c r="Q4409" s="2" t="s">
        <v>13238</v>
      </c>
      <c r="R4409" s="5" t="s">
        <v>2027</v>
      </c>
      <c r="S4409" s="5" t="s">
        <v>2028</v>
      </c>
    </row>
    <row r="4410">
      <c r="A4410" s="2" t="s">
        <v>23</v>
      </c>
      <c r="B4410" s="2" t="s">
        <v>24</v>
      </c>
      <c r="C4410" s="2" t="s">
        <v>25</v>
      </c>
      <c r="D4410" s="2" t="s">
        <v>26</v>
      </c>
      <c r="E4410" s="2" t="s">
        <v>7</v>
      </c>
      <c r="G4410" s="2" t="s">
        <v>27</v>
      </c>
      <c r="H4410" s="5" t="s">
        <v>13241</v>
      </c>
      <c r="I4410" s="5" t="s">
        <v>13242</v>
      </c>
      <c r="J4410" s="5" t="s">
        <v>31</v>
      </c>
      <c r="O4410" s="2" t="s">
        <v>13243</v>
      </c>
      <c r="Q4410" s="2" t="s">
        <v>13244</v>
      </c>
      <c r="R4410" s="5" t="s">
        <v>13245</v>
      </c>
    </row>
    <row r="4411">
      <c r="A4411" s="2" t="s">
        <v>18</v>
      </c>
      <c r="B4411" s="2" t="s">
        <v>29</v>
      </c>
      <c r="C4411" s="2" t="s">
        <v>25</v>
      </c>
      <c r="D4411" s="2" t="s">
        <v>26</v>
      </c>
      <c r="E4411" s="2" t="s">
        <v>7</v>
      </c>
      <c r="G4411" s="2" t="s">
        <v>27</v>
      </c>
      <c r="H4411" s="5" t="s">
        <v>13241</v>
      </c>
      <c r="I4411" s="5" t="s">
        <v>13242</v>
      </c>
      <c r="J4411" s="5" t="s">
        <v>31</v>
      </c>
      <c r="K4411" s="2" t="s">
        <v>9532</v>
      </c>
      <c r="N4411" s="2" t="s">
        <v>13247</v>
      </c>
      <c r="O4411" s="2" t="s">
        <v>13243</v>
      </c>
      <c r="Q4411" s="2" t="s">
        <v>13244</v>
      </c>
      <c r="R4411" s="5" t="s">
        <v>13245</v>
      </c>
      <c r="S4411" s="5" t="s">
        <v>5706</v>
      </c>
    </row>
    <row r="4412">
      <c r="A4412" s="2" t="s">
        <v>23</v>
      </c>
      <c r="B4412" s="2" t="s">
        <v>24</v>
      </c>
      <c r="C4412" s="2" t="s">
        <v>25</v>
      </c>
      <c r="D4412" s="2" t="s">
        <v>26</v>
      </c>
      <c r="E4412" s="2" t="s">
        <v>7</v>
      </c>
      <c r="G4412" s="2" t="s">
        <v>27</v>
      </c>
      <c r="H4412" s="5" t="s">
        <v>13249</v>
      </c>
      <c r="I4412" s="5" t="s">
        <v>13250</v>
      </c>
      <c r="J4412" s="2" t="s">
        <v>92</v>
      </c>
      <c r="O4412" s="2" t="s">
        <v>13251</v>
      </c>
      <c r="Q4412" s="2" t="s">
        <v>13252</v>
      </c>
      <c r="R4412" s="5" t="s">
        <v>11021</v>
      </c>
    </row>
    <row r="4413">
      <c r="A4413" s="2" t="s">
        <v>18</v>
      </c>
      <c r="B4413" s="2" t="s">
        <v>29</v>
      </c>
      <c r="C4413" s="2" t="s">
        <v>25</v>
      </c>
      <c r="D4413" s="2" t="s">
        <v>26</v>
      </c>
      <c r="E4413" s="2" t="s">
        <v>7</v>
      </c>
      <c r="G4413" s="2" t="s">
        <v>27</v>
      </c>
      <c r="H4413" s="5" t="s">
        <v>13249</v>
      </c>
      <c r="I4413" s="5" t="s">
        <v>13250</v>
      </c>
      <c r="J4413" s="2" t="s">
        <v>92</v>
      </c>
      <c r="K4413" s="2" t="s">
        <v>9534</v>
      </c>
      <c r="N4413" s="2" t="s">
        <v>13254</v>
      </c>
      <c r="O4413" s="2" t="s">
        <v>13251</v>
      </c>
      <c r="Q4413" s="2" t="s">
        <v>13252</v>
      </c>
      <c r="R4413" s="5" t="s">
        <v>11021</v>
      </c>
      <c r="S4413" s="5" t="s">
        <v>11024</v>
      </c>
    </row>
    <row r="4414">
      <c r="A4414" s="2" t="s">
        <v>23</v>
      </c>
      <c r="B4414" s="2" t="s">
        <v>24</v>
      </c>
      <c r="C4414" s="2" t="s">
        <v>25</v>
      </c>
      <c r="D4414" s="2" t="s">
        <v>26</v>
      </c>
      <c r="E4414" s="2" t="s">
        <v>7</v>
      </c>
      <c r="G4414" s="2" t="s">
        <v>27</v>
      </c>
      <c r="H4414" s="5" t="s">
        <v>13256</v>
      </c>
      <c r="I4414" s="5" t="s">
        <v>13257</v>
      </c>
      <c r="J4414" s="5" t="s">
        <v>31</v>
      </c>
      <c r="Q4414" s="2" t="s">
        <v>13258</v>
      </c>
      <c r="R4414" s="5" t="s">
        <v>13259</v>
      </c>
    </row>
    <row r="4415">
      <c r="A4415" s="2" t="s">
        <v>18</v>
      </c>
      <c r="B4415" s="2" t="s">
        <v>29</v>
      </c>
      <c r="C4415" s="2" t="s">
        <v>25</v>
      </c>
      <c r="D4415" s="2" t="s">
        <v>26</v>
      </c>
      <c r="E4415" s="2" t="s">
        <v>7</v>
      </c>
      <c r="G4415" s="2" t="s">
        <v>27</v>
      </c>
      <c r="H4415" s="5" t="s">
        <v>13256</v>
      </c>
      <c r="I4415" s="5" t="s">
        <v>13257</v>
      </c>
      <c r="J4415" s="5" t="s">
        <v>31</v>
      </c>
      <c r="K4415" s="2" t="s">
        <v>9535</v>
      </c>
      <c r="N4415" s="2" t="s">
        <v>13262</v>
      </c>
      <c r="Q4415" s="2" t="s">
        <v>13258</v>
      </c>
      <c r="R4415" s="5" t="s">
        <v>13259</v>
      </c>
      <c r="S4415" s="5" t="s">
        <v>487</v>
      </c>
    </row>
    <row r="4416">
      <c r="A4416" s="2" t="s">
        <v>23</v>
      </c>
      <c r="B4416" s="2" t="s">
        <v>24</v>
      </c>
      <c r="C4416" s="2" t="s">
        <v>25</v>
      </c>
      <c r="D4416" s="2" t="s">
        <v>26</v>
      </c>
      <c r="E4416" s="2" t="s">
        <v>7</v>
      </c>
      <c r="G4416" s="2" t="s">
        <v>27</v>
      </c>
      <c r="H4416" s="5" t="s">
        <v>13263</v>
      </c>
      <c r="I4416" s="5" t="s">
        <v>13264</v>
      </c>
      <c r="J4416" s="2" t="s">
        <v>92</v>
      </c>
      <c r="Q4416" s="2" t="s">
        <v>13265</v>
      </c>
      <c r="R4416" s="5" t="s">
        <v>1611</v>
      </c>
    </row>
    <row r="4417">
      <c r="A4417" s="2" t="s">
        <v>18</v>
      </c>
      <c r="B4417" s="2" t="s">
        <v>29</v>
      </c>
      <c r="C4417" s="2" t="s">
        <v>25</v>
      </c>
      <c r="D4417" s="2" t="s">
        <v>26</v>
      </c>
      <c r="E4417" s="2" t="s">
        <v>7</v>
      </c>
      <c r="G4417" s="2" t="s">
        <v>27</v>
      </c>
      <c r="H4417" s="5" t="s">
        <v>13263</v>
      </c>
      <c r="I4417" s="5" t="s">
        <v>13264</v>
      </c>
      <c r="J4417" s="2" t="s">
        <v>92</v>
      </c>
      <c r="K4417" s="2" t="s">
        <v>9539</v>
      </c>
      <c r="N4417" s="2" t="s">
        <v>88</v>
      </c>
      <c r="Q4417" s="2" t="s">
        <v>13265</v>
      </c>
      <c r="R4417" s="5" t="s">
        <v>1611</v>
      </c>
      <c r="S4417" s="5" t="s">
        <v>3080</v>
      </c>
    </row>
    <row r="4418">
      <c r="A4418" s="2" t="s">
        <v>23</v>
      </c>
      <c r="B4418" s="2" t="s">
        <v>24</v>
      </c>
      <c r="C4418" s="2" t="s">
        <v>25</v>
      </c>
      <c r="D4418" s="2" t="s">
        <v>26</v>
      </c>
      <c r="E4418" s="2" t="s">
        <v>7</v>
      </c>
      <c r="G4418" s="2" t="s">
        <v>27</v>
      </c>
      <c r="H4418" s="5" t="s">
        <v>13264</v>
      </c>
      <c r="I4418" s="5" t="s">
        <v>13267</v>
      </c>
      <c r="J4418" s="2" t="s">
        <v>92</v>
      </c>
      <c r="Q4418" s="2" t="s">
        <v>13268</v>
      </c>
      <c r="R4418" s="5" t="s">
        <v>1611</v>
      </c>
    </row>
    <row r="4419">
      <c r="A4419" s="2" t="s">
        <v>18</v>
      </c>
      <c r="B4419" s="2" t="s">
        <v>29</v>
      </c>
      <c r="C4419" s="2" t="s">
        <v>25</v>
      </c>
      <c r="D4419" s="2" t="s">
        <v>26</v>
      </c>
      <c r="E4419" s="2" t="s">
        <v>7</v>
      </c>
      <c r="G4419" s="2" t="s">
        <v>27</v>
      </c>
      <c r="H4419" s="5" t="s">
        <v>13264</v>
      </c>
      <c r="I4419" s="5" t="s">
        <v>13267</v>
      </c>
      <c r="J4419" s="2" t="s">
        <v>92</v>
      </c>
      <c r="K4419" s="2" t="s">
        <v>9540</v>
      </c>
      <c r="N4419" s="2" t="s">
        <v>88</v>
      </c>
      <c r="Q4419" s="2" t="s">
        <v>13268</v>
      </c>
      <c r="R4419" s="5" t="s">
        <v>1611</v>
      </c>
      <c r="S4419" s="5" t="s">
        <v>3080</v>
      </c>
    </row>
    <row r="4420">
      <c r="A4420" s="2" t="s">
        <v>23</v>
      </c>
      <c r="B4420" s="2" t="s">
        <v>24</v>
      </c>
      <c r="C4420" s="2" t="s">
        <v>25</v>
      </c>
      <c r="D4420" s="2" t="s">
        <v>26</v>
      </c>
      <c r="E4420" s="2" t="s">
        <v>7</v>
      </c>
      <c r="G4420" s="2" t="s">
        <v>27</v>
      </c>
      <c r="H4420" s="5" t="s">
        <v>13270</v>
      </c>
      <c r="I4420" s="5" t="s">
        <v>13272</v>
      </c>
      <c r="J4420" s="2" t="s">
        <v>92</v>
      </c>
      <c r="Q4420" s="2" t="s">
        <v>13273</v>
      </c>
      <c r="R4420" s="5" t="s">
        <v>4815</v>
      </c>
    </row>
    <row r="4421">
      <c r="A4421" s="2" t="s">
        <v>18</v>
      </c>
      <c r="B4421" s="2" t="s">
        <v>29</v>
      </c>
      <c r="C4421" s="2" t="s">
        <v>25</v>
      </c>
      <c r="D4421" s="2" t="s">
        <v>26</v>
      </c>
      <c r="E4421" s="2" t="s">
        <v>7</v>
      </c>
      <c r="G4421" s="2" t="s">
        <v>27</v>
      </c>
      <c r="H4421" s="5" t="s">
        <v>13270</v>
      </c>
      <c r="I4421" s="5" t="s">
        <v>13272</v>
      </c>
      <c r="J4421" s="2" t="s">
        <v>92</v>
      </c>
      <c r="K4421" s="2" t="s">
        <v>9541</v>
      </c>
      <c r="N4421" s="2" t="s">
        <v>13275</v>
      </c>
      <c r="Q4421" s="2" t="s">
        <v>13273</v>
      </c>
      <c r="R4421" s="5" t="s">
        <v>4815</v>
      </c>
      <c r="S4421" s="5" t="s">
        <v>4817</v>
      </c>
    </row>
    <row r="4422">
      <c r="A4422" s="2" t="s">
        <v>23</v>
      </c>
      <c r="B4422" s="2" t="s">
        <v>24</v>
      </c>
      <c r="C4422" s="2" t="s">
        <v>25</v>
      </c>
      <c r="D4422" s="2" t="s">
        <v>26</v>
      </c>
      <c r="E4422" s="2" t="s">
        <v>7</v>
      </c>
      <c r="G4422" s="2" t="s">
        <v>27</v>
      </c>
      <c r="H4422" s="5" t="s">
        <v>13277</v>
      </c>
      <c r="I4422" s="5" t="s">
        <v>13278</v>
      </c>
      <c r="J4422" s="2" t="s">
        <v>92</v>
      </c>
      <c r="Q4422" s="2" t="s">
        <v>13279</v>
      </c>
      <c r="R4422" s="5" t="s">
        <v>5000</v>
      </c>
    </row>
    <row r="4423">
      <c r="A4423" s="2" t="s">
        <v>18</v>
      </c>
      <c r="B4423" s="2" t="s">
        <v>29</v>
      </c>
      <c r="C4423" s="2" t="s">
        <v>25</v>
      </c>
      <c r="D4423" s="2" t="s">
        <v>26</v>
      </c>
      <c r="E4423" s="2" t="s">
        <v>7</v>
      </c>
      <c r="G4423" s="2" t="s">
        <v>27</v>
      </c>
      <c r="H4423" s="5" t="s">
        <v>13277</v>
      </c>
      <c r="I4423" s="5" t="s">
        <v>13278</v>
      </c>
      <c r="J4423" s="2" t="s">
        <v>92</v>
      </c>
      <c r="K4423" s="2" t="s">
        <v>9544</v>
      </c>
      <c r="N4423" s="2" t="s">
        <v>13281</v>
      </c>
      <c r="Q4423" s="2" t="s">
        <v>13279</v>
      </c>
      <c r="R4423" s="5" t="s">
        <v>5000</v>
      </c>
      <c r="S4423" s="5" t="s">
        <v>5003</v>
      </c>
    </row>
    <row r="4424">
      <c r="A4424" s="2" t="s">
        <v>23</v>
      </c>
      <c r="B4424" s="2" t="s">
        <v>24</v>
      </c>
      <c r="C4424" s="2" t="s">
        <v>25</v>
      </c>
      <c r="D4424" s="2" t="s">
        <v>26</v>
      </c>
      <c r="E4424" s="2" t="s">
        <v>7</v>
      </c>
      <c r="G4424" s="2" t="s">
        <v>27</v>
      </c>
      <c r="H4424" s="5" t="s">
        <v>13283</v>
      </c>
      <c r="I4424" s="5" t="s">
        <v>13284</v>
      </c>
      <c r="J4424" s="2" t="s">
        <v>92</v>
      </c>
      <c r="O4424" s="2" t="s">
        <v>13285</v>
      </c>
      <c r="Q4424" s="2" t="s">
        <v>13286</v>
      </c>
      <c r="R4424" s="5" t="s">
        <v>13287</v>
      </c>
    </row>
    <row r="4425">
      <c r="A4425" s="2" t="s">
        <v>18</v>
      </c>
      <c r="B4425" s="2" t="s">
        <v>29</v>
      </c>
      <c r="C4425" s="2" t="s">
        <v>25</v>
      </c>
      <c r="D4425" s="2" t="s">
        <v>26</v>
      </c>
      <c r="E4425" s="2" t="s">
        <v>7</v>
      </c>
      <c r="G4425" s="2" t="s">
        <v>27</v>
      </c>
      <c r="H4425" s="5" t="s">
        <v>13283</v>
      </c>
      <c r="I4425" s="5" t="s">
        <v>13284</v>
      </c>
      <c r="J4425" s="2" t="s">
        <v>92</v>
      </c>
      <c r="K4425" s="2" t="s">
        <v>9545</v>
      </c>
      <c r="N4425" s="2" t="s">
        <v>13289</v>
      </c>
      <c r="O4425" s="2" t="s">
        <v>13285</v>
      </c>
      <c r="Q4425" s="2" t="s">
        <v>13286</v>
      </c>
      <c r="R4425" s="5" t="s">
        <v>13287</v>
      </c>
      <c r="S4425" s="5" t="s">
        <v>13290</v>
      </c>
    </row>
    <row r="4426">
      <c r="A4426" s="2" t="s">
        <v>23</v>
      </c>
      <c r="B4426" s="2" t="s">
        <v>24</v>
      </c>
      <c r="C4426" s="2" t="s">
        <v>25</v>
      </c>
      <c r="D4426" s="2" t="s">
        <v>26</v>
      </c>
      <c r="E4426" s="2" t="s">
        <v>7</v>
      </c>
      <c r="G4426" s="2" t="s">
        <v>27</v>
      </c>
      <c r="H4426" s="5" t="s">
        <v>13292</v>
      </c>
      <c r="I4426" s="5" t="s">
        <v>13293</v>
      </c>
      <c r="J4426" s="2" t="s">
        <v>92</v>
      </c>
      <c r="Q4426" s="2" t="s">
        <v>13294</v>
      </c>
      <c r="R4426" s="5" t="s">
        <v>1890</v>
      </c>
    </row>
    <row r="4427">
      <c r="A4427" s="2" t="s">
        <v>18</v>
      </c>
      <c r="B4427" s="2" t="s">
        <v>29</v>
      </c>
      <c r="C4427" s="2" t="s">
        <v>25</v>
      </c>
      <c r="D4427" s="2" t="s">
        <v>26</v>
      </c>
      <c r="E4427" s="2" t="s">
        <v>7</v>
      </c>
      <c r="G4427" s="2" t="s">
        <v>27</v>
      </c>
      <c r="H4427" s="5" t="s">
        <v>13292</v>
      </c>
      <c r="I4427" s="5" t="s">
        <v>13293</v>
      </c>
      <c r="J4427" s="2" t="s">
        <v>92</v>
      </c>
      <c r="K4427" s="2" t="s">
        <v>9550</v>
      </c>
      <c r="N4427" s="2" t="s">
        <v>13297</v>
      </c>
      <c r="Q4427" s="2" t="s">
        <v>13294</v>
      </c>
      <c r="R4427" s="5" t="s">
        <v>1890</v>
      </c>
      <c r="S4427" s="5" t="s">
        <v>798</v>
      </c>
    </row>
    <row r="4428">
      <c r="A4428" s="2" t="s">
        <v>23</v>
      </c>
      <c r="B4428" s="2" t="s">
        <v>24</v>
      </c>
      <c r="C4428" s="2" t="s">
        <v>25</v>
      </c>
      <c r="D4428" s="2" t="s">
        <v>26</v>
      </c>
      <c r="E4428" s="2" t="s">
        <v>7</v>
      </c>
      <c r="G4428" s="2" t="s">
        <v>27</v>
      </c>
      <c r="H4428" s="5" t="s">
        <v>13298</v>
      </c>
      <c r="I4428" s="5" t="s">
        <v>13300</v>
      </c>
      <c r="J4428" s="5" t="s">
        <v>31</v>
      </c>
      <c r="Q4428" s="2" t="s">
        <v>13301</v>
      </c>
      <c r="R4428" s="5" t="s">
        <v>6809</v>
      </c>
    </row>
    <row r="4429">
      <c r="A4429" s="2" t="s">
        <v>18</v>
      </c>
      <c r="B4429" s="2" t="s">
        <v>29</v>
      </c>
      <c r="C4429" s="2" t="s">
        <v>25</v>
      </c>
      <c r="D4429" s="2" t="s">
        <v>26</v>
      </c>
      <c r="E4429" s="2" t="s">
        <v>7</v>
      </c>
      <c r="G4429" s="2" t="s">
        <v>27</v>
      </c>
      <c r="H4429" s="5" t="s">
        <v>13298</v>
      </c>
      <c r="I4429" s="5" t="s">
        <v>13300</v>
      </c>
      <c r="J4429" s="5" t="s">
        <v>31</v>
      </c>
      <c r="K4429" s="2" t="s">
        <v>9554</v>
      </c>
      <c r="N4429" s="2" t="s">
        <v>12972</v>
      </c>
      <c r="Q4429" s="2" t="s">
        <v>13301</v>
      </c>
      <c r="R4429" s="5" t="s">
        <v>6809</v>
      </c>
      <c r="S4429" s="5" t="s">
        <v>6811</v>
      </c>
    </row>
    <row r="4430">
      <c r="A4430" s="2" t="s">
        <v>23</v>
      </c>
      <c r="B4430" s="2" t="s">
        <v>24</v>
      </c>
      <c r="C4430" s="2" t="s">
        <v>25</v>
      </c>
      <c r="D4430" s="2" t="s">
        <v>26</v>
      </c>
      <c r="E4430" s="2" t="s">
        <v>7</v>
      </c>
      <c r="G4430" s="2" t="s">
        <v>27</v>
      </c>
      <c r="H4430" s="5" t="s">
        <v>13303</v>
      </c>
      <c r="I4430" s="5" t="s">
        <v>13304</v>
      </c>
      <c r="J4430" s="5" t="s">
        <v>31</v>
      </c>
      <c r="Q4430" s="2" t="s">
        <v>13305</v>
      </c>
      <c r="R4430" s="5" t="s">
        <v>1318</v>
      </c>
    </row>
    <row r="4431">
      <c r="A4431" s="2" t="s">
        <v>18</v>
      </c>
      <c r="B4431" s="2" t="s">
        <v>29</v>
      </c>
      <c r="C4431" s="2" t="s">
        <v>25</v>
      </c>
      <c r="D4431" s="2" t="s">
        <v>26</v>
      </c>
      <c r="E4431" s="2" t="s">
        <v>7</v>
      </c>
      <c r="G4431" s="2" t="s">
        <v>27</v>
      </c>
      <c r="H4431" s="5" t="s">
        <v>13303</v>
      </c>
      <c r="I4431" s="5" t="s">
        <v>13304</v>
      </c>
      <c r="J4431" s="5" t="s">
        <v>31</v>
      </c>
      <c r="K4431" s="2" t="s">
        <v>9557</v>
      </c>
      <c r="N4431" s="2" t="s">
        <v>13307</v>
      </c>
      <c r="Q4431" s="2" t="s">
        <v>13305</v>
      </c>
      <c r="R4431" s="5" t="s">
        <v>1318</v>
      </c>
      <c r="S4431" s="5" t="s">
        <v>1321</v>
      </c>
    </row>
    <row r="4432">
      <c r="A4432" s="2" t="s">
        <v>23</v>
      </c>
      <c r="B4432" s="2" t="s">
        <v>24</v>
      </c>
      <c r="C4432" s="2" t="s">
        <v>25</v>
      </c>
      <c r="D4432" s="2" t="s">
        <v>26</v>
      </c>
      <c r="E4432" s="2" t="s">
        <v>7</v>
      </c>
      <c r="G4432" s="2" t="s">
        <v>27</v>
      </c>
      <c r="H4432" s="5" t="s">
        <v>13308</v>
      </c>
      <c r="I4432" s="5" t="s">
        <v>13310</v>
      </c>
      <c r="J4432" s="2" t="s">
        <v>92</v>
      </c>
      <c r="O4432" s="2" t="s">
        <v>4256</v>
      </c>
      <c r="Q4432" s="2" t="s">
        <v>13311</v>
      </c>
      <c r="R4432" s="5" t="s">
        <v>2896</v>
      </c>
    </row>
    <row r="4433">
      <c r="A4433" s="2" t="s">
        <v>18</v>
      </c>
      <c r="B4433" s="2" t="s">
        <v>29</v>
      </c>
      <c r="C4433" s="2" t="s">
        <v>25</v>
      </c>
      <c r="D4433" s="2" t="s">
        <v>26</v>
      </c>
      <c r="E4433" s="2" t="s">
        <v>7</v>
      </c>
      <c r="G4433" s="2" t="s">
        <v>27</v>
      </c>
      <c r="H4433" s="5" t="s">
        <v>13308</v>
      </c>
      <c r="I4433" s="5" t="s">
        <v>13310</v>
      </c>
      <c r="J4433" s="2" t="s">
        <v>92</v>
      </c>
      <c r="K4433" s="2" t="s">
        <v>9559</v>
      </c>
      <c r="N4433" s="2" t="s">
        <v>4259</v>
      </c>
      <c r="O4433" s="2" t="s">
        <v>4256</v>
      </c>
      <c r="Q4433" s="2" t="s">
        <v>13311</v>
      </c>
      <c r="R4433" s="5" t="s">
        <v>2896</v>
      </c>
      <c r="S4433" s="5" t="s">
        <v>3827</v>
      </c>
    </row>
    <row r="4434">
      <c r="A4434" s="2" t="s">
        <v>23</v>
      </c>
      <c r="B4434" s="2" t="s">
        <v>24</v>
      </c>
      <c r="C4434" s="2" t="s">
        <v>25</v>
      </c>
      <c r="D4434" s="2" t="s">
        <v>26</v>
      </c>
      <c r="E4434" s="2" t="s">
        <v>7</v>
      </c>
      <c r="G4434" s="2" t="s">
        <v>27</v>
      </c>
      <c r="H4434" s="5" t="s">
        <v>13313</v>
      </c>
      <c r="I4434" s="5" t="s">
        <v>13314</v>
      </c>
      <c r="J4434" s="2" t="s">
        <v>92</v>
      </c>
      <c r="O4434" s="2" t="s">
        <v>13315</v>
      </c>
      <c r="Q4434" s="2" t="s">
        <v>13316</v>
      </c>
      <c r="R4434" s="5" t="s">
        <v>2938</v>
      </c>
    </row>
    <row r="4435">
      <c r="A4435" s="2" t="s">
        <v>18</v>
      </c>
      <c r="B4435" s="2" t="s">
        <v>29</v>
      </c>
      <c r="C4435" s="2" t="s">
        <v>25</v>
      </c>
      <c r="D4435" s="2" t="s">
        <v>26</v>
      </c>
      <c r="E4435" s="2" t="s">
        <v>7</v>
      </c>
      <c r="G4435" s="2" t="s">
        <v>27</v>
      </c>
      <c r="H4435" s="5" t="s">
        <v>13313</v>
      </c>
      <c r="I4435" s="5" t="s">
        <v>13314</v>
      </c>
      <c r="J4435" s="2" t="s">
        <v>92</v>
      </c>
      <c r="K4435" s="2" t="s">
        <v>9560</v>
      </c>
      <c r="N4435" s="2" t="s">
        <v>12024</v>
      </c>
      <c r="O4435" s="2" t="s">
        <v>13315</v>
      </c>
      <c r="Q4435" s="2" t="s">
        <v>13316</v>
      </c>
      <c r="R4435" s="5" t="s">
        <v>2938</v>
      </c>
      <c r="S4435" s="5" t="s">
        <v>2941</v>
      </c>
    </row>
    <row r="4436">
      <c r="A4436" s="2" t="s">
        <v>23</v>
      </c>
      <c r="B4436" s="2" t="s">
        <v>24</v>
      </c>
      <c r="C4436" s="2" t="s">
        <v>25</v>
      </c>
      <c r="D4436" s="2" t="s">
        <v>26</v>
      </c>
      <c r="E4436" s="2" t="s">
        <v>7</v>
      </c>
      <c r="G4436" s="2" t="s">
        <v>27</v>
      </c>
      <c r="H4436" s="5" t="s">
        <v>13318</v>
      </c>
      <c r="I4436" s="5" t="s">
        <v>13319</v>
      </c>
      <c r="J4436" s="2" t="s">
        <v>92</v>
      </c>
      <c r="Q4436" s="2" t="s">
        <v>13320</v>
      </c>
      <c r="R4436" s="5" t="s">
        <v>261</v>
      </c>
    </row>
    <row r="4437">
      <c r="A4437" s="2" t="s">
        <v>18</v>
      </c>
      <c r="B4437" s="2" t="s">
        <v>29</v>
      </c>
      <c r="C4437" s="2" t="s">
        <v>25</v>
      </c>
      <c r="D4437" s="2" t="s">
        <v>26</v>
      </c>
      <c r="E4437" s="2" t="s">
        <v>7</v>
      </c>
      <c r="G4437" s="2" t="s">
        <v>27</v>
      </c>
      <c r="H4437" s="5" t="s">
        <v>13318</v>
      </c>
      <c r="I4437" s="5" t="s">
        <v>13319</v>
      </c>
      <c r="J4437" s="2" t="s">
        <v>92</v>
      </c>
      <c r="K4437" s="2" t="s">
        <v>9564</v>
      </c>
      <c r="N4437" s="2" t="s">
        <v>13322</v>
      </c>
      <c r="Q4437" s="2" t="s">
        <v>13320</v>
      </c>
      <c r="R4437" s="5" t="s">
        <v>261</v>
      </c>
      <c r="S4437" s="5" t="s">
        <v>264</v>
      </c>
    </row>
    <row r="4438">
      <c r="A4438" s="2" t="s">
        <v>23</v>
      </c>
      <c r="B4438" s="2" t="s">
        <v>24</v>
      </c>
      <c r="C4438" s="2" t="s">
        <v>25</v>
      </c>
      <c r="D4438" s="2" t="s">
        <v>26</v>
      </c>
      <c r="E4438" s="2" t="s">
        <v>7</v>
      </c>
      <c r="G4438" s="2" t="s">
        <v>27</v>
      </c>
      <c r="H4438" s="5" t="s">
        <v>13324</v>
      </c>
      <c r="I4438" s="5" t="s">
        <v>13325</v>
      </c>
      <c r="J4438" s="5" t="s">
        <v>31</v>
      </c>
      <c r="Q4438" s="2" t="s">
        <v>13326</v>
      </c>
      <c r="R4438" s="5" t="s">
        <v>5979</v>
      </c>
    </row>
    <row r="4439">
      <c r="A4439" s="2" t="s">
        <v>18</v>
      </c>
      <c r="B4439" s="2" t="s">
        <v>29</v>
      </c>
      <c r="C4439" s="2" t="s">
        <v>25</v>
      </c>
      <c r="D4439" s="2" t="s">
        <v>26</v>
      </c>
      <c r="E4439" s="2" t="s">
        <v>7</v>
      </c>
      <c r="G4439" s="2" t="s">
        <v>27</v>
      </c>
      <c r="H4439" s="5" t="s">
        <v>13324</v>
      </c>
      <c r="I4439" s="5" t="s">
        <v>13325</v>
      </c>
      <c r="J4439" s="5" t="s">
        <v>31</v>
      </c>
      <c r="K4439" s="2" t="s">
        <v>9565</v>
      </c>
      <c r="N4439" s="2" t="s">
        <v>359</v>
      </c>
      <c r="Q4439" s="2" t="s">
        <v>13326</v>
      </c>
      <c r="R4439" s="5" t="s">
        <v>5979</v>
      </c>
      <c r="S4439" s="5" t="s">
        <v>5981</v>
      </c>
    </row>
    <row r="4440">
      <c r="A4440" s="2" t="s">
        <v>23</v>
      </c>
      <c r="B4440" s="2" t="s">
        <v>24</v>
      </c>
      <c r="C4440" s="2" t="s">
        <v>25</v>
      </c>
      <c r="D4440" s="2" t="s">
        <v>26</v>
      </c>
      <c r="E4440" s="2" t="s">
        <v>7</v>
      </c>
      <c r="G4440" s="2" t="s">
        <v>27</v>
      </c>
      <c r="H4440" s="5" t="s">
        <v>13328</v>
      </c>
      <c r="I4440" s="5" t="s">
        <v>13329</v>
      </c>
      <c r="J4440" s="5" t="s">
        <v>31</v>
      </c>
      <c r="Q4440" s="2" t="s">
        <v>13330</v>
      </c>
      <c r="R4440" s="5" t="s">
        <v>393</v>
      </c>
    </row>
    <row r="4441">
      <c r="A4441" s="2" t="s">
        <v>18</v>
      </c>
      <c r="B4441" s="2" t="s">
        <v>29</v>
      </c>
      <c r="C4441" s="2" t="s">
        <v>25</v>
      </c>
      <c r="D4441" s="2" t="s">
        <v>26</v>
      </c>
      <c r="E4441" s="2" t="s">
        <v>7</v>
      </c>
      <c r="G4441" s="2" t="s">
        <v>27</v>
      </c>
      <c r="H4441" s="5" t="s">
        <v>13328</v>
      </c>
      <c r="I4441" s="5" t="s">
        <v>13329</v>
      </c>
      <c r="J4441" s="5" t="s">
        <v>31</v>
      </c>
      <c r="K4441" s="2" t="s">
        <v>9568</v>
      </c>
      <c r="N4441" s="2" t="s">
        <v>13332</v>
      </c>
      <c r="Q4441" s="2" t="s">
        <v>13330</v>
      </c>
      <c r="R4441" s="5" t="s">
        <v>393</v>
      </c>
      <c r="S4441" s="5" t="s">
        <v>396</v>
      </c>
    </row>
    <row r="4442">
      <c r="A4442" s="2" t="s">
        <v>23</v>
      </c>
      <c r="B4442" s="2" t="s">
        <v>24</v>
      </c>
      <c r="C4442" s="2" t="s">
        <v>25</v>
      </c>
      <c r="D4442" s="2" t="s">
        <v>26</v>
      </c>
      <c r="E4442" s="2" t="s">
        <v>7</v>
      </c>
      <c r="G4442" s="2" t="s">
        <v>27</v>
      </c>
      <c r="H4442" s="5" t="s">
        <v>13333</v>
      </c>
      <c r="I4442" s="5" t="s">
        <v>13334</v>
      </c>
      <c r="J4442" s="5" t="s">
        <v>31</v>
      </c>
      <c r="O4442" s="2" t="s">
        <v>5575</v>
      </c>
      <c r="Q4442" s="2" t="s">
        <v>13335</v>
      </c>
      <c r="R4442" s="5" t="s">
        <v>1670</v>
      </c>
    </row>
    <row r="4443">
      <c r="A4443" s="2" t="s">
        <v>18</v>
      </c>
      <c r="B4443" s="2" t="s">
        <v>29</v>
      </c>
      <c r="C4443" s="2" t="s">
        <v>25</v>
      </c>
      <c r="D4443" s="2" t="s">
        <v>26</v>
      </c>
      <c r="E4443" s="2" t="s">
        <v>7</v>
      </c>
      <c r="G4443" s="2" t="s">
        <v>27</v>
      </c>
      <c r="H4443" s="5" t="s">
        <v>13333</v>
      </c>
      <c r="I4443" s="5" t="s">
        <v>13334</v>
      </c>
      <c r="J4443" s="5" t="s">
        <v>31</v>
      </c>
      <c r="K4443" s="2" t="s">
        <v>9570</v>
      </c>
      <c r="N4443" s="2" t="s">
        <v>5578</v>
      </c>
      <c r="O4443" s="2" t="s">
        <v>5575</v>
      </c>
      <c r="Q4443" s="2" t="s">
        <v>13335</v>
      </c>
      <c r="R4443" s="5" t="s">
        <v>1670</v>
      </c>
      <c r="S4443" s="5" t="s">
        <v>2603</v>
      </c>
    </row>
    <row r="4444">
      <c r="A4444" s="2" t="s">
        <v>23</v>
      </c>
      <c r="B4444" s="2" t="s">
        <v>24</v>
      </c>
      <c r="C4444" s="2" t="s">
        <v>25</v>
      </c>
      <c r="D4444" s="2" t="s">
        <v>26</v>
      </c>
      <c r="E4444" s="2" t="s">
        <v>7</v>
      </c>
      <c r="G4444" s="2" t="s">
        <v>27</v>
      </c>
      <c r="H4444" s="5" t="s">
        <v>13337</v>
      </c>
      <c r="I4444" s="5" t="s">
        <v>13339</v>
      </c>
      <c r="J4444" s="5" t="s">
        <v>31</v>
      </c>
      <c r="O4444" s="2" t="s">
        <v>13340</v>
      </c>
      <c r="Q4444" s="2" t="s">
        <v>13341</v>
      </c>
      <c r="R4444" s="5" t="s">
        <v>205</v>
      </c>
    </row>
    <row r="4445">
      <c r="A4445" s="2" t="s">
        <v>18</v>
      </c>
      <c r="B4445" s="2" t="s">
        <v>29</v>
      </c>
      <c r="C4445" s="2" t="s">
        <v>25</v>
      </c>
      <c r="D4445" s="2" t="s">
        <v>26</v>
      </c>
      <c r="E4445" s="2" t="s">
        <v>7</v>
      </c>
      <c r="G4445" s="2" t="s">
        <v>27</v>
      </c>
      <c r="H4445" s="5" t="s">
        <v>13337</v>
      </c>
      <c r="I4445" s="5" t="s">
        <v>13339</v>
      </c>
      <c r="J4445" s="5" t="s">
        <v>31</v>
      </c>
      <c r="K4445" s="2" t="s">
        <v>9572</v>
      </c>
      <c r="N4445" s="2" t="s">
        <v>13342</v>
      </c>
      <c r="O4445" s="2" t="s">
        <v>13340</v>
      </c>
      <c r="Q4445" s="2" t="s">
        <v>13341</v>
      </c>
      <c r="R4445" s="5" t="s">
        <v>205</v>
      </c>
      <c r="S4445" s="5" t="s">
        <v>207</v>
      </c>
    </row>
    <row r="4446">
      <c r="A4446" s="2" t="s">
        <v>23</v>
      </c>
      <c r="B4446" s="2" t="s">
        <v>24</v>
      </c>
      <c r="C4446" s="2" t="s">
        <v>25</v>
      </c>
      <c r="D4446" s="2" t="s">
        <v>26</v>
      </c>
      <c r="E4446" s="2" t="s">
        <v>7</v>
      </c>
      <c r="G4446" s="2" t="s">
        <v>27</v>
      </c>
      <c r="H4446" s="5" t="s">
        <v>13344</v>
      </c>
      <c r="I4446" s="5" t="s">
        <v>13345</v>
      </c>
      <c r="J4446" s="5" t="s">
        <v>31</v>
      </c>
      <c r="O4446" s="2" t="s">
        <v>864</v>
      </c>
      <c r="Q4446" s="2" t="s">
        <v>13346</v>
      </c>
      <c r="R4446" s="5" t="s">
        <v>132</v>
      </c>
    </row>
    <row r="4447">
      <c r="A4447" s="2" t="s">
        <v>18</v>
      </c>
      <c r="B4447" s="2" t="s">
        <v>29</v>
      </c>
      <c r="C4447" s="2" t="s">
        <v>25</v>
      </c>
      <c r="D4447" s="2" t="s">
        <v>26</v>
      </c>
      <c r="E4447" s="2" t="s">
        <v>7</v>
      </c>
      <c r="G4447" s="2" t="s">
        <v>27</v>
      </c>
      <c r="H4447" s="5" t="s">
        <v>13344</v>
      </c>
      <c r="I4447" s="5" t="s">
        <v>13345</v>
      </c>
      <c r="J4447" s="5" t="s">
        <v>31</v>
      </c>
      <c r="K4447" s="2" t="s">
        <v>9576</v>
      </c>
      <c r="N4447" s="2" t="s">
        <v>4868</v>
      </c>
      <c r="O4447" s="2" t="s">
        <v>864</v>
      </c>
      <c r="Q4447" s="2" t="s">
        <v>13346</v>
      </c>
      <c r="R4447" s="5" t="s">
        <v>132</v>
      </c>
      <c r="S4447" s="5" t="s">
        <v>135</v>
      </c>
    </row>
    <row r="4448">
      <c r="A4448" s="2" t="s">
        <v>23</v>
      </c>
      <c r="B4448" s="2" t="s">
        <v>24</v>
      </c>
      <c r="C4448" s="2" t="s">
        <v>25</v>
      </c>
      <c r="D4448" s="2" t="s">
        <v>26</v>
      </c>
      <c r="E4448" s="2" t="s">
        <v>7</v>
      </c>
      <c r="G4448" s="2" t="s">
        <v>27</v>
      </c>
      <c r="H4448" s="5" t="s">
        <v>13348</v>
      </c>
      <c r="I4448" s="5" t="s">
        <v>13349</v>
      </c>
      <c r="J4448" s="5" t="s">
        <v>31</v>
      </c>
      <c r="O4448" s="2" t="s">
        <v>13351</v>
      </c>
      <c r="Q4448" s="2" t="s">
        <v>13352</v>
      </c>
      <c r="R4448" s="5" t="s">
        <v>1670</v>
      </c>
    </row>
    <row r="4449">
      <c r="A4449" s="2" t="s">
        <v>18</v>
      </c>
      <c r="B4449" s="2" t="s">
        <v>29</v>
      </c>
      <c r="C4449" s="2" t="s">
        <v>25</v>
      </c>
      <c r="D4449" s="2" t="s">
        <v>26</v>
      </c>
      <c r="E4449" s="2" t="s">
        <v>7</v>
      </c>
      <c r="G4449" s="2" t="s">
        <v>27</v>
      </c>
      <c r="H4449" s="5" t="s">
        <v>13348</v>
      </c>
      <c r="I4449" s="5" t="s">
        <v>13349</v>
      </c>
      <c r="J4449" s="5" t="s">
        <v>31</v>
      </c>
      <c r="K4449" s="2" t="s">
        <v>9577</v>
      </c>
      <c r="N4449" s="2" t="s">
        <v>13353</v>
      </c>
      <c r="O4449" s="2" t="s">
        <v>13351</v>
      </c>
      <c r="Q4449" s="2" t="s">
        <v>13352</v>
      </c>
      <c r="R4449" s="5" t="s">
        <v>1670</v>
      </c>
      <c r="S4449" s="5" t="s">
        <v>2603</v>
      </c>
    </row>
    <row r="4450">
      <c r="A4450" s="2" t="s">
        <v>23</v>
      </c>
      <c r="B4450" s="2" t="s">
        <v>24</v>
      </c>
      <c r="C4450" s="2" t="s">
        <v>25</v>
      </c>
      <c r="D4450" s="2" t="s">
        <v>26</v>
      </c>
      <c r="E4450" s="2" t="s">
        <v>7</v>
      </c>
      <c r="G4450" s="2" t="s">
        <v>27</v>
      </c>
      <c r="H4450" s="5" t="s">
        <v>13355</v>
      </c>
      <c r="I4450" s="5" t="s">
        <v>13356</v>
      </c>
      <c r="J4450" s="2" t="s">
        <v>92</v>
      </c>
      <c r="Q4450" s="2" t="s">
        <v>13357</v>
      </c>
      <c r="R4450" s="5" t="s">
        <v>349</v>
      </c>
    </row>
    <row r="4451">
      <c r="A4451" s="2" t="s">
        <v>18</v>
      </c>
      <c r="B4451" s="2" t="s">
        <v>29</v>
      </c>
      <c r="C4451" s="2" t="s">
        <v>25</v>
      </c>
      <c r="D4451" s="2" t="s">
        <v>26</v>
      </c>
      <c r="E4451" s="2" t="s">
        <v>7</v>
      </c>
      <c r="G4451" s="2" t="s">
        <v>27</v>
      </c>
      <c r="H4451" s="5" t="s">
        <v>13355</v>
      </c>
      <c r="I4451" s="5" t="s">
        <v>13356</v>
      </c>
      <c r="J4451" s="2" t="s">
        <v>92</v>
      </c>
      <c r="K4451" s="2" t="s">
        <v>9579</v>
      </c>
      <c r="N4451" s="2" t="s">
        <v>12942</v>
      </c>
      <c r="Q4451" s="2" t="s">
        <v>13357</v>
      </c>
      <c r="R4451" s="5" t="s">
        <v>349</v>
      </c>
      <c r="S4451" s="5" t="s">
        <v>353</v>
      </c>
    </row>
    <row r="4452">
      <c r="A4452" s="2" t="s">
        <v>23</v>
      </c>
      <c r="B4452" s="2" t="s">
        <v>24</v>
      </c>
      <c r="C4452" s="2" t="s">
        <v>25</v>
      </c>
      <c r="D4452" s="2" t="s">
        <v>26</v>
      </c>
      <c r="E4452" s="2" t="s">
        <v>7</v>
      </c>
      <c r="G4452" s="2" t="s">
        <v>27</v>
      </c>
      <c r="H4452" s="5" t="s">
        <v>13359</v>
      </c>
      <c r="I4452" s="5" t="s">
        <v>13360</v>
      </c>
      <c r="J4452" s="2" t="s">
        <v>92</v>
      </c>
      <c r="Q4452" s="2" t="s">
        <v>13361</v>
      </c>
      <c r="R4452" s="5" t="s">
        <v>13362</v>
      </c>
    </row>
    <row r="4453">
      <c r="A4453" s="2" t="s">
        <v>18</v>
      </c>
      <c r="B4453" s="2" t="s">
        <v>29</v>
      </c>
      <c r="C4453" s="2" t="s">
        <v>25</v>
      </c>
      <c r="D4453" s="2" t="s">
        <v>26</v>
      </c>
      <c r="E4453" s="2" t="s">
        <v>7</v>
      </c>
      <c r="G4453" s="2" t="s">
        <v>27</v>
      </c>
      <c r="H4453" s="5" t="s">
        <v>13359</v>
      </c>
      <c r="I4453" s="5" t="s">
        <v>13360</v>
      </c>
      <c r="J4453" s="2" t="s">
        <v>92</v>
      </c>
      <c r="K4453" s="2" t="s">
        <v>9582</v>
      </c>
      <c r="N4453" s="2" t="s">
        <v>13364</v>
      </c>
      <c r="Q4453" s="2" t="s">
        <v>13361</v>
      </c>
      <c r="R4453" s="5" t="s">
        <v>13362</v>
      </c>
      <c r="S4453" s="5" t="s">
        <v>13365</v>
      </c>
    </row>
    <row r="4454">
      <c r="A4454" s="2" t="s">
        <v>23</v>
      </c>
      <c r="B4454" s="2" t="s">
        <v>24</v>
      </c>
      <c r="C4454" s="2" t="s">
        <v>25</v>
      </c>
      <c r="D4454" s="2" t="s">
        <v>26</v>
      </c>
      <c r="E4454" s="2" t="s">
        <v>7</v>
      </c>
      <c r="G4454" s="2" t="s">
        <v>27</v>
      </c>
      <c r="H4454" s="5" t="s">
        <v>13366</v>
      </c>
      <c r="I4454" s="5" t="s">
        <v>13368</v>
      </c>
      <c r="J4454" s="5" t="s">
        <v>31</v>
      </c>
      <c r="Q4454" s="2" t="s">
        <v>13369</v>
      </c>
      <c r="R4454" s="5" t="s">
        <v>13370</v>
      </c>
    </row>
    <row r="4455">
      <c r="A4455" s="2" t="s">
        <v>18</v>
      </c>
      <c r="B4455" s="2" t="s">
        <v>29</v>
      </c>
      <c r="C4455" s="2" t="s">
        <v>25</v>
      </c>
      <c r="D4455" s="2" t="s">
        <v>26</v>
      </c>
      <c r="E4455" s="2" t="s">
        <v>7</v>
      </c>
      <c r="G4455" s="2" t="s">
        <v>27</v>
      </c>
      <c r="H4455" s="5" t="s">
        <v>13366</v>
      </c>
      <c r="I4455" s="5" t="s">
        <v>13368</v>
      </c>
      <c r="J4455" s="5" t="s">
        <v>31</v>
      </c>
      <c r="K4455" s="2" t="s">
        <v>9585</v>
      </c>
      <c r="N4455" s="2" t="s">
        <v>13371</v>
      </c>
      <c r="Q4455" s="2" t="s">
        <v>13369</v>
      </c>
      <c r="R4455" s="5" t="s">
        <v>13370</v>
      </c>
      <c r="S4455" s="5" t="s">
        <v>13372</v>
      </c>
    </row>
    <row r="4456">
      <c r="A4456" s="2" t="s">
        <v>23</v>
      </c>
      <c r="B4456" s="2" t="s">
        <v>24</v>
      </c>
      <c r="C4456" s="2" t="s">
        <v>25</v>
      </c>
      <c r="D4456" s="2" t="s">
        <v>26</v>
      </c>
      <c r="E4456" s="2" t="s">
        <v>7</v>
      </c>
      <c r="G4456" s="2" t="s">
        <v>27</v>
      </c>
      <c r="H4456" s="5" t="s">
        <v>13374</v>
      </c>
      <c r="I4456" s="5" t="s">
        <v>13375</v>
      </c>
      <c r="J4456" s="2" t="s">
        <v>92</v>
      </c>
      <c r="Q4456" s="2" t="s">
        <v>13376</v>
      </c>
      <c r="R4456" s="5" t="s">
        <v>13377</v>
      </c>
    </row>
    <row r="4457">
      <c r="A4457" s="2" t="s">
        <v>18</v>
      </c>
      <c r="B4457" s="2" t="s">
        <v>29</v>
      </c>
      <c r="C4457" s="2" t="s">
        <v>25</v>
      </c>
      <c r="D4457" s="2" t="s">
        <v>26</v>
      </c>
      <c r="E4457" s="2" t="s">
        <v>7</v>
      </c>
      <c r="G4457" s="2" t="s">
        <v>27</v>
      </c>
      <c r="H4457" s="5" t="s">
        <v>13374</v>
      </c>
      <c r="I4457" s="5" t="s">
        <v>13375</v>
      </c>
      <c r="J4457" s="2" t="s">
        <v>92</v>
      </c>
      <c r="K4457" s="2" t="s">
        <v>9587</v>
      </c>
      <c r="N4457" s="2" t="s">
        <v>13379</v>
      </c>
      <c r="Q4457" s="2" t="s">
        <v>13376</v>
      </c>
      <c r="R4457" s="5" t="s">
        <v>13377</v>
      </c>
      <c r="S4457" s="5" t="s">
        <v>13381</v>
      </c>
    </row>
    <row r="4458">
      <c r="A4458" s="2" t="s">
        <v>23</v>
      </c>
      <c r="B4458" s="2" t="s">
        <v>24</v>
      </c>
      <c r="C4458" s="2" t="s">
        <v>25</v>
      </c>
      <c r="D4458" s="2" t="s">
        <v>26</v>
      </c>
      <c r="E4458" s="2" t="s">
        <v>7</v>
      </c>
      <c r="G4458" s="2" t="s">
        <v>27</v>
      </c>
      <c r="H4458" s="5" t="s">
        <v>13382</v>
      </c>
      <c r="I4458" s="5" t="s">
        <v>13383</v>
      </c>
      <c r="J4458" s="2" t="s">
        <v>92</v>
      </c>
      <c r="Q4458" s="2" t="s">
        <v>13384</v>
      </c>
      <c r="R4458" s="5" t="s">
        <v>13385</v>
      </c>
    </row>
    <row r="4459">
      <c r="A4459" s="2" t="s">
        <v>18</v>
      </c>
      <c r="B4459" s="2" t="s">
        <v>29</v>
      </c>
      <c r="C4459" s="2" t="s">
        <v>25</v>
      </c>
      <c r="D4459" s="2" t="s">
        <v>26</v>
      </c>
      <c r="E4459" s="2" t="s">
        <v>7</v>
      </c>
      <c r="G4459" s="2" t="s">
        <v>27</v>
      </c>
      <c r="H4459" s="5" t="s">
        <v>13382</v>
      </c>
      <c r="I4459" s="5" t="s">
        <v>13383</v>
      </c>
      <c r="J4459" s="2" t="s">
        <v>92</v>
      </c>
      <c r="K4459" s="2" t="s">
        <v>9592</v>
      </c>
      <c r="N4459" s="2" t="s">
        <v>13379</v>
      </c>
      <c r="Q4459" s="2" t="s">
        <v>13384</v>
      </c>
      <c r="R4459" s="5" t="s">
        <v>13385</v>
      </c>
      <c r="S4459" s="5" t="s">
        <v>13387</v>
      </c>
    </row>
    <row r="4460">
      <c r="A4460" s="2" t="s">
        <v>23</v>
      </c>
      <c r="B4460" s="2" t="s">
        <v>24</v>
      </c>
      <c r="C4460" s="2" t="s">
        <v>25</v>
      </c>
      <c r="D4460" s="2" t="s">
        <v>26</v>
      </c>
      <c r="E4460" s="2" t="s">
        <v>7</v>
      </c>
      <c r="G4460" s="2" t="s">
        <v>27</v>
      </c>
      <c r="H4460" s="5" t="s">
        <v>13388</v>
      </c>
      <c r="I4460" s="5" t="s">
        <v>13389</v>
      </c>
      <c r="J4460" s="2" t="s">
        <v>92</v>
      </c>
      <c r="Q4460" s="2" t="s">
        <v>13390</v>
      </c>
      <c r="R4460" s="5" t="s">
        <v>2393</v>
      </c>
    </row>
    <row r="4461">
      <c r="A4461" s="2" t="s">
        <v>18</v>
      </c>
      <c r="B4461" s="2" t="s">
        <v>29</v>
      </c>
      <c r="C4461" s="2" t="s">
        <v>25</v>
      </c>
      <c r="D4461" s="2" t="s">
        <v>26</v>
      </c>
      <c r="E4461" s="2" t="s">
        <v>7</v>
      </c>
      <c r="G4461" s="2" t="s">
        <v>27</v>
      </c>
      <c r="H4461" s="5" t="s">
        <v>13388</v>
      </c>
      <c r="I4461" s="5" t="s">
        <v>13389</v>
      </c>
      <c r="J4461" s="2" t="s">
        <v>92</v>
      </c>
      <c r="K4461" s="2" t="s">
        <v>9593</v>
      </c>
      <c r="N4461" s="2" t="s">
        <v>88</v>
      </c>
      <c r="Q4461" s="2" t="s">
        <v>13390</v>
      </c>
      <c r="R4461" s="5" t="s">
        <v>2393</v>
      </c>
      <c r="S4461" s="5" t="s">
        <v>6152</v>
      </c>
    </row>
    <row r="4462">
      <c r="A4462" s="2" t="s">
        <v>23</v>
      </c>
      <c r="B4462" s="2" t="s">
        <v>24</v>
      </c>
      <c r="C4462" s="2" t="s">
        <v>25</v>
      </c>
      <c r="D4462" s="2" t="s">
        <v>26</v>
      </c>
      <c r="E4462" s="2" t="s">
        <v>7</v>
      </c>
      <c r="G4462" s="2" t="s">
        <v>27</v>
      </c>
      <c r="H4462" s="5" t="s">
        <v>13392</v>
      </c>
      <c r="I4462" s="5" t="s">
        <v>13393</v>
      </c>
      <c r="J4462" s="5" t="s">
        <v>31</v>
      </c>
      <c r="Q4462" s="2" t="s">
        <v>13394</v>
      </c>
      <c r="R4462" s="5" t="s">
        <v>4050</v>
      </c>
    </row>
    <row r="4463">
      <c r="A4463" s="2" t="s">
        <v>18</v>
      </c>
      <c r="B4463" s="2" t="s">
        <v>29</v>
      </c>
      <c r="C4463" s="2" t="s">
        <v>25</v>
      </c>
      <c r="D4463" s="2" t="s">
        <v>26</v>
      </c>
      <c r="E4463" s="2" t="s">
        <v>7</v>
      </c>
      <c r="G4463" s="2" t="s">
        <v>27</v>
      </c>
      <c r="H4463" s="5" t="s">
        <v>13392</v>
      </c>
      <c r="I4463" s="5" t="s">
        <v>13393</v>
      </c>
      <c r="J4463" s="5" t="s">
        <v>31</v>
      </c>
      <c r="K4463" s="2" t="s">
        <v>9596</v>
      </c>
      <c r="N4463" s="2" t="s">
        <v>13396</v>
      </c>
      <c r="Q4463" s="2" t="s">
        <v>13394</v>
      </c>
      <c r="R4463" s="5" t="s">
        <v>4050</v>
      </c>
      <c r="S4463" s="5" t="s">
        <v>4052</v>
      </c>
    </row>
    <row r="4464">
      <c r="A4464" s="2" t="s">
        <v>23</v>
      </c>
      <c r="B4464" s="2" t="s">
        <v>24</v>
      </c>
      <c r="C4464" s="2" t="s">
        <v>25</v>
      </c>
      <c r="D4464" s="2" t="s">
        <v>26</v>
      </c>
      <c r="E4464" s="2" t="s">
        <v>7</v>
      </c>
      <c r="G4464" s="2" t="s">
        <v>27</v>
      </c>
      <c r="H4464" s="5" t="s">
        <v>13397</v>
      </c>
      <c r="I4464" s="5" t="s">
        <v>13398</v>
      </c>
      <c r="J4464" s="2" t="s">
        <v>92</v>
      </c>
      <c r="Q4464" s="2" t="s">
        <v>13399</v>
      </c>
      <c r="R4464" s="5" t="s">
        <v>1727</v>
      </c>
    </row>
    <row r="4465">
      <c r="A4465" s="2" t="s">
        <v>18</v>
      </c>
      <c r="B4465" s="2" t="s">
        <v>29</v>
      </c>
      <c r="C4465" s="2" t="s">
        <v>25</v>
      </c>
      <c r="D4465" s="2" t="s">
        <v>26</v>
      </c>
      <c r="E4465" s="2" t="s">
        <v>7</v>
      </c>
      <c r="G4465" s="2" t="s">
        <v>27</v>
      </c>
      <c r="H4465" s="5" t="s">
        <v>13397</v>
      </c>
      <c r="I4465" s="5" t="s">
        <v>13398</v>
      </c>
      <c r="J4465" s="2" t="s">
        <v>92</v>
      </c>
      <c r="K4465" s="2" t="s">
        <v>9600</v>
      </c>
      <c r="N4465" s="2" t="s">
        <v>13401</v>
      </c>
      <c r="Q4465" s="2" t="s">
        <v>13399</v>
      </c>
      <c r="R4465" s="5" t="s">
        <v>1727</v>
      </c>
      <c r="S4465" s="5" t="s">
        <v>1730</v>
      </c>
    </row>
    <row r="4466">
      <c r="A4466" s="2" t="s">
        <v>23</v>
      </c>
      <c r="B4466" s="2" t="s">
        <v>24</v>
      </c>
      <c r="C4466" s="2" t="s">
        <v>25</v>
      </c>
      <c r="D4466" s="2" t="s">
        <v>26</v>
      </c>
      <c r="E4466" s="2" t="s">
        <v>7</v>
      </c>
      <c r="G4466" s="2" t="s">
        <v>27</v>
      </c>
      <c r="H4466" s="5" t="s">
        <v>13402</v>
      </c>
      <c r="I4466" s="5" t="s">
        <v>13403</v>
      </c>
      <c r="J4466" s="2" t="s">
        <v>92</v>
      </c>
      <c r="Q4466" s="2" t="s">
        <v>13404</v>
      </c>
      <c r="R4466" s="5" t="s">
        <v>13405</v>
      </c>
    </row>
    <row r="4467">
      <c r="A4467" s="2" t="s">
        <v>18</v>
      </c>
      <c r="B4467" s="2" t="s">
        <v>29</v>
      </c>
      <c r="C4467" s="2" t="s">
        <v>25</v>
      </c>
      <c r="D4467" s="2" t="s">
        <v>26</v>
      </c>
      <c r="E4467" s="2" t="s">
        <v>7</v>
      </c>
      <c r="G4467" s="2" t="s">
        <v>27</v>
      </c>
      <c r="H4467" s="5" t="s">
        <v>13402</v>
      </c>
      <c r="I4467" s="5" t="s">
        <v>13403</v>
      </c>
      <c r="J4467" s="2" t="s">
        <v>92</v>
      </c>
      <c r="K4467" s="2" t="s">
        <v>9603</v>
      </c>
      <c r="N4467" s="2" t="s">
        <v>13401</v>
      </c>
      <c r="Q4467" s="2" t="s">
        <v>13404</v>
      </c>
      <c r="R4467" s="5" t="s">
        <v>13405</v>
      </c>
      <c r="S4467" s="5" t="s">
        <v>4251</v>
      </c>
    </row>
    <row r="4468">
      <c r="A4468" s="2" t="s">
        <v>23</v>
      </c>
      <c r="B4468" s="2" t="s">
        <v>24</v>
      </c>
      <c r="C4468" s="2" t="s">
        <v>25</v>
      </c>
      <c r="D4468" s="2" t="s">
        <v>26</v>
      </c>
      <c r="E4468" s="2" t="s">
        <v>7</v>
      </c>
      <c r="G4468" s="2" t="s">
        <v>27</v>
      </c>
      <c r="H4468" s="5" t="s">
        <v>13407</v>
      </c>
      <c r="I4468" s="5" t="s">
        <v>13408</v>
      </c>
      <c r="J4468" s="2" t="s">
        <v>92</v>
      </c>
      <c r="Q4468" s="2" t="s">
        <v>13409</v>
      </c>
      <c r="R4468" s="5" t="s">
        <v>3943</v>
      </c>
    </row>
    <row r="4469">
      <c r="A4469" s="2" t="s">
        <v>18</v>
      </c>
      <c r="B4469" s="2" t="s">
        <v>29</v>
      </c>
      <c r="C4469" s="2" t="s">
        <v>25</v>
      </c>
      <c r="D4469" s="2" t="s">
        <v>26</v>
      </c>
      <c r="E4469" s="2" t="s">
        <v>7</v>
      </c>
      <c r="G4469" s="2" t="s">
        <v>27</v>
      </c>
      <c r="H4469" s="5" t="s">
        <v>13407</v>
      </c>
      <c r="I4469" s="5" t="s">
        <v>13408</v>
      </c>
      <c r="J4469" s="2" t="s">
        <v>92</v>
      </c>
      <c r="K4469" s="2" t="s">
        <v>9606</v>
      </c>
      <c r="N4469" s="2" t="s">
        <v>13411</v>
      </c>
      <c r="Q4469" s="2" t="s">
        <v>13409</v>
      </c>
      <c r="R4469" s="5" t="s">
        <v>3943</v>
      </c>
      <c r="S4469" s="5" t="s">
        <v>3946</v>
      </c>
    </row>
    <row r="4470">
      <c r="A4470" s="2" t="s">
        <v>23</v>
      </c>
      <c r="B4470" s="2" t="s">
        <v>24</v>
      </c>
      <c r="C4470" s="2" t="s">
        <v>25</v>
      </c>
      <c r="D4470" s="2" t="s">
        <v>26</v>
      </c>
      <c r="E4470" s="2" t="s">
        <v>7</v>
      </c>
      <c r="G4470" s="2" t="s">
        <v>27</v>
      </c>
      <c r="H4470" s="5" t="s">
        <v>13413</v>
      </c>
      <c r="I4470" s="5" t="s">
        <v>13414</v>
      </c>
      <c r="J4470" s="2" t="s">
        <v>92</v>
      </c>
      <c r="Q4470" s="2" t="s">
        <v>13415</v>
      </c>
      <c r="R4470" s="5" t="s">
        <v>13416</v>
      </c>
    </row>
    <row r="4471">
      <c r="A4471" s="2" t="s">
        <v>18</v>
      </c>
      <c r="B4471" s="2" t="s">
        <v>29</v>
      </c>
      <c r="C4471" s="2" t="s">
        <v>25</v>
      </c>
      <c r="D4471" s="2" t="s">
        <v>26</v>
      </c>
      <c r="E4471" s="2" t="s">
        <v>7</v>
      </c>
      <c r="G4471" s="2" t="s">
        <v>27</v>
      </c>
      <c r="H4471" s="5" t="s">
        <v>13413</v>
      </c>
      <c r="I4471" s="5" t="s">
        <v>13414</v>
      </c>
      <c r="J4471" s="2" t="s">
        <v>92</v>
      </c>
      <c r="K4471" s="2" t="s">
        <v>9611</v>
      </c>
      <c r="N4471" s="2" t="s">
        <v>13418</v>
      </c>
      <c r="Q4471" s="2" t="s">
        <v>13415</v>
      </c>
      <c r="R4471" s="5" t="s">
        <v>13416</v>
      </c>
      <c r="S4471" s="5" t="s">
        <v>13419</v>
      </c>
    </row>
    <row r="4472">
      <c r="A4472" s="2" t="s">
        <v>23</v>
      </c>
      <c r="B4472" s="2" t="s">
        <v>24</v>
      </c>
      <c r="C4472" s="2" t="s">
        <v>25</v>
      </c>
      <c r="D4472" s="2" t="s">
        <v>26</v>
      </c>
      <c r="E4472" s="2" t="s">
        <v>7</v>
      </c>
      <c r="G4472" s="2" t="s">
        <v>27</v>
      </c>
      <c r="H4472" s="5" t="s">
        <v>13420</v>
      </c>
      <c r="I4472" s="5" t="s">
        <v>13421</v>
      </c>
      <c r="J4472" s="2" t="s">
        <v>92</v>
      </c>
      <c r="Q4472" s="2" t="s">
        <v>13422</v>
      </c>
      <c r="R4472" s="5" t="s">
        <v>13423</v>
      </c>
    </row>
    <row r="4473">
      <c r="A4473" s="2" t="s">
        <v>18</v>
      </c>
      <c r="B4473" s="2" t="s">
        <v>29</v>
      </c>
      <c r="C4473" s="2" t="s">
        <v>25</v>
      </c>
      <c r="D4473" s="2" t="s">
        <v>26</v>
      </c>
      <c r="E4473" s="2" t="s">
        <v>7</v>
      </c>
      <c r="G4473" s="2" t="s">
        <v>27</v>
      </c>
      <c r="H4473" s="5" t="s">
        <v>13420</v>
      </c>
      <c r="I4473" s="5" t="s">
        <v>13421</v>
      </c>
      <c r="J4473" s="2" t="s">
        <v>92</v>
      </c>
      <c r="K4473" s="2" t="s">
        <v>9616</v>
      </c>
      <c r="N4473" s="2" t="s">
        <v>13418</v>
      </c>
      <c r="Q4473" s="2" t="s">
        <v>13422</v>
      </c>
      <c r="R4473" s="5" t="s">
        <v>13423</v>
      </c>
      <c r="S4473" s="5" t="s">
        <v>13425</v>
      </c>
    </row>
    <row r="4474">
      <c r="A4474" s="2" t="s">
        <v>23</v>
      </c>
      <c r="B4474" s="2" t="s">
        <v>24</v>
      </c>
      <c r="C4474" s="2" t="s">
        <v>25</v>
      </c>
      <c r="D4474" s="2" t="s">
        <v>26</v>
      </c>
      <c r="E4474" s="2" t="s">
        <v>7</v>
      </c>
      <c r="G4474" s="2" t="s">
        <v>27</v>
      </c>
      <c r="H4474" s="5" t="s">
        <v>13426</v>
      </c>
      <c r="I4474" s="5" t="s">
        <v>13427</v>
      </c>
      <c r="J4474" s="5" t="s">
        <v>31</v>
      </c>
      <c r="Q4474" s="2" t="s">
        <v>13428</v>
      </c>
      <c r="R4474" s="5" t="s">
        <v>13429</v>
      </c>
    </row>
    <row r="4475">
      <c r="A4475" s="2" t="s">
        <v>18</v>
      </c>
      <c r="B4475" s="2" t="s">
        <v>29</v>
      </c>
      <c r="C4475" s="2" t="s">
        <v>25</v>
      </c>
      <c r="D4475" s="2" t="s">
        <v>26</v>
      </c>
      <c r="E4475" s="2" t="s">
        <v>7</v>
      </c>
      <c r="G4475" s="2" t="s">
        <v>27</v>
      </c>
      <c r="H4475" s="5" t="s">
        <v>13426</v>
      </c>
      <c r="I4475" s="5" t="s">
        <v>13427</v>
      </c>
      <c r="J4475" s="5" t="s">
        <v>31</v>
      </c>
      <c r="K4475" s="2" t="s">
        <v>9618</v>
      </c>
      <c r="N4475" s="2" t="s">
        <v>13431</v>
      </c>
      <c r="Q4475" s="2" t="s">
        <v>13428</v>
      </c>
      <c r="R4475" s="5" t="s">
        <v>13429</v>
      </c>
      <c r="S4475" s="5" t="s">
        <v>13432</v>
      </c>
    </row>
    <row r="4476">
      <c r="A4476" s="2" t="s">
        <v>23</v>
      </c>
      <c r="B4476" s="2" t="s">
        <v>24</v>
      </c>
      <c r="C4476" s="2" t="s">
        <v>25</v>
      </c>
      <c r="D4476" s="2" t="s">
        <v>26</v>
      </c>
      <c r="E4476" s="2" t="s">
        <v>7</v>
      </c>
      <c r="G4476" s="2" t="s">
        <v>27</v>
      </c>
      <c r="H4476" s="5" t="s">
        <v>13433</v>
      </c>
      <c r="I4476" s="5" t="s">
        <v>13434</v>
      </c>
      <c r="J4476" s="5" t="s">
        <v>31</v>
      </c>
      <c r="Q4476" s="2" t="s">
        <v>13435</v>
      </c>
      <c r="R4476" s="5" t="s">
        <v>5706</v>
      </c>
    </row>
    <row r="4477">
      <c r="A4477" s="2" t="s">
        <v>18</v>
      </c>
      <c r="B4477" s="2" t="s">
        <v>29</v>
      </c>
      <c r="C4477" s="2" t="s">
        <v>25</v>
      </c>
      <c r="D4477" s="2" t="s">
        <v>26</v>
      </c>
      <c r="E4477" s="2" t="s">
        <v>7</v>
      </c>
      <c r="G4477" s="2" t="s">
        <v>27</v>
      </c>
      <c r="H4477" s="5" t="s">
        <v>13433</v>
      </c>
      <c r="I4477" s="5" t="s">
        <v>13434</v>
      </c>
      <c r="J4477" s="5" t="s">
        <v>31</v>
      </c>
      <c r="K4477" s="2" t="s">
        <v>9623</v>
      </c>
      <c r="N4477" s="2" t="s">
        <v>13437</v>
      </c>
      <c r="Q4477" s="2" t="s">
        <v>13435</v>
      </c>
      <c r="R4477" s="5" t="s">
        <v>5706</v>
      </c>
      <c r="S4477" s="5" t="s">
        <v>2369</v>
      </c>
    </row>
    <row r="4478">
      <c r="A4478" s="2" t="s">
        <v>23</v>
      </c>
      <c r="B4478" s="2" t="s">
        <v>24</v>
      </c>
      <c r="C4478" s="2" t="s">
        <v>25</v>
      </c>
      <c r="D4478" s="2" t="s">
        <v>26</v>
      </c>
      <c r="E4478" s="2" t="s">
        <v>7</v>
      </c>
      <c r="G4478" s="2" t="s">
        <v>27</v>
      </c>
      <c r="H4478" s="5" t="s">
        <v>13439</v>
      </c>
      <c r="I4478" s="5" t="s">
        <v>13440</v>
      </c>
      <c r="J4478" s="2" t="s">
        <v>92</v>
      </c>
      <c r="Q4478" s="2" t="s">
        <v>13441</v>
      </c>
      <c r="R4478" s="5" t="s">
        <v>807</v>
      </c>
    </row>
    <row r="4479">
      <c r="A4479" s="2" t="s">
        <v>18</v>
      </c>
      <c r="B4479" s="2" t="s">
        <v>29</v>
      </c>
      <c r="C4479" s="2" t="s">
        <v>25</v>
      </c>
      <c r="D4479" s="2" t="s">
        <v>26</v>
      </c>
      <c r="E4479" s="2" t="s">
        <v>7</v>
      </c>
      <c r="G4479" s="2" t="s">
        <v>27</v>
      </c>
      <c r="H4479" s="5" t="s">
        <v>13439</v>
      </c>
      <c r="I4479" s="5" t="s">
        <v>13440</v>
      </c>
      <c r="J4479" s="2" t="s">
        <v>92</v>
      </c>
      <c r="K4479" s="2" t="s">
        <v>9628</v>
      </c>
      <c r="N4479" s="2" t="s">
        <v>1133</v>
      </c>
      <c r="Q4479" s="2" t="s">
        <v>13441</v>
      </c>
      <c r="R4479" s="5" t="s">
        <v>807</v>
      </c>
      <c r="S4479" s="5" t="s">
        <v>810</v>
      </c>
    </row>
    <row r="4480">
      <c r="A4480" s="2" t="s">
        <v>23</v>
      </c>
      <c r="B4480" s="2" t="s">
        <v>97</v>
      </c>
      <c r="C4480" s="2" t="s">
        <v>25</v>
      </c>
      <c r="D4480" s="2" t="s">
        <v>26</v>
      </c>
      <c r="E4480" s="2" t="s">
        <v>7</v>
      </c>
      <c r="G4480" s="2" t="s">
        <v>27</v>
      </c>
      <c r="H4480" s="5" t="s">
        <v>13443</v>
      </c>
      <c r="I4480" s="5" t="s">
        <v>13444</v>
      </c>
      <c r="J4480" s="5" t="s">
        <v>31</v>
      </c>
      <c r="Q4480" s="2" t="s">
        <v>13445</v>
      </c>
      <c r="R4480" s="5" t="s">
        <v>449</v>
      </c>
      <c r="T4480" s="2" t="s">
        <v>330</v>
      </c>
    </row>
    <row r="4481">
      <c r="A4481" s="2" t="s">
        <v>18</v>
      </c>
      <c r="B4481" s="2" t="s">
        <v>65</v>
      </c>
      <c r="C4481" s="2" t="s">
        <v>25</v>
      </c>
      <c r="D4481" s="2" t="s">
        <v>26</v>
      </c>
      <c r="E4481" s="2" t="s">
        <v>7</v>
      </c>
      <c r="G4481" s="2" t="s">
        <v>27</v>
      </c>
      <c r="H4481" s="5" t="s">
        <v>13443</v>
      </c>
      <c r="I4481" s="5" t="s">
        <v>13444</v>
      </c>
      <c r="J4481" s="5" t="s">
        <v>31</v>
      </c>
      <c r="N4481" s="2" t="s">
        <v>13447</v>
      </c>
      <c r="Q4481" s="2" t="s">
        <v>13445</v>
      </c>
      <c r="R4481" s="5" t="s">
        <v>449</v>
      </c>
      <c r="T4481" s="2" t="s">
        <v>330</v>
      </c>
    </row>
    <row r="4482">
      <c r="A4482" s="2" t="s">
        <v>23</v>
      </c>
      <c r="B4482" s="2" t="s">
        <v>24</v>
      </c>
      <c r="C4482" s="2" t="s">
        <v>25</v>
      </c>
      <c r="D4482" s="2" t="s">
        <v>26</v>
      </c>
      <c r="E4482" s="2" t="s">
        <v>7</v>
      </c>
      <c r="G4482" s="2" t="s">
        <v>27</v>
      </c>
      <c r="H4482" s="5" t="s">
        <v>13449</v>
      </c>
      <c r="I4482" s="5" t="s">
        <v>13450</v>
      </c>
      <c r="J4482" s="5" t="s">
        <v>31</v>
      </c>
      <c r="Q4482" s="2" t="s">
        <v>13451</v>
      </c>
      <c r="R4482" s="5" t="s">
        <v>669</v>
      </c>
    </row>
    <row r="4483">
      <c r="A4483" s="2" t="s">
        <v>18</v>
      </c>
      <c r="B4483" s="2" t="s">
        <v>29</v>
      </c>
      <c r="C4483" s="2" t="s">
        <v>25</v>
      </c>
      <c r="D4483" s="2" t="s">
        <v>26</v>
      </c>
      <c r="E4483" s="2" t="s">
        <v>7</v>
      </c>
      <c r="G4483" s="2" t="s">
        <v>27</v>
      </c>
      <c r="H4483" s="5" t="s">
        <v>13449</v>
      </c>
      <c r="I4483" s="5" t="s">
        <v>13450</v>
      </c>
      <c r="J4483" s="5" t="s">
        <v>31</v>
      </c>
      <c r="K4483" s="2" t="s">
        <v>9634</v>
      </c>
      <c r="N4483" s="2" t="s">
        <v>13452</v>
      </c>
      <c r="Q4483" s="2" t="s">
        <v>13451</v>
      </c>
      <c r="R4483" s="5" t="s">
        <v>669</v>
      </c>
      <c r="S4483" s="5" t="s">
        <v>672</v>
      </c>
    </row>
    <row r="4484">
      <c r="A4484" s="2" t="s">
        <v>23</v>
      </c>
      <c r="B4484" s="2" t="s">
        <v>24</v>
      </c>
      <c r="C4484" s="2" t="s">
        <v>25</v>
      </c>
      <c r="D4484" s="2" t="s">
        <v>26</v>
      </c>
      <c r="E4484" s="2" t="s">
        <v>7</v>
      </c>
      <c r="G4484" s="2" t="s">
        <v>27</v>
      </c>
      <c r="H4484" s="5" t="s">
        <v>13454</v>
      </c>
      <c r="I4484" s="5" t="s">
        <v>13455</v>
      </c>
      <c r="J4484" s="5" t="s">
        <v>31</v>
      </c>
      <c r="O4484" s="2" t="s">
        <v>864</v>
      </c>
      <c r="Q4484" s="2" t="s">
        <v>13456</v>
      </c>
      <c r="R4484" s="5" t="s">
        <v>1235</v>
      </c>
    </row>
    <row r="4485">
      <c r="A4485" s="2" t="s">
        <v>18</v>
      </c>
      <c r="B4485" s="2" t="s">
        <v>29</v>
      </c>
      <c r="C4485" s="2" t="s">
        <v>25</v>
      </c>
      <c r="D4485" s="2" t="s">
        <v>26</v>
      </c>
      <c r="E4485" s="2" t="s">
        <v>7</v>
      </c>
      <c r="G4485" s="2" t="s">
        <v>27</v>
      </c>
      <c r="H4485" s="5" t="s">
        <v>13454</v>
      </c>
      <c r="I4485" s="5" t="s">
        <v>13455</v>
      </c>
      <c r="J4485" s="5" t="s">
        <v>31</v>
      </c>
      <c r="K4485" s="2" t="s">
        <v>9638</v>
      </c>
      <c r="N4485" s="2" t="s">
        <v>4868</v>
      </c>
      <c r="O4485" s="2" t="s">
        <v>864</v>
      </c>
      <c r="Q4485" s="2" t="s">
        <v>13456</v>
      </c>
      <c r="R4485" s="5" t="s">
        <v>1235</v>
      </c>
      <c r="S4485" s="5" t="s">
        <v>1238</v>
      </c>
    </row>
    <row r="4486">
      <c r="A4486" s="2" t="s">
        <v>23</v>
      </c>
      <c r="B4486" s="2" t="s">
        <v>24</v>
      </c>
      <c r="C4486" s="2" t="s">
        <v>25</v>
      </c>
      <c r="D4486" s="2" t="s">
        <v>26</v>
      </c>
      <c r="E4486" s="2" t="s">
        <v>7</v>
      </c>
      <c r="G4486" s="2" t="s">
        <v>27</v>
      </c>
      <c r="H4486" s="5" t="s">
        <v>13459</v>
      </c>
      <c r="I4486" s="5" t="s">
        <v>13460</v>
      </c>
      <c r="J4486" s="5" t="s">
        <v>31</v>
      </c>
      <c r="Q4486" s="2" t="s">
        <v>13461</v>
      </c>
      <c r="R4486" s="5" t="s">
        <v>2538</v>
      </c>
    </row>
    <row r="4487">
      <c r="A4487" s="2" t="s">
        <v>18</v>
      </c>
      <c r="B4487" s="2" t="s">
        <v>29</v>
      </c>
      <c r="C4487" s="2" t="s">
        <v>25</v>
      </c>
      <c r="D4487" s="2" t="s">
        <v>26</v>
      </c>
      <c r="E4487" s="2" t="s">
        <v>7</v>
      </c>
      <c r="G4487" s="2" t="s">
        <v>27</v>
      </c>
      <c r="H4487" s="5" t="s">
        <v>13459</v>
      </c>
      <c r="I4487" s="5" t="s">
        <v>13460</v>
      </c>
      <c r="J4487" s="5" t="s">
        <v>31</v>
      </c>
      <c r="K4487" s="2" t="s">
        <v>9640</v>
      </c>
      <c r="N4487" s="2" t="s">
        <v>13462</v>
      </c>
      <c r="Q4487" s="2" t="s">
        <v>13461</v>
      </c>
      <c r="R4487" s="5" t="s">
        <v>2538</v>
      </c>
      <c r="S4487" s="5" t="s">
        <v>2541</v>
      </c>
    </row>
    <row r="4488">
      <c r="A4488" s="2" t="s">
        <v>23</v>
      </c>
      <c r="B4488" s="2" t="s">
        <v>24</v>
      </c>
      <c r="C4488" s="2" t="s">
        <v>25</v>
      </c>
      <c r="D4488" s="2" t="s">
        <v>26</v>
      </c>
      <c r="E4488" s="2" t="s">
        <v>7</v>
      </c>
      <c r="G4488" s="2" t="s">
        <v>27</v>
      </c>
      <c r="H4488" s="5" t="s">
        <v>13464</v>
      </c>
      <c r="I4488" s="5" t="s">
        <v>13465</v>
      </c>
      <c r="J4488" s="5" t="s">
        <v>31</v>
      </c>
      <c r="Q4488" s="2" t="s">
        <v>13466</v>
      </c>
      <c r="R4488" s="5" t="s">
        <v>5026</v>
      </c>
    </row>
    <row r="4489">
      <c r="A4489" s="2" t="s">
        <v>18</v>
      </c>
      <c r="B4489" s="2" t="s">
        <v>29</v>
      </c>
      <c r="C4489" s="2" t="s">
        <v>25</v>
      </c>
      <c r="D4489" s="2" t="s">
        <v>26</v>
      </c>
      <c r="E4489" s="2" t="s">
        <v>7</v>
      </c>
      <c r="G4489" s="2" t="s">
        <v>27</v>
      </c>
      <c r="H4489" s="5" t="s">
        <v>13464</v>
      </c>
      <c r="I4489" s="5" t="s">
        <v>13465</v>
      </c>
      <c r="J4489" s="5" t="s">
        <v>31</v>
      </c>
      <c r="K4489" s="2" t="s">
        <v>9645</v>
      </c>
      <c r="N4489" s="2" t="s">
        <v>13468</v>
      </c>
      <c r="Q4489" s="2" t="s">
        <v>13466</v>
      </c>
      <c r="R4489" s="5" t="s">
        <v>5026</v>
      </c>
      <c r="S4489" s="5" t="s">
        <v>5028</v>
      </c>
    </row>
    <row r="4490">
      <c r="A4490" s="2" t="s">
        <v>23</v>
      </c>
      <c r="B4490" s="2" t="s">
        <v>24</v>
      </c>
      <c r="C4490" s="2" t="s">
        <v>25</v>
      </c>
      <c r="D4490" s="2" t="s">
        <v>26</v>
      </c>
      <c r="E4490" s="2" t="s">
        <v>7</v>
      </c>
      <c r="G4490" s="2" t="s">
        <v>27</v>
      </c>
      <c r="H4490" s="5" t="s">
        <v>13469</v>
      </c>
      <c r="I4490" s="5" t="s">
        <v>13470</v>
      </c>
      <c r="J4490" s="5" t="s">
        <v>31</v>
      </c>
      <c r="Q4490" s="2" t="s">
        <v>13471</v>
      </c>
      <c r="R4490" s="5" t="s">
        <v>381</v>
      </c>
    </row>
    <row r="4491">
      <c r="A4491" s="2" t="s">
        <v>18</v>
      </c>
      <c r="B4491" s="2" t="s">
        <v>29</v>
      </c>
      <c r="C4491" s="2" t="s">
        <v>25</v>
      </c>
      <c r="D4491" s="2" t="s">
        <v>26</v>
      </c>
      <c r="E4491" s="2" t="s">
        <v>7</v>
      </c>
      <c r="G4491" s="2" t="s">
        <v>27</v>
      </c>
      <c r="H4491" s="5" t="s">
        <v>13469</v>
      </c>
      <c r="I4491" s="5" t="s">
        <v>13470</v>
      </c>
      <c r="J4491" s="5" t="s">
        <v>31</v>
      </c>
      <c r="K4491" s="2" t="s">
        <v>9649</v>
      </c>
      <c r="N4491" s="2" t="s">
        <v>3358</v>
      </c>
      <c r="Q4491" s="2" t="s">
        <v>13471</v>
      </c>
      <c r="R4491" s="5" t="s">
        <v>381</v>
      </c>
      <c r="S4491" s="5" t="s">
        <v>4293</v>
      </c>
    </row>
    <row r="4492">
      <c r="A4492" s="2" t="s">
        <v>23</v>
      </c>
      <c r="B4492" s="2" t="s">
        <v>24</v>
      </c>
      <c r="C4492" s="2" t="s">
        <v>25</v>
      </c>
      <c r="D4492" s="2" t="s">
        <v>26</v>
      </c>
      <c r="E4492" s="2" t="s">
        <v>7</v>
      </c>
      <c r="G4492" s="2" t="s">
        <v>27</v>
      </c>
      <c r="H4492" s="5" t="s">
        <v>13473</v>
      </c>
      <c r="I4492" s="5" t="s">
        <v>13474</v>
      </c>
      <c r="J4492" s="5" t="s">
        <v>31</v>
      </c>
      <c r="O4492" s="2" t="s">
        <v>13475</v>
      </c>
      <c r="Q4492" s="2" t="s">
        <v>13476</v>
      </c>
      <c r="R4492" s="5" t="s">
        <v>191</v>
      </c>
    </row>
    <row r="4493">
      <c r="A4493" s="2" t="s">
        <v>18</v>
      </c>
      <c r="B4493" s="2" t="s">
        <v>29</v>
      </c>
      <c r="C4493" s="2" t="s">
        <v>25</v>
      </c>
      <c r="D4493" s="2" t="s">
        <v>26</v>
      </c>
      <c r="E4493" s="2" t="s">
        <v>7</v>
      </c>
      <c r="G4493" s="2" t="s">
        <v>27</v>
      </c>
      <c r="H4493" s="5" t="s">
        <v>13473</v>
      </c>
      <c r="I4493" s="5" t="s">
        <v>13474</v>
      </c>
      <c r="J4493" s="5" t="s">
        <v>31</v>
      </c>
      <c r="K4493" s="2" t="s">
        <v>9650</v>
      </c>
      <c r="N4493" s="2" t="s">
        <v>13479</v>
      </c>
      <c r="O4493" s="2" t="s">
        <v>13475</v>
      </c>
      <c r="Q4493" s="2" t="s">
        <v>13476</v>
      </c>
      <c r="R4493" s="5" t="s">
        <v>191</v>
      </c>
      <c r="S4493" s="5" t="s">
        <v>193</v>
      </c>
    </row>
    <row r="4494">
      <c r="A4494" s="2" t="s">
        <v>23</v>
      </c>
      <c r="B4494" s="2" t="s">
        <v>24</v>
      </c>
      <c r="C4494" s="2" t="s">
        <v>25</v>
      </c>
      <c r="D4494" s="2" t="s">
        <v>26</v>
      </c>
      <c r="E4494" s="2" t="s">
        <v>7</v>
      </c>
      <c r="G4494" s="2" t="s">
        <v>27</v>
      </c>
      <c r="H4494" s="5" t="s">
        <v>13480</v>
      </c>
      <c r="I4494" s="5" t="s">
        <v>13481</v>
      </c>
      <c r="J4494" s="5" t="s">
        <v>31</v>
      </c>
      <c r="Q4494" s="2" t="s">
        <v>13482</v>
      </c>
      <c r="R4494" s="5" t="s">
        <v>1670</v>
      </c>
    </row>
    <row r="4495">
      <c r="A4495" s="2" t="s">
        <v>18</v>
      </c>
      <c r="B4495" s="2" t="s">
        <v>29</v>
      </c>
      <c r="C4495" s="2" t="s">
        <v>25</v>
      </c>
      <c r="D4495" s="2" t="s">
        <v>26</v>
      </c>
      <c r="E4495" s="2" t="s">
        <v>7</v>
      </c>
      <c r="G4495" s="2" t="s">
        <v>27</v>
      </c>
      <c r="H4495" s="5" t="s">
        <v>13480</v>
      </c>
      <c r="I4495" s="5" t="s">
        <v>13481</v>
      </c>
      <c r="J4495" s="5" t="s">
        <v>31</v>
      </c>
      <c r="K4495" s="2" t="s">
        <v>9654</v>
      </c>
      <c r="N4495" s="2" t="s">
        <v>13484</v>
      </c>
      <c r="Q4495" s="2" t="s">
        <v>13482</v>
      </c>
      <c r="R4495" s="5" t="s">
        <v>1670</v>
      </c>
      <c r="S4495" s="5" t="s">
        <v>2603</v>
      </c>
    </row>
    <row r="4496">
      <c r="A4496" s="2" t="s">
        <v>23</v>
      </c>
      <c r="B4496" s="2" t="s">
        <v>24</v>
      </c>
      <c r="C4496" s="2" t="s">
        <v>25</v>
      </c>
      <c r="D4496" s="2" t="s">
        <v>26</v>
      </c>
      <c r="E4496" s="2" t="s">
        <v>7</v>
      </c>
      <c r="G4496" s="2" t="s">
        <v>27</v>
      </c>
      <c r="H4496" s="5" t="s">
        <v>13486</v>
      </c>
      <c r="I4496" s="5" t="s">
        <v>13487</v>
      </c>
      <c r="J4496" s="5" t="s">
        <v>31</v>
      </c>
      <c r="Q4496" s="2" t="s">
        <v>13488</v>
      </c>
      <c r="R4496" s="5" t="s">
        <v>587</v>
      </c>
    </row>
    <row r="4497">
      <c r="A4497" s="2" t="s">
        <v>18</v>
      </c>
      <c r="B4497" s="2" t="s">
        <v>29</v>
      </c>
      <c r="C4497" s="2" t="s">
        <v>25</v>
      </c>
      <c r="D4497" s="2" t="s">
        <v>26</v>
      </c>
      <c r="E4497" s="2" t="s">
        <v>7</v>
      </c>
      <c r="G4497" s="2" t="s">
        <v>27</v>
      </c>
      <c r="H4497" s="5" t="s">
        <v>13486</v>
      </c>
      <c r="I4497" s="5" t="s">
        <v>13487</v>
      </c>
      <c r="J4497" s="5" t="s">
        <v>31</v>
      </c>
      <c r="K4497" s="2" t="s">
        <v>9655</v>
      </c>
      <c r="N4497" s="2" t="s">
        <v>13489</v>
      </c>
      <c r="Q4497" s="2" t="s">
        <v>13488</v>
      </c>
      <c r="R4497" s="5" t="s">
        <v>587</v>
      </c>
      <c r="S4497" s="5" t="s">
        <v>589</v>
      </c>
    </row>
    <row r="4498">
      <c r="A4498" s="2" t="s">
        <v>23</v>
      </c>
      <c r="B4498" s="2" t="s">
        <v>24</v>
      </c>
      <c r="C4498" s="2" t="s">
        <v>25</v>
      </c>
      <c r="D4498" s="2" t="s">
        <v>26</v>
      </c>
      <c r="E4498" s="2" t="s">
        <v>7</v>
      </c>
      <c r="G4498" s="2" t="s">
        <v>27</v>
      </c>
      <c r="H4498" s="5" t="s">
        <v>13491</v>
      </c>
      <c r="I4498" s="5" t="s">
        <v>13492</v>
      </c>
      <c r="J4498" s="5" t="s">
        <v>31</v>
      </c>
      <c r="Q4498" s="2" t="s">
        <v>13493</v>
      </c>
      <c r="R4498" s="5" t="s">
        <v>6466</v>
      </c>
    </row>
    <row r="4499">
      <c r="A4499" s="2" t="s">
        <v>18</v>
      </c>
      <c r="B4499" s="2" t="s">
        <v>29</v>
      </c>
      <c r="C4499" s="2" t="s">
        <v>25</v>
      </c>
      <c r="D4499" s="2" t="s">
        <v>26</v>
      </c>
      <c r="E4499" s="2" t="s">
        <v>7</v>
      </c>
      <c r="G4499" s="2" t="s">
        <v>27</v>
      </c>
      <c r="H4499" s="5" t="s">
        <v>13491</v>
      </c>
      <c r="I4499" s="5" t="s">
        <v>13492</v>
      </c>
      <c r="J4499" s="5" t="s">
        <v>31</v>
      </c>
      <c r="K4499" s="2" t="s">
        <v>9660</v>
      </c>
      <c r="N4499" s="2" t="s">
        <v>13495</v>
      </c>
      <c r="Q4499" s="2" t="s">
        <v>13493</v>
      </c>
      <c r="R4499" s="5" t="s">
        <v>6466</v>
      </c>
      <c r="S4499" s="5" t="s">
        <v>103</v>
      </c>
    </row>
    <row r="4500">
      <c r="A4500" s="2" t="s">
        <v>23</v>
      </c>
      <c r="B4500" s="2" t="s">
        <v>24</v>
      </c>
      <c r="C4500" s="2" t="s">
        <v>25</v>
      </c>
      <c r="D4500" s="2" t="s">
        <v>26</v>
      </c>
      <c r="E4500" s="2" t="s">
        <v>7</v>
      </c>
      <c r="G4500" s="2" t="s">
        <v>27</v>
      </c>
      <c r="H4500" s="5" t="s">
        <v>13496</v>
      </c>
      <c r="I4500" s="5" t="s">
        <v>13497</v>
      </c>
      <c r="J4500" s="5" t="s">
        <v>31</v>
      </c>
      <c r="Q4500" s="2" t="s">
        <v>13498</v>
      </c>
      <c r="R4500" s="5" t="s">
        <v>261</v>
      </c>
    </row>
    <row r="4501">
      <c r="A4501" s="2" t="s">
        <v>18</v>
      </c>
      <c r="B4501" s="2" t="s">
        <v>29</v>
      </c>
      <c r="C4501" s="2" t="s">
        <v>25</v>
      </c>
      <c r="D4501" s="2" t="s">
        <v>26</v>
      </c>
      <c r="E4501" s="2" t="s">
        <v>7</v>
      </c>
      <c r="G4501" s="2" t="s">
        <v>27</v>
      </c>
      <c r="H4501" s="5" t="s">
        <v>13496</v>
      </c>
      <c r="I4501" s="5" t="s">
        <v>13497</v>
      </c>
      <c r="J4501" s="5" t="s">
        <v>31</v>
      </c>
      <c r="K4501" s="2" t="s">
        <v>9662</v>
      </c>
      <c r="N4501" s="2" t="s">
        <v>13468</v>
      </c>
      <c r="Q4501" s="2" t="s">
        <v>13498</v>
      </c>
      <c r="R4501" s="5" t="s">
        <v>261</v>
      </c>
      <c r="S4501" s="5" t="s">
        <v>264</v>
      </c>
    </row>
    <row r="4502">
      <c r="A4502" s="2" t="s">
        <v>23</v>
      </c>
      <c r="B4502" s="2" t="s">
        <v>24</v>
      </c>
      <c r="C4502" s="2" t="s">
        <v>25</v>
      </c>
      <c r="D4502" s="2" t="s">
        <v>26</v>
      </c>
      <c r="E4502" s="2" t="s">
        <v>7</v>
      </c>
      <c r="G4502" s="2" t="s">
        <v>27</v>
      </c>
      <c r="H4502" s="5" t="s">
        <v>13500</v>
      </c>
      <c r="I4502" s="5" t="s">
        <v>13501</v>
      </c>
      <c r="J4502" s="5" t="s">
        <v>31</v>
      </c>
      <c r="Q4502" s="2" t="s">
        <v>13502</v>
      </c>
      <c r="R4502" s="5" t="s">
        <v>2101</v>
      </c>
    </row>
    <row r="4503">
      <c r="A4503" s="2" t="s">
        <v>18</v>
      </c>
      <c r="B4503" s="2" t="s">
        <v>29</v>
      </c>
      <c r="C4503" s="2" t="s">
        <v>25</v>
      </c>
      <c r="D4503" s="2" t="s">
        <v>26</v>
      </c>
      <c r="E4503" s="2" t="s">
        <v>7</v>
      </c>
      <c r="G4503" s="2" t="s">
        <v>27</v>
      </c>
      <c r="H4503" s="5" t="s">
        <v>13500</v>
      </c>
      <c r="I4503" s="5" t="s">
        <v>13501</v>
      </c>
      <c r="J4503" s="5" t="s">
        <v>31</v>
      </c>
      <c r="K4503" s="2" t="s">
        <v>9667</v>
      </c>
      <c r="N4503" s="2" t="s">
        <v>13504</v>
      </c>
      <c r="Q4503" s="2" t="s">
        <v>13502</v>
      </c>
      <c r="R4503" s="5" t="s">
        <v>2101</v>
      </c>
      <c r="S4503" s="5" t="s">
        <v>2104</v>
      </c>
    </row>
    <row r="4504">
      <c r="A4504" s="2" t="s">
        <v>23</v>
      </c>
      <c r="B4504" s="2" t="s">
        <v>24</v>
      </c>
      <c r="C4504" s="2" t="s">
        <v>25</v>
      </c>
      <c r="D4504" s="2" t="s">
        <v>26</v>
      </c>
      <c r="E4504" s="2" t="s">
        <v>7</v>
      </c>
      <c r="G4504" s="2" t="s">
        <v>27</v>
      </c>
      <c r="H4504" s="5" t="s">
        <v>13505</v>
      </c>
      <c r="I4504" s="5" t="s">
        <v>13506</v>
      </c>
      <c r="J4504" s="5" t="s">
        <v>31</v>
      </c>
      <c r="Q4504" s="2" t="s">
        <v>13507</v>
      </c>
      <c r="R4504" s="5" t="s">
        <v>13508</v>
      </c>
    </row>
    <row r="4505">
      <c r="A4505" s="2" t="s">
        <v>18</v>
      </c>
      <c r="B4505" s="2" t="s">
        <v>29</v>
      </c>
      <c r="C4505" s="2" t="s">
        <v>25</v>
      </c>
      <c r="D4505" s="2" t="s">
        <v>26</v>
      </c>
      <c r="E4505" s="2" t="s">
        <v>7</v>
      </c>
      <c r="G4505" s="2" t="s">
        <v>27</v>
      </c>
      <c r="H4505" s="5" t="s">
        <v>13505</v>
      </c>
      <c r="I4505" s="5" t="s">
        <v>13506</v>
      </c>
      <c r="J4505" s="5" t="s">
        <v>31</v>
      </c>
      <c r="K4505" s="2" t="s">
        <v>9669</v>
      </c>
      <c r="N4505" s="2" t="s">
        <v>13510</v>
      </c>
      <c r="Q4505" s="2" t="s">
        <v>13507</v>
      </c>
      <c r="R4505" s="5" t="s">
        <v>13508</v>
      </c>
      <c r="S4505" s="5" t="s">
        <v>13512</v>
      </c>
    </row>
    <row r="4506">
      <c r="A4506" s="2" t="s">
        <v>23</v>
      </c>
      <c r="B4506" s="2" t="s">
        <v>24</v>
      </c>
      <c r="C4506" s="2" t="s">
        <v>25</v>
      </c>
      <c r="D4506" s="2" t="s">
        <v>26</v>
      </c>
      <c r="E4506" s="2" t="s">
        <v>7</v>
      </c>
      <c r="G4506" s="2" t="s">
        <v>27</v>
      </c>
      <c r="H4506" s="5" t="s">
        <v>13513</v>
      </c>
      <c r="I4506" s="5" t="s">
        <v>13514</v>
      </c>
      <c r="J4506" s="5" t="s">
        <v>31</v>
      </c>
      <c r="Q4506" s="2" t="s">
        <v>13516</v>
      </c>
      <c r="R4506" s="5" t="s">
        <v>13517</v>
      </c>
    </row>
    <row r="4507">
      <c r="A4507" s="2" t="s">
        <v>18</v>
      </c>
      <c r="B4507" s="2" t="s">
        <v>29</v>
      </c>
      <c r="C4507" s="2" t="s">
        <v>25</v>
      </c>
      <c r="D4507" s="2" t="s">
        <v>26</v>
      </c>
      <c r="E4507" s="2" t="s">
        <v>7</v>
      </c>
      <c r="G4507" s="2" t="s">
        <v>27</v>
      </c>
      <c r="H4507" s="5" t="s">
        <v>13513</v>
      </c>
      <c r="I4507" s="5" t="s">
        <v>13514</v>
      </c>
      <c r="J4507" s="5" t="s">
        <v>31</v>
      </c>
      <c r="K4507" s="2" t="s">
        <v>9674</v>
      </c>
      <c r="N4507" s="2" t="s">
        <v>13519</v>
      </c>
      <c r="Q4507" s="2" t="s">
        <v>13516</v>
      </c>
      <c r="R4507" s="5" t="s">
        <v>13517</v>
      </c>
      <c r="S4507" s="5" t="s">
        <v>13520</v>
      </c>
    </row>
    <row r="4508">
      <c r="A4508" s="2" t="s">
        <v>23</v>
      </c>
      <c r="B4508" s="2" t="s">
        <v>24</v>
      </c>
      <c r="C4508" s="2" t="s">
        <v>25</v>
      </c>
      <c r="D4508" s="2" t="s">
        <v>26</v>
      </c>
      <c r="E4508" s="2" t="s">
        <v>7</v>
      </c>
      <c r="G4508" s="2" t="s">
        <v>27</v>
      </c>
      <c r="H4508" s="5" t="s">
        <v>13521</v>
      </c>
      <c r="I4508" s="5" t="s">
        <v>13522</v>
      </c>
      <c r="J4508" s="5" t="s">
        <v>31</v>
      </c>
      <c r="Q4508" s="2" t="s">
        <v>13523</v>
      </c>
      <c r="R4508" s="5" t="s">
        <v>13524</v>
      </c>
    </row>
    <row r="4509">
      <c r="A4509" s="2" t="s">
        <v>18</v>
      </c>
      <c r="B4509" s="2" t="s">
        <v>29</v>
      </c>
      <c r="C4509" s="2" t="s">
        <v>25</v>
      </c>
      <c r="D4509" s="2" t="s">
        <v>26</v>
      </c>
      <c r="E4509" s="2" t="s">
        <v>7</v>
      </c>
      <c r="G4509" s="2" t="s">
        <v>27</v>
      </c>
      <c r="H4509" s="5" t="s">
        <v>13521</v>
      </c>
      <c r="I4509" s="5" t="s">
        <v>13522</v>
      </c>
      <c r="J4509" s="5" t="s">
        <v>31</v>
      </c>
      <c r="K4509" s="2" t="s">
        <v>9676</v>
      </c>
      <c r="N4509" s="2" t="s">
        <v>13526</v>
      </c>
      <c r="Q4509" s="2" t="s">
        <v>13523</v>
      </c>
      <c r="R4509" s="5" t="s">
        <v>13524</v>
      </c>
      <c r="S4509" s="5" t="s">
        <v>13527</v>
      </c>
    </row>
    <row r="4510">
      <c r="A4510" s="2" t="s">
        <v>23</v>
      </c>
      <c r="B4510" s="2" t="s">
        <v>24</v>
      </c>
      <c r="C4510" s="2" t="s">
        <v>25</v>
      </c>
      <c r="D4510" s="2" t="s">
        <v>26</v>
      </c>
      <c r="E4510" s="2" t="s">
        <v>7</v>
      </c>
      <c r="G4510" s="2" t="s">
        <v>27</v>
      </c>
      <c r="H4510" s="5" t="s">
        <v>13528</v>
      </c>
      <c r="I4510" s="5" t="s">
        <v>13529</v>
      </c>
      <c r="J4510" s="5" t="s">
        <v>31</v>
      </c>
      <c r="Q4510" s="2" t="s">
        <v>13530</v>
      </c>
      <c r="R4510" s="5" t="s">
        <v>13532</v>
      </c>
    </row>
    <row r="4511">
      <c r="A4511" s="2" t="s">
        <v>18</v>
      </c>
      <c r="B4511" s="2" t="s">
        <v>29</v>
      </c>
      <c r="C4511" s="2" t="s">
        <v>25</v>
      </c>
      <c r="D4511" s="2" t="s">
        <v>26</v>
      </c>
      <c r="E4511" s="2" t="s">
        <v>7</v>
      </c>
      <c r="G4511" s="2" t="s">
        <v>27</v>
      </c>
      <c r="H4511" s="5" t="s">
        <v>13528</v>
      </c>
      <c r="I4511" s="5" t="s">
        <v>13529</v>
      </c>
      <c r="J4511" s="5" t="s">
        <v>31</v>
      </c>
      <c r="K4511" s="2" t="s">
        <v>9682</v>
      </c>
      <c r="N4511" s="2" t="s">
        <v>13533</v>
      </c>
      <c r="Q4511" s="2" t="s">
        <v>13530</v>
      </c>
      <c r="R4511" s="5" t="s">
        <v>13532</v>
      </c>
      <c r="S4511" s="5" t="s">
        <v>13534</v>
      </c>
    </row>
    <row r="4512">
      <c r="A4512" s="2" t="s">
        <v>23</v>
      </c>
      <c r="B4512" s="2" t="s">
        <v>24</v>
      </c>
      <c r="C4512" s="2" t="s">
        <v>25</v>
      </c>
      <c r="D4512" s="2" t="s">
        <v>26</v>
      </c>
      <c r="E4512" s="2" t="s">
        <v>7</v>
      </c>
      <c r="G4512" s="2" t="s">
        <v>27</v>
      </c>
      <c r="H4512" s="5" t="s">
        <v>13536</v>
      </c>
      <c r="I4512" s="5" t="s">
        <v>13537</v>
      </c>
      <c r="J4512" s="2" t="s">
        <v>92</v>
      </c>
      <c r="O4512" s="2" t="s">
        <v>864</v>
      </c>
      <c r="Q4512" s="2" t="s">
        <v>13538</v>
      </c>
      <c r="R4512" s="5" t="s">
        <v>13539</v>
      </c>
    </row>
    <row r="4513">
      <c r="A4513" s="2" t="s">
        <v>18</v>
      </c>
      <c r="B4513" s="2" t="s">
        <v>29</v>
      </c>
      <c r="C4513" s="2" t="s">
        <v>25</v>
      </c>
      <c r="D4513" s="2" t="s">
        <v>26</v>
      </c>
      <c r="E4513" s="2" t="s">
        <v>7</v>
      </c>
      <c r="G4513" s="2" t="s">
        <v>27</v>
      </c>
      <c r="H4513" s="5" t="s">
        <v>13536</v>
      </c>
      <c r="I4513" s="5" t="s">
        <v>13537</v>
      </c>
      <c r="J4513" s="2" t="s">
        <v>92</v>
      </c>
      <c r="K4513" s="2" t="s">
        <v>9685</v>
      </c>
      <c r="N4513" s="2" t="s">
        <v>4868</v>
      </c>
      <c r="O4513" s="2" t="s">
        <v>864</v>
      </c>
      <c r="Q4513" s="2" t="s">
        <v>13538</v>
      </c>
      <c r="R4513" s="5" t="s">
        <v>13539</v>
      </c>
      <c r="S4513" s="5" t="s">
        <v>13540</v>
      </c>
    </row>
    <row r="4514">
      <c r="A4514" s="2" t="s">
        <v>23</v>
      </c>
      <c r="B4514" s="2" t="s">
        <v>24</v>
      </c>
      <c r="C4514" s="2" t="s">
        <v>25</v>
      </c>
      <c r="D4514" s="2" t="s">
        <v>26</v>
      </c>
      <c r="E4514" s="2" t="s">
        <v>7</v>
      </c>
      <c r="G4514" s="2" t="s">
        <v>27</v>
      </c>
      <c r="H4514" s="5" t="s">
        <v>13542</v>
      </c>
      <c r="I4514" s="5" t="s">
        <v>13543</v>
      </c>
      <c r="J4514" s="2" t="s">
        <v>92</v>
      </c>
      <c r="Q4514" s="2" t="s">
        <v>13544</v>
      </c>
      <c r="R4514" s="5" t="s">
        <v>4962</v>
      </c>
    </row>
    <row r="4515">
      <c r="A4515" s="2" t="s">
        <v>18</v>
      </c>
      <c r="B4515" s="2" t="s">
        <v>29</v>
      </c>
      <c r="C4515" s="2" t="s">
        <v>25</v>
      </c>
      <c r="D4515" s="2" t="s">
        <v>26</v>
      </c>
      <c r="E4515" s="2" t="s">
        <v>7</v>
      </c>
      <c r="G4515" s="2" t="s">
        <v>27</v>
      </c>
      <c r="H4515" s="5" t="s">
        <v>13542</v>
      </c>
      <c r="I4515" s="5" t="s">
        <v>13543</v>
      </c>
      <c r="J4515" s="2" t="s">
        <v>92</v>
      </c>
      <c r="K4515" s="2" t="s">
        <v>9689</v>
      </c>
      <c r="N4515" s="2" t="s">
        <v>13546</v>
      </c>
      <c r="Q4515" s="2" t="s">
        <v>13544</v>
      </c>
      <c r="R4515" s="5" t="s">
        <v>4962</v>
      </c>
      <c r="S4515" s="5" t="s">
        <v>471</v>
      </c>
    </row>
    <row r="4516">
      <c r="A4516" s="2" t="s">
        <v>23</v>
      </c>
      <c r="B4516" s="2" t="s">
        <v>24</v>
      </c>
      <c r="C4516" s="2" t="s">
        <v>25</v>
      </c>
      <c r="D4516" s="2" t="s">
        <v>26</v>
      </c>
      <c r="E4516" s="2" t="s">
        <v>7</v>
      </c>
      <c r="G4516" s="2" t="s">
        <v>27</v>
      </c>
      <c r="H4516" s="5" t="s">
        <v>13547</v>
      </c>
      <c r="I4516" s="5" t="s">
        <v>13548</v>
      </c>
      <c r="J4516" s="2" t="s">
        <v>92</v>
      </c>
      <c r="Q4516" s="2" t="s">
        <v>13549</v>
      </c>
      <c r="R4516" s="5" t="s">
        <v>2041</v>
      </c>
    </row>
    <row r="4517">
      <c r="A4517" s="2" t="s">
        <v>18</v>
      </c>
      <c r="B4517" s="2" t="s">
        <v>29</v>
      </c>
      <c r="C4517" s="2" t="s">
        <v>25</v>
      </c>
      <c r="D4517" s="2" t="s">
        <v>26</v>
      </c>
      <c r="E4517" s="2" t="s">
        <v>7</v>
      </c>
      <c r="G4517" s="2" t="s">
        <v>27</v>
      </c>
      <c r="H4517" s="5" t="s">
        <v>13547</v>
      </c>
      <c r="I4517" s="5" t="s">
        <v>13548</v>
      </c>
      <c r="J4517" s="2" t="s">
        <v>92</v>
      </c>
      <c r="K4517" s="2" t="s">
        <v>9690</v>
      </c>
      <c r="N4517" s="2" t="s">
        <v>13551</v>
      </c>
      <c r="Q4517" s="2" t="s">
        <v>13549</v>
      </c>
      <c r="R4517" s="5" t="s">
        <v>2041</v>
      </c>
      <c r="S4517" s="5" t="s">
        <v>10333</v>
      </c>
    </row>
    <row r="4518">
      <c r="A4518" s="2" t="s">
        <v>23</v>
      </c>
      <c r="B4518" s="2" t="s">
        <v>24</v>
      </c>
      <c r="C4518" s="2" t="s">
        <v>25</v>
      </c>
      <c r="D4518" s="2" t="s">
        <v>26</v>
      </c>
      <c r="E4518" s="2" t="s">
        <v>7</v>
      </c>
      <c r="G4518" s="2" t="s">
        <v>27</v>
      </c>
      <c r="H4518" s="5" t="s">
        <v>13552</v>
      </c>
      <c r="I4518" s="5" t="s">
        <v>13553</v>
      </c>
      <c r="J4518" s="2" t="s">
        <v>92</v>
      </c>
      <c r="O4518" s="2" t="s">
        <v>1741</v>
      </c>
      <c r="Q4518" s="2" t="s">
        <v>13555</v>
      </c>
      <c r="R4518" s="5" t="s">
        <v>1850</v>
      </c>
    </row>
    <row r="4519">
      <c r="A4519" s="2" t="s">
        <v>18</v>
      </c>
      <c r="B4519" s="2" t="s">
        <v>29</v>
      </c>
      <c r="C4519" s="2" t="s">
        <v>25</v>
      </c>
      <c r="D4519" s="2" t="s">
        <v>26</v>
      </c>
      <c r="E4519" s="2" t="s">
        <v>7</v>
      </c>
      <c r="G4519" s="2" t="s">
        <v>27</v>
      </c>
      <c r="H4519" s="5" t="s">
        <v>13552</v>
      </c>
      <c r="I4519" s="5" t="s">
        <v>13553</v>
      </c>
      <c r="J4519" s="2" t="s">
        <v>92</v>
      </c>
      <c r="K4519" s="2" t="s">
        <v>9693</v>
      </c>
      <c r="N4519" s="2" t="s">
        <v>4836</v>
      </c>
      <c r="O4519" s="2" t="s">
        <v>1741</v>
      </c>
      <c r="Q4519" s="2" t="s">
        <v>13555</v>
      </c>
      <c r="R4519" s="5" t="s">
        <v>1850</v>
      </c>
      <c r="S4519" s="5" t="s">
        <v>1853</v>
      </c>
    </row>
    <row r="4520">
      <c r="A4520" s="2" t="s">
        <v>23</v>
      </c>
      <c r="B4520" s="2" t="s">
        <v>24</v>
      </c>
      <c r="C4520" s="2" t="s">
        <v>25</v>
      </c>
      <c r="D4520" s="2" t="s">
        <v>26</v>
      </c>
      <c r="E4520" s="2" t="s">
        <v>7</v>
      </c>
      <c r="G4520" s="2" t="s">
        <v>27</v>
      </c>
      <c r="H4520" s="5" t="s">
        <v>13558</v>
      </c>
      <c r="I4520" s="5" t="s">
        <v>13559</v>
      </c>
      <c r="J4520" s="2" t="s">
        <v>92</v>
      </c>
      <c r="Q4520" s="2" t="s">
        <v>13560</v>
      </c>
      <c r="R4520" s="5" t="s">
        <v>614</v>
      </c>
    </row>
    <row r="4521">
      <c r="A4521" s="2" t="s">
        <v>18</v>
      </c>
      <c r="B4521" s="2" t="s">
        <v>29</v>
      </c>
      <c r="C4521" s="2" t="s">
        <v>25</v>
      </c>
      <c r="D4521" s="2" t="s">
        <v>26</v>
      </c>
      <c r="E4521" s="2" t="s">
        <v>7</v>
      </c>
      <c r="G4521" s="2" t="s">
        <v>27</v>
      </c>
      <c r="H4521" s="5" t="s">
        <v>13558</v>
      </c>
      <c r="I4521" s="5" t="s">
        <v>13559</v>
      </c>
      <c r="J4521" s="2" t="s">
        <v>92</v>
      </c>
      <c r="K4521" s="2" t="s">
        <v>9695</v>
      </c>
      <c r="N4521" s="2" t="s">
        <v>13562</v>
      </c>
      <c r="Q4521" s="2" t="s">
        <v>13560</v>
      </c>
      <c r="R4521" s="5" t="s">
        <v>614</v>
      </c>
      <c r="S4521" s="5" t="s">
        <v>617</v>
      </c>
    </row>
    <row r="4522">
      <c r="A4522" s="2" t="s">
        <v>23</v>
      </c>
      <c r="B4522" s="2" t="s">
        <v>24</v>
      </c>
      <c r="C4522" s="2" t="s">
        <v>25</v>
      </c>
      <c r="D4522" s="2" t="s">
        <v>26</v>
      </c>
      <c r="E4522" s="2" t="s">
        <v>7</v>
      </c>
      <c r="G4522" s="2" t="s">
        <v>27</v>
      </c>
      <c r="H4522" s="5" t="s">
        <v>13563</v>
      </c>
      <c r="I4522" s="5" t="s">
        <v>13564</v>
      </c>
      <c r="J4522" s="5" t="s">
        <v>31</v>
      </c>
      <c r="Q4522" s="2" t="s">
        <v>13565</v>
      </c>
      <c r="R4522" s="5" t="s">
        <v>13539</v>
      </c>
    </row>
    <row r="4523">
      <c r="A4523" s="2" t="s">
        <v>18</v>
      </c>
      <c r="B4523" s="2" t="s">
        <v>29</v>
      </c>
      <c r="C4523" s="2" t="s">
        <v>25</v>
      </c>
      <c r="D4523" s="2" t="s">
        <v>26</v>
      </c>
      <c r="E4523" s="2" t="s">
        <v>7</v>
      </c>
      <c r="G4523" s="2" t="s">
        <v>27</v>
      </c>
      <c r="H4523" s="5" t="s">
        <v>13563</v>
      </c>
      <c r="I4523" s="5" t="s">
        <v>13564</v>
      </c>
      <c r="J4523" s="5" t="s">
        <v>31</v>
      </c>
      <c r="K4523" s="2" t="s">
        <v>9697</v>
      </c>
      <c r="N4523" s="2" t="s">
        <v>13567</v>
      </c>
      <c r="Q4523" s="2" t="s">
        <v>13565</v>
      </c>
      <c r="R4523" s="5" t="s">
        <v>13539</v>
      </c>
      <c r="S4523" s="5" t="s">
        <v>13540</v>
      </c>
    </row>
    <row r="4524">
      <c r="A4524" s="2" t="s">
        <v>23</v>
      </c>
      <c r="B4524" s="2" t="s">
        <v>24</v>
      </c>
      <c r="C4524" s="2" t="s">
        <v>25</v>
      </c>
      <c r="D4524" s="2" t="s">
        <v>26</v>
      </c>
      <c r="E4524" s="2" t="s">
        <v>7</v>
      </c>
      <c r="G4524" s="2" t="s">
        <v>27</v>
      </c>
      <c r="H4524" s="5" t="s">
        <v>13569</v>
      </c>
      <c r="I4524" s="5" t="s">
        <v>13570</v>
      </c>
      <c r="J4524" s="5" t="s">
        <v>31</v>
      </c>
      <c r="O4524" s="2" t="s">
        <v>13571</v>
      </c>
      <c r="Q4524" s="2" t="s">
        <v>13572</v>
      </c>
      <c r="R4524" s="5" t="s">
        <v>2895</v>
      </c>
    </row>
    <row r="4525">
      <c r="A4525" s="2" t="s">
        <v>18</v>
      </c>
      <c r="B4525" s="2" t="s">
        <v>29</v>
      </c>
      <c r="C4525" s="2" t="s">
        <v>25</v>
      </c>
      <c r="D4525" s="2" t="s">
        <v>26</v>
      </c>
      <c r="E4525" s="2" t="s">
        <v>7</v>
      </c>
      <c r="G4525" s="2" t="s">
        <v>27</v>
      </c>
      <c r="H4525" s="5" t="s">
        <v>13569</v>
      </c>
      <c r="I4525" s="5" t="s">
        <v>13570</v>
      </c>
      <c r="J4525" s="5" t="s">
        <v>31</v>
      </c>
      <c r="K4525" s="2" t="s">
        <v>9698</v>
      </c>
      <c r="N4525" s="2" t="s">
        <v>13574</v>
      </c>
      <c r="O4525" s="2" t="s">
        <v>13571</v>
      </c>
      <c r="Q4525" s="2" t="s">
        <v>13572</v>
      </c>
      <c r="R4525" s="5" t="s">
        <v>2895</v>
      </c>
      <c r="S4525" s="5" t="s">
        <v>2896</v>
      </c>
    </row>
    <row r="4526">
      <c r="A4526" s="2" t="s">
        <v>23</v>
      </c>
      <c r="B4526" s="2" t="s">
        <v>24</v>
      </c>
      <c r="C4526" s="2" t="s">
        <v>25</v>
      </c>
      <c r="D4526" s="2" t="s">
        <v>26</v>
      </c>
      <c r="E4526" s="2" t="s">
        <v>7</v>
      </c>
      <c r="G4526" s="2" t="s">
        <v>27</v>
      </c>
      <c r="H4526" s="5" t="s">
        <v>13575</v>
      </c>
      <c r="I4526" s="5" t="s">
        <v>13576</v>
      </c>
      <c r="J4526" s="2" t="s">
        <v>92</v>
      </c>
      <c r="Q4526" s="2" t="s">
        <v>13578</v>
      </c>
      <c r="R4526" s="5" t="s">
        <v>1601</v>
      </c>
    </row>
    <row r="4527">
      <c r="A4527" s="2" t="s">
        <v>18</v>
      </c>
      <c r="B4527" s="2" t="s">
        <v>29</v>
      </c>
      <c r="C4527" s="2" t="s">
        <v>25</v>
      </c>
      <c r="D4527" s="2" t="s">
        <v>26</v>
      </c>
      <c r="E4527" s="2" t="s">
        <v>7</v>
      </c>
      <c r="G4527" s="2" t="s">
        <v>27</v>
      </c>
      <c r="H4527" s="5" t="s">
        <v>13575</v>
      </c>
      <c r="I4527" s="5" t="s">
        <v>13576</v>
      </c>
      <c r="J4527" s="2" t="s">
        <v>92</v>
      </c>
      <c r="K4527" s="2" t="s">
        <v>9702</v>
      </c>
      <c r="N4527" s="2" t="s">
        <v>13579</v>
      </c>
      <c r="Q4527" s="2" t="s">
        <v>13578</v>
      </c>
      <c r="R4527" s="5" t="s">
        <v>1601</v>
      </c>
      <c r="S4527" s="5" t="s">
        <v>1604</v>
      </c>
    </row>
    <row r="4528">
      <c r="A4528" s="2" t="s">
        <v>23</v>
      </c>
      <c r="B4528" s="2" t="s">
        <v>24</v>
      </c>
      <c r="C4528" s="2" t="s">
        <v>25</v>
      </c>
      <c r="D4528" s="2" t="s">
        <v>26</v>
      </c>
      <c r="E4528" s="2" t="s">
        <v>7</v>
      </c>
      <c r="G4528" s="2" t="s">
        <v>27</v>
      </c>
      <c r="H4528" s="5" t="s">
        <v>13581</v>
      </c>
      <c r="I4528" s="5" t="s">
        <v>13582</v>
      </c>
      <c r="J4528" s="5" t="s">
        <v>31</v>
      </c>
      <c r="Q4528" s="2" t="s">
        <v>13583</v>
      </c>
      <c r="R4528" s="5" t="s">
        <v>2856</v>
      </c>
    </row>
    <row r="4529">
      <c r="A4529" s="2" t="s">
        <v>18</v>
      </c>
      <c r="B4529" s="2" t="s">
        <v>29</v>
      </c>
      <c r="C4529" s="2" t="s">
        <v>25</v>
      </c>
      <c r="D4529" s="2" t="s">
        <v>26</v>
      </c>
      <c r="E4529" s="2" t="s">
        <v>7</v>
      </c>
      <c r="G4529" s="2" t="s">
        <v>27</v>
      </c>
      <c r="H4529" s="5" t="s">
        <v>13581</v>
      </c>
      <c r="I4529" s="5" t="s">
        <v>13582</v>
      </c>
      <c r="J4529" s="5" t="s">
        <v>31</v>
      </c>
      <c r="K4529" s="2" t="s">
        <v>9704</v>
      </c>
      <c r="N4529" s="2" t="s">
        <v>13585</v>
      </c>
      <c r="Q4529" s="2" t="s">
        <v>13583</v>
      </c>
      <c r="R4529" s="5" t="s">
        <v>2856</v>
      </c>
      <c r="S4529" s="5" t="s">
        <v>2859</v>
      </c>
    </row>
    <row r="4530">
      <c r="A4530" s="2" t="s">
        <v>23</v>
      </c>
      <c r="B4530" s="2" t="s">
        <v>24</v>
      </c>
      <c r="C4530" s="2" t="s">
        <v>25</v>
      </c>
      <c r="D4530" s="2" t="s">
        <v>26</v>
      </c>
      <c r="E4530" s="2" t="s">
        <v>7</v>
      </c>
      <c r="G4530" s="2" t="s">
        <v>27</v>
      </c>
      <c r="H4530" s="5" t="s">
        <v>13586</v>
      </c>
      <c r="I4530" s="5" t="s">
        <v>13587</v>
      </c>
      <c r="J4530" s="5" t="s">
        <v>31</v>
      </c>
      <c r="Q4530" s="2" t="s">
        <v>13588</v>
      </c>
      <c r="R4530" s="5" t="s">
        <v>1495</v>
      </c>
    </row>
    <row r="4531">
      <c r="A4531" s="2" t="s">
        <v>18</v>
      </c>
      <c r="B4531" s="2" t="s">
        <v>29</v>
      </c>
      <c r="C4531" s="2" t="s">
        <v>25</v>
      </c>
      <c r="D4531" s="2" t="s">
        <v>26</v>
      </c>
      <c r="E4531" s="2" t="s">
        <v>7</v>
      </c>
      <c r="G4531" s="2" t="s">
        <v>27</v>
      </c>
      <c r="H4531" s="5" t="s">
        <v>13586</v>
      </c>
      <c r="I4531" s="5" t="s">
        <v>13587</v>
      </c>
      <c r="J4531" s="5" t="s">
        <v>31</v>
      </c>
      <c r="K4531" s="2" t="s">
        <v>9709</v>
      </c>
      <c r="N4531" s="2" t="s">
        <v>13590</v>
      </c>
      <c r="Q4531" s="2" t="s">
        <v>13588</v>
      </c>
      <c r="R4531" s="5" t="s">
        <v>1495</v>
      </c>
      <c r="S4531" s="5" t="s">
        <v>1498</v>
      </c>
    </row>
    <row r="4532">
      <c r="A4532" s="2" t="s">
        <v>23</v>
      </c>
      <c r="B4532" s="2" t="s">
        <v>24</v>
      </c>
      <c r="C4532" s="2" t="s">
        <v>25</v>
      </c>
      <c r="D4532" s="2" t="s">
        <v>26</v>
      </c>
      <c r="E4532" s="2" t="s">
        <v>7</v>
      </c>
      <c r="G4532" s="2" t="s">
        <v>27</v>
      </c>
      <c r="H4532" s="5" t="s">
        <v>13592</v>
      </c>
      <c r="I4532" s="5" t="s">
        <v>13593</v>
      </c>
      <c r="J4532" s="5" t="s">
        <v>31</v>
      </c>
      <c r="Q4532" s="2" t="s">
        <v>13594</v>
      </c>
      <c r="R4532" s="5" t="s">
        <v>13595</v>
      </c>
    </row>
    <row r="4533">
      <c r="A4533" s="2" t="s">
        <v>18</v>
      </c>
      <c r="B4533" s="2" t="s">
        <v>29</v>
      </c>
      <c r="C4533" s="2" t="s">
        <v>25</v>
      </c>
      <c r="D4533" s="2" t="s">
        <v>26</v>
      </c>
      <c r="E4533" s="2" t="s">
        <v>7</v>
      </c>
      <c r="G4533" s="2" t="s">
        <v>27</v>
      </c>
      <c r="H4533" s="5" t="s">
        <v>13592</v>
      </c>
      <c r="I4533" s="5" t="s">
        <v>13593</v>
      </c>
      <c r="J4533" s="5" t="s">
        <v>31</v>
      </c>
      <c r="K4533" s="2" t="s">
        <v>9711</v>
      </c>
      <c r="N4533" s="2" t="s">
        <v>13596</v>
      </c>
      <c r="Q4533" s="2" t="s">
        <v>13594</v>
      </c>
      <c r="R4533" s="5" t="s">
        <v>13595</v>
      </c>
      <c r="S4533" s="5" t="s">
        <v>1252</v>
      </c>
    </row>
    <row r="4534">
      <c r="A4534" s="2" t="s">
        <v>23</v>
      </c>
      <c r="B4534" s="2" t="s">
        <v>24</v>
      </c>
      <c r="C4534" s="2" t="s">
        <v>25</v>
      </c>
      <c r="D4534" s="2" t="s">
        <v>26</v>
      </c>
      <c r="E4534" s="2" t="s">
        <v>7</v>
      </c>
      <c r="G4534" s="2" t="s">
        <v>27</v>
      </c>
      <c r="H4534" s="5" t="s">
        <v>13597</v>
      </c>
      <c r="I4534" s="5" t="s">
        <v>13598</v>
      </c>
      <c r="J4534" s="5" t="s">
        <v>31</v>
      </c>
      <c r="Q4534" s="2" t="s">
        <v>13599</v>
      </c>
      <c r="R4534" s="5" t="s">
        <v>4704</v>
      </c>
    </row>
    <row r="4535">
      <c r="A4535" s="2" t="s">
        <v>18</v>
      </c>
      <c r="B4535" s="2" t="s">
        <v>29</v>
      </c>
      <c r="C4535" s="2" t="s">
        <v>25</v>
      </c>
      <c r="D4535" s="2" t="s">
        <v>26</v>
      </c>
      <c r="E4535" s="2" t="s">
        <v>7</v>
      </c>
      <c r="G4535" s="2" t="s">
        <v>27</v>
      </c>
      <c r="H4535" s="5" t="s">
        <v>13597</v>
      </c>
      <c r="I4535" s="5" t="s">
        <v>13598</v>
      </c>
      <c r="J4535" s="5" t="s">
        <v>31</v>
      </c>
      <c r="K4535" s="2" t="s">
        <v>9719</v>
      </c>
      <c r="N4535" s="2" t="s">
        <v>8529</v>
      </c>
      <c r="Q4535" s="2" t="s">
        <v>13599</v>
      </c>
      <c r="R4535" s="5" t="s">
        <v>4704</v>
      </c>
      <c r="S4535" s="5" t="s">
        <v>4706</v>
      </c>
    </row>
    <row r="4536">
      <c r="A4536" s="2" t="s">
        <v>23</v>
      </c>
      <c r="B4536" s="2" t="s">
        <v>97</v>
      </c>
      <c r="C4536" s="2" t="s">
        <v>25</v>
      </c>
      <c r="D4536" s="2" t="s">
        <v>26</v>
      </c>
      <c r="E4536" s="2" t="s">
        <v>7</v>
      </c>
      <c r="G4536" s="2" t="s">
        <v>27</v>
      </c>
      <c r="H4536" s="5" t="s">
        <v>13601</v>
      </c>
      <c r="I4536" s="5" t="s">
        <v>13602</v>
      </c>
      <c r="J4536" s="2" t="s">
        <v>92</v>
      </c>
      <c r="Q4536" s="2" t="s">
        <v>13603</v>
      </c>
      <c r="R4536" s="5" t="s">
        <v>157</v>
      </c>
      <c r="T4536" s="2" t="s">
        <v>330</v>
      </c>
    </row>
    <row r="4537">
      <c r="A4537" s="2" t="s">
        <v>18</v>
      </c>
      <c r="B4537" s="2" t="s">
        <v>65</v>
      </c>
      <c r="C4537" s="2" t="s">
        <v>25</v>
      </c>
      <c r="D4537" s="2" t="s">
        <v>26</v>
      </c>
      <c r="E4537" s="2" t="s">
        <v>7</v>
      </c>
      <c r="G4537" s="2" t="s">
        <v>27</v>
      </c>
      <c r="H4537" s="5" t="s">
        <v>13601</v>
      </c>
      <c r="I4537" s="5" t="s">
        <v>13602</v>
      </c>
      <c r="J4537" s="2" t="s">
        <v>92</v>
      </c>
      <c r="N4537" s="2" t="s">
        <v>1133</v>
      </c>
      <c r="Q4537" s="2" t="s">
        <v>13603</v>
      </c>
      <c r="R4537" s="5" t="s">
        <v>157</v>
      </c>
      <c r="T4537" s="2" t="s">
        <v>330</v>
      </c>
    </row>
    <row r="4538">
      <c r="A4538" s="2" t="s">
        <v>23</v>
      </c>
      <c r="B4538" s="2" t="s">
        <v>24</v>
      </c>
      <c r="C4538" s="2" t="s">
        <v>25</v>
      </c>
      <c r="D4538" s="2" t="s">
        <v>26</v>
      </c>
      <c r="E4538" s="2" t="s">
        <v>7</v>
      </c>
      <c r="G4538" s="2" t="s">
        <v>27</v>
      </c>
      <c r="H4538" s="5" t="s">
        <v>13606</v>
      </c>
      <c r="I4538" s="5" t="s">
        <v>13607</v>
      </c>
      <c r="J4538" s="5" t="s">
        <v>31</v>
      </c>
      <c r="Q4538" s="2" t="s">
        <v>13608</v>
      </c>
      <c r="R4538" s="5" t="s">
        <v>82</v>
      </c>
    </row>
    <row r="4539">
      <c r="A4539" s="2" t="s">
        <v>18</v>
      </c>
      <c r="B4539" s="2" t="s">
        <v>29</v>
      </c>
      <c r="C4539" s="2" t="s">
        <v>25</v>
      </c>
      <c r="D4539" s="2" t="s">
        <v>26</v>
      </c>
      <c r="E4539" s="2" t="s">
        <v>7</v>
      </c>
      <c r="G4539" s="2" t="s">
        <v>27</v>
      </c>
      <c r="H4539" s="5" t="s">
        <v>13606</v>
      </c>
      <c r="I4539" s="5" t="s">
        <v>13607</v>
      </c>
      <c r="J4539" s="5" t="s">
        <v>31</v>
      </c>
      <c r="K4539" s="2" t="s">
        <v>9721</v>
      </c>
      <c r="N4539" s="2" t="s">
        <v>171</v>
      </c>
      <c r="Q4539" s="2" t="s">
        <v>13608</v>
      </c>
      <c r="R4539" s="5" t="s">
        <v>82</v>
      </c>
      <c r="S4539" s="5" t="s">
        <v>172</v>
      </c>
    </row>
    <row r="4540">
      <c r="A4540" s="2" t="s">
        <v>23</v>
      </c>
      <c r="B4540" s="2" t="s">
        <v>24</v>
      </c>
      <c r="C4540" s="2" t="s">
        <v>25</v>
      </c>
      <c r="D4540" s="2" t="s">
        <v>26</v>
      </c>
      <c r="E4540" s="2" t="s">
        <v>7</v>
      </c>
      <c r="G4540" s="2" t="s">
        <v>27</v>
      </c>
      <c r="H4540" s="5" t="s">
        <v>13611</v>
      </c>
      <c r="I4540" s="5" t="s">
        <v>13612</v>
      </c>
      <c r="J4540" s="5" t="s">
        <v>31</v>
      </c>
      <c r="Q4540" s="2" t="s">
        <v>13613</v>
      </c>
      <c r="R4540" s="5" t="s">
        <v>163</v>
      </c>
    </row>
    <row r="4541">
      <c r="A4541" s="2" t="s">
        <v>18</v>
      </c>
      <c r="B4541" s="2" t="s">
        <v>29</v>
      </c>
      <c r="C4541" s="2" t="s">
        <v>25</v>
      </c>
      <c r="D4541" s="2" t="s">
        <v>26</v>
      </c>
      <c r="E4541" s="2" t="s">
        <v>7</v>
      </c>
      <c r="G4541" s="2" t="s">
        <v>27</v>
      </c>
      <c r="H4541" s="5" t="s">
        <v>13611</v>
      </c>
      <c r="I4541" s="5" t="s">
        <v>13612</v>
      </c>
      <c r="J4541" s="5" t="s">
        <v>31</v>
      </c>
      <c r="K4541" s="2" t="s">
        <v>9726</v>
      </c>
      <c r="N4541" s="2" t="s">
        <v>1133</v>
      </c>
      <c r="Q4541" s="2" t="s">
        <v>13613</v>
      </c>
      <c r="R4541" s="5" t="s">
        <v>163</v>
      </c>
      <c r="S4541" s="5" t="s">
        <v>166</v>
      </c>
    </row>
    <row r="4542">
      <c r="A4542" s="2" t="s">
        <v>23</v>
      </c>
      <c r="B4542" s="2" t="s">
        <v>24</v>
      </c>
      <c r="C4542" s="2" t="s">
        <v>25</v>
      </c>
      <c r="D4542" s="2" t="s">
        <v>26</v>
      </c>
      <c r="E4542" s="2" t="s">
        <v>7</v>
      </c>
      <c r="G4542" s="2" t="s">
        <v>27</v>
      </c>
      <c r="H4542" s="5" t="s">
        <v>13616</v>
      </c>
      <c r="I4542" s="5" t="s">
        <v>13617</v>
      </c>
      <c r="J4542" s="5" t="s">
        <v>31</v>
      </c>
      <c r="Q4542" s="2" t="s">
        <v>13618</v>
      </c>
      <c r="R4542" s="5" t="s">
        <v>3151</v>
      </c>
    </row>
    <row r="4543">
      <c r="A4543" s="2" t="s">
        <v>18</v>
      </c>
      <c r="B4543" s="2" t="s">
        <v>29</v>
      </c>
      <c r="C4543" s="2" t="s">
        <v>25</v>
      </c>
      <c r="D4543" s="2" t="s">
        <v>26</v>
      </c>
      <c r="E4543" s="2" t="s">
        <v>7</v>
      </c>
      <c r="G4543" s="2" t="s">
        <v>27</v>
      </c>
      <c r="H4543" s="5" t="s">
        <v>13616</v>
      </c>
      <c r="I4543" s="5" t="s">
        <v>13617</v>
      </c>
      <c r="J4543" s="5" t="s">
        <v>31</v>
      </c>
      <c r="K4543" s="2" t="s">
        <v>9730</v>
      </c>
      <c r="N4543" s="2" t="s">
        <v>13619</v>
      </c>
      <c r="Q4543" s="2" t="s">
        <v>13618</v>
      </c>
      <c r="R4543" s="5" t="s">
        <v>3151</v>
      </c>
      <c r="S4543" s="5" t="s">
        <v>7158</v>
      </c>
    </row>
    <row r="4544">
      <c r="A4544" s="2" t="s">
        <v>23</v>
      </c>
      <c r="B4544" s="2" t="s">
        <v>24</v>
      </c>
      <c r="C4544" s="2" t="s">
        <v>25</v>
      </c>
      <c r="D4544" s="2" t="s">
        <v>26</v>
      </c>
      <c r="E4544" s="2" t="s">
        <v>7</v>
      </c>
      <c r="G4544" s="2" t="s">
        <v>27</v>
      </c>
      <c r="H4544" s="5" t="s">
        <v>13621</v>
      </c>
      <c r="I4544" s="5" t="s">
        <v>13622</v>
      </c>
      <c r="J4544" s="2" t="s">
        <v>92</v>
      </c>
      <c r="Q4544" s="2" t="s">
        <v>13623</v>
      </c>
      <c r="R4544" s="5" t="s">
        <v>2594</v>
      </c>
    </row>
    <row r="4545">
      <c r="A4545" s="2" t="s">
        <v>18</v>
      </c>
      <c r="B4545" s="2" t="s">
        <v>29</v>
      </c>
      <c r="C4545" s="2" t="s">
        <v>25</v>
      </c>
      <c r="D4545" s="2" t="s">
        <v>26</v>
      </c>
      <c r="E4545" s="2" t="s">
        <v>7</v>
      </c>
      <c r="G4545" s="2" t="s">
        <v>27</v>
      </c>
      <c r="H4545" s="5" t="s">
        <v>13621</v>
      </c>
      <c r="I4545" s="5" t="s">
        <v>13622</v>
      </c>
      <c r="J4545" s="2" t="s">
        <v>92</v>
      </c>
      <c r="K4545" s="2" t="s">
        <v>9734</v>
      </c>
      <c r="N4545" s="2" t="s">
        <v>13625</v>
      </c>
      <c r="Q4545" s="2" t="s">
        <v>13623</v>
      </c>
      <c r="R4545" s="5" t="s">
        <v>2594</v>
      </c>
      <c r="S4545" s="5" t="s">
        <v>2597</v>
      </c>
    </row>
    <row r="4546">
      <c r="A4546" s="2" t="s">
        <v>23</v>
      </c>
      <c r="B4546" s="2" t="s">
        <v>97</v>
      </c>
      <c r="C4546" s="2" t="s">
        <v>25</v>
      </c>
      <c r="D4546" s="2" t="s">
        <v>26</v>
      </c>
      <c r="E4546" s="2" t="s">
        <v>7</v>
      </c>
      <c r="G4546" s="2" t="s">
        <v>27</v>
      </c>
      <c r="H4546" s="5" t="s">
        <v>13627</v>
      </c>
      <c r="I4546" s="5" t="s">
        <v>13628</v>
      </c>
      <c r="J4546" s="2" t="s">
        <v>92</v>
      </c>
      <c r="Q4546" s="2" t="s">
        <v>13629</v>
      </c>
      <c r="R4546" s="5" t="s">
        <v>2766</v>
      </c>
      <c r="T4546" s="2" t="s">
        <v>330</v>
      </c>
    </row>
    <row r="4547">
      <c r="A4547" s="2" t="s">
        <v>18</v>
      </c>
      <c r="B4547" s="2" t="s">
        <v>65</v>
      </c>
      <c r="C4547" s="2" t="s">
        <v>25</v>
      </c>
      <c r="D4547" s="2" t="s">
        <v>26</v>
      </c>
      <c r="E4547" s="2" t="s">
        <v>7</v>
      </c>
      <c r="G4547" s="2" t="s">
        <v>27</v>
      </c>
      <c r="H4547" s="5" t="s">
        <v>13627</v>
      </c>
      <c r="I4547" s="5" t="s">
        <v>13628</v>
      </c>
      <c r="J4547" s="2" t="s">
        <v>92</v>
      </c>
      <c r="N4547" s="2" t="s">
        <v>13631</v>
      </c>
      <c r="Q4547" s="2" t="s">
        <v>13629</v>
      </c>
      <c r="R4547" s="5" t="s">
        <v>2766</v>
      </c>
      <c r="T4547" s="2" t="s">
        <v>330</v>
      </c>
    </row>
    <row r="4548">
      <c r="A4548" s="2" t="s">
        <v>23</v>
      </c>
      <c r="B4548" s="2" t="s">
        <v>24</v>
      </c>
      <c r="C4548" s="2" t="s">
        <v>25</v>
      </c>
      <c r="D4548" s="2" t="s">
        <v>26</v>
      </c>
      <c r="E4548" s="2" t="s">
        <v>7</v>
      </c>
      <c r="G4548" s="2" t="s">
        <v>27</v>
      </c>
      <c r="H4548" s="5" t="s">
        <v>13633</v>
      </c>
      <c r="I4548" s="5" t="s">
        <v>13634</v>
      </c>
      <c r="J4548" s="5" t="s">
        <v>31</v>
      </c>
      <c r="O4548" s="2" t="s">
        <v>13635</v>
      </c>
      <c r="Q4548" s="2" t="s">
        <v>13636</v>
      </c>
      <c r="R4548" s="5" t="s">
        <v>956</v>
      </c>
    </row>
    <row r="4549">
      <c r="A4549" s="2" t="s">
        <v>18</v>
      </c>
      <c r="B4549" s="2" t="s">
        <v>29</v>
      </c>
      <c r="C4549" s="2" t="s">
        <v>25</v>
      </c>
      <c r="D4549" s="2" t="s">
        <v>26</v>
      </c>
      <c r="E4549" s="2" t="s">
        <v>7</v>
      </c>
      <c r="G4549" s="2" t="s">
        <v>27</v>
      </c>
      <c r="H4549" s="5" t="s">
        <v>13633</v>
      </c>
      <c r="I4549" s="5" t="s">
        <v>13634</v>
      </c>
      <c r="J4549" s="5" t="s">
        <v>31</v>
      </c>
      <c r="K4549" s="2" t="s">
        <v>9739</v>
      </c>
      <c r="N4549" s="2" t="s">
        <v>4730</v>
      </c>
      <c r="O4549" s="2" t="s">
        <v>13635</v>
      </c>
      <c r="Q4549" s="2" t="s">
        <v>13636</v>
      </c>
      <c r="R4549" s="5" t="s">
        <v>956</v>
      </c>
      <c r="S4549" s="5" t="s">
        <v>960</v>
      </c>
    </row>
    <row r="4550">
      <c r="A4550" s="2" t="s">
        <v>23</v>
      </c>
      <c r="B4550" s="2" t="s">
        <v>24</v>
      </c>
      <c r="C4550" s="2" t="s">
        <v>25</v>
      </c>
      <c r="D4550" s="2" t="s">
        <v>26</v>
      </c>
      <c r="E4550" s="2" t="s">
        <v>7</v>
      </c>
      <c r="G4550" s="2" t="s">
        <v>27</v>
      </c>
      <c r="H4550" s="5" t="s">
        <v>13638</v>
      </c>
      <c r="I4550" s="5" t="s">
        <v>13639</v>
      </c>
      <c r="J4550" s="5" t="s">
        <v>31</v>
      </c>
      <c r="Q4550" s="2" t="s">
        <v>13640</v>
      </c>
      <c r="R4550" s="5" t="s">
        <v>5602</v>
      </c>
    </row>
    <row r="4551">
      <c r="A4551" s="2" t="s">
        <v>18</v>
      </c>
      <c r="B4551" s="2" t="s">
        <v>29</v>
      </c>
      <c r="C4551" s="2" t="s">
        <v>25</v>
      </c>
      <c r="D4551" s="2" t="s">
        <v>26</v>
      </c>
      <c r="E4551" s="2" t="s">
        <v>7</v>
      </c>
      <c r="G4551" s="2" t="s">
        <v>27</v>
      </c>
      <c r="H4551" s="5" t="s">
        <v>13638</v>
      </c>
      <c r="I4551" s="5" t="s">
        <v>13639</v>
      </c>
      <c r="J4551" s="5" t="s">
        <v>31</v>
      </c>
      <c r="K4551" s="2" t="s">
        <v>9744</v>
      </c>
      <c r="N4551" s="2" t="s">
        <v>88</v>
      </c>
      <c r="Q4551" s="2" t="s">
        <v>13640</v>
      </c>
      <c r="R4551" s="5" t="s">
        <v>5602</v>
      </c>
      <c r="S4551" s="5" t="s">
        <v>5603</v>
      </c>
    </row>
    <row r="4552">
      <c r="A4552" s="2" t="s">
        <v>23</v>
      </c>
      <c r="B4552" s="2" t="s">
        <v>24</v>
      </c>
      <c r="C4552" s="2" t="s">
        <v>25</v>
      </c>
      <c r="D4552" s="2" t="s">
        <v>26</v>
      </c>
      <c r="E4552" s="2" t="s">
        <v>7</v>
      </c>
      <c r="G4552" s="2" t="s">
        <v>27</v>
      </c>
      <c r="H4552" s="5" t="s">
        <v>13643</v>
      </c>
      <c r="I4552" s="5" t="s">
        <v>13644</v>
      </c>
      <c r="J4552" s="2" t="s">
        <v>92</v>
      </c>
      <c r="Q4552" s="2" t="s">
        <v>13645</v>
      </c>
      <c r="R4552" s="5" t="s">
        <v>7875</v>
      </c>
    </row>
    <row r="4553">
      <c r="A4553" s="2" t="s">
        <v>18</v>
      </c>
      <c r="B4553" s="2" t="s">
        <v>29</v>
      </c>
      <c r="C4553" s="2" t="s">
        <v>25</v>
      </c>
      <c r="D4553" s="2" t="s">
        <v>26</v>
      </c>
      <c r="E4553" s="2" t="s">
        <v>7</v>
      </c>
      <c r="G4553" s="2" t="s">
        <v>27</v>
      </c>
      <c r="H4553" s="5" t="s">
        <v>13643</v>
      </c>
      <c r="I4553" s="5" t="s">
        <v>13644</v>
      </c>
      <c r="J4553" s="2" t="s">
        <v>92</v>
      </c>
      <c r="K4553" s="2" t="s">
        <v>9749</v>
      </c>
      <c r="N4553" s="2" t="s">
        <v>359</v>
      </c>
      <c r="Q4553" s="2" t="s">
        <v>13645</v>
      </c>
      <c r="R4553" s="5" t="s">
        <v>7875</v>
      </c>
      <c r="S4553" s="5" t="s">
        <v>7878</v>
      </c>
    </row>
    <row r="4554">
      <c r="A4554" s="2" t="s">
        <v>23</v>
      </c>
      <c r="B4554" s="2" t="s">
        <v>24</v>
      </c>
      <c r="C4554" s="2" t="s">
        <v>25</v>
      </c>
      <c r="D4554" s="2" t="s">
        <v>26</v>
      </c>
      <c r="E4554" s="2" t="s">
        <v>7</v>
      </c>
      <c r="G4554" s="2" t="s">
        <v>27</v>
      </c>
      <c r="H4554" s="5" t="s">
        <v>13646</v>
      </c>
      <c r="I4554" s="5" t="s">
        <v>13647</v>
      </c>
      <c r="J4554" s="2" t="s">
        <v>92</v>
      </c>
      <c r="Q4554" s="2" t="s">
        <v>13648</v>
      </c>
      <c r="R4554" s="5" t="s">
        <v>3156</v>
      </c>
    </row>
    <row r="4555">
      <c r="A4555" s="2" t="s">
        <v>18</v>
      </c>
      <c r="B4555" s="2" t="s">
        <v>29</v>
      </c>
      <c r="C4555" s="2" t="s">
        <v>25</v>
      </c>
      <c r="D4555" s="2" t="s">
        <v>26</v>
      </c>
      <c r="E4555" s="2" t="s">
        <v>7</v>
      </c>
      <c r="G4555" s="2" t="s">
        <v>27</v>
      </c>
      <c r="H4555" s="5" t="s">
        <v>13646</v>
      </c>
      <c r="I4555" s="5" t="s">
        <v>13647</v>
      </c>
      <c r="J4555" s="2" t="s">
        <v>92</v>
      </c>
      <c r="K4555" s="2" t="s">
        <v>9751</v>
      </c>
      <c r="N4555" s="2" t="s">
        <v>13342</v>
      </c>
      <c r="Q4555" s="2" t="s">
        <v>13648</v>
      </c>
      <c r="R4555" s="5" t="s">
        <v>3156</v>
      </c>
      <c r="S4555" s="5" t="s">
        <v>997</v>
      </c>
    </row>
    <row r="4556">
      <c r="A4556" s="2" t="s">
        <v>23</v>
      </c>
      <c r="B4556" s="2" t="s">
        <v>24</v>
      </c>
      <c r="C4556" s="2" t="s">
        <v>25</v>
      </c>
      <c r="D4556" s="2" t="s">
        <v>26</v>
      </c>
      <c r="E4556" s="2" t="s">
        <v>7</v>
      </c>
      <c r="G4556" s="2" t="s">
        <v>27</v>
      </c>
      <c r="H4556" s="5" t="s">
        <v>13651</v>
      </c>
      <c r="I4556" s="5" t="s">
        <v>13652</v>
      </c>
      <c r="J4556" s="2" t="s">
        <v>92</v>
      </c>
      <c r="O4556" s="2" t="s">
        <v>13653</v>
      </c>
      <c r="Q4556" s="2" t="s">
        <v>13654</v>
      </c>
      <c r="R4556" s="5" t="s">
        <v>1670</v>
      </c>
    </row>
    <row r="4557">
      <c r="A4557" s="2" t="s">
        <v>18</v>
      </c>
      <c r="B4557" s="2" t="s">
        <v>29</v>
      </c>
      <c r="C4557" s="2" t="s">
        <v>25</v>
      </c>
      <c r="D4557" s="2" t="s">
        <v>26</v>
      </c>
      <c r="E4557" s="2" t="s">
        <v>7</v>
      </c>
      <c r="G4557" s="2" t="s">
        <v>27</v>
      </c>
      <c r="H4557" s="5" t="s">
        <v>13651</v>
      </c>
      <c r="I4557" s="5" t="s">
        <v>13652</v>
      </c>
      <c r="J4557" s="2" t="s">
        <v>92</v>
      </c>
      <c r="K4557" s="2" t="s">
        <v>9755</v>
      </c>
      <c r="N4557" s="2" t="s">
        <v>13656</v>
      </c>
      <c r="O4557" s="2" t="s">
        <v>13653</v>
      </c>
      <c r="Q4557" s="2" t="s">
        <v>13654</v>
      </c>
      <c r="R4557" s="5" t="s">
        <v>1670</v>
      </c>
      <c r="S4557" s="5" t="s">
        <v>2603</v>
      </c>
    </row>
    <row r="4558">
      <c r="A4558" s="2" t="s">
        <v>23</v>
      </c>
      <c r="B4558" s="2" t="s">
        <v>24</v>
      </c>
      <c r="C4558" s="2" t="s">
        <v>25</v>
      </c>
      <c r="D4558" s="2" t="s">
        <v>26</v>
      </c>
      <c r="E4558" s="2" t="s">
        <v>7</v>
      </c>
      <c r="G4558" s="2" t="s">
        <v>27</v>
      </c>
      <c r="H4558" s="5" t="s">
        <v>13658</v>
      </c>
      <c r="I4558" s="5" t="s">
        <v>13659</v>
      </c>
      <c r="J4558" s="5" t="s">
        <v>31</v>
      </c>
      <c r="Q4558" s="2" t="s">
        <v>13660</v>
      </c>
      <c r="R4558" s="5" t="s">
        <v>1380</v>
      </c>
    </row>
    <row r="4559">
      <c r="A4559" s="2" t="s">
        <v>18</v>
      </c>
      <c r="B4559" s="2" t="s">
        <v>29</v>
      </c>
      <c r="C4559" s="2" t="s">
        <v>25</v>
      </c>
      <c r="D4559" s="2" t="s">
        <v>26</v>
      </c>
      <c r="E4559" s="2" t="s">
        <v>7</v>
      </c>
      <c r="G4559" s="2" t="s">
        <v>27</v>
      </c>
      <c r="H4559" s="5" t="s">
        <v>13658</v>
      </c>
      <c r="I4559" s="5" t="s">
        <v>13659</v>
      </c>
      <c r="J4559" s="5" t="s">
        <v>31</v>
      </c>
      <c r="K4559" s="2" t="s">
        <v>9760</v>
      </c>
      <c r="N4559" s="2" t="s">
        <v>13662</v>
      </c>
      <c r="Q4559" s="2" t="s">
        <v>13660</v>
      </c>
      <c r="R4559" s="5" t="s">
        <v>1380</v>
      </c>
      <c r="S4559" s="5" t="s">
        <v>1383</v>
      </c>
    </row>
    <row r="4560">
      <c r="A4560" s="2" t="s">
        <v>23</v>
      </c>
      <c r="B4560" s="2" t="s">
        <v>24</v>
      </c>
      <c r="C4560" s="2" t="s">
        <v>25</v>
      </c>
      <c r="D4560" s="2" t="s">
        <v>26</v>
      </c>
      <c r="E4560" s="2" t="s">
        <v>7</v>
      </c>
      <c r="G4560" s="2" t="s">
        <v>27</v>
      </c>
      <c r="H4560" s="5" t="s">
        <v>13664</v>
      </c>
      <c r="I4560" s="5" t="s">
        <v>13665</v>
      </c>
      <c r="J4560" s="5" t="s">
        <v>31</v>
      </c>
      <c r="O4560" s="2" t="s">
        <v>13666</v>
      </c>
      <c r="Q4560" s="2" t="s">
        <v>13667</v>
      </c>
      <c r="R4560" s="5" t="s">
        <v>12469</v>
      </c>
    </row>
    <row r="4561">
      <c r="A4561" s="2" t="s">
        <v>18</v>
      </c>
      <c r="B4561" s="2" t="s">
        <v>29</v>
      </c>
      <c r="C4561" s="2" t="s">
        <v>25</v>
      </c>
      <c r="D4561" s="2" t="s">
        <v>26</v>
      </c>
      <c r="E4561" s="2" t="s">
        <v>7</v>
      </c>
      <c r="G4561" s="2" t="s">
        <v>27</v>
      </c>
      <c r="H4561" s="5" t="s">
        <v>13664</v>
      </c>
      <c r="I4561" s="5" t="s">
        <v>13665</v>
      </c>
      <c r="J4561" s="5" t="s">
        <v>31</v>
      </c>
      <c r="K4561" s="2" t="s">
        <v>9764</v>
      </c>
      <c r="N4561" s="2" t="s">
        <v>13669</v>
      </c>
      <c r="O4561" s="2" t="s">
        <v>13666</v>
      </c>
      <c r="Q4561" s="2" t="s">
        <v>13667</v>
      </c>
      <c r="R4561" s="5" t="s">
        <v>12469</v>
      </c>
      <c r="S4561" s="5" t="s">
        <v>12473</v>
      </c>
    </row>
    <row r="4562">
      <c r="A4562" s="2" t="s">
        <v>23</v>
      </c>
      <c r="B4562" s="2" t="s">
        <v>24</v>
      </c>
      <c r="C4562" s="2" t="s">
        <v>25</v>
      </c>
      <c r="D4562" s="2" t="s">
        <v>26</v>
      </c>
      <c r="E4562" s="2" t="s">
        <v>7</v>
      </c>
      <c r="G4562" s="2" t="s">
        <v>27</v>
      </c>
      <c r="H4562" s="5" t="s">
        <v>13670</v>
      </c>
      <c r="I4562" s="5" t="s">
        <v>13672</v>
      </c>
      <c r="J4562" s="5" t="s">
        <v>31</v>
      </c>
      <c r="Q4562" s="2" t="s">
        <v>13673</v>
      </c>
      <c r="R4562" s="5" t="s">
        <v>3817</v>
      </c>
    </row>
    <row r="4563">
      <c r="A4563" s="2" t="s">
        <v>18</v>
      </c>
      <c r="B4563" s="2" t="s">
        <v>29</v>
      </c>
      <c r="C4563" s="2" t="s">
        <v>25</v>
      </c>
      <c r="D4563" s="2" t="s">
        <v>26</v>
      </c>
      <c r="E4563" s="2" t="s">
        <v>7</v>
      </c>
      <c r="G4563" s="2" t="s">
        <v>27</v>
      </c>
      <c r="H4563" s="5" t="s">
        <v>13670</v>
      </c>
      <c r="I4563" s="5" t="s">
        <v>13672</v>
      </c>
      <c r="J4563" s="5" t="s">
        <v>31</v>
      </c>
      <c r="K4563" s="2" t="s">
        <v>9765</v>
      </c>
      <c r="N4563" s="2" t="s">
        <v>6102</v>
      </c>
      <c r="Q4563" s="2" t="s">
        <v>13673</v>
      </c>
      <c r="R4563" s="5" t="s">
        <v>3817</v>
      </c>
      <c r="S4563" s="5" t="s">
        <v>3819</v>
      </c>
    </row>
    <row r="4564">
      <c r="A4564" s="2" t="s">
        <v>23</v>
      </c>
      <c r="B4564" s="2" t="s">
        <v>24</v>
      </c>
      <c r="C4564" s="2" t="s">
        <v>25</v>
      </c>
      <c r="D4564" s="2" t="s">
        <v>26</v>
      </c>
      <c r="E4564" s="2" t="s">
        <v>7</v>
      </c>
      <c r="G4564" s="2" t="s">
        <v>27</v>
      </c>
      <c r="H4564" s="5" t="s">
        <v>13675</v>
      </c>
      <c r="I4564" s="5" t="s">
        <v>13676</v>
      </c>
      <c r="J4564" s="5" t="s">
        <v>31</v>
      </c>
      <c r="O4564" s="2" t="s">
        <v>3809</v>
      </c>
      <c r="Q4564" s="2" t="s">
        <v>13677</v>
      </c>
      <c r="R4564" s="5" t="s">
        <v>574</v>
      </c>
    </row>
    <row r="4565">
      <c r="A4565" s="2" t="s">
        <v>18</v>
      </c>
      <c r="B4565" s="2" t="s">
        <v>29</v>
      </c>
      <c r="C4565" s="2" t="s">
        <v>25</v>
      </c>
      <c r="D4565" s="2" t="s">
        <v>26</v>
      </c>
      <c r="E4565" s="2" t="s">
        <v>7</v>
      </c>
      <c r="G4565" s="2" t="s">
        <v>27</v>
      </c>
      <c r="H4565" s="5" t="s">
        <v>13675</v>
      </c>
      <c r="I4565" s="5" t="s">
        <v>13676</v>
      </c>
      <c r="J4565" s="5" t="s">
        <v>31</v>
      </c>
      <c r="K4565" s="2" t="s">
        <v>9769</v>
      </c>
      <c r="N4565" s="2" t="s">
        <v>3812</v>
      </c>
      <c r="O4565" s="2" t="s">
        <v>3809</v>
      </c>
      <c r="Q4565" s="2" t="s">
        <v>13677</v>
      </c>
      <c r="R4565" s="5" t="s">
        <v>574</v>
      </c>
      <c r="S4565" s="5" t="s">
        <v>577</v>
      </c>
    </row>
    <row r="4566">
      <c r="A4566" s="2" t="s">
        <v>23</v>
      </c>
      <c r="B4566" s="2" t="s">
        <v>24</v>
      </c>
      <c r="C4566" s="2" t="s">
        <v>25</v>
      </c>
      <c r="D4566" s="2" t="s">
        <v>26</v>
      </c>
      <c r="E4566" s="2" t="s">
        <v>7</v>
      </c>
      <c r="G4566" s="2" t="s">
        <v>27</v>
      </c>
      <c r="H4566" s="5" t="s">
        <v>13680</v>
      </c>
      <c r="I4566" s="5" t="s">
        <v>13681</v>
      </c>
      <c r="J4566" s="5" t="s">
        <v>31</v>
      </c>
      <c r="O4566" s="2" t="s">
        <v>1971</v>
      </c>
      <c r="Q4566" s="2" t="s">
        <v>13682</v>
      </c>
      <c r="R4566" s="5" t="s">
        <v>761</v>
      </c>
    </row>
    <row r="4567">
      <c r="A4567" s="2" t="s">
        <v>18</v>
      </c>
      <c r="B4567" s="2" t="s">
        <v>29</v>
      </c>
      <c r="C4567" s="2" t="s">
        <v>25</v>
      </c>
      <c r="D4567" s="2" t="s">
        <v>26</v>
      </c>
      <c r="E4567" s="2" t="s">
        <v>7</v>
      </c>
      <c r="G4567" s="2" t="s">
        <v>27</v>
      </c>
      <c r="H4567" s="5" t="s">
        <v>13680</v>
      </c>
      <c r="I4567" s="5" t="s">
        <v>13681</v>
      </c>
      <c r="J4567" s="5" t="s">
        <v>31</v>
      </c>
      <c r="K4567" s="2" t="s">
        <v>9771</v>
      </c>
      <c r="N4567" s="2" t="s">
        <v>1975</v>
      </c>
      <c r="O4567" s="2" t="s">
        <v>1971</v>
      </c>
      <c r="Q4567" s="2" t="s">
        <v>13682</v>
      </c>
      <c r="R4567" s="5" t="s">
        <v>761</v>
      </c>
      <c r="S4567" s="5" t="s">
        <v>976</v>
      </c>
    </row>
    <row r="4568">
      <c r="A4568" s="2" t="s">
        <v>23</v>
      </c>
      <c r="B4568" s="2" t="s">
        <v>24</v>
      </c>
      <c r="C4568" s="2" t="s">
        <v>25</v>
      </c>
      <c r="D4568" s="2" t="s">
        <v>26</v>
      </c>
      <c r="E4568" s="2" t="s">
        <v>7</v>
      </c>
      <c r="G4568" s="2" t="s">
        <v>27</v>
      </c>
      <c r="H4568" s="5" t="s">
        <v>13684</v>
      </c>
      <c r="I4568" s="5" t="s">
        <v>13685</v>
      </c>
      <c r="J4568" s="5" t="s">
        <v>31</v>
      </c>
      <c r="Q4568" s="2" t="s">
        <v>13686</v>
      </c>
      <c r="R4568" s="5" t="s">
        <v>7396</v>
      </c>
    </row>
    <row r="4569">
      <c r="A4569" s="2" t="s">
        <v>18</v>
      </c>
      <c r="B4569" s="2" t="s">
        <v>29</v>
      </c>
      <c r="C4569" s="2" t="s">
        <v>25</v>
      </c>
      <c r="D4569" s="2" t="s">
        <v>26</v>
      </c>
      <c r="E4569" s="2" t="s">
        <v>7</v>
      </c>
      <c r="G4569" s="2" t="s">
        <v>27</v>
      </c>
      <c r="H4569" s="5" t="s">
        <v>13684</v>
      </c>
      <c r="I4569" s="5" t="s">
        <v>13685</v>
      </c>
      <c r="J4569" s="5" t="s">
        <v>31</v>
      </c>
      <c r="K4569" s="2" t="s">
        <v>9775</v>
      </c>
      <c r="N4569" s="2" t="s">
        <v>13688</v>
      </c>
      <c r="Q4569" s="2" t="s">
        <v>13686</v>
      </c>
      <c r="R4569" s="5" t="s">
        <v>7396</v>
      </c>
      <c r="S4569" s="5" t="s">
        <v>191</v>
      </c>
    </row>
    <row r="4570">
      <c r="A4570" s="2" t="s">
        <v>23</v>
      </c>
      <c r="B4570" s="2" t="s">
        <v>24</v>
      </c>
      <c r="C4570" s="2" t="s">
        <v>25</v>
      </c>
      <c r="D4570" s="2" t="s">
        <v>26</v>
      </c>
      <c r="E4570" s="2" t="s">
        <v>7</v>
      </c>
      <c r="G4570" s="2" t="s">
        <v>27</v>
      </c>
      <c r="H4570" s="5" t="s">
        <v>13689</v>
      </c>
      <c r="I4570" s="5" t="s">
        <v>13691</v>
      </c>
      <c r="J4570" s="5" t="s">
        <v>31</v>
      </c>
      <c r="O4570" s="2" t="s">
        <v>13692</v>
      </c>
      <c r="Q4570" s="2" t="s">
        <v>13693</v>
      </c>
      <c r="R4570" s="5" t="s">
        <v>7138</v>
      </c>
    </row>
    <row r="4571">
      <c r="A4571" s="2" t="s">
        <v>18</v>
      </c>
      <c r="B4571" s="2" t="s">
        <v>29</v>
      </c>
      <c r="C4571" s="2" t="s">
        <v>25</v>
      </c>
      <c r="D4571" s="2" t="s">
        <v>26</v>
      </c>
      <c r="E4571" s="2" t="s">
        <v>7</v>
      </c>
      <c r="G4571" s="2" t="s">
        <v>27</v>
      </c>
      <c r="H4571" s="5" t="s">
        <v>13689</v>
      </c>
      <c r="I4571" s="5" t="s">
        <v>13691</v>
      </c>
      <c r="J4571" s="5" t="s">
        <v>31</v>
      </c>
      <c r="K4571" s="2" t="s">
        <v>9776</v>
      </c>
      <c r="N4571" s="2" t="s">
        <v>13694</v>
      </c>
      <c r="O4571" s="2" t="s">
        <v>13692</v>
      </c>
      <c r="Q4571" s="2" t="s">
        <v>13693</v>
      </c>
      <c r="R4571" s="5" t="s">
        <v>7138</v>
      </c>
      <c r="S4571" s="5" t="s">
        <v>7140</v>
      </c>
    </row>
    <row r="4572">
      <c r="A4572" s="2" t="s">
        <v>23</v>
      </c>
      <c r="B4572" s="2" t="s">
        <v>24</v>
      </c>
      <c r="C4572" s="2" t="s">
        <v>25</v>
      </c>
      <c r="D4572" s="2" t="s">
        <v>26</v>
      </c>
      <c r="E4572" s="2" t="s">
        <v>7</v>
      </c>
      <c r="G4572" s="2" t="s">
        <v>27</v>
      </c>
      <c r="H4572" s="5" t="s">
        <v>13696</v>
      </c>
      <c r="I4572" s="5" t="s">
        <v>13697</v>
      </c>
      <c r="J4572" s="5" t="s">
        <v>31</v>
      </c>
      <c r="O4572" s="2" t="s">
        <v>7780</v>
      </c>
      <c r="Q4572" s="2" t="s">
        <v>13698</v>
      </c>
      <c r="R4572" s="5" t="s">
        <v>4930</v>
      </c>
    </row>
    <row r="4573">
      <c r="A4573" s="2" t="s">
        <v>18</v>
      </c>
      <c r="B4573" s="2" t="s">
        <v>29</v>
      </c>
      <c r="C4573" s="2" t="s">
        <v>25</v>
      </c>
      <c r="D4573" s="2" t="s">
        <v>26</v>
      </c>
      <c r="E4573" s="2" t="s">
        <v>7</v>
      </c>
      <c r="G4573" s="2" t="s">
        <v>27</v>
      </c>
      <c r="H4573" s="5" t="s">
        <v>13696</v>
      </c>
      <c r="I4573" s="5" t="s">
        <v>13697</v>
      </c>
      <c r="J4573" s="5" t="s">
        <v>31</v>
      </c>
      <c r="K4573" s="2" t="s">
        <v>9780</v>
      </c>
      <c r="N4573" s="2" t="s">
        <v>13700</v>
      </c>
      <c r="O4573" s="2" t="s">
        <v>7780</v>
      </c>
      <c r="Q4573" s="2" t="s">
        <v>13698</v>
      </c>
      <c r="R4573" s="5" t="s">
        <v>4930</v>
      </c>
      <c r="S4573" s="5" t="s">
        <v>2478</v>
      </c>
    </row>
    <row r="4574">
      <c r="A4574" s="2" t="s">
        <v>23</v>
      </c>
      <c r="B4574" s="2" t="s">
        <v>97</v>
      </c>
      <c r="C4574" s="2" t="s">
        <v>25</v>
      </c>
      <c r="D4574" s="2" t="s">
        <v>26</v>
      </c>
      <c r="E4574" s="2" t="s">
        <v>7</v>
      </c>
      <c r="G4574" s="2" t="s">
        <v>27</v>
      </c>
      <c r="H4574" s="5" t="s">
        <v>13702</v>
      </c>
      <c r="I4574" s="5" t="s">
        <v>13703</v>
      </c>
      <c r="J4574" s="5" t="s">
        <v>31</v>
      </c>
      <c r="Q4574" s="2" t="s">
        <v>13704</v>
      </c>
      <c r="R4574" s="5" t="s">
        <v>182</v>
      </c>
      <c r="T4574" s="2" t="s">
        <v>330</v>
      </c>
    </row>
    <row r="4575">
      <c r="A4575" s="2" t="s">
        <v>18</v>
      </c>
      <c r="B4575" s="2" t="s">
        <v>65</v>
      </c>
      <c r="C4575" s="2" t="s">
        <v>25</v>
      </c>
      <c r="D4575" s="2" t="s">
        <v>26</v>
      </c>
      <c r="E4575" s="2" t="s">
        <v>7</v>
      </c>
      <c r="G4575" s="2" t="s">
        <v>27</v>
      </c>
      <c r="H4575" s="5" t="s">
        <v>13702</v>
      </c>
      <c r="I4575" s="5" t="s">
        <v>13703</v>
      </c>
      <c r="J4575" s="5" t="s">
        <v>31</v>
      </c>
      <c r="N4575" s="2" t="s">
        <v>13705</v>
      </c>
      <c r="Q4575" s="2" t="s">
        <v>13704</v>
      </c>
      <c r="R4575" s="5" t="s">
        <v>182</v>
      </c>
      <c r="T4575" s="2" t="s">
        <v>330</v>
      </c>
    </row>
    <row r="4576">
      <c r="A4576" s="2" t="s">
        <v>23</v>
      </c>
      <c r="B4576" s="2" t="s">
        <v>97</v>
      </c>
      <c r="C4576" s="2" t="s">
        <v>25</v>
      </c>
      <c r="D4576" s="2" t="s">
        <v>26</v>
      </c>
      <c r="E4576" s="2" t="s">
        <v>7</v>
      </c>
      <c r="G4576" s="2" t="s">
        <v>27</v>
      </c>
      <c r="H4576" s="5" t="s">
        <v>13707</v>
      </c>
      <c r="I4576" s="5" t="s">
        <v>13708</v>
      </c>
      <c r="J4576" s="5" t="s">
        <v>31</v>
      </c>
      <c r="Q4576" s="2" t="s">
        <v>13709</v>
      </c>
      <c r="R4576" s="5" t="s">
        <v>2884</v>
      </c>
      <c r="T4576" s="2" t="s">
        <v>330</v>
      </c>
    </row>
    <row r="4577">
      <c r="A4577" s="2" t="s">
        <v>18</v>
      </c>
      <c r="B4577" s="2" t="s">
        <v>65</v>
      </c>
      <c r="C4577" s="2" t="s">
        <v>25</v>
      </c>
      <c r="D4577" s="2" t="s">
        <v>26</v>
      </c>
      <c r="E4577" s="2" t="s">
        <v>7</v>
      </c>
      <c r="G4577" s="2" t="s">
        <v>27</v>
      </c>
      <c r="H4577" s="5" t="s">
        <v>13707</v>
      </c>
      <c r="I4577" s="5" t="s">
        <v>13708</v>
      </c>
      <c r="J4577" s="5" t="s">
        <v>31</v>
      </c>
      <c r="N4577" s="2" t="s">
        <v>1133</v>
      </c>
      <c r="Q4577" s="2" t="s">
        <v>13709</v>
      </c>
      <c r="R4577" s="5" t="s">
        <v>2884</v>
      </c>
      <c r="T4577" s="2" t="s">
        <v>330</v>
      </c>
    </row>
    <row r="4578">
      <c r="A4578" s="2" t="s">
        <v>23</v>
      </c>
      <c r="B4578" s="2" t="s">
        <v>24</v>
      </c>
      <c r="C4578" s="2" t="s">
        <v>25</v>
      </c>
      <c r="D4578" s="2" t="s">
        <v>26</v>
      </c>
      <c r="E4578" s="2" t="s">
        <v>7</v>
      </c>
      <c r="G4578" s="2" t="s">
        <v>27</v>
      </c>
      <c r="H4578" s="5" t="s">
        <v>13711</v>
      </c>
      <c r="I4578" s="5" t="s">
        <v>13712</v>
      </c>
      <c r="J4578" s="2" t="s">
        <v>92</v>
      </c>
      <c r="Q4578" s="2" t="s">
        <v>13714</v>
      </c>
      <c r="R4578" s="5" t="s">
        <v>1291</v>
      </c>
    </row>
    <row r="4579">
      <c r="A4579" s="2" t="s">
        <v>18</v>
      </c>
      <c r="B4579" s="2" t="s">
        <v>29</v>
      </c>
      <c r="C4579" s="2" t="s">
        <v>25</v>
      </c>
      <c r="D4579" s="2" t="s">
        <v>26</v>
      </c>
      <c r="E4579" s="2" t="s">
        <v>7</v>
      </c>
      <c r="G4579" s="2" t="s">
        <v>27</v>
      </c>
      <c r="H4579" s="5" t="s">
        <v>13711</v>
      </c>
      <c r="I4579" s="5" t="s">
        <v>13712</v>
      </c>
      <c r="J4579" s="2" t="s">
        <v>92</v>
      </c>
      <c r="K4579" s="2" t="s">
        <v>9784</v>
      </c>
      <c r="N4579" s="2" t="s">
        <v>1262</v>
      </c>
      <c r="Q4579" s="2" t="s">
        <v>13714</v>
      </c>
      <c r="R4579" s="5" t="s">
        <v>1291</v>
      </c>
      <c r="S4579" s="5" t="s">
        <v>1294</v>
      </c>
    </row>
    <row r="4580">
      <c r="A4580" s="2" t="s">
        <v>23</v>
      </c>
      <c r="B4580" s="2" t="s">
        <v>24</v>
      </c>
      <c r="C4580" s="2" t="s">
        <v>25</v>
      </c>
      <c r="D4580" s="2" t="s">
        <v>26</v>
      </c>
      <c r="E4580" s="2" t="s">
        <v>7</v>
      </c>
      <c r="G4580" s="2" t="s">
        <v>27</v>
      </c>
      <c r="H4580" s="5" t="s">
        <v>13716</v>
      </c>
      <c r="I4580" s="5" t="s">
        <v>13718</v>
      </c>
      <c r="J4580" s="2" t="s">
        <v>92</v>
      </c>
      <c r="Q4580" s="2" t="s">
        <v>13719</v>
      </c>
      <c r="R4580" s="5" t="s">
        <v>627</v>
      </c>
    </row>
    <row r="4581">
      <c r="A4581" s="2" t="s">
        <v>18</v>
      </c>
      <c r="B4581" s="2" t="s">
        <v>29</v>
      </c>
      <c r="C4581" s="2" t="s">
        <v>25</v>
      </c>
      <c r="D4581" s="2" t="s">
        <v>26</v>
      </c>
      <c r="E4581" s="2" t="s">
        <v>7</v>
      </c>
      <c r="G4581" s="2" t="s">
        <v>27</v>
      </c>
      <c r="H4581" s="5" t="s">
        <v>13716</v>
      </c>
      <c r="I4581" s="5" t="s">
        <v>13718</v>
      </c>
      <c r="J4581" s="2" t="s">
        <v>92</v>
      </c>
      <c r="K4581" s="2" t="s">
        <v>9785</v>
      </c>
      <c r="N4581" s="2" t="s">
        <v>13720</v>
      </c>
      <c r="Q4581" s="2" t="s">
        <v>13719</v>
      </c>
      <c r="R4581" s="5" t="s">
        <v>627</v>
      </c>
      <c r="S4581" s="5" t="s">
        <v>629</v>
      </c>
    </row>
    <row r="4582">
      <c r="A4582" s="2" t="s">
        <v>23</v>
      </c>
      <c r="B4582" s="2" t="s">
        <v>24</v>
      </c>
      <c r="C4582" s="2" t="s">
        <v>25</v>
      </c>
      <c r="D4582" s="2" t="s">
        <v>26</v>
      </c>
      <c r="E4582" s="2" t="s">
        <v>7</v>
      </c>
      <c r="G4582" s="2" t="s">
        <v>27</v>
      </c>
      <c r="H4582" s="5" t="s">
        <v>13722</v>
      </c>
      <c r="I4582" s="5" t="s">
        <v>13723</v>
      </c>
      <c r="J4582" s="2" t="s">
        <v>92</v>
      </c>
      <c r="Q4582" s="2" t="s">
        <v>13724</v>
      </c>
      <c r="R4582" s="5" t="s">
        <v>2790</v>
      </c>
    </row>
    <row r="4583">
      <c r="A4583" s="2" t="s">
        <v>18</v>
      </c>
      <c r="B4583" s="2" t="s">
        <v>29</v>
      </c>
      <c r="C4583" s="2" t="s">
        <v>25</v>
      </c>
      <c r="D4583" s="2" t="s">
        <v>26</v>
      </c>
      <c r="E4583" s="2" t="s">
        <v>7</v>
      </c>
      <c r="G4583" s="2" t="s">
        <v>27</v>
      </c>
      <c r="H4583" s="5" t="s">
        <v>13722</v>
      </c>
      <c r="I4583" s="5" t="s">
        <v>13723</v>
      </c>
      <c r="J4583" s="2" t="s">
        <v>92</v>
      </c>
      <c r="K4583" s="2" t="s">
        <v>9789</v>
      </c>
      <c r="N4583" s="2" t="s">
        <v>88</v>
      </c>
      <c r="Q4583" s="2" t="s">
        <v>13724</v>
      </c>
      <c r="R4583" s="5" t="s">
        <v>2790</v>
      </c>
      <c r="S4583" s="5" t="s">
        <v>1054</v>
      </c>
    </row>
    <row r="4584">
      <c r="A4584" s="2" t="s">
        <v>23</v>
      </c>
      <c r="B4584" s="2" t="s">
        <v>24</v>
      </c>
      <c r="C4584" s="2" t="s">
        <v>25</v>
      </c>
      <c r="D4584" s="2" t="s">
        <v>26</v>
      </c>
      <c r="E4584" s="2" t="s">
        <v>7</v>
      </c>
      <c r="G4584" s="2" t="s">
        <v>27</v>
      </c>
      <c r="H4584" s="5" t="s">
        <v>13726</v>
      </c>
      <c r="I4584" s="5" t="s">
        <v>13727</v>
      </c>
      <c r="J4584" s="2" t="s">
        <v>92</v>
      </c>
      <c r="Q4584" s="2" t="s">
        <v>13728</v>
      </c>
      <c r="R4584" s="5" t="s">
        <v>2766</v>
      </c>
    </row>
    <row r="4585">
      <c r="A4585" s="2" t="s">
        <v>18</v>
      </c>
      <c r="B4585" s="2" t="s">
        <v>29</v>
      </c>
      <c r="C4585" s="2" t="s">
        <v>25</v>
      </c>
      <c r="D4585" s="2" t="s">
        <v>26</v>
      </c>
      <c r="E4585" s="2" t="s">
        <v>7</v>
      </c>
      <c r="G4585" s="2" t="s">
        <v>27</v>
      </c>
      <c r="H4585" s="5" t="s">
        <v>13726</v>
      </c>
      <c r="I4585" s="5" t="s">
        <v>13727</v>
      </c>
      <c r="J4585" s="2" t="s">
        <v>92</v>
      </c>
      <c r="K4585" s="2" t="s">
        <v>9790</v>
      </c>
      <c r="N4585" s="2" t="s">
        <v>9212</v>
      </c>
      <c r="Q4585" s="2" t="s">
        <v>13728</v>
      </c>
      <c r="R4585" s="5" t="s">
        <v>2766</v>
      </c>
      <c r="S4585" s="5" t="s">
        <v>2767</v>
      </c>
    </row>
    <row r="4586">
      <c r="A4586" s="2" t="s">
        <v>23</v>
      </c>
      <c r="B4586" s="2" t="s">
        <v>24</v>
      </c>
      <c r="C4586" s="2" t="s">
        <v>25</v>
      </c>
      <c r="D4586" s="2" t="s">
        <v>26</v>
      </c>
      <c r="E4586" s="2" t="s">
        <v>7</v>
      </c>
      <c r="G4586" s="2" t="s">
        <v>27</v>
      </c>
      <c r="H4586" s="5" t="s">
        <v>13731</v>
      </c>
      <c r="I4586" s="5" t="s">
        <v>13732</v>
      </c>
      <c r="J4586" s="5" t="s">
        <v>31</v>
      </c>
      <c r="Q4586" s="2" t="s">
        <v>13733</v>
      </c>
      <c r="R4586" s="5" t="s">
        <v>1404</v>
      </c>
    </row>
    <row r="4587">
      <c r="A4587" s="2" t="s">
        <v>18</v>
      </c>
      <c r="B4587" s="2" t="s">
        <v>29</v>
      </c>
      <c r="C4587" s="2" t="s">
        <v>25</v>
      </c>
      <c r="D4587" s="2" t="s">
        <v>26</v>
      </c>
      <c r="E4587" s="2" t="s">
        <v>7</v>
      </c>
      <c r="G4587" s="2" t="s">
        <v>27</v>
      </c>
      <c r="H4587" s="5" t="s">
        <v>13731</v>
      </c>
      <c r="I4587" s="5" t="s">
        <v>13732</v>
      </c>
      <c r="J4587" s="5" t="s">
        <v>31</v>
      </c>
      <c r="K4587" s="2" t="s">
        <v>9794</v>
      </c>
      <c r="N4587" s="2" t="s">
        <v>88</v>
      </c>
      <c r="Q4587" s="2" t="s">
        <v>13733</v>
      </c>
      <c r="R4587" s="5" t="s">
        <v>1404</v>
      </c>
      <c r="S4587" s="5" t="s">
        <v>2431</v>
      </c>
    </row>
    <row r="4588">
      <c r="A4588" s="2" t="s">
        <v>23</v>
      </c>
      <c r="B4588" s="2" t="s">
        <v>24</v>
      </c>
      <c r="C4588" s="2" t="s">
        <v>25</v>
      </c>
      <c r="D4588" s="2" t="s">
        <v>26</v>
      </c>
      <c r="E4588" s="2" t="s">
        <v>7</v>
      </c>
      <c r="G4588" s="2" t="s">
        <v>27</v>
      </c>
      <c r="H4588" s="5" t="s">
        <v>13735</v>
      </c>
      <c r="I4588" s="5" t="s">
        <v>13736</v>
      </c>
      <c r="J4588" s="5" t="s">
        <v>31</v>
      </c>
      <c r="Q4588" s="2" t="s">
        <v>13737</v>
      </c>
      <c r="R4588" s="5" t="s">
        <v>948</v>
      </c>
    </row>
    <row r="4589">
      <c r="A4589" s="2" t="s">
        <v>18</v>
      </c>
      <c r="B4589" s="2" t="s">
        <v>29</v>
      </c>
      <c r="C4589" s="2" t="s">
        <v>25</v>
      </c>
      <c r="D4589" s="2" t="s">
        <v>26</v>
      </c>
      <c r="E4589" s="2" t="s">
        <v>7</v>
      </c>
      <c r="G4589" s="2" t="s">
        <v>27</v>
      </c>
      <c r="H4589" s="5" t="s">
        <v>13735</v>
      </c>
      <c r="I4589" s="5" t="s">
        <v>13736</v>
      </c>
      <c r="J4589" s="5" t="s">
        <v>31</v>
      </c>
      <c r="K4589" s="2" t="s">
        <v>9801</v>
      </c>
      <c r="N4589" s="2" t="s">
        <v>88</v>
      </c>
      <c r="Q4589" s="2" t="s">
        <v>13737</v>
      </c>
      <c r="R4589" s="5" t="s">
        <v>948</v>
      </c>
      <c r="S4589" s="5" t="s">
        <v>951</v>
      </c>
    </row>
    <row r="4590">
      <c r="A4590" s="2" t="s">
        <v>23</v>
      </c>
      <c r="B4590" s="2" t="s">
        <v>24</v>
      </c>
      <c r="C4590" s="2" t="s">
        <v>25</v>
      </c>
      <c r="D4590" s="2" t="s">
        <v>26</v>
      </c>
      <c r="E4590" s="2" t="s">
        <v>7</v>
      </c>
      <c r="G4590" s="2" t="s">
        <v>27</v>
      </c>
      <c r="H4590" s="5" t="s">
        <v>13739</v>
      </c>
      <c r="I4590" s="5" t="s">
        <v>13740</v>
      </c>
      <c r="J4590" s="5" t="s">
        <v>31</v>
      </c>
      <c r="Q4590" s="2" t="s">
        <v>13742</v>
      </c>
      <c r="R4590" s="5" t="s">
        <v>3454</v>
      </c>
    </row>
    <row r="4591">
      <c r="A4591" s="2" t="s">
        <v>18</v>
      </c>
      <c r="B4591" s="2" t="s">
        <v>29</v>
      </c>
      <c r="C4591" s="2" t="s">
        <v>25</v>
      </c>
      <c r="D4591" s="2" t="s">
        <v>26</v>
      </c>
      <c r="E4591" s="2" t="s">
        <v>7</v>
      </c>
      <c r="G4591" s="2" t="s">
        <v>27</v>
      </c>
      <c r="H4591" s="5" t="s">
        <v>13739</v>
      </c>
      <c r="I4591" s="5" t="s">
        <v>13740</v>
      </c>
      <c r="J4591" s="5" t="s">
        <v>31</v>
      </c>
      <c r="K4591" s="2" t="s">
        <v>9807</v>
      </c>
      <c r="N4591" s="2" t="s">
        <v>88</v>
      </c>
      <c r="Q4591" s="2" t="s">
        <v>13742</v>
      </c>
      <c r="R4591" s="5" t="s">
        <v>3454</v>
      </c>
      <c r="S4591" s="5" t="s">
        <v>3457</v>
      </c>
    </row>
    <row r="4592">
      <c r="A4592" s="2" t="s">
        <v>23</v>
      </c>
      <c r="B4592" s="2" t="s">
        <v>24</v>
      </c>
      <c r="C4592" s="2" t="s">
        <v>25</v>
      </c>
      <c r="D4592" s="2" t="s">
        <v>26</v>
      </c>
      <c r="E4592" s="2" t="s">
        <v>7</v>
      </c>
      <c r="G4592" s="2" t="s">
        <v>27</v>
      </c>
      <c r="H4592" s="5" t="s">
        <v>13744</v>
      </c>
      <c r="I4592" s="5" t="s">
        <v>13745</v>
      </c>
      <c r="J4592" s="5" t="s">
        <v>31</v>
      </c>
      <c r="Q4592" s="2" t="s">
        <v>13746</v>
      </c>
      <c r="R4592" s="5" t="s">
        <v>621</v>
      </c>
    </row>
    <row r="4593">
      <c r="A4593" s="2" t="s">
        <v>18</v>
      </c>
      <c r="B4593" s="2" t="s">
        <v>29</v>
      </c>
      <c r="C4593" s="2" t="s">
        <v>25</v>
      </c>
      <c r="D4593" s="2" t="s">
        <v>26</v>
      </c>
      <c r="E4593" s="2" t="s">
        <v>7</v>
      </c>
      <c r="G4593" s="2" t="s">
        <v>27</v>
      </c>
      <c r="H4593" s="5" t="s">
        <v>13744</v>
      </c>
      <c r="I4593" s="5" t="s">
        <v>13745</v>
      </c>
      <c r="J4593" s="5" t="s">
        <v>31</v>
      </c>
      <c r="K4593" s="2" t="s">
        <v>9809</v>
      </c>
      <c r="N4593" s="2" t="s">
        <v>88</v>
      </c>
      <c r="Q4593" s="2" t="s">
        <v>13746</v>
      </c>
      <c r="R4593" s="5" t="s">
        <v>621</v>
      </c>
      <c r="S4593" s="5" t="s">
        <v>623</v>
      </c>
    </row>
    <row r="4594">
      <c r="A4594" s="2" t="s">
        <v>23</v>
      </c>
      <c r="B4594" s="2" t="s">
        <v>24</v>
      </c>
      <c r="C4594" s="2" t="s">
        <v>25</v>
      </c>
      <c r="D4594" s="2" t="s">
        <v>26</v>
      </c>
      <c r="E4594" s="2" t="s">
        <v>7</v>
      </c>
      <c r="G4594" s="2" t="s">
        <v>27</v>
      </c>
      <c r="H4594" s="5" t="s">
        <v>13749</v>
      </c>
      <c r="I4594" s="5" t="s">
        <v>13750</v>
      </c>
      <c r="J4594" s="5" t="s">
        <v>31</v>
      </c>
      <c r="Q4594" s="2" t="s">
        <v>13751</v>
      </c>
      <c r="R4594" s="5" t="s">
        <v>2369</v>
      </c>
    </row>
    <row r="4595">
      <c r="A4595" s="2" t="s">
        <v>18</v>
      </c>
      <c r="B4595" s="2" t="s">
        <v>29</v>
      </c>
      <c r="C4595" s="2" t="s">
        <v>25</v>
      </c>
      <c r="D4595" s="2" t="s">
        <v>26</v>
      </c>
      <c r="E4595" s="2" t="s">
        <v>7</v>
      </c>
      <c r="G4595" s="2" t="s">
        <v>27</v>
      </c>
      <c r="H4595" s="5" t="s">
        <v>13749</v>
      </c>
      <c r="I4595" s="5" t="s">
        <v>13750</v>
      </c>
      <c r="J4595" s="5" t="s">
        <v>31</v>
      </c>
      <c r="K4595" s="2" t="s">
        <v>9814</v>
      </c>
      <c r="N4595" s="2" t="s">
        <v>88</v>
      </c>
      <c r="Q4595" s="2" t="s">
        <v>13751</v>
      </c>
      <c r="R4595" s="5" t="s">
        <v>2369</v>
      </c>
      <c r="S4595" s="5" t="s">
        <v>2372</v>
      </c>
    </row>
    <row r="4596">
      <c r="A4596" s="2" t="s">
        <v>23</v>
      </c>
      <c r="B4596" s="2" t="s">
        <v>24</v>
      </c>
      <c r="C4596" s="2" t="s">
        <v>25</v>
      </c>
      <c r="D4596" s="2" t="s">
        <v>26</v>
      </c>
      <c r="E4596" s="2" t="s">
        <v>7</v>
      </c>
      <c r="G4596" s="2" t="s">
        <v>27</v>
      </c>
      <c r="H4596" s="5" t="s">
        <v>13754</v>
      </c>
      <c r="I4596" s="5" t="s">
        <v>13755</v>
      </c>
      <c r="J4596" s="2" t="s">
        <v>92</v>
      </c>
      <c r="Q4596" s="2" t="s">
        <v>13756</v>
      </c>
      <c r="R4596" s="5" t="s">
        <v>2966</v>
      </c>
    </row>
    <row r="4597">
      <c r="A4597" s="2" t="s">
        <v>18</v>
      </c>
      <c r="B4597" s="2" t="s">
        <v>29</v>
      </c>
      <c r="C4597" s="2" t="s">
        <v>25</v>
      </c>
      <c r="D4597" s="2" t="s">
        <v>26</v>
      </c>
      <c r="E4597" s="2" t="s">
        <v>7</v>
      </c>
      <c r="G4597" s="2" t="s">
        <v>27</v>
      </c>
      <c r="H4597" s="5" t="s">
        <v>13754</v>
      </c>
      <c r="I4597" s="5" t="s">
        <v>13755</v>
      </c>
      <c r="J4597" s="2" t="s">
        <v>92</v>
      </c>
      <c r="K4597" s="2" t="s">
        <v>9816</v>
      </c>
      <c r="N4597" s="2" t="s">
        <v>88</v>
      </c>
      <c r="Q4597" s="2" t="s">
        <v>13756</v>
      </c>
      <c r="R4597" s="5" t="s">
        <v>2966</v>
      </c>
      <c r="S4597" s="5" t="s">
        <v>7492</v>
      </c>
    </row>
    <row r="4598">
      <c r="A4598" s="2" t="s">
        <v>23</v>
      </c>
      <c r="B4598" s="2" t="s">
        <v>24</v>
      </c>
      <c r="C4598" s="2" t="s">
        <v>25</v>
      </c>
      <c r="D4598" s="2" t="s">
        <v>26</v>
      </c>
      <c r="E4598" s="2" t="s">
        <v>7</v>
      </c>
      <c r="G4598" s="2" t="s">
        <v>27</v>
      </c>
      <c r="H4598" s="5" t="s">
        <v>13759</v>
      </c>
      <c r="I4598" s="5" t="s">
        <v>13760</v>
      </c>
      <c r="J4598" s="2" t="s">
        <v>92</v>
      </c>
      <c r="Q4598" s="2" t="s">
        <v>13761</v>
      </c>
      <c r="R4598" s="5" t="s">
        <v>163</v>
      </c>
    </row>
    <row r="4599">
      <c r="A4599" s="2" t="s">
        <v>18</v>
      </c>
      <c r="B4599" s="2" t="s">
        <v>29</v>
      </c>
      <c r="C4599" s="2" t="s">
        <v>25</v>
      </c>
      <c r="D4599" s="2" t="s">
        <v>26</v>
      </c>
      <c r="E4599" s="2" t="s">
        <v>7</v>
      </c>
      <c r="G4599" s="2" t="s">
        <v>27</v>
      </c>
      <c r="H4599" s="5" t="s">
        <v>13759</v>
      </c>
      <c r="I4599" s="5" t="s">
        <v>13760</v>
      </c>
      <c r="J4599" s="2" t="s">
        <v>92</v>
      </c>
      <c r="K4599" s="2" t="s">
        <v>9820</v>
      </c>
      <c r="N4599" s="2" t="s">
        <v>13763</v>
      </c>
      <c r="Q4599" s="2" t="s">
        <v>13761</v>
      </c>
      <c r="R4599" s="5" t="s">
        <v>163</v>
      </c>
      <c r="S4599" s="5" t="s">
        <v>166</v>
      </c>
    </row>
    <row r="4600">
      <c r="A4600" s="2" t="s">
        <v>23</v>
      </c>
      <c r="B4600" s="2" t="s">
        <v>24</v>
      </c>
      <c r="C4600" s="2" t="s">
        <v>25</v>
      </c>
      <c r="D4600" s="2" t="s">
        <v>26</v>
      </c>
      <c r="E4600" s="2" t="s">
        <v>7</v>
      </c>
      <c r="G4600" s="2" t="s">
        <v>27</v>
      </c>
      <c r="H4600" s="5" t="s">
        <v>13765</v>
      </c>
      <c r="I4600" s="5" t="s">
        <v>13766</v>
      </c>
      <c r="J4600" s="2" t="s">
        <v>92</v>
      </c>
      <c r="Q4600" s="2" t="s">
        <v>13767</v>
      </c>
      <c r="R4600" s="5" t="s">
        <v>82</v>
      </c>
    </row>
    <row r="4601">
      <c r="A4601" s="2" t="s">
        <v>18</v>
      </c>
      <c r="B4601" s="2" t="s">
        <v>29</v>
      </c>
      <c r="C4601" s="2" t="s">
        <v>25</v>
      </c>
      <c r="D4601" s="2" t="s">
        <v>26</v>
      </c>
      <c r="E4601" s="2" t="s">
        <v>7</v>
      </c>
      <c r="G4601" s="2" t="s">
        <v>27</v>
      </c>
      <c r="H4601" s="5" t="s">
        <v>13765</v>
      </c>
      <c r="I4601" s="5" t="s">
        <v>13766</v>
      </c>
      <c r="J4601" s="2" t="s">
        <v>92</v>
      </c>
      <c r="K4601" s="2" t="s">
        <v>9821</v>
      </c>
      <c r="N4601" s="2" t="s">
        <v>171</v>
      </c>
      <c r="Q4601" s="2" t="s">
        <v>13767</v>
      </c>
      <c r="R4601" s="5" t="s">
        <v>82</v>
      </c>
      <c r="S4601" s="5" t="s">
        <v>172</v>
      </c>
    </row>
    <row r="4602">
      <c r="A4602" s="2" t="s">
        <v>23</v>
      </c>
      <c r="B4602" s="2" t="s">
        <v>24</v>
      </c>
      <c r="C4602" s="2" t="s">
        <v>25</v>
      </c>
      <c r="D4602" s="2" t="s">
        <v>26</v>
      </c>
      <c r="E4602" s="2" t="s">
        <v>7</v>
      </c>
      <c r="G4602" s="2" t="s">
        <v>27</v>
      </c>
      <c r="H4602" s="5" t="s">
        <v>13771</v>
      </c>
      <c r="I4602" s="5" t="s">
        <v>13772</v>
      </c>
      <c r="J4602" s="2" t="s">
        <v>92</v>
      </c>
      <c r="Q4602" s="2" t="s">
        <v>13773</v>
      </c>
      <c r="R4602" s="5" t="s">
        <v>3707</v>
      </c>
    </row>
    <row r="4603">
      <c r="A4603" s="2" t="s">
        <v>18</v>
      </c>
      <c r="B4603" s="2" t="s">
        <v>29</v>
      </c>
      <c r="C4603" s="2" t="s">
        <v>25</v>
      </c>
      <c r="D4603" s="2" t="s">
        <v>26</v>
      </c>
      <c r="E4603" s="2" t="s">
        <v>7</v>
      </c>
      <c r="G4603" s="2" t="s">
        <v>27</v>
      </c>
      <c r="H4603" s="5" t="s">
        <v>13771</v>
      </c>
      <c r="I4603" s="5" t="s">
        <v>13772</v>
      </c>
      <c r="J4603" s="2" t="s">
        <v>92</v>
      </c>
      <c r="K4603" s="2" t="s">
        <v>9825</v>
      </c>
      <c r="N4603" s="2" t="s">
        <v>13775</v>
      </c>
      <c r="Q4603" s="2" t="s">
        <v>13773</v>
      </c>
      <c r="R4603" s="5" t="s">
        <v>3707</v>
      </c>
      <c r="S4603" s="5" t="s">
        <v>3708</v>
      </c>
    </row>
    <row r="4604">
      <c r="A4604" s="2" t="s">
        <v>23</v>
      </c>
      <c r="B4604" s="2" t="s">
        <v>24</v>
      </c>
      <c r="C4604" s="2" t="s">
        <v>25</v>
      </c>
      <c r="D4604" s="2" t="s">
        <v>26</v>
      </c>
      <c r="E4604" s="2" t="s">
        <v>7</v>
      </c>
      <c r="G4604" s="2" t="s">
        <v>27</v>
      </c>
      <c r="H4604" s="5" t="s">
        <v>13777</v>
      </c>
      <c r="I4604" s="5" t="s">
        <v>13778</v>
      </c>
      <c r="J4604" s="5" t="s">
        <v>31</v>
      </c>
      <c r="O4604" s="2" t="s">
        <v>13779</v>
      </c>
      <c r="Q4604" s="2" t="s">
        <v>13780</v>
      </c>
      <c r="R4604" s="5" t="s">
        <v>3061</v>
      </c>
    </row>
    <row r="4605">
      <c r="A4605" s="2" t="s">
        <v>18</v>
      </c>
      <c r="B4605" s="2" t="s">
        <v>29</v>
      </c>
      <c r="C4605" s="2" t="s">
        <v>25</v>
      </c>
      <c r="D4605" s="2" t="s">
        <v>26</v>
      </c>
      <c r="E4605" s="2" t="s">
        <v>7</v>
      </c>
      <c r="G4605" s="2" t="s">
        <v>27</v>
      </c>
      <c r="H4605" s="5" t="s">
        <v>13777</v>
      </c>
      <c r="I4605" s="5" t="s">
        <v>13778</v>
      </c>
      <c r="J4605" s="5" t="s">
        <v>31</v>
      </c>
      <c r="K4605" s="2" t="s">
        <v>9830</v>
      </c>
      <c r="N4605" s="2" t="s">
        <v>13782</v>
      </c>
      <c r="O4605" s="2" t="s">
        <v>13779</v>
      </c>
      <c r="Q4605" s="2" t="s">
        <v>13780</v>
      </c>
      <c r="R4605" s="5" t="s">
        <v>3061</v>
      </c>
      <c r="S4605" s="5" t="s">
        <v>315</v>
      </c>
    </row>
    <row r="4606">
      <c r="A4606" s="2" t="s">
        <v>23</v>
      </c>
      <c r="B4606" s="2" t="s">
        <v>24</v>
      </c>
      <c r="C4606" s="2" t="s">
        <v>25</v>
      </c>
      <c r="D4606" s="2" t="s">
        <v>26</v>
      </c>
      <c r="E4606" s="2" t="s">
        <v>7</v>
      </c>
      <c r="G4606" s="2" t="s">
        <v>27</v>
      </c>
      <c r="H4606" s="5" t="s">
        <v>13784</v>
      </c>
      <c r="I4606" s="5" t="s">
        <v>13785</v>
      </c>
      <c r="J4606" s="2" t="s">
        <v>92</v>
      </c>
      <c r="Q4606" s="2" t="s">
        <v>13786</v>
      </c>
      <c r="R4606" s="5" t="s">
        <v>217</v>
      </c>
    </row>
    <row r="4607">
      <c r="A4607" s="2" t="s">
        <v>18</v>
      </c>
      <c r="B4607" s="2" t="s">
        <v>29</v>
      </c>
      <c r="C4607" s="2" t="s">
        <v>25</v>
      </c>
      <c r="D4607" s="2" t="s">
        <v>26</v>
      </c>
      <c r="E4607" s="2" t="s">
        <v>7</v>
      </c>
      <c r="G4607" s="2" t="s">
        <v>27</v>
      </c>
      <c r="H4607" s="5" t="s">
        <v>13784</v>
      </c>
      <c r="I4607" s="5" t="s">
        <v>13785</v>
      </c>
      <c r="J4607" s="2" t="s">
        <v>92</v>
      </c>
      <c r="K4607" s="2" t="s">
        <v>9837</v>
      </c>
      <c r="N4607" s="2" t="s">
        <v>13789</v>
      </c>
      <c r="Q4607" s="2" t="s">
        <v>13786</v>
      </c>
      <c r="R4607" s="5" t="s">
        <v>217</v>
      </c>
      <c r="S4607" s="5" t="s">
        <v>220</v>
      </c>
    </row>
    <row r="4608">
      <c r="A4608" s="2" t="s">
        <v>23</v>
      </c>
      <c r="B4608" s="2" t="s">
        <v>24</v>
      </c>
      <c r="C4608" s="2" t="s">
        <v>25</v>
      </c>
      <c r="D4608" s="2" t="s">
        <v>26</v>
      </c>
      <c r="E4608" s="2" t="s">
        <v>7</v>
      </c>
      <c r="G4608" s="2" t="s">
        <v>27</v>
      </c>
      <c r="H4608" s="5" t="s">
        <v>13790</v>
      </c>
      <c r="I4608" s="5" t="s">
        <v>13791</v>
      </c>
      <c r="J4608" s="5" t="s">
        <v>31</v>
      </c>
      <c r="Q4608" s="2" t="s">
        <v>13792</v>
      </c>
      <c r="R4608" s="5" t="s">
        <v>471</v>
      </c>
    </row>
    <row r="4609">
      <c r="A4609" s="2" t="s">
        <v>18</v>
      </c>
      <c r="B4609" s="2" t="s">
        <v>29</v>
      </c>
      <c r="C4609" s="2" t="s">
        <v>25</v>
      </c>
      <c r="D4609" s="2" t="s">
        <v>26</v>
      </c>
      <c r="E4609" s="2" t="s">
        <v>7</v>
      </c>
      <c r="G4609" s="2" t="s">
        <v>27</v>
      </c>
      <c r="H4609" s="5" t="s">
        <v>13790</v>
      </c>
      <c r="I4609" s="5" t="s">
        <v>13791</v>
      </c>
      <c r="J4609" s="5" t="s">
        <v>31</v>
      </c>
      <c r="K4609" s="2" t="s">
        <v>9841</v>
      </c>
      <c r="N4609" s="2" t="s">
        <v>13794</v>
      </c>
      <c r="Q4609" s="2" t="s">
        <v>13792</v>
      </c>
      <c r="R4609" s="5" t="s">
        <v>471</v>
      </c>
      <c r="S4609" s="5" t="s">
        <v>473</v>
      </c>
    </row>
    <row r="4610">
      <c r="A4610" s="2" t="s">
        <v>23</v>
      </c>
      <c r="B4610" s="2" t="s">
        <v>24</v>
      </c>
      <c r="C4610" s="2" t="s">
        <v>25</v>
      </c>
      <c r="D4610" s="2" t="s">
        <v>26</v>
      </c>
      <c r="E4610" s="2" t="s">
        <v>7</v>
      </c>
      <c r="G4610" s="2" t="s">
        <v>27</v>
      </c>
      <c r="H4610" s="5" t="s">
        <v>13796</v>
      </c>
      <c r="I4610" s="5" t="s">
        <v>13797</v>
      </c>
      <c r="J4610" s="5" t="s">
        <v>31</v>
      </c>
      <c r="Q4610" s="2" t="s">
        <v>13798</v>
      </c>
      <c r="R4610" s="5" t="s">
        <v>464</v>
      </c>
    </row>
    <row r="4611">
      <c r="A4611" s="2" t="s">
        <v>18</v>
      </c>
      <c r="B4611" s="2" t="s">
        <v>29</v>
      </c>
      <c r="C4611" s="2" t="s">
        <v>25</v>
      </c>
      <c r="D4611" s="2" t="s">
        <v>26</v>
      </c>
      <c r="E4611" s="2" t="s">
        <v>7</v>
      </c>
      <c r="G4611" s="2" t="s">
        <v>27</v>
      </c>
      <c r="H4611" s="5" t="s">
        <v>13796</v>
      </c>
      <c r="I4611" s="5" t="s">
        <v>13797</v>
      </c>
      <c r="J4611" s="5" t="s">
        <v>31</v>
      </c>
      <c r="K4611" s="2" t="s">
        <v>9842</v>
      </c>
      <c r="N4611" s="2" t="s">
        <v>7346</v>
      </c>
      <c r="Q4611" s="2" t="s">
        <v>13798</v>
      </c>
      <c r="R4611" s="5" t="s">
        <v>464</v>
      </c>
      <c r="S4611" s="5" t="s">
        <v>467</v>
      </c>
    </row>
    <row r="4612">
      <c r="A4612" s="2" t="s">
        <v>23</v>
      </c>
      <c r="B4612" s="2" t="s">
        <v>97</v>
      </c>
      <c r="C4612" s="2" t="s">
        <v>25</v>
      </c>
      <c r="D4612" s="2" t="s">
        <v>26</v>
      </c>
      <c r="E4612" s="2" t="s">
        <v>7</v>
      </c>
      <c r="G4612" s="2" t="s">
        <v>27</v>
      </c>
      <c r="H4612" s="5" t="s">
        <v>13800</v>
      </c>
      <c r="I4612" s="5" t="s">
        <v>13801</v>
      </c>
      <c r="J4612" s="5" t="s">
        <v>31</v>
      </c>
      <c r="Q4612" s="2" t="s">
        <v>13802</v>
      </c>
      <c r="R4612" s="5" t="s">
        <v>3626</v>
      </c>
      <c r="T4612" s="2" t="s">
        <v>330</v>
      </c>
    </row>
    <row r="4613">
      <c r="A4613" s="2" t="s">
        <v>18</v>
      </c>
      <c r="B4613" s="2" t="s">
        <v>65</v>
      </c>
      <c r="C4613" s="2" t="s">
        <v>25</v>
      </c>
      <c r="D4613" s="2" t="s">
        <v>26</v>
      </c>
      <c r="E4613" s="2" t="s">
        <v>7</v>
      </c>
      <c r="G4613" s="2" t="s">
        <v>27</v>
      </c>
      <c r="H4613" s="5" t="s">
        <v>13800</v>
      </c>
      <c r="I4613" s="5" t="s">
        <v>13801</v>
      </c>
      <c r="J4613" s="5" t="s">
        <v>31</v>
      </c>
      <c r="N4613" s="2" t="s">
        <v>7877</v>
      </c>
      <c r="Q4613" s="2" t="s">
        <v>13802</v>
      </c>
      <c r="R4613" s="5" t="s">
        <v>3626</v>
      </c>
      <c r="T4613" s="2" t="s">
        <v>330</v>
      </c>
    </row>
    <row r="4614">
      <c r="A4614" s="2" t="s">
        <v>23</v>
      </c>
      <c r="B4614" s="2" t="s">
        <v>24</v>
      </c>
      <c r="C4614" s="2" t="s">
        <v>25</v>
      </c>
      <c r="D4614" s="2" t="s">
        <v>26</v>
      </c>
      <c r="E4614" s="2" t="s">
        <v>7</v>
      </c>
      <c r="G4614" s="2" t="s">
        <v>27</v>
      </c>
      <c r="H4614" s="5" t="s">
        <v>13804</v>
      </c>
      <c r="I4614" s="5" t="s">
        <v>13805</v>
      </c>
      <c r="J4614" s="2" t="s">
        <v>92</v>
      </c>
      <c r="Q4614" s="2" t="s">
        <v>13806</v>
      </c>
      <c r="R4614" s="5" t="s">
        <v>1700</v>
      </c>
    </row>
    <row r="4615">
      <c r="A4615" s="2" t="s">
        <v>18</v>
      </c>
      <c r="B4615" s="2" t="s">
        <v>29</v>
      </c>
      <c r="C4615" s="2" t="s">
        <v>25</v>
      </c>
      <c r="D4615" s="2" t="s">
        <v>26</v>
      </c>
      <c r="E4615" s="2" t="s">
        <v>7</v>
      </c>
      <c r="G4615" s="2" t="s">
        <v>27</v>
      </c>
      <c r="H4615" s="5" t="s">
        <v>13804</v>
      </c>
      <c r="I4615" s="5" t="s">
        <v>13805</v>
      </c>
      <c r="J4615" s="2" t="s">
        <v>92</v>
      </c>
      <c r="K4615" s="2" t="s">
        <v>9847</v>
      </c>
      <c r="N4615" s="2" t="s">
        <v>88</v>
      </c>
      <c r="Q4615" s="2" t="s">
        <v>13806</v>
      </c>
      <c r="R4615" s="5" t="s">
        <v>1700</v>
      </c>
      <c r="S4615" s="5" t="s">
        <v>2414</v>
      </c>
    </row>
    <row r="4616">
      <c r="A4616" s="2" t="s">
        <v>23</v>
      </c>
      <c r="B4616" s="2" t="s">
        <v>24</v>
      </c>
      <c r="C4616" s="2" t="s">
        <v>25</v>
      </c>
      <c r="D4616" s="2" t="s">
        <v>26</v>
      </c>
      <c r="E4616" s="2" t="s">
        <v>7</v>
      </c>
      <c r="G4616" s="2" t="s">
        <v>27</v>
      </c>
      <c r="H4616" s="5" t="s">
        <v>13809</v>
      </c>
      <c r="I4616" s="5" t="s">
        <v>13810</v>
      </c>
      <c r="J4616" s="5" t="s">
        <v>31</v>
      </c>
      <c r="Q4616" s="2" t="s">
        <v>13811</v>
      </c>
      <c r="R4616" s="5" t="s">
        <v>372</v>
      </c>
    </row>
    <row r="4617">
      <c r="A4617" s="2" t="s">
        <v>18</v>
      </c>
      <c r="B4617" s="2" t="s">
        <v>29</v>
      </c>
      <c r="C4617" s="2" t="s">
        <v>25</v>
      </c>
      <c r="D4617" s="2" t="s">
        <v>26</v>
      </c>
      <c r="E4617" s="2" t="s">
        <v>7</v>
      </c>
      <c r="G4617" s="2" t="s">
        <v>27</v>
      </c>
      <c r="H4617" s="5" t="s">
        <v>13809</v>
      </c>
      <c r="I4617" s="5" t="s">
        <v>13810</v>
      </c>
      <c r="J4617" s="5" t="s">
        <v>31</v>
      </c>
      <c r="K4617" s="2" t="s">
        <v>9852</v>
      </c>
      <c r="N4617" s="2" t="s">
        <v>13812</v>
      </c>
      <c r="Q4617" s="2" t="s">
        <v>13811</v>
      </c>
      <c r="R4617" s="5" t="s">
        <v>372</v>
      </c>
      <c r="S4617" s="5" t="s">
        <v>374</v>
      </c>
    </row>
    <row r="4618">
      <c r="A4618" s="2" t="s">
        <v>23</v>
      </c>
      <c r="B4618" s="2" t="s">
        <v>24</v>
      </c>
      <c r="C4618" s="2" t="s">
        <v>25</v>
      </c>
      <c r="D4618" s="2" t="s">
        <v>26</v>
      </c>
      <c r="E4618" s="2" t="s">
        <v>7</v>
      </c>
      <c r="G4618" s="2" t="s">
        <v>27</v>
      </c>
      <c r="H4618" s="5" t="s">
        <v>13813</v>
      </c>
      <c r="I4618" s="5" t="s">
        <v>13815</v>
      </c>
      <c r="J4618" s="5" t="s">
        <v>31</v>
      </c>
      <c r="Q4618" s="2" t="s">
        <v>13816</v>
      </c>
      <c r="R4618" s="5" t="s">
        <v>487</v>
      </c>
    </row>
    <row r="4619">
      <c r="A4619" s="2" t="s">
        <v>18</v>
      </c>
      <c r="B4619" s="2" t="s">
        <v>29</v>
      </c>
      <c r="C4619" s="2" t="s">
        <v>25</v>
      </c>
      <c r="D4619" s="2" t="s">
        <v>26</v>
      </c>
      <c r="E4619" s="2" t="s">
        <v>7</v>
      </c>
      <c r="G4619" s="2" t="s">
        <v>27</v>
      </c>
      <c r="H4619" s="5" t="s">
        <v>13813</v>
      </c>
      <c r="I4619" s="5" t="s">
        <v>13815</v>
      </c>
      <c r="J4619" s="5" t="s">
        <v>31</v>
      </c>
      <c r="K4619" s="2" t="s">
        <v>9857</v>
      </c>
      <c r="N4619" s="2" t="s">
        <v>88</v>
      </c>
      <c r="Q4619" s="2" t="s">
        <v>13816</v>
      </c>
      <c r="R4619" s="5" t="s">
        <v>487</v>
      </c>
      <c r="S4619" s="5" t="s">
        <v>490</v>
      </c>
    </row>
    <row r="4620">
      <c r="A4620" s="2" t="s">
        <v>23</v>
      </c>
      <c r="B4620" s="2" t="s">
        <v>24</v>
      </c>
      <c r="C4620" s="2" t="s">
        <v>25</v>
      </c>
      <c r="D4620" s="2" t="s">
        <v>26</v>
      </c>
      <c r="E4620" s="2" t="s">
        <v>7</v>
      </c>
      <c r="G4620" s="2" t="s">
        <v>27</v>
      </c>
      <c r="H4620" s="5" t="s">
        <v>13817</v>
      </c>
      <c r="I4620" s="5" t="s">
        <v>13818</v>
      </c>
      <c r="J4620" s="5" t="s">
        <v>31</v>
      </c>
      <c r="Q4620" s="2" t="s">
        <v>13819</v>
      </c>
      <c r="R4620" s="5" t="s">
        <v>883</v>
      </c>
    </row>
    <row r="4621">
      <c r="A4621" s="2" t="s">
        <v>18</v>
      </c>
      <c r="B4621" s="2" t="s">
        <v>29</v>
      </c>
      <c r="C4621" s="2" t="s">
        <v>25</v>
      </c>
      <c r="D4621" s="2" t="s">
        <v>26</v>
      </c>
      <c r="E4621" s="2" t="s">
        <v>7</v>
      </c>
      <c r="G4621" s="2" t="s">
        <v>27</v>
      </c>
      <c r="H4621" s="5" t="s">
        <v>13817</v>
      </c>
      <c r="I4621" s="5" t="s">
        <v>13818</v>
      </c>
      <c r="J4621" s="5" t="s">
        <v>31</v>
      </c>
      <c r="K4621" s="2" t="s">
        <v>9861</v>
      </c>
      <c r="N4621" s="2" t="s">
        <v>88</v>
      </c>
      <c r="Q4621" s="2" t="s">
        <v>13819</v>
      </c>
      <c r="R4621" s="5" t="s">
        <v>883</v>
      </c>
      <c r="S4621" s="5" t="s">
        <v>886</v>
      </c>
    </row>
    <row r="4622">
      <c r="A4622" s="2" t="s">
        <v>23</v>
      </c>
      <c r="B4622" s="2" t="s">
        <v>24</v>
      </c>
      <c r="C4622" s="2" t="s">
        <v>25</v>
      </c>
      <c r="D4622" s="2" t="s">
        <v>26</v>
      </c>
      <c r="E4622" s="2" t="s">
        <v>7</v>
      </c>
      <c r="G4622" s="2" t="s">
        <v>27</v>
      </c>
      <c r="H4622" s="5" t="s">
        <v>13821</v>
      </c>
      <c r="I4622" s="5" t="s">
        <v>13822</v>
      </c>
      <c r="J4622" s="5" t="s">
        <v>31</v>
      </c>
      <c r="Q4622" s="2" t="s">
        <v>13824</v>
      </c>
      <c r="R4622" s="5" t="s">
        <v>13825</v>
      </c>
    </row>
    <row r="4623">
      <c r="A4623" s="2" t="s">
        <v>18</v>
      </c>
      <c r="B4623" s="2" t="s">
        <v>29</v>
      </c>
      <c r="C4623" s="2" t="s">
        <v>25</v>
      </c>
      <c r="D4623" s="2" t="s">
        <v>26</v>
      </c>
      <c r="E4623" s="2" t="s">
        <v>7</v>
      </c>
      <c r="G4623" s="2" t="s">
        <v>27</v>
      </c>
      <c r="H4623" s="5" t="s">
        <v>13821</v>
      </c>
      <c r="I4623" s="5" t="s">
        <v>13822</v>
      </c>
      <c r="J4623" s="5" t="s">
        <v>31</v>
      </c>
      <c r="K4623" s="2" t="s">
        <v>9864</v>
      </c>
      <c r="N4623" s="2" t="s">
        <v>13826</v>
      </c>
      <c r="Q4623" s="2" t="s">
        <v>13824</v>
      </c>
      <c r="R4623" s="5" t="s">
        <v>13825</v>
      </c>
      <c r="S4623" s="5" t="s">
        <v>13827</v>
      </c>
    </row>
    <row r="4624">
      <c r="A4624" s="2" t="s">
        <v>23</v>
      </c>
      <c r="B4624" s="2" t="s">
        <v>24</v>
      </c>
      <c r="C4624" s="2" t="s">
        <v>25</v>
      </c>
      <c r="D4624" s="2" t="s">
        <v>26</v>
      </c>
      <c r="E4624" s="2" t="s">
        <v>7</v>
      </c>
      <c r="G4624" s="2" t="s">
        <v>27</v>
      </c>
      <c r="H4624" s="5" t="s">
        <v>13829</v>
      </c>
      <c r="I4624" s="5" t="s">
        <v>13830</v>
      </c>
      <c r="J4624" s="5" t="s">
        <v>31</v>
      </c>
      <c r="Q4624" s="2" t="s">
        <v>13831</v>
      </c>
      <c r="R4624" s="5" t="s">
        <v>8116</v>
      </c>
    </row>
    <row r="4625">
      <c r="A4625" s="2" t="s">
        <v>18</v>
      </c>
      <c r="B4625" s="2" t="s">
        <v>29</v>
      </c>
      <c r="C4625" s="2" t="s">
        <v>25</v>
      </c>
      <c r="D4625" s="2" t="s">
        <v>26</v>
      </c>
      <c r="E4625" s="2" t="s">
        <v>7</v>
      </c>
      <c r="G4625" s="2" t="s">
        <v>27</v>
      </c>
      <c r="H4625" s="5" t="s">
        <v>13829</v>
      </c>
      <c r="I4625" s="5" t="s">
        <v>13830</v>
      </c>
      <c r="J4625" s="5" t="s">
        <v>31</v>
      </c>
      <c r="K4625" s="2" t="s">
        <v>9870</v>
      </c>
      <c r="N4625" s="2" t="s">
        <v>88</v>
      </c>
      <c r="Q4625" s="2" t="s">
        <v>13831</v>
      </c>
      <c r="R4625" s="5" t="s">
        <v>8116</v>
      </c>
      <c r="S4625" s="5" t="s">
        <v>8118</v>
      </c>
    </row>
    <row r="4626">
      <c r="A4626" s="2" t="s">
        <v>23</v>
      </c>
      <c r="B4626" s="2" t="s">
        <v>24</v>
      </c>
      <c r="C4626" s="2" t="s">
        <v>25</v>
      </c>
      <c r="D4626" s="2" t="s">
        <v>26</v>
      </c>
      <c r="E4626" s="2" t="s">
        <v>7</v>
      </c>
      <c r="G4626" s="2" t="s">
        <v>27</v>
      </c>
      <c r="H4626" s="5" t="s">
        <v>13833</v>
      </c>
      <c r="I4626" s="5" t="s">
        <v>13834</v>
      </c>
      <c r="J4626" s="5" t="s">
        <v>31</v>
      </c>
      <c r="Q4626" s="2" t="s">
        <v>13835</v>
      </c>
      <c r="R4626" s="5" t="s">
        <v>13836</v>
      </c>
    </row>
    <row r="4627">
      <c r="A4627" s="2" t="s">
        <v>18</v>
      </c>
      <c r="B4627" s="2" t="s">
        <v>29</v>
      </c>
      <c r="C4627" s="2" t="s">
        <v>25</v>
      </c>
      <c r="D4627" s="2" t="s">
        <v>26</v>
      </c>
      <c r="E4627" s="2" t="s">
        <v>7</v>
      </c>
      <c r="G4627" s="2" t="s">
        <v>27</v>
      </c>
      <c r="H4627" s="5" t="s">
        <v>13833</v>
      </c>
      <c r="I4627" s="5" t="s">
        <v>13834</v>
      </c>
      <c r="J4627" s="5" t="s">
        <v>31</v>
      </c>
      <c r="K4627" s="2" t="s">
        <v>9877</v>
      </c>
      <c r="N4627" s="2" t="s">
        <v>13838</v>
      </c>
      <c r="Q4627" s="2" t="s">
        <v>13835</v>
      </c>
      <c r="R4627" s="5" t="s">
        <v>13836</v>
      </c>
      <c r="S4627" s="5" t="s">
        <v>13839</v>
      </c>
    </row>
    <row r="4628">
      <c r="A4628" s="2" t="s">
        <v>23</v>
      </c>
      <c r="B4628" s="2" t="s">
        <v>24</v>
      </c>
      <c r="C4628" s="2" t="s">
        <v>25</v>
      </c>
      <c r="D4628" s="2" t="s">
        <v>26</v>
      </c>
      <c r="E4628" s="2" t="s">
        <v>7</v>
      </c>
      <c r="G4628" s="2" t="s">
        <v>27</v>
      </c>
      <c r="H4628" s="5" t="s">
        <v>13841</v>
      </c>
      <c r="I4628" s="5" t="s">
        <v>13842</v>
      </c>
      <c r="J4628" s="5" t="s">
        <v>31</v>
      </c>
      <c r="Q4628" s="2" t="s">
        <v>13843</v>
      </c>
      <c r="R4628" s="5" t="s">
        <v>13844</v>
      </c>
    </row>
    <row r="4629">
      <c r="A4629" s="2" t="s">
        <v>18</v>
      </c>
      <c r="B4629" s="2" t="s">
        <v>29</v>
      </c>
      <c r="C4629" s="2" t="s">
        <v>25</v>
      </c>
      <c r="D4629" s="2" t="s">
        <v>26</v>
      </c>
      <c r="E4629" s="2" t="s">
        <v>7</v>
      </c>
      <c r="G4629" s="2" t="s">
        <v>27</v>
      </c>
      <c r="H4629" s="5" t="s">
        <v>13841</v>
      </c>
      <c r="I4629" s="5" t="s">
        <v>13842</v>
      </c>
      <c r="J4629" s="5" t="s">
        <v>31</v>
      </c>
      <c r="K4629" s="2" t="s">
        <v>9881</v>
      </c>
      <c r="N4629" s="2" t="s">
        <v>13845</v>
      </c>
      <c r="Q4629" s="2" t="s">
        <v>13843</v>
      </c>
      <c r="R4629" s="5" t="s">
        <v>13844</v>
      </c>
      <c r="S4629" s="5" t="s">
        <v>13846</v>
      </c>
    </row>
    <row r="4630">
      <c r="A4630" s="2" t="s">
        <v>23</v>
      </c>
      <c r="B4630" s="2" t="s">
        <v>24</v>
      </c>
      <c r="C4630" s="2" t="s">
        <v>25</v>
      </c>
      <c r="D4630" s="2" t="s">
        <v>26</v>
      </c>
      <c r="E4630" s="2" t="s">
        <v>7</v>
      </c>
      <c r="G4630" s="2" t="s">
        <v>27</v>
      </c>
      <c r="H4630" s="5" t="s">
        <v>13847</v>
      </c>
      <c r="I4630" s="5" t="s">
        <v>13848</v>
      </c>
      <c r="J4630" s="5" t="s">
        <v>31</v>
      </c>
      <c r="Q4630" s="2" t="s">
        <v>13849</v>
      </c>
      <c r="R4630" s="5" t="s">
        <v>4968</v>
      </c>
    </row>
    <row r="4631">
      <c r="A4631" s="2" t="s">
        <v>18</v>
      </c>
      <c r="B4631" s="2" t="s">
        <v>29</v>
      </c>
      <c r="C4631" s="2" t="s">
        <v>25</v>
      </c>
      <c r="D4631" s="2" t="s">
        <v>26</v>
      </c>
      <c r="E4631" s="2" t="s">
        <v>7</v>
      </c>
      <c r="G4631" s="2" t="s">
        <v>27</v>
      </c>
      <c r="H4631" s="5" t="s">
        <v>13847</v>
      </c>
      <c r="I4631" s="5" t="s">
        <v>13848</v>
      </c>
      <c r="J4631" s="5" t="s">
        <v>31</v>
      </c>
      <c r="K4631" s="2" t="s">
        <v>9887</v>
      </c>
      <c r="N4631" s="2" t="s">
        <v>13845</v>
      </c>
      <c r="Q4631" s="2" t="s">
        <v>13849</v>
      </c>
      <c r="R4631" s="5" t="s">
        <v>4968</v>
      </c>
      <c r="S4631" s="5" t="s">
        <v>4970</v>
      </c>
    </row>
    <row r="4632">
      <c r="A4632" s="2" t="s">
        <v>23</v>
      </c>
      <c r="B4632" s="2" t="s">
        <v>24</v>
      </c>
      <c r="C4632" s="2" t="s">
        <v>25</v>
      </c>
      <c r="D4632" s="2" t="s">
        <v>26</v>
      </c>
      <c r="E4632" s="2" t="s">
        <v>7</v>
      </c>
      <c r="G4632" s="2" t="s">
        <v>27</v>
      </c>
      <c r="H4632" s="5" t="s">
        <v>13848</v>
      </c>
      <c r="I4632" s="5" t="s">
        <v>13852</v>
      </c>
      <c r="J4632" s="5" t="s">
        <v>31</v>
      </c>
      <c r="Q4632" s="2" t="s">
        <v>13853</v>
      </c>
      <c r="R4632" s="5" t="s">
        <v>2041</v>
      </c>
    </row>
    <row r="4633">
      <c r="A4633" s="2" t="s">
        <v>18</v>
      </c>
      <c r="B4633" s="2" t="s">
        <v>29</v>
      </c>
      <c r="C4633" s="2" t="s">
        <v>25</v>
      </c>
      <c r="D4633" s="2" t="s">
        <v>26</v>
      </c>
      <c r="E4633" s="2" t="s">
        <v>7</v>
      </c>
      <c r="G4633" s="2" t="s">
        <v>27</v>
      </c>
      <c r="H4633" s="5" t="s">
        <v>13848</v>
      </c>
      <c r="I4633" s="5" t="s">
        <v>13852</v>
      </c>
      <c r="J4633" s="5" t="s">
        <v>31</v>
      </c>
      <c r="K4633" s="2" t="s">
        <v>9890</v>
      </c>
      <c r="N4633" s="2" t="s">
        <v>88</v>
      </c>
      <c r="Q4633" s="2" t="s">
        <v>13853</v>
      </c>
      <c r="R4633" s="5" t="s">
        <v>2041</v>
      </c>
      <c r="S4633" s="5" t="s">
        <v>10333</v>
      </c>
    </row>
    <row r="4634">
      <c r="A4634" s="2" t="s">
        <v>23</v>
      </c>
      <c r="B4634" s="2" t="s">
        <v>24</v>
      </c>
      <c r="C4634" s="2" t="s">
        <v>25</v>
      </c>
      <c r="D4634" s="2" t="s">
        <v>26</v>
      </c>
      <c r="E4634" s="2" t="s">
        <v>7</v>
      </c>
      <c r="G4634" s="2" t="s">
        <v>27</v>
      </c>
      <c r="H4634" s="5" t="s">
        <v>13855</v>
      </c>
      <c r="I4634" s="5" t="s">
        <v>13856</v>
      </c>
      <c r="J4634" s="5" t="s">
        <v>31</v>
      </c>
      <c r="Q4634" s="2" t="s">
        <v>13857</v>
      </c>
      <c r="R4634" s="5" t="s">
        <v>1816</v>
      </c>
    </row>
    <row r="4635">
      <c r="A4635" s="2" t="s">
        <v>18</v>
      </c>
      <c r="B4635" s="2" t="s">
        <v>29</v>
      </c>
      <c r="C4635" s="2" t="s">
        <v>25</v>
      </c>
      <c r="D4635" s="2" t="s">
        <v>26</v>
      </c>
      <c r="E4635" s="2" t="s">
        <v>7</v>
      </c>
      <c r="G4635" s="2" t="s">
        <v>27</v>
      </c>
      <c r="H4635" s="5" t="s">
        <v>13855</v>
      </c>
      <c r="I4635" s="5" t="s">
        <v>13856</v>
      </c>
      <c r="J4635" s="5" t="s">
        <v>31</v>
      </c>
      <c r="K4635" s="2" t="s">
        <v>9894</v>
      </c>
      <c r="N4635" s="2" t="s">
        <v>88</v>
      </c>
      <c r="Q4635" s="2" t="s">
        <v>13857</v>
      </c>
      <c r="R4635" s="5" t="s">
        <v>1816</v>
      </c>
      <c r="S4635" s="5" t="s">
        <v>3530</v>
      </c>
    </row>
    <row r="4636">
      <c r="A4636" s="2" t="s">
        <v>23</v>
      </c>
      <c r="B4636" s="2" t="s">
        <v>24</v>
      </c>
      <c r="C4636" s="2" t="s">
        <v>25</v>
      </c>
      <c r="D4636" s="2" t="s">
        <v>26</v>
      </c>
      <c r="E4636" s="2" t="s">
        <v>7</v>
      </c>
      <c r="G4636" s="2" t="s">
        <v>27</v>
      </c>
      <c r="H4636" s="5" t="s">
        <v>13858</v>
      </c>
      <c r="I4636" s="5" t="s">
        <v>13859</v>
      </c>
      <c r="J4636" s="5" t="s">
        <v>31</v>
      </c>
      <c r="Q4636" s="2" t="s">
        <v>13860</v>
      </c>
      <c r="R4636" s="5" t="s">
        <v>3504</v>
      </c>
    </row>
    <row r="4637">
      <c r="A4637" s="2" t="s">
        <v>18</v>
      </c>
      <c r="B4637" s="2" t="s">
        <v>29</v>
      </c>
      <c r="C4637" s="2" t="s">
        <v>25</v>
      </c>
      <c r="D4637" s="2" t="s">
        <v>26</v>
      </c>
      <c r="E4637" s="2" t="s">
        <v>7</v>
      </c>
      <c r="G4637" s="2" t="s">
        <v>27</v>
      </c>
      <c r="H4637" s="5" t="s">
        <v>13858</v>
      </c>
      <c r="I4637" s="5" t="s">
        <v>13859</v>
      </c>
      <c r="J4637" s="5" t="s">
        <v>31</v>
      </c>
      <c r="K4637" s="2" t="s">
        <v>9896</v>
      </c>
      <c r="N4637" s="2" t="s">
        <v>88</v>
      </c>
      <c r="Q4637" s="2" t="s">
        <v>13860</v>
      </c>
      <c r="R4637" s="5" t="s">
        <v>3504</v>
      </c>
      <c r="S4637" s="5" t="s">
        <v>3505</v>
      </c>
    </row>
    <row r="4638">
      <c r="A4638" s="2" t="s">
        <v>23</v>
      </c>
      <c r="B4638" s="2" t="s">
        <v>24</v>
      </c>
      <c r="C4638" s="2" t="s">
        <v>25</v>
      </c>
      <c r="D4638" s="2" t="s">
        <v>26</v>
      </c>
      <c r="E4638" s="2" t="s">
        <v>7</v>
      </c>
      <c r="G4638" s="2" t="s">
        <v>27</v>
      </c>
      <c r="H4638" s="5" t="s">
        <v>13862</v>
      </c>
      <c r="I4638" s="5" t="s">
        <v>13863</v>
      </c>
      <c r="J4638" s="5" t="s">
        <v>31</v>
      </c>
      <c r="Q4638" s="2" t="s">
        <v>13864</v>
      </c>
      <c r="R4638" s="5" t="s">
        <v>2185</v>
      </c>
    </row>
    <row r="4639">
      <c r="A4639" s="2" t="s">
        <v>18</v>
      </c>
      <c r="B4639" s="2" t="s">
        <v>29</v>
      </c>
      <c r="C4639" s="2" t="s">
        <v>25</v>
      </c>
      <c r="D4639" s="2" t="s">
        <v>26</v>
      </c>
      <c r="E4639" s="2" t="s">
        <v>7</v>
      </c>
      <c r="G4639" s="2" t="s">
        <v>27</v>
      </c>
      <c r="H4639" s="5" t="s">
        <v>13862</v>
      </c>
      <c r="I4639" s="5" t="s">
        <v>13863</v>
      </c>
      <c r="J4639" s="5" t="s">
        <v>31</v>
      </c>
      <c r="K4639" s="2" t="s">
        <v>9901</v>
      </c>
      <c r="N4639" s="2" t="s">
        <v>13866</v>
      </c>
      <c r="Q4639" s="2" t="s">
        <v>13864</v>
      </c>
      <c r="R4639" s="5" t="s">
        <v>2185</v>
      </c>
      <c r="S4639" s="5" t="s">
        <v>1347</v>
      </c>
    </row>
    <row r="4640">
      <c r="A4640" s="2" t="s">
        <v>23</v>
      </c>
      <c r="B4640" s="2" t="s">
        <v>24</v>
      </c>
      <c r="C4640" s="2" t="s">
        <v>25</v>
      </c>
      <c r="D4640" s="2" t="s">
        <v>26</v>
      </c>
      <c r="E4640" s="2" t="s">
        <v>7</v>
      </c>
      <c r="G4640" s="2" t="s">
        <v>27</v>
      </c>
      <c r="H4640" s="5" t="s">
        <v>13868</v>
      </c>
      <c r="I4640" s="5" t="s">
        <v>13869</v>
      </c>
      <c r="J4640" s="5" t="s">
        <v>31</v>
      </c>
      <c r="Q4640" s="2" t="s">
        <v>13870</v>
      </c>
      <c r="R4640" s="5" t="s">
        <v>568</v>
      </c>
    </row>
    <row r="4641">
      <c r="A4641" s="2" t="s">
        <v>18</v>
      </c>
      <c r="B4641" s="2" t="s">
        <v>29</v>
      </c>
      <c r="C4641" s="2" t="s">
        <v>25</v>
      </c>
      <c r="D4641" s="2" t="s">
        <v>26</v>
      </c>
      <c r="E4641" s="2" t="s">
        <v>7</v>
      </c>
      <c r="G4641" s="2" t="s">
        <v>27</v>
      </c>
      <c r="H4641" s="5" t="s">
        <v>13868</v>
      </c>
      <c r="I4641" s="5" t="s">
        <v>13869</v>
      </c>
      <c r="J4641" s="5" t="s">
        <v>31</v>
      </c>
      <c r="K4641" s="2" t="s">
        <v>9903</v>
      </c>
      <c r="N4641" s="2" t="s">
        <v>13871</v>
      </c>
      <c r="Q4641" s="2" t="s">
        <v>13870</v>
      </c>
      <c r="R4641" s="5" t="s">
        <v>568</v>
      </c>
      <c r="S4641" s="5" t="s">
        <v>570</v>
      </c>
    </row>
    <row r="4642">
      <c r="A4642" s="2" t="s">
        <v>23</v>
      </c>
      <c r="B4642" s="2" t="s">
        <v>24</v>
      </c>
      <c r="C4642" s="2" t="s">
        <v>25</v>
      </c>
      <c r="D4642" s="2" t="s">
        <v>26</v>
      </c>
      <c r="E4642" s="2" t="s">
        <v>7</v>
      </c>
      <c r="G4642" s="2" t="s">
        <v>27</v>
      </c>
      <c r="H4642" s="5" t="s">
        <v>13873</v>
      </c>
      <c r="I4642" s="5" t="s">
        <v>13874</v>
      </c>
      <c r="J4642" s="5" t="s">
        <v>31</v>
      </c>
      <c r="Q4642" s="2" t="s">
        <v>13875</v>
      </c>
      <c r="R4642" s="5" t="s">
        <v>13876</v>
      </c>
    </row>
    <row r="4643">
      <c r="A4643" s="2" t="s">
        <v>18</v>
      </c>
      <c r="B4643" s="2" t="s">
        <v>29</v>
      </c>
      <c r="C4643" s="2" t="s">
        <v>25</v>
      </c>
      <c r="D4643" s="2" t="s">
        <v>26</v>
      </c>
      <c r="E4643" s="2" t="s">
        <v>7</v>
      </c>
      <c r="G4643" s="2" t="s">
        <v>27</v>
      </c>
      <c r="H4643" s="5" t="s">
        <v>13873</v>
      </c>
      <c r="I4643" s="5" t="s">
        <v>13874</v>
      </c>
      <c r="J4643" s="5" t="s">
        <v>31</v>
      </c>
      <c r="K4643" s="2" t="s">
        <v>9907</v>
      </c>
      <c r="N4643" s="2" t="s">
        <v>13877</v>
      </c>
      <c r="Q4643" s="2" t="s">
        <v>13875</v>
      </c>
      <c r="R4643" s="5" t="s">
        <v>13876</v>
      </c>
      <c r="S4643" s="5" t="s">
        <v>13878</v>
      </c>
    </row>
    <row r="4644">
      <c r="A4644" s="2" t="s">
        <v>23</v>
      </c>
      <c r="B4644" s="2" t="s">
        <v>24</v>
      </c>
      <c r="C4644" s="2" t="s">
        <v>25</v>
      </c>
      <c r="D4644" s="2" t="s">
        <v>26</v>
      </c>
      <c r="E4644" s="2" t="s">
        <v>7</v>
      </c>
      <c r="G4644" s="2" t="s">
        <v>27</v>
      </c>
      <c r="H4644" s="5" t="s">
        <v>13880</v>
      </c>
      <c r="I4644" s="5" t="s">
        <v>13881</v>
      </c>
      <c r="J4644" s="5" t="s">
        <v>31</v>
      </c>
      <c r="Q4644" s="2" t="s">
        <v>13882</v>
      </c>
      <c r="R4644" s="5" t="s">
        <v>2391</v>
      </c>
    </row>
    <row r="4645">
      <c r="A4645" s="2" t="s">
        <v>18</v>
      </c>
      <c r="B4645" s="2" t="s">
        <v>29</v>
      </c>
      <c r="C4645" s="2" t="s">
        <v>25</v>
      </c>
      <c r="D4645" s="2" t="s">
        <v>26</v>
      </c>
      <c r="E4645" s="2" t="s">
        <v>7</v>
      </c>
      <c r="G4645" s="2" t="s">
        <v>27</v>
      </c>
      <c r="H4645" s="5" t="s">
        <v>13880</v>
      </c>
      <c r="I4645" s="5" t="s">
        <v>13881</v>
      </c>
      <c r="J4645" s="5" t="s">
        <v>31</v>
      </c>
      <c r="K4645" s="2" t="s">
        <v>9912</v>
      </c>
      <c r="N4645" s="2" t="s">
        <v>88</v>
      </c>
      <c r="Q4645" s="2" t="s">
        <v>13882</v>
      </c>
      <c r="R4645" s="5" t="s">
        <v>2391</v>
      </c>
      <c r="S4645" s="5" t="s">
        <v>2393</v>
      </c>
    </row>
    <row r="4646">
      <c r="A4646" s="2" t="s">
        <v>23</v>
      </c>
      <c r="B4646" s="2" t="s">
        <v>24</v>
      </c>
      <c r="C4646" s="2" t="s">
        <v>25</v>
      </c>
      <c r="D4646" s="2" t="s">
        <v>26</v>
      </c>
      <c r="E4646" s="2" t="s">
        <v>7</v>
      </c>
      <c r="G4646" s="2" t="s">
        <v>27</v>
      </c>
      <c r="H4646" s="5" t="s">
        <v>13885</v>
      </c>
      <c r="I4646" s="5" t="s">
        <v>13887</v>
      </c>
      <c r="J4646" s="5" t="s">
        <v>31</v>
      </c>
      <c r="Q4646" s="2" t="s">
        <v>13888</v>
      </c>
      <c r="R4646" s="5" t="s">
        <v>13890</v>
      </c>
    </row>
    <row r="4647">
      <c r="A4647" s="2" t="s">
        <v>18</v>
      </c>
      <c r="B4647" s="2" t="s">
        <v>29</v>
      </c>
      <c r="C4647" s="2" t="s">
        <v>25</v>
      </c>
      <c r="D4647" s="2" t="s">
        <v>26</v>
      </c>
      <c r="E4647" s="2" t="s">
        <v>7</v>
      </c>
      <c r="G4647" s="2" t="s">
        <v>27</v>
      </c>
      <c r="H4647" s="5" t="s">
        <v>13885</v>
      </c>
      <c r="I4647" s="5" t="s">
        <v>13887</v>
      </c>
      <c r="J4647" s="5" t="s">
        <v>31</v>
      </c>
      <c r="K4647" s="2" t="s">
        <v>9914</v>
      </c>
      <c r="N4647" s="2" t="s">
        <v>88</v>
      </c>
      <c r="Q4647" s="2" t="s">
        <v>13888</v>
      </c>
      <c r="R4647" s="5" t="s">
        <v>13890</v>
      </c>
      <c r="S4647" s="5" t="s">
        <v>13892</v>
      </c>
    </row>
    <row r="4648">
      <c r="A4648" s="2" t="s">
        <v>23</v>
      </c>
      <c r="B4648" s="2" t="s">
        <v>24</v>
      </c>
      <c r="C4648" s="2" t="s">
        <v>25</v>
      </c>
      <c r="D4648" s="2" t="s">
        <v>26</v>
      </c>
      <c r="E4648" s="2" t="s">
        <v>7</v>
      </c>
      <c r="G4648" s="2" t="s">
        <v>27</v>
      </c>
      <c r="H4648" s="5" t="s">
        <v>13893</v>
      </c>
      <c r="I4648" s="5" t="s">
        <v>13894</v>
      </c>
      <c r="J4648" s="5" t="s">
        <v>31</v>
      </c>
      <c r="Q4648" s="2" t="s">
        <v>13896</v>
      </c>
      <c r="R4648" s="5" t="s">
        <v>3040</v>
      </c>
    </row>
    <row r="4649">
      <c r="A4649" s="2" t="s">
        <v>18</v>
      </c>
      <c r="B4649" s="2" t="s">
        <v>29</v>
      </c>
      <c r="C4649" s="2" t="s">
        <v>25</v>
      </c>
      <c r="D4649" s="2" t="s">
        <v>26</v>
      </c>
      <c r="E4649" s="2" t="s">
        <v>7</v>
      </c>
      <c r="G4649" s="2" t="s">
        <v>27</v>
      </c>
      <c r="H4649" s="5" t="s">
        <v>13893</v>
      </c>
      <c r="I4649" s="5" t="s">
        <v>13894</v>
      </c>
      <c r="J4649" s="5" t="s">
        <v>31</v>
      </c>
      <c r="K4649" s="2" t="s">
        <v>9917</v>
      </c>
      <c r="N4649" s="2" t="s">
        <v>88</v>
      </c>
      <c r="Q4649" s="2" t="s">
        <v>13896</v>
      </c>
      <c r="R4649" s="5" t="s">
        <v>3040</v>
      </c>
      <c r="S4649" s="5" t="s">
        <v>3042</v>
      </c>
    </row>
    <row r="4650">
      <c r="A4650" s="2" t="s">
        <v>23</v>
      </c>
      <c r="B4650" s="2" t="s">
        <v>24</v>
      </c>
      <c r="C4650" s="2" t="s">
        <v>25</v>
      </c>
      <c r="D4650" s="2" t="s">
        <v>26</v>
      </c>
      <c r="E4650" s="2" t="s">
        <v>7</v>
      </c>
      <c r="G4650" s="2" t="s">
        <v>27</v>
      </c>
      <c r="H4650" s="5" t="s">
        <v>13899</v>
      </c>
      <c r="I4650" s="5" t="s">
        <v>13900</v>
      </c>
      <c r="J4650" s="5" t="s">
        <v>31</v>
      </c>
      <c r="Q4650" s="2" t="s">
        <v>13901</v>
      </c>
      <c r="R4650" s="5" t="s">
        <v>3523</v>
      </c>
    </row>
    <row r="4651">
      <c r="A4651" s="2" t="s">
        <v>18</v>
      </c>
      <c r="B4651" s="2" t="s">
        <v>29</v>
      </c>
      <c r="C4651" s="2" t="s">
        <v>25</v>
      </c>
      <c r="D4651" s="2" t="s">
        <v>26</v>
      </c>
      <c r="E4651" s="2" t="s">
        <v>7</v>
      </c>
      <c r="G4651" s="2" t="s">
        <v>27</v>
      </c>
      <c r="H4651" s="5" t="s">
        <v>13899</v>
      </c>
      <c r="I4651" s="5" t="s">
        <v>13900</v>
      </c>
      <c r="J4651" s="5" t="s">
        <v>31</v>
      </c>
      <c r="K4651" s="2" t="s">
        <v>9921</v>
      </c>
      <c r="N4651" s="2" t="s">
        <v>88</v>
      </c>
      <c r="Q4651" s="2" t="s">
        <v>13901</v>
      </c>
      <c r="R4651" s="5" t="s">
        <v>3523</v>
      </c>
      <c r="S4651" s="5" t="s">
        <v>11200</v>
      </c>
    </row>
    <row r="4652">
      <c r="A4652" s="2" t="s">
        <v>23</v>
      </c>
      <c r="B4652" s="2" t="s">
        <v>24</v>
      </c>
      <c r="C4652" s="2" t="s">
        <v>25</v>
      </c>
      <c r="D4652" s="2" t="s">
        <v>26</v>
      </c>
      <c r="E4652" s="2" t="s">
        <v>7</v>
      </c>
      <c r="G4652" s="2" t="s">
        <v>27</v>
      </c>
      <c r="H4652" s="5" t="s">
        <v>13904</v>
      </c>
      <c r="I4652" s="5" t="s">
        <v>13906</v>
      </c>
      <c r="J4652" s="2" t="s">
        <v>92</v>
      </c>
      <c r="Q4652" s="2" t="s">
        <v>13907</v>
      </c>
      <c r="R4652" s="5" t="s">
        <v>2790</v>
      </c>
    </row>
    <row r="4653">
      <c r="A4653" s="2" t="s">
        <v>18</v>
      </c>
      <c r="B4653" s="2" t="s">
        <v>29</v>
      </c>
      <c r="C4653" s="2" t="s">
        <v>25</v>
      </c>
      <c r="D4653" s="2" t="s">
        <v>26</v>
      </c>
      <c r="E4653" s="2" t="s">
        <v>7</v>
      </c>
      <c r="G4653" s="2" t="s">
        <v>27</v>
      </c>
      <c r="H4653" s="5" t="s">
        <v>13904</v>
      </c>
      <c r="I4653" s="5" t="s">
        <v>13906</v>
      </c>
      <c r="J4653" s="2" t="s">
        <v>92</v>
      </c>
      <c r="K4653" s="2" t="s">
        <v>9923</v>
      </c>
      <c r="N4653" s="2" t="s">
        <v>88</v>
      </c>
      <c r="Q4653" s="2" t="s">
        <v>13907</v>
      </c>
      <c r="R4653" s="5" t="s">
        <v>2790</v>
      </c>
      <c r="S4653" s="5" t="s">
        <v>1054</v>
      </c>
    </row>
    <row r="4654">
      <c r="A4654" s="2" t="s">
        <v>23</v>
      </c>
      <c r="B4654" s="2" t="s">
        <v>24</v>
      </c>
      <c r="C4654" s="2" t="s">
        <v>25</v>
      </c>
      <c r="D4654" s="2" t="s">
        <v>26</v>
      </c>
      <c r="E4654" s="2" t="s">
        <v>7</v>
      </c>
      <c r="G4654" s="2" t="s">
        <v>27</v>
      </c>
      <c r="H4654" s="5" t="s">
        <v>13909</v>
      </c>
      <c r="I4654" s="5" t="s">
        <v>13910</v>
      </c>
      <c r="J4654" s="2" t="s">
        <v>92</v>
      </c>
      <c r="Q4654" s="2" t="s">
        <v>13912</v>
      </c>
      <c r="R4654" s="5" t="s">
        <v>1117</v>
      </c>
    </row>
    <row r="4655">
      <c r="A4655" s="2" t="s">
        <v>18</v>
      </c>
      <c r="B4655" s="2" t="s">
        <v>29</v>
      </c>
      <c r="C4655" s="2" t="s">
        <v>25</v>
      </c>
      <c r="D4655" s="2" t="s">
        <v>26</v>
      </c>
      <c r="E4655" s="2" t="s">
        <v>7</v>
      </c>
      <c r="G4655" s="2" t="s">
        <v>27</v>
      </c>
      <c r="H4655" s="5" t="s">
        <v>13909</v>
      </c>
      <c r="I4655" s="5" t="s">
        <v>13910</v>
      </c>
      <c r="J4655" s="2" t="s">
        <v>92</v>
      </c>
      <c r="K4655" s="2" t="s">
        <v>9928</v>
      </c>
      <c r="N4655" s="2" t="s">
        <v>13913</v>
      </c>
      <c r="Q4655" s="2" t="s">
        <v>13912</v>
      </c>
      <c r="R4655" s="5" t="s">
        <v>1117</v>
      </c>
      <c r="S4655" s="5" t="s">
        <v>1120</v>
      </c>
    </row>
    <row r="4656">
      <c r="A4656" s="2" t="s">
        <v>23</v>
      </c>
      <c r="B4656" s="2" t="s">
        <v>24</v>
      </c>
      <c r="C4656" s="2" t="s">
        <v>25</v>
      </c>
      <c r="D4656" s="2" t="s">
        <v>26</v>
      </c>
      <c r="E4656" s="2" t="s">
        <v>7</v>
      </c>
      <c r="G4656" s="2" t="s">
        <v>27</v>
      </c>
      <c r="H4656" s="5" t="s">
        <v>13915</v>
      </c>
      <c r="I4656" s="5" t="s">
        <v>13916</v>
      </c>
      <c r="J4656" s="5" t="s">
        <v>31</v>
      </c>
      <c r="Q4656" s="2" t="s">
        <v>13917</v>
      </c>
      <c r="R4656" s="5" t="s">
        <v>1750</v>
      </c>
    </row>
    <row r="4657">
      <c r="A4657" s="2" t="s">
        <v>18</v>
      </c>
      <c r="B4657" s="2" t="s">
        <v>29</v>
      </c>
      <c r="C4657" s="2" t="s">
        <v>25</v>
      </c>
      <c r="D4657" s="2" t="s">
        <v>26</v>
      </c>
      <c r="E4657" s="2" t="s">
        <v>7</v>
      </c>
      <c r="G4657" s="2" t="s">
        <v>27</v>
      </c>
      <c r="H4657" s="5" t="s">
        <v>13915</v>
      </c>
      <c r="I4657" s="5" t="s">
        <v>13916</v>
      </c>
      <c r="J4657" s="5" t="s">
        <v>31</v>
      </c>
      <c r="K4657" s="2" t="s">
        <v>9931</v>
      </c>
      <c r="N4657" s="2" t="s">
        <v>13918</v>
      </c>
      <c r="Q4657" s="2" t="s">
        <v>13917</v>
      </c>
      <c r="R4657" s="5" t="s">
        <v>1750</v>
      </c>
      <c r="S4657" s="5" t="s">
        <v>1753</v>
      </c>
    </row>
    <row r="4658">
      <c r="A4658" s="2" t="s">
        <v>23</v>
      </c>
      <c r="B4658" s="2" t="s">
        <v>24</v>
      </c>
      <c r="C4658" s="2" t="s">
        <v>25</v>
      </c>
      <c r="D4658" s="2" t="s">
        <v>26</v>
      </c>
      <c r="E4658" s="2" t="s">
        <v>7</v>
      </c>
      <c r="G4658" s="2" t="s">
        <v>27</v>
      </c>
      <c r="H4658" s="5" t="s">
        <v>13920</v>
      </c>
      <c r="I4658" s="5" t="s">
        <v>13921</v>
      </c>
      <c r="J4658" s="5" t="s">
        <v>31</v>
      </c>
      <c r="Q4658" s="2" t="s">
        <v>13922</v>
      </c>
      <c r="R4658" s="5" t="s">
        <v>13923</v>
      </c>
    </row>
    <row r="4659">
      <c r="A4659" s="2" t="s">
        <v>18</v>
      </c>
      <c r="B4659" s="2" t="s">
        <v>29</v>
      </c>
      <c r="C4659" s="2" t="s">
        <v>25</v>
      </c>
      <c r="D4659" s="2" t="s">
        <v>26</v>
      </c>
      <c r="E4659" s="2" t="s">
        <v>7</v>
      </c>
      <c r="G4659" s="2" t="s">
        <v>27</v>
      </c>
      <c r="H4659" s="5" t="s">
        <v>13920</v>
      </c>
      <c r="I4659" s="5" t="s">
        <v>13921</v>
      </c>
      <c r="J4659" s="5" t="s">
        <v>31</v>
      </c>
      <c r="K4659" s="2" t="s">
        <v>9934</v>
      </c>
      <c r="N4659" s="2" t="s">
        <v>13924</v>
      </c>
      <c r="Q4659" s="2" t="s">
        <v>13922</v>
      </c>
      <c r="R4659" s="5" t="s">
        <v>13923</v>
      </c>
      <c r="S4659" s="5" t="s">
        <v>13925</v>
      </c>
    </row>
    <row r="4660">
      <c r="A4660" s="2" t="s">
        <v>23</v>
      </c>
      <c r="B4660" s="2" t="s">
        <v>24</v>
      </c>
      <c r="C4660" s="2" t="s">
        <v>25</v>
      </c>
      <c r="D4660" s="2" t="s">
        <v>26</v>
      </c>
      <c r="E4660" s="2" t="s">
        <v>7</v>
      </c>
      <c r="G4660" s="2" t="s">
        <v>27</v>
      </c>
      <c r="H4660" s="5" t="s">
        <v>13927</v>
      </c>
      <c r="I4660" s="5" t="s">
        <v>13928</v>
      </c>
      <c r="J4660" s="2" t="s">
        <v>92</v>
      </c>
      <c r="Q4660" s="2" t="s">
        <v>13929</v>
      </c>
      <c r="R4660" s="5" t="s">
        <v>7622</v>
      </c>
    </row>
    <row r="4661">
      <c r="A4661" s="2" t="s">
        <v>18</v>
      </c>
      <c r="B4661" s="2" t="s">
        <v>29</v>
      </c>
      <c r="C4661" s="2" t="s">
        <v>25</v>
      </c>
      <c r="D4661" s="2" t="s">
        <v>26</v>
      </c>
      <c r="E4661" s="2" t="s">
        <v>7</v>
      </c>
      <c r="G4661" s="2" t="s">
        <v>27</v>
      </c>
      <c r="H4661" s="5" t="s">
        <v>13927</v>
      </c>
      <c r="I4661" s="5" t="s">
        <v>13928</v>
      </c>
      <c r="J4661" s="2" t="s">
        <v>92</v>
      </c>
      <c r="K4661" s="2" t="s">
        <v>9938</v>
      </c>
      <c r="N4661" s="2" t="s">
        <v>13930</v>
      </c>
      <c r="Q4661" s="2" t="s">
        <v>13929</v>
      </c>
      <c r="R4661" s="5" t="s">
        <v>7622</v>
      </c>
      <c r="S4661" s="5" t="s">
        <v>1038</v>
      </c>
    </row>
    <row r="4662">
      <c r="A4662" s="2" t="s">
        <v>23</v>
      </c>
      <c r="B4662" s="2" t="s">
        <v>24</v>
      </c>
      <c r="C4662" s="2" t="s">
        <v>25</v>
      </c>
      <c r="D4662" s="2" t="s">
        <v>26</v>
      </c>
      <c r="E4662" s="2" t="s">
        <v>7</v>
      </c>
      <c r="G4662" s="2" t="s">
        <v>27</v>
      </c>
      <c r="H4662" s="5" t="s">
        <v>13932</v>
      </c>
      <c r="I4662" s="5" t="s">
        <v>13933</v>
      </c>
      <c r="J4662" s="2" t="s">
        <v>92</v>
      </c>
      <c r="Q4662" s="2" t="s">
        <v>13934</v>
      </c>
      <c r="R4662" s="5" t="s">
        <v>1611</v>
      </c>
    </row>
    <row r="4663">
      <c r="A4663" s="2" t="s">
        <v>18</v>
      </c>
      <c r="B4663" s="2" t="s">
        <v>29</v>
      </c>
      <c r="C4663" s="2" t="s">
        <v>25</v>
      </c>
      <c r="D4663" s="2" t="s">
        <v>26</v>
      </c>
      <c r="E4663" s="2" t="s">
        <v>7</v>
      </c>
      <c r="G4663" s="2" t="s">
        <v>27</v>
      </c>
      <c r="H4663" s="5" t="s">
        <v>13932</v>
      </c>
      <c r="I4663" s="5" t="s">
        <v>13933</v>
      </c>
      <c r="J4663" s="2" t="s">
        <v>92</v>
      </c>
      <c r="K4663" s="2" t="s">
        <v>9939</v>
      </c>
      <c r="N4663" s="2" t="s">
        <v>88</v>
      </c>
      <c r="Q4663" s="2" t="s">
        <v>13934</v>
      </c>
      <c r="R4663" s="5" t="s">
        <v>1611</v>
      </c>
      <c r="S4663" s="5" t="s">
        <v>3080</v>
      </c>
    </row>
    <row r="4664">
      <c r="A4664" s="2" t="s">
        <v>23</v>
      </c>
      <c r="B4664" s="2" t="s">
        <v>24</v>
      </c>
      <c r="C4664" s="2" t="s">
        <v>25</v>
      </c>
      <c r="D4664" s="2" t="s">
        <v>26</v>
      </c>
      <c r="E4664" s="2" t="s">
        <v>7</v>
      </c>
      <c r="G4664" s="2" t="s">
        <v>27</v>
      </c>
      <c r="H4664" s="5" t="s">
        <v>13936</v>
      </c>
      <c r="I4664" s="5" t="s">
        <v>13937</v>
      </c>
      <c r="J4664" s="2" t="s">
        <v>92</v>
      </c>
      <c r="Q4664" s="2" t="s">
        <v>13938</v>
      </c>
      <c r="R4664" s="5" t="s">
        <v>3210</v>
      </c>
    </row>
    <row r="4665">
      <c r="A4665" s="2" t="s">
        <v>18</v>
      </c>
      <c r="B4665" s="2" t="s">
        <v>29</v>
      </c>
      <c r="C4665" s="2" t="s">
        <v>25</v>
      </c>
      <c r="D4665" s="2" t="s">
        <v>26</v>
      </c>
      <c r="E4665" s="2" t="s">
        <v>7</v>
      </c>
      <c r="G4665" s="2" t="s">
        <v>27</v>
      </c>
      <c r="H4665" s="5" t="s">
        <v>13936</v>
      </c>
      <c r="I4665" s="5" t="s">
        <v>13937</v>
      </c>
      <c r="J4665" s="2" t="s">
        <v>92</v>
      </c>
      <c r="K4665" s="2" t="s">
        <v>9942</v>
      </c>
      <c r="N4665" s="2" t="s">
        <v>13940</v>
      </c>
      <c r="Q4665" s="2" t="s">
        <v>13938</v>
      </c>
      <c r="R4665" s="5" t="s">
        <v>3210</v>
      </c>
      <c r="S4665" s="5" t="s">
        <v>3213</v>
      </c>
    </row>
    <row r="4666">
      <c r="A4666" s="2" t="s">
        <v>23</v>
      </c>
      <c r="B4666" s="2" t="s">
        <v>24</v>
      </c>
      <c r="C4666" s="2" t="s">
        <v>25</v>
      </c>
      <c r="D4666" s="2" t="s">
        <v>26</v>
      </c>
      <c r="E4666" s="2" t="s">
        <v>7</v>
      </c>
      <c r="G4666" s="2" t="s">
        <v>27</v>
      </c>
      <c r="H4666" s="5" t="s">
        <v>13941</v>
      </c>
      <c r="I4666" s="5" t="s">
        <v>13942</v>
      </c>
      <c r="J4666" s="2" t="s">
        <v>92</v>
      </c>
      <c r="Q4666" s="2" t="s">
        <v>13943</v>
      </c>
      <c r="R4666" s="5" t="s">
        <v>471</v>
      </c>
    </row>
    <row r="4667">
      <c r="A4667" s="2" t="s">
        <v>18</v>
      </c>
      <c r="B4667" s="2" t="s">
        <v>29</v>
      </c>
      <c r="C4667" s="2" t="s">
        <v>25</v>
      </c>
      <c r="D4667" s="2" t="s">
        <v>26</v>
      </c>
      <c r="E4667" s="2" t="s">
        <v>7</v>
      </c>
      <c r="G4667" s="2" t="s">
        <v>27</v>
      </c>
      <c r="H4667" s="5" t="s">
        <v>13941</v>
      </c>
      <c r="I4667" s="5" t="s">
        <v>13942</v>
      </c>
      <c r="J4667" s="2" t="s">
        <v>92</v>
      </c>
      <c r="K4667" s="2" t="s">
        <v>9944</v>
      </c>
      <c r="N4667" s="2" t="s">
        <v>13945</v>
      </c>
      <c r="Q4667" s="2" t="s">
        <v>13943</v>
      </c>
      <c r="R4667" s="5" t="s">
        <v>471</v>
      </c>
      <c r="S4667" s="5" t="s">
        <v>473</v>
      </c>
    </row>
    <row r="4668">
      <c r="A4668" s="2" t="s">
        <v>23</v>
      </c>
      <c r="B4668" s="2" t="s">
        <v>24</v>
      </c>
      <c r="C4668" s="2" t="s">
        <v>25</v>
      </c>
      <c r="D4668" s="2" t="s">
        <v>26</v>
      </c>
      <c r="E4668" s="2" t="s">
        <v>7</v>
      </c>
      <c r="G4668" s="2" t="s">
        <v>27</v>
      </c>
      <c r="H4668" s="5" t="s">
        <v>13946</v>
      </c>
      <c r="I4668" s="5" t="s">
        <v>13948</v>
      </c>
      <c r="J4668" s="5" t="s">
        <v>31</v>
      </c>
      <c r="Q4668" s="2" t="s">
        <v>13949</v>
      </c>
      <c r="R4668" s="5" t="s">
        <v>1846</v>
      </c>
    </row>
    <row r="4669">
      <c r="A4669" s="2" t="s">
        <v>18</v>
      </c>
      <c r="B4669" s="2" t="s">
        <v>29</v>
      </c>
      <c r="C4669" s="2" t="s">
        <v>25</v>
      </c>
      <c r="D4669" s="2" t="s">
        <v>26</v>
      </c>
      <c r="E4669" s="2" t="s">
        <v>7</v>
      </c>
      <c r="G4669" s="2" t="s">
        <v>27</v>
      </c>
      <c r="H4669" s="5" t="s">
        <v>13946</v>
      </c>
      <c r="I4669" s="5" t="s">
        <v>13948</v>
      </c>
      <c r="J4669" s="5" t="s">
        <v>31</v>
      </c>
      <c r="K4669" s="2" t="s">
        <v>9945</v>
      </c>
      <c r="N4669" s="2" t="s">
        <v>13951</v>
      </c>
      <c r="Q4669" s="2" t="s">
        <v>13949</v>
      </c>
      <c r="R4669" s="5" t="s">
        <v>1846</v>
      </c>
      <c r="S4669" s="5" t="s">
        <v>56</v>
      </c>
    </row>
    <row r="4670">
      <c r="A4670" s="2" t="s">
        <v>23</v>
      </c>
      <c r="B4670" s="2" t="s">
        <v>24</v>
      </c>
      <c r="C4670" s="2" t="s">
        <v>25</v>
      </c>
      <c r="D4670" s="2" t="s">
        <v>26</v>
      </c>
      <c r="E4670" s="2" t="s">
        <v>7</v>
      </c>
      <c r="G4670" s="2" t="s">
        <v>27</v>
      </c>
      <c r="H4670" s="5" t="s">
        <v>13952</v>
      </c>
      <c r="I4670" s="5" t="s">
        <v>13953</v>
      </c>
      <c r="J4670" s="5" t="s">
        <v>31</v>
      </c>
      <c r="Q4670" s="2" t="s">
        <v>13954</v>
      </c>
      <c r="R4670" s="5" t="s">
        <v>1812</v>
      </c>
    </row>
    <row r="4671">
      <c r="A4671" s="2" t="s">
        <v>18</v>
      </c>
      <c r="B4671" s="2" t="s">
        <v>29</v>
      </c>
      <c r="C4671" s="2" t="s">
        <v>25</v>
      </c>
      <c r="D4671" s="2" t="s">
        <v>26</v>
      </c>
      <c r="E4671" s="2" t="s">
        <v>7</v>
      </c>
      <c r="G4671" s="2" t="s">
        <v>27</v>
      </c>
      <c r="H4671" s="5" t="s">
        <v>13952</v>
      </c>
      <c r="I4671" s="5" t="s">
        <v>13953</v>
      </c>
      <c r="J4671" s="5" t="s">
        <v>31</v>
      </c>
      <c r="K4671" s="2" t="s">
        <v>9949</v>
      </c>
      <c r="N4671" s="2" t="s">
        <v>13956</v>
      </c>
      <c r="Q4671" s="2" t="s">
        <v>13954</v>
      </c>
      <c r="R4671" s="5" t="s">
        <v>1812</v>
      </c>
      <c r="S4671" s="5" t="s">
        <v>1816</v>
      </c>
    </row>
    <row r="4672">
      <c r="A4672" s="2" t="s">
        <v>23</v>
      </c>
      <c r="B4672" s="2" t="s">
        <v>24</v>
      </c>
      <c r="C4672" s="2" t="s">
        <v>25</v>
      </c>
      <c r="D4672" s="2" t="s">
        <v>26</v>
      </c>
      <c r="E4672" s="2" t="s">
        <v>7</v>
      </c>
      <c r="G4672" s="2" t="s">
        <v>27</v>
      </c>
      <c r="H4672" s="5" t="s">
        <v>13958</v>
      </c>
      <c r="I4672" s="5" t="s">
        <v>13959</v>
      </c>
      <c r="J4672" s="5" t="s">
        <v>31</v>
      </c>
      <c r="Q4672" s="2" t="s">
        <v>13960</v>
      </c>
      <c r="R4672" s="5" t="s">
        <v>13961</v>
      </c>
    </row>
    <row r="4673">
      <c r="A4673" s="2" t="s">
        <v>18</v>
      </c>
      <c r="B4673" s="2" t="s">
        <v>29</v>
      </c>
      <c r="C4673" s="2" t="s">
        <v>25</v>
      </c>
      <c r="D4673" s="2" t="s">
        <v>26</v>
      </c>
      <c r="E4673" s="2" t="s">
        <v>7</v>
      </c>
      <c r="G4673" s="2" t="s">
        <v>27</v>
      </c>
      <c r="H4673" s="5" t="s">
        <v>13958</v>
      </c>
      <c r="I4673" s="5" t="s">
        <v>13959</v>
      </c>
      <c r="J4673" s="5" t="s">
        <v>31</v>
      </c>
      <c r="K4673" s="2" t="s">
        <v>9951</v>
      </c>
      <c r="N4673" s="2" t="s">
        <v>13963</v>
      </c>
      <c r="Q4673" s="2" t="s">
        <v>13960</v>
      </c>
      <c r="R4673" s="5" t="s">
        <v>13961</v>
      </c>
      <c r="S4673" s="5" t="s">
        <v>13964</v>
      </c>
    </row>
    <row r="4674">
      <c r="A4674" s="2" t="s">
        <v>23</v>
      </c>
      <c r="B4674" s="2" t="s">
        <v>24</v>
      </c>
      <c r="C4674" s="2" t="s">
        <v>25</v>
      </c>
      <c r="D4674" s="2" t="s">
        <v>26</v>
      </c>
      <c r="E4674" s="2" t="s">
        <v>7</v>
      </c>
      <c r="G4674" s="2" t="s">
        <v>27</v>
      </c>
      <c r="H4674" s="5" t="s">
        <v>13965</v>
      </c>
      <c r="I4674" s="5" t="s">
        <v>13967</v>
      </c>
      <c r="J4674" s="2" t="s">
        <v>92</v>
      </c>
      <c r="Q4674" s="2" t="s">
        <v>13968</v>
      </c>
      <c r="R4674" s="5" t="s">
        <v>3626</v>
      </c>
    </row>
    <row r="4675">
      <c r="A4675" s="2" t="s">
        <v>18</v>
      </c>
      <c r="B4675" s="2" t="s">
        <v>29</v>
      </c>
      <c r="C4675" s="2" t="s">
        <v>25</v>
      </c>
      <c r="D4675" s="2" t="s">
        <v>26</v>
      </c>
      <c r="E4675" s="2" t="s">
        <v>7</v>
      </c>
      <c r="G4675" s="2" t="s">
        <v>27</v>
      </c>
      <c r="H4675" s="5" t="s">
        <v>13965</v>
      </c>
      <c r="I4675" s="5" t="s">
        <v>13967</v>
      </c>
      <c r="J4675" s="2" t="s">
        <v>92</v>
      </c>
      <c r="K4675" s="2" t="s">
        <v>9955</v>
      </c>
      <c r="N4675" s="2" t="s">
        <v>13970</v>
      </c>
      <c r="Q4675" s="2" t="s">
        <v>13968</v>
      </c>
      <c r="R4675" s="5" t="s">
        <v>3626</v>
      </c>
      <c r="S4675" s="5" t="s">
        <v>11829</v>
      </c>
    </row>
    <row r="4676">
      <c r="A4676" s="2" t="s">
        <v>23</v>
      </c>
      <c r="B4676" s="2" t="s">
        <v>24</v>
      </c>
      <c r="C4676" s="2" t="s">
        <v>25</v>
      </c>
      <c r="D4676" s="2" t="s">
        <v>26</v>
      </c>
      <c r="E4676" s="2" t="s">
        <v>7</v>
      </c>
      <c r="G4676" s="2" t="s">
        <v>27</v>
      </c>
      <c r="H4676" s="5" t="s">
        <v>13972</v>
      </c>
      <c r="I4676" s="5" t="s">
        <v>13973</v>
      </c>
      <c r="J4676" s="5" t="s">
        <v>31</v>
      </c>
      <c r="O4676" s="2" t="s">
        <v>13974</v>
      </c>
      <c r="Q4676" s="2" t="s">
        <v>13975</v>
      </c>
      <c r="R4676" s="5" t="s">
        <v>2257</v>
      </c>
    </row>
    <row r="4677">
      <c r="A4677" s="2" t="s">
        <v>18</v>
      </c>
      <c r="B4677" s="2" t="s">
        <v>29</v>
      </c>
      <c r="C4677" s="2" t="s">
        <v>25</v>
      </c>
      <c r="D4677" s="2" t="s">
        <v>26</v>
      </c>
      <c r="E4677" s="2" t="s">
        <v>7</v>
      </c>
      <c r="G4677" s="2" t="s">
        <v>27</v>
      </c>
      <c r="H4677" s="5" t="s">
        <v>13972</v>
      </c>
      <c r="I4677" s="5" t="s">
        <v>13973</v>
      </c>
      <c r="J4677" s="5" t="s">
        <v>31</v>
      </c>
      <c r="K4677" s="2" t="s">
        <v>9960</v>
      </c>
      <c r="N4677" s="2" t="s">
        <v>3300</v>
      </c>
      <c r="O4677" s="2" t="s">
        <v>13974</v>
      </c>
      <c r="Q4677" s="2" t="s">
        <v>13975</v>
      </c>
      <c r="R4677" s="5" t="s">
        <v>2257</v>
      </c>
      <c r="S4677" s="5" t="s">
        <v>2261</v>
      </c>
    </row>
    <row r="4678">
      <c r="A4678" s="2" t="s">
        <v>23</v>
      </c>
      <c r="B4678" s="2" t="s">
        <v>24</v>
      </c>
      <c r="C4678" s="2" t="s">
        <v>25</v>
      </c>
      <c r="D4678" s="2" t="s">
        <v>26</v>
      </c>
      <c r="E4678" s="2" t="s">
        <v>7</v>
      </c>
      <c r="G4678" s="2" t="s">
        <v>27</v>
      </c>
      <c r="H4678" s="5" t="s">
        <v>13978</v>
      </c>
      <c r="I4678" s="5" t="s">
        <v>13979</v>
      </c>
      <c r="J4678" s="5" t="s">
        <v>31</v>
      </c>
      <c r="O4678" s="2" t="s">
        <v>9074</v>
      </c>
      <c r="Q4678" s="2" t="s">
        <v>13980</v>
      </c>
      <c r="R4678" s="5" t="s">
        <v>430</v>
      </c>
    </row>
    <row r="4679">
      <c r="A4679" s="2" t="s">
        <v>18</v>
      </c>
      <c r="B4679" s="2" t="s">
        <v>29</v>
      </c>
      <c r="C4679" s="2" t="s">
        <v>25</v>
      </c>
      <c r="D4679" s="2" t="s">
        <v>26</v>
      </c>
      <c r="E4679" s="2" t="s">
        <v>7</v>
      </c>
      <c r="G4679" s="2" t="s">
        <v>27</v>
      </c>
      <c r="H4679" s="5" t="s">
        <v>13978</v>
      </c>
      <c r="I4679" s="5" t="s">
        <v>13979</v>
      </c>
      <c r="J4679" s="5" t="s">
        <v>31</v>
      </c>
      <c r="K4679" s="2" t="s">
        <v>9962</v>
      </c>
      <c r="N4679" s="2" t="s">
        <v>9078</v>
      </c>
      <c r="O4679" s="2" t="s">
        <v>9074</v>
      </c>
      <c r="Q4679" s="2" t="s">
        <v>13980</v>
      </c>
      <c r="R4679" s="5" t="s">
        <v>430</v>
      </c>
      <c r="S4679" s="5" t="s">
        <v>432</v>
      </c>
    </row>
    <row r="4680">
      <c r="A4680" s="2" t="s">
        <v>23</v>
      </c>
      <c r="B4680" s="2" t="s">
        <v>24</v>
      </c>
      <c r="C4680" s="2" t="s">
        <v>25</v>
      </c>
      <c r="D4680" s="2" t="s">
        <v>26</v>
      </c>
      <c r="E4680" s="2" t="s">
        <v>7</v>
      </c>
      <c r="G4680" s="2" t="s">
        <v>27</v>
      </c>
      <c r="H4680" s="5" t="s">
        <v>13983</v>
      </c>
      <c r="I4680" s="5" t="s">
        <v>13984</v>
      </c>
      <c r="J4680" s="5" t="s">
        <v>31</v>
      </c>
      <c r="Q4680" s="2" t="s">
        <v>13985</v>
      </c>
      <c r="R4680" s="5" t="s">
        <v>911</v>
      </c>
    </row>
    <row r="4681">
      <c r="A4681" s="2" t="s">
        <v>18</v>
      </c>
      <c r="B4681" s="2" t="s">
        <v>29</v>
      </c>
      <c r="C4681" s="2" t="s">
        <v>25</v>
      </c>
      <c r="D4681" s="2" t="s">
        <v>26</v>
      </c>
      <c r="E4681" s="2" t="s">
        <v>7</v>
      </c>
      <c r="G4681" s="2" t="s">
        <v>27</v>
      </c>
      <c r="H4681" s="5" t="s">
        <v>13983</v>
      </c>
      <c r="I4681" s="5" t="s">
        <v>13984</v>
      </c>
      <c r="J4681" s="5" t="s">
        <v>31</v>
      </c>
      <c r="K4681" s="2" t="s">
        <v>9966</v>
      </c>
      <c r="N4681" s="2" t="s">
        <v>88</v>
      </c>
      <c r="Q4681" s="2" t="s">
        <v>13985</v>
      </c>
      <c r="R4681" s="5" t="s">
        <v>911</v>
      </c>
      <c r="S4681" s="5" t="s">
        <v>914</v>
      </c>
    </row>
    <row r="4682">
      <c r="A4682" s="2" t="s">
        <v>23</v>
      </c>
      <c r="B4682" s="2" t="s">
        <v>24</v>
      </c>
      <c r="C4682" s="2" t="s">
        <v>25</v>
      </c>
      <c r="D4682" s="2" t="s">
        <v>26</v>
      </c>
      <c r="E4682" s="2" t="s">
        <v>7</v>
      </c>
      <c r="G4682" s="2" t="s">
        <v>27</v>
      </c>
      <c r="H4682" s="5" t="s">
        <v>13988</v>
      </c>
      <c r="I4682" s="5" t="s">
        <v>13989</v>
      </c>
      <c r="J4682" s="5" t="s">
        <v>31</v>
      </c>
      <c r="Q4682" s="2" t="s">
        <v>13990</v>
      </c>
      <c r="R4682" s="5" t="s">
        <v>9868</v>
      </c>
    </row>
    <row r="4683">
      <c r="A4683" s="2" t="s">
        <v>18</v>
      </c>
      <c r="B4683" s="2" t="s">
        <v>29</v>
      </c>
      <c r="C4683" s="2" t="s">
        <v>25</v>
      </c>
      <c r="D4683" s="2" t="s">
        <v>26</v>
      </c>
      <c r="E4683" s="2" t="s">
        <v>7</v>
      </c>
      <c r="G4683" s="2" t="s">
        <v>27</v>
      </c>
      <c r="H4683" s="5" t="s">
        <v>13988</v>
      </c>
      <c r="I4683" s="5" t="s">
        <v>13989</v>
      </c>
      <c r="J4683" s="5" t="s">
        <v>31</v>
      </c>
      <c r="K4683" s="2" t="s">
        <v>9967</v>
      </c>
      <c r="N4683" s="2" t="s">
        <v>13992</v>
      </c>
      <c r="Q4683" s="2" t="s">
        <v>13990</v>
      </c>
      <c r="R4683" s="5" t="s">
        <v>9868</v>
      </c>
      <c r="S4683" s="5" t="s">
        <v>9871</v>
      </c>
    </row>
    <row r="4684">
      <c r="A4684" s="2" t="s">
        <v>23</v>
      </c>
      <c r="B4684" s="2" t="s">
        <v>24</v>
      </c>
      <c r="C4684" s="2" t="s">
        <v>25</v>
      </c>
      <c r="D4684" s="2" t="s">
        <v>26</v>
      </c>
      <c r="E4684" s="2" t="s">
        <v>7</v>
      </c>
      <c r="G4684" s="2" t="s">
        <v>27</v>
      </c>
      <c r="H4684" s="5" t="s">
        <v>13994</v>
      </c>
      <c r="I4684" s="5" t="s">
        <v>13995</v>
      </c>
      <c r="J4684" s="5" t="s">
        <v>31</v>
      </c>
      <c r="O4684" s="2" t="s">
        <v>13996</v>
      </c>
      <c r="Q4684" s="2" t="s">
        <v>13997</v>
      </c>
      <c r="R4684" s="5" t="s">
        <v>13998</v>
      </c>
    </row>
    <row r="4685">
      <c r="A4685" s="2" t="s">
        <v>18</v>
      </c>
      <c r="B4685" s="2" t="s">
        <v>29</v>
      </c>
      <c r="C4685" s="2" t="s">
        <v>25</v>
      </c>
      <c r="D4685" s="2" t="s">
        <v>26</v>
      </c>
      <c r="E4685" s="2" t="s">
        <v>7</v>
      </c>
      <c r="G4685" s="2" t="s">
        <v>27</v>
      </c>
      <c r="H4685" s="5" t="s">
        <v>13994</v>
      </c>
      <c r="I4685" s="5" t="s">
        <v>13995</v>
      </c>
      <c r="J4685" s="5" t="s">
        <v>31</v>
      </c>
      <c r="K4685" s="2" t="s">
        <v>9972</v>
      </c>
      <c r="N4685" s="2" t="s">
        <v>13999</v>
      </c>
      <c r="O4685" s="2" t="s">
        <v>13996</v>
      </c>
      <c r="Q4685" s="2" t="s">
        <v>13997</v>
      </c>
      <c r="R4685" s="5" t="s">
        <v>13998</v>
      </c>
      <c r="S4685" s="5" t="s">
        <v>14001</v>
      </c>
    </row>
    <row r="4686">
      <c r="A4686" s="2" t="s">
        <v>23</v>
      </c>
      <c r="B4686" s="2" t="s">
        <v>24</v>
      </c>
      <c r="C4686" s="2" t="s">
        <v>25</v>
      </c>
      <c r="D4686" s="2" t="s">
        <v>26</v>
      </c>
      <c r="E4686" s="2" t="s">
        <v>7</v>
      </c>
      <c r="G4686" s="2" t="s">
        <v>27</v>
      </c>
      <c r="H4686" s="5" t="s">
        <v>14002</v>
      </c>
      <c r="I4686" s="5" t="s">
        <v>14003</v>
      </c>
      <c r="J4686" s="2" t="s">
        <v>92</v>
      </c>
      <c r="O4686" s="2" t="s">
        <v>5031</v>
      </c>
      <c r="Q4686" s="2" t="s">
        <v>14004</v>
      </c>
      <c r="R4686" s="5" t="s">
        <v>449</v>
      </c>
    </row>
    <row r="4687">
      <c r="A4687" s="2" t="s">
        <v>18</v>
      </c>
      <c r="B4687" s="2" t="s">
        <v>29</v>
      </c>
      <c r="C4687" s="2" t="s">
        <v>25</v>
      </c>
      <c r="D4687" s="2" t="s">
        <v>26</v>
      </c>
      <c r="E4687" s="2" t="s">
        <v>7</v>
      </c>
      <c r="G4687" s="2" t="s">
        <v>27</v>
      </c>
      <c r="H4687" s="5" t="s">
        <v>14002</v>
      </c>
      <c r="I4687" s="5" t="s">
        <v>14003</v>
      </c>
      <c r="J4687" s="2" t="s">
        <v>92</v>
      </c>
      <c r="K4687" s="2" t="s">
        <v>9974</v>
      </c>
      <c r="N4687" s="2" t="s">
        <v>14006</v>
      </c>
      <c r="O4687" s="2" t="s">
        <v>5031</v>
      </c>
      <c r="Q4687" s="2" t="s">
        <v>14004</v>
      </c>
      <c r="R4687" s="5" t="s">
        <v>449</v>
      </c>
      <c r="S4687" s="5" t="s">
        <v>451</v>
      </c>
    </row>
    <row r="4688">
      <c r="A4688" s="2" t="s">
        <v>23</v>
      </c>
      <c r="B4688" s="2" t="s">
        <v>24</v>
      </c>
      <c r="C4688" s="2" t="s">
        <v>25</v>
      </c>
      <c r="D4688" s="2" t="s">
        <v>26</v>
      </c>
      <c r="E4688" s="2" t="s">
        <v>7</v>
      </c>
      <c r="G4688" s="2" t="s">
        <v>27</v>
      </c>
      <c r="H4688" s="5" t="s">
        <v>14007</v>
      </c>
      <c r="I4688" s="5" t="s">
        <v>14008</v>
      </c>
      <c r="J4688" s="2" t="s">
        <v>92</v>
      </c>
      <c r="Q4688" s="2" t="s">
        <v>14009</v>
      </c>
      <c r="R4688" s="5" t="s">
        <v>10757</v>
      </c>
    </row>
    <row r="4689">
      <c r="A4689" s="2" t="s">
        <v>18</v>
      </c>
      <c r="B4689" s="2" t="s">
        <v>29</v>
      </c>
      <c r="C4689" s="2" t="s">
        <v>25</v>
      </c>
      <c r="D4689" s="2" t="s">
        <v>26</v>
      </c>
      <c r="E4689" s="2" t="s">
        <v>7</v>
      </c>
      <c r="G4689" s="2" t="s">
        <v>27</v>
      </c>
      <c r="H4689" s="5" t="s">
        <v>14007</v>
      </c>
      <c r="I4689" s="5" t="s">
        <v>14008</v>
      </c>
      <c r="J4689" s="2" t="s">
        <v>92</v>
      </c>
      <c r="K4689" s="2" t="s">
        <v>9979</v>
      </c>
      <c r="N4689" s="2" t="s">
        <v>6127</v>
      </c>
      <c r="Q4689" s="2" t="s">
        <v>14009</v>
      </c>
      <c r="R4689" s="5" t="s">
        <v>10757</v>
      </c>
      <c r="S4689" s="5" t="s">
        <v>3435</v>
      </c>
    </row>
    <row r="4690">
      <c r="A4690" s="2" t="s">
        <v>23</v>
      </c>
      <c r="B4690" s="2" t="s">
        <v>24</v>
      </c>
      <c r="C4690" s="2" t="s">
        <v>25</v>
      </c>
      <c r="D4690" s="2" t="s">
        <v>26</v>
      </c>
      <c r="E4690" s="2" t="s">
        <v>7</v>
      </c>
      <c r="G4690" s="2" t="s">
        <v>27</v>
      </c>
      <c r="H4690" s="5" t="s">
        <v>14012</v>
      </c>
      <c r="I4690" s="5" t="s">
        <v>14013</v>
      </c>
      <c r="J4690" s="2" t="s">
        <v>92</v>
      </c>
      <c r="O4690" s="2" t="s">
        <v>12786</v>
      </c>
      <c r="Q4690" s="2" t="s">
        <v>14014</v>
      </c>
      <c r="R4690" s="5" t="s">
        <v>4751</v>
      </c>
    </row>
    <row r="4691">
      <c r="A4691" s="2" t="s">
        <v>18</v>
      </c>
      <c r="B4691" s="2" t="s">
        <v>29</v>
      </c>
      <c r="C4691" s="2" t="s">
        <v>25</v>
      </c>
      <c r="D4691" s="2" t="s">
        <v>26</v>
      </c>
      <c r="E4691" s="2" t="s">
        <v>7</v>
      </c>
      <c r="G4691" s="2" t="s">
        <v>27</v>
      </c>
      <c r="H4691" s="5" t="s">
        <v>14012</v>
      </c>
      <c r="I4691" s="5" t="s">
        <v>14013</v>
      </c>
      <c r="J4691" s="2" t="s">
        <v>92</v>
      </c>
      <c r="K4691" s="2" t="s">
        <v>9981</v>
      </c>
      <c r="N4691" s="2" t="s">
        <v>14016</v>
      </c>
      <c r="O4691" s="2" t="s">
        <v>12786</v>
      </c>
      <c r="Q4691" s="2" t="s">
        <v>14014</v>
      </c>
      <c r="R4691" s="5" t="s">
        <v>4751</v>
      </c>
      <c r="S4691" s="5" t="s">
        <v>4753</v>
      </c>
    </row>
    <row r="4692">
      <c r="A4692" s="2" t="s">
        <v>23</v>
      </c>
      <c r="B4692" s="2" t="s">
        <v>24</v>
      </c>
      <c r="C4692" s="2" t="s">
        <v>25</v>
      </c>
      <c r="D4692" s="2" t="s">
        <v>26</v>
      </c>
      <c r="E4692" s="2" t="s">
        <v>7</v>
      </c>
      <c r="G4692" s="2" t="s">
        <v>27</v>
      </c>
      <c r="H4692" s="5" t="s">
        <v>14017</v>
      </c>
      <c r="I4692" s="5" t="s">
        <v>14018</v>
      </c>
      <c r="J4692" s="5" t="s">
        <v>31</v>
      </c>
      <c r="Q4692" s="2" t="s">
        <v>14019</v>
      </c>
      <c r="R4692" s="5" t="s">
        <v>2314</v>
      </c>
    </row>
    <row r="4693">
      <c r="A4693" s="2" t="s">
        <v>18</v>
      </c>
      <c r="B4693" s="2" t="s">
        <v>29</v>
      </c>
      <c r="C4693" s="2" t="s">
        <v>25</v>
      </c>
      <c r="D4693" s="2" t="s">
        <v>26</v>
      </c>
      <c r="E4693" s="2" t="s">
        <v>7</v>
      </c>
      <c r="G4693" s="2" t="s">
        <v>27</v>
      </c>
      <c r="H4693" s="5" t="s">
        <v>14017</v>
      </c>
      <c r="I4693" s="5" t="s">
        <v>14018</v>
      </c>
      <c r="J4693" s="5" t="s">
        <v>31</v>
      </c>
      <c r="K4693" s="2" t="s">
        <v>9985</v>
      </c>
      <c r="N4693" s="2" t="s">
        <v>14021</v>
      </c>
      <c r="Q4693" s="2" t="s">
        <v>14019</v>
      </c>
      <c r="R4693" s="5" t="s">
        <v>2314</v>
      </c>
      <c r="S4693" s="5" t="s">
        <v>254</v>
      </c>
    </row>
    <row r="4694">
      <c r="A4694" s="2" t="s">
        <v>23</v>
      </c>
      <c r="B4694" s="2" t="s">
        <v>24</v>
      </c>
      <c r="C4694" s="2" t="s">
        <v>25</v>
      </c>
      <c r="D4694" s="2" t="s">
        <v>26</v>
      </c>
      <c r="E4694" s="2" t="s">
        <v>7</v>
      </c>
      <c r="G4694" s="2" t="s">
        <v>27</v>
      </c>
      <c r="H4694" s="5" t="s">
        <v>14022</v>
      </c>
      <c r="I4694" s="5" t="s">
        <v>14024</v>
      </c>
      <c r="J4694" s="2" t="s">
        <v>92</v>
      </c>
      <c r="Q4694" s="2" t="s">
        <v>14025</v>
      </c>
      <c r="R4694" s="5" t="s">
        <v>545</v>
      </c>
    </row>
    <row r="4695">
      <c r="A4695" s="2" t="s">
        <v>18</v>
      </c>
      <c r="B4695" s="2" t="s">
        <v>29</v>
      </c>
      <c r="C4695" s="2" t="s">
        <v>25</v>
      </c>
      <c r="D4695" s="2" t="s">
        <v>26</v>
      </c>
      <c r="E4695" s="2" t="s">
        <v>7</v>
      </c>
      <c r="G4695" s="2" t="s">
        <v>27</v>
      </c>
      <c r="H4695" s="5" t="s">
        <v>14022</v>
      </c>
      <c r="I4695" s="5" t="s">
        <v>14024</v>
      </c>
      <c r="J4695" s="2" t="s">
        <v>92</v>
      </c>
      <c r="K4695" s="2" t="s">
        <v>9989</v>
      </c>
      <c r="N4695" s="2" t="s">
        <v>14026</v>
      </c>
      <c r="Q4695" s="2" t="s">
        <v>14025</v>
      </c>
      <c r="R4695" s="5" t="s">
        <v>545</v>
      </c>
      <c r="S4695" s="5" t="s">
        <v>548</v>
      </c>
    </row>
    <row r="4696">
      <c r="A4696" s="2" t="s">
        <v>23</v>
      </c>
      <c r="B4696" s="2" t="s">
        <v>24</v>
      </c>
      <c r="C4696" s="2" t="s">
        <v>25</v>
      </c>
      <c r="D4696" s="2" t="s">
        <v>26</v>
      </c>
      <c r="E4696" s="2" t="s">
        <v>7</v>
      </c>
      <c r="G4696" s="2" t="s">
        <v>27</v>
      </c>
      <c r="H4696" s="5" t="s">
        <v>14028</v>
      </c>
      <c r="I4696" s="5" t="s">
        <v>14029</v>
      </c>
      <c r="J4696" s="2" t="s">
        <v>92</v>
      </c>
      <c r="Q4696" s="2" t="s">
        <v>14030</v>
      </c>
      <c r="R4696" s="5" t="s">
        <v>940</v>
      </c>
    </row>
    <row r="4697">
      <c r="A4697" s="2" t="s">
        <v>18</v>
      </c>
      <c r="B4697" s="2" t="s">
        <v>29</v>
      </c>
      <c r="C4697" s="2" t="s">
        <v>25</v>
      </c>
      <c r="D4697" s="2" t="s">
        <v>26</v>
      </c>
      <c r="E4697" s="2" t="s">
        <v>7</v>
      </c>
      <c r="G4697" s="2" t="s">
        <v>27</v>
      </c>
      <c r="H4697" s="5" t="s">
        <v>14028</v>
      </c>
      <c r="I4697" s="5" t="s">
        <v>14029</v>
      </c>
      <c r="J4697" s="2" t="s">
        <v>92</v>
      </c>
      <c r="K4697" s="2" t="s">
        <v>9991</v>
      </c>
      <c r="N4697" s="2" t="s">
        <v>14032</v>
      </c>
      <c r="Q4697" s="2" t="s">
        <v>14030</v>
      </c>
      <c r="R4697" s="5" t="s">
        <v>940</v>
      </c>
      <c r="S4697" s="5" t="s">
        <v>942</v>
      </c>
    </row>
    <row r="4698">
      <c r="A4698" s="2" t="s">
        <v>23</v>
      </c>
      <c r="B4698" s="2" t="s">
        <v>24</v>
      </c>
      <c r="C4698" s="2" t="s">
        <v>25</v>
      </c>
      <c r="D4698" s="2" t="s">
        <v>26</v>
      </c>
      <c r="E4698" s="2" t="s">
        <v>7</v>
      </c>
      <c r="G4698" s="2" t="s">
        <v>27</v>
      </c>
      <c r="H4698" s="5" t="s">
        <v>14033</v>
      </c>
      <c r="I4698" s="5" t="s">
        <v>14035</v>
      </c>
      <c r="J4698" s="2" t="s">
        <v>92</v>
      </c>
      <c r="Q4698" s="2" t="s">
        <v>14036</v>
      </c>
      <c r="R4698" s="5" t="s">
        <v>1014</v>
      </c>
    </row>
    <row r="4699">
      <c r="A4699" s="2" t="s">
        <v>18</v>
      </c>
      <c r="B4699" s="2" t="s">
        <v>29</v>
      </c>
      <c r="C4699" s="2" t="s">
        <v>25</v>
      </c>
      <c r="D4699" s="2" t="s">
        <v>26</v>
      </c>
      <c r="E4699" s="2" t="s">
        <v>7</v>
      </c>
      <c r="G4699" s="2" t="s">
        <v>27</v>
      </c>
      <c r="H4699" s="5" t="s">
        <v>14033</v>
      </c>
      <c r="I4699" s="5" t="s">
        <v>14035</v>
      </c>
      <c r="J4699" s="2" t="s">
        <v>92</v>
      </c>
      <c r="K4699" s="2" t="s">
        <v>9996</v>
      </c>
      <c r="N4699" s="2" t="s">
        <v>88</v>
      </c>
      <c r="Q4699" s="2" t="s">
        <v>14036</v>
      </c>
      <c r="R4699" s="5" t="s">
        <v>1014</v>
      </c>
      <c r="S4699" s="5" t="s">
        <v>1017</v>
      </c>
    </row>
    <row r="4700">
      <c r="A4700" s="2" t="s">
        <v>23</v>
      </c>
      <c r="B4700" s="2" t="s">
        <v>24</v>
      </c>
      <c r="C4700" s="2" t="s">
        <v>25</v>
      </c>
      <c r="D4700" s="2" t="s">
        <v>26</v>
      </c>
      <c r="E4700" s="2" t="s">
        <v>7</v>
      </c>
      <c r="G4700" s="2" t="s">
        <v>27</v>
      </c>
      <c r="H4700" s="5" t="s">
        <v>14038</v>
      </c>
      <c r="I4700" s="5" t="s">
        <v>14039</v>
      </c>
      <c r="J4700" s="2" t="s">
        <v>92</v>
      </c>
      <c r="Q4700" s="2" t="s">
        <v>14040</v>
      </c>
      <c r="R4700" s="5" t="s">
        <v>1910</v>
      </c>
    </row>
    <row r="4701">
      <c r="A4701" s="2" t="s">
        <v>18</v>
      </c>
      <c r="B4701" s="2" t="s">
        <v>29</v>
      </c>
      <c r="C4701" s="2" t="s">
        <v>25</v>
      </c>
      <c r="D4701" s="2" t="s">
        <v>26</v>
      </c>
      <c r="E4701" s="2" t="s">
        <v>7</v>
      </c>
      <c r="G4701" s="2" t="s">
        <v>27</v>
      </c>
      <c r="H4701" s="5" t="s">
        <v>14038</v>
      </c>
      <c r="I4701" s="5" t="s">
        <v>14039</v>
      </c>
      <c r="J4701" s="2" t="s">
        <v>92</v>
      </c>
      <c r="K4701" s="2" t="s">
        <v>9998</v>
      </c>
      <c r="N4701" s="2" t="s">
        <v>88</v>
      </c>
      <c r="Q4701" s="2" t="s">
        <v>14040</v>
      </c>
      <c r="R4701" s="5" t="s">
        <v>1910</v>
      </c>
      <c r="S4701" s="5" t="s">
        <v>417</v>
      </c>
    </row>
    <row r="4702">
      <c r="A4702" s="2" t="s">
        <v>23</v>
      </c>
      <c r="B4702" s="2" t="s">
        <v>24</v>
      </c>
      <c r="C4702" s="2" t="s">
        <v>25</v>
      </c>
      <c r="D4702" s="2" t="s">
        <v>26</v>
      </c>
      <c r="E4702" s="2" t="s">
        <v>7</v>
      </c>
      <c r="G4702" s="2" t="s">
        <v>27</v>
      </c>
      <c r="H4702" s="5" t="s">
        <v>14043</v>
      </c>
      <c r="I4702" s="5" t="s">
        <v>14044</v>
      </c>
      <c r="J4702" s="5" t="s">
        <v>31</v>
      </c>
      <c r="Q4702" s="2" t="s">
        <v>14045</v>
      </c>
      <c r="R4702" s="5" t="s">
        <v>10625</v>
      </c>
    </row>
    <row r="4703">
      <c r="A4703" s="2" t="s">
        <v>18</v>
      </c>
      <c r="B4703" s="2" t="s">
        <v>29</v>
      </c>
      <c r="C4703" s="2" t="s">
        <v>25</v>
      </c>
      <c r="D4703" s="2" t="s">
        <v>26</v>
      </c>
      <c r="E4703" s="2" t="s">
        <v>7</v>
      </c>
      <c r="G4703" s="2" t="s">
        <v>27</v>
      </c>
      <c r="H4703" s="5" t="s">
        <v>14043</v>
      </c>
      <c r="I4703" s="5" t="s">
        <v>14044</v>
      </c>
      <c r="J4703" s="5" t="s">
        <v>31</v>
      </c>
      <c r="K4703" s="2" t="s">
        <v>10001</v>
      </c>
      <c r="N4703" s="2" t="s">
        <v>5199</v>
      </c>
      <c r="Q4703" s="2" t="s">
        <v>14045</v>
      </c>
      <c r="R4703" s="5" t="s">
        <v>10625</v>
      </c>
      <c r="S4703" s="5" t="s">
        <v>10627</v>
      </c>
    </row>
    <row r="4704">
      <c r="A4704" s="2" t="s">
        <v>23</v>
      </c>
      <c r="B4704" s="2" t="s">
        <v>24</v>
      </c>
      <c r="C4704" s="2" t="s">
        <v>25</v>
      </c>
      <c r="D4704" s="2" t="s">
        <v>26</v>
      </c>
      <c r="E4704" s="2" t="s">
        <v>7</v>
      </c>
      <c r="G4704" s="2" t="s">
        <v>27</v>
      </c>
      <c r="H4704" s="5" t="s">
        <v>14048</v>
      </c>
      <c r="I4704" s="5" t="s">
        <v>14049</v>
      </c>
      <c r="J4704" s="5" t="s">
        <v>31</v>
      </c>
      <c r="Q4704" s="2" t="s">
        <v>14050</v>
      </c>
      <c r="R4704" s="5" t="s">
        <v>386</v>
      </c>
    </row>
    <row r="4705">
      <c r="A4705" s="2" t="s">
        <v>18</v>
      </c>
      <c r="B4705" s="2" t="s">
        <v>29</v>
      </c>
      <c r="C4705" s="2" t="s">
        <v>25</v>
      </c>
      <c r="D4705" s="2" t="s">
        <v>26</v>
      </c>
      <c r="E4705" s="2" t="s">
        <v>7</v>
      </c>
      <c r="G4705" s="2" t="s">
        <v>27</v>
      </c>
      <c r="H4705" s="5" t="s">
        <v>14048</v>
      </c>
      <c r="I4705" s="5" t="s">
        <v>14049</v>
      </c>
      <c r="J4705" s="5" t="s">
        <v>31</v>
      </c>
      <c r="K4705" s="2" t="s">
        <v>10004</v>
      </c>
      <c r="N4705" s="2" t="s">
        <v>14052</v>
      </c>
      <c r="Q4705" s="2" t="s">
        <v>14050</v>
      </c>
      <c r="R4705" s="5" t="s">
        <v>386</v>
      </c>
      <c r="S4705" s="5" t="s">
        <v>389</v>
      </c>
    </row>
    <row r="4706">
      <c r="A4706" s="2" t="s">
        <v>23</v>
      </c>
      <c r="B4706" s="2" t="s">
        <v>24</v>
      </c>
      <c r="C4706" s="2" t="s">
        <v>25</v>
      </c>
      <c r="D4706" s="2" t="s">
        <v>26</v>
      </c>
      <c r="E4706" s="2" t="s">
        <v>7</v>
      </c>
      <c r="G4706" s="2" t="s">
        <v>27</v>
      </c>
      <c r="H4706" s="5" t="s">
        <v>14054</v>
      </c>
      <c r="I4706" s="5" t="s">
        <v>14055</v>
      </c>
      <c r="J4706" s="5" t="s">
        <v>31</v>
      </c>
      <c r="O4706" s="2" t="s">
        <v>14057</v>
      </c>
      <c r="Q4706" s="2" t="s">
        <v>14058</v>
      </c>
      <c r="R4706" s="5" t="s">
        <v>12832</v>
      </c>
    </row>
    <row r="4707">
      <c r="A4707" s="2" t="s">
        <v>18</v>
      </c>
      <c r="B4707" s="2" t="s">
        <v>29</v>
      </c>
      <c r="C4707" s="2" t="s">
        <v>25</v>
      </c>
      <c r="D4707" s="2" t="s">
        <v>26</v>
      </c>
      <c r="E4707" s="2" t="s">
        <v>7</v>
      </c>
      <c r="G4707" s="2" t="s">
        <v>27</v>
      </c>
      <c r="H4707" s="5" t="s">
        <v>14054</v>
      </c>
      <c r="I4707" s="5" t="s">
        <v>14055</v>
      </c>
      <c r="J4707" s="5" t="s">
        <v>31</v>
      </c>
      <c r="K4707" s="2" t="s">
        <v>10008</v>
      </c>
      <c r="N4707" s="2" t="s">
        <v>14059</v>
      </c>
      <c r="O4707" s="2" t="s">
        <v>14057</v>
      </c>
      <c r="Q4707" s="2" t="s">
        <v>14058</v>
      </c>
      <c r="R4707" s="5" t="s">
        <v>12832</v>
      </c>
      <c r="S4707" s="5" t="s">
        <v>12835</v>
      </c>
    </row>
    <row r="4708">
      <c r="A4708" s="2" t="s">
        <v>23</v>
      </c>
      <c r="B4708" s="2" t="s">
        <v>24</v>
      </c>
      <c r="C4708" s="2" t="s">
        <v>25</v>
      </c>
      <c r="D4708" s="2" t="s">
        <v>26</v>
      </c>
      <c r="E4708" s="2" t="s">
        <v>7</v>
      </c>
      <c r="G4708" s="2" t="s">
        <v>27</v>
      </c>
      <c r="H4708" s="5" t="s">
        <v>14061</v>
      </c>
      <c r="I4708" s="5" t="s">
        <v>14062</v>
      </c>
      <c r="J4708" s="5" t="s">
        <v>31</v>
      </c>
      <c r="O4708" s="2" t="s">
        <v>14063</v>
      </c>
      <c r="Q4708" s="2" t="s">
        <v>14065</v>
      </c>
      <c r="R4708" s="5" t="s">
        <v>1284</v>
      </c>
    </row>
    <row r="4709">
      <c r="A4709" s="2" t="s">
        <v>18</v>
      </c>
      <c r="B4709" s="2" t="s">
        <v>29</v>
      </c>
      <c r="C4709" s="2" t="s">
        <v>25</v>
      </c>
      <c r="D4709" s="2" t="s">
        <v>26</v>
      </c>
      <c r="E4709" s="2" t="s">
        <v>7</v>
      </c>
      <c r="G4709" s="2" t="s">
        <v>27</v>
      </c>
      <c r="H4709" s="5" t="s">
        <v>14061</v>
      </c>
      <c r="I4709" s="5" t="s">
        <v>14062</v>
      </c>
      <c r="J4709" s="5" t="s">
        <v>31</v>
      </c>
      <c r="K4709" s="2" t="s">
        <v>10011</v>
      </c>
      <c r="N4709" s="2" t="s">
        <v>14067</v>
      </c>
      <c r="O4709" s="2" t="s">
        <v>14063</v>
      </c>
      <c r="Q4709" s="2" t="s">
        <v>14065</v>
      </c>
      <c r="R4709" s="5" t="s">
        <v>1284</v>
      </c>
      <c r="S4709" s="5" t="s">
        <v>1285</v>
      </c>
    </row>
    <row r="4710">
      <c r="A4710" s="2" t="s">
        <v>23</v>
      </c>
      <c r="B4710" s="2" t="s">
        <v>24</v>
      </c>
      <c r="C4710" s="2" t="s">
        <v>25</v>
      </c>
      <c r="D4710" s="2" t="s">
        <v>26</v>
      </c>
      <c r="E4710" s="2" t="s">
        <v>7</v>
      </c>
      <c r="G4710" s="2" t="s">
        <v>27</v>
      </c>
      <c r="H4710" s="5" t="s">
        <v>14069</v>
      </c>
      <c r="I4710" s="5" t="s">
        <v>14070</v>
      </c>
      <c r="J4710" s="5" t="s">
        <v>31</v>
      </c>
      <c r="Q4710" s="2" t="s">
        <v>14071</v>
      </c>
      <c r="R4710" s="5" t="s">
        <v>1038</v>
      </c>
    </row>
    <row r="4711">
      <c r="A4711" s="2" t="s">
        <v>18</v>
      </c>
      <c r="B4711" s="2" t="s">
        <v>29</v>
      </c>
      <c r="C4711" s="2" t="s">
        <v>25</v>
      </c>
      <c r="D4711" s="2" t="s">
        <v>26</v>
      </c>
      <c r="E4711" s="2" t="s">
        <v>7</v>
      </c>
      <c r="G4711" s="2" t="s">
        <v>27</v>
      </c>
      <c r="H4711" s="5" t="s">
        <v>14069</v>
      </c>
      <c r="I4711" s="5" t="s">
        <v>14070</v>
      </c>
      <c r="J4711" s="5" t="s">
        <v>31</v>
      </c>
      <c r="K4711" s="2" t="s">
        <v>10013</v>
      </c>
      <c r="N4711" s="2" t="s">
        <v>14073</v>
      </c>
      <c r="Q4711" s="2" t="s">
        <v>14071</v>
      </c>
      <c r="R4711" s="5" t="s">
        <v>1038</v>
      </c>
      <c r="S4711" s="5" t="s">
        <v>1041</v>
      </c>
    </row>
    <row r="4712">
      <c r="A4712" s="2" t="s">
        <v>23</v>
      </c>
      <c r="B4712" s="2" t="s">
        <v>24</v>
      </c>
      <c r="C4712" s="2" t="s">
        <v>25</v>
      </c>
      <c r="D4712" s="2" t="s">
        <v>26</v>
      </c>
      <c r="E4712" s="2" t="s">
        <v>7</v>
      </c>
      <c r="G4712" s="2" t="s">
        <v>27</v>
      </c>
      <c r="H4712" s="5" t="s">
        <v>14075</v>
      </c>
      <c r="I4712" s="5" t="s">
        <v>14076</v>
      </c>
      <c r="J4712" s="5" t="s">
        <v>31</v>
      </c>
      <c r="O4712" s="2" t="s">
        <v>14077</v>
      </c>
      <c r="Q4712" s="2" t="s">
        <v>14078</v>
      </c>
      <c r="R4712" s="5" t="s">
        <v>2497</v>
      </c>
    </row>
    <row r="4713">
      <c r="A4713" s="2" t="s">
        <v>18</v>
      </c>
      <c r="B4713" s="2" t="s">
        <v>29</v>
      </c>
      <c r="C4713" s="2" t="s">
        <v>25</v>
      </c>
      <c r="D4713" s="2" t="s">
        <v>26</v>
      </c>
      <c r="E4713" s="2" t="s">
        <v>7</v>
      </c>
      <c r="G4713" s="2" t="s">
        <v>27</v>
      </c>
      <c r="H4713" s="5" t="s">
        <v>14075</v>
      </c>
      <c r="I4713" s="5" t="s">
        <v>14076</v>
      </c>
      <c r="J4713" s="5" t="s">
        <v>31</v>
      </c>
      <c r="K4713" s="2" t="s">
        <v>10017</v>
      </c>
      <c r="N4713" s="2" t="s">
        <v>359</v>
      </c>
      <c r="O4713" s="2" t="s">
        <v>14077</v>
      </c>
      <c r="Q4713" s="2" t="s">
        <v>14078</v>
      </c>
      <c r="R4713" s="5" t="s">
        <v>2497</v>
      </c>
      <c r="S4713" s="5" t="s">
        <v>9231</v>
      </c>
    </row>
    <row r="4714">
      <c r="A4714" s="2" t="s">
        <v>23</v>
      </c>
      <c r="B4714" s="2" t="s">
        <v>24</v>
      </c>
      <c r="C4714" s="2" t="s">
        <v>25</v>
      </c>
      <c r="D4714" s="2" t="s">
        <v>26</v>
      </c>
      <c r="E4714" s="2" t="s">
        <v>7</v>
      </c>
      <c r="G4714" s="2" t="s">
        <v>27</v>
      </c>
      <c r="H4714" s="5" t="s">
        <v>14082</v>
      </c>
      <c r="I4714" s="5" t="s">
        <v>14083</v>
      </c>
      <c r="J4714" s="5" t="s">
        <v>31</v>
      </c>
      <c r="Q4714" s="2" t="s">
        <v>14084</v>
      </c>
      <c r="R4714" s="5" t="s">
        <v>14085</v>
      </c>
    </row>
    <row r="4715">
      <c r="A4715" s="2" t="s">
        <v>18</v>
      </c>
      <c r="B4715" s="2" t="s">
        <v>29</v>
      </c>
      <c r="C4715" s="2" t="s">
        <v>25</v>
      </c>
      <c r="D4715" s="2" t="s">
        <v>26</v>
      </c>
      <c r="E4715" s="2" t="s">
        <v>7</v>
      </c>
      <c r="G4715" s="2" t="s">
        <v>27</v>
      </c>
      <c r="H4715" s="5" t="s">
        <v>14082</v>
      </c>
      <c r="I4715" s="5" t="s">
        <v>14083</v>
      </c>
      <c r="J4715" s="5" t="s">
        <v>31</v>
      </c>
      <c r="K4715" s="2" t="s">
        <v>10018</v>
      </c>
      <c r="N4715" s="2" t="s">
        <v>14087</v>
      </c>
      <c r="Q4715" s="2" t="s">
        <v>14084</v>
      </c>
      <c r="R4715" s="5" t="s">
        <v>14085</v>
      </c>
      <c r="S4715" s="5" t="s">
        <v>13203</v>
      </c>
    </row>
    <row r="4716">
      <c r="A4716" s="2" t="s">
        <v>23</v>
      </c>
      <c r="B4716" s="2" t="s">
        <v>24</v>
      </c>
      <c r="C4716" s="2" t="s">
        <v>25</v>
      </c>
      <c r="D4716" s="2" t="s">
        <v>26</v>
      </c>
      <c r="E4716" s="2" t="s">
        <v>7</v>
      </c>
      <c r="G4716" s="2" t="s">
        <v>27</v>
      </c>
      <c r="H4716" s="5" t="s">
        <v>14089</v>
      </c>
      <c r="I4716" s="5" t="s">
        <v>14090</v>
      </c>
      <c r="J4716" s="5" t="s">
        <v>31</v>
      </c>
      <c r="O4716" s="2" t="s">
        <v>4608</v>
      </c>
      <c r="Q4716" s="2" t="s">
        <v>14091</v>
      </c>
      <c r="R4716" s="5" t="s">
        <v>439</v>
      </c>
    </row>
    <row r="4717">
      <c r="A4717" s="2" t="s">
        <v>18</v>
      </c>
      <c r="B4717" s="2" t="s">
        <v>29</v>
      </c>
      <c r="C4717" s="2" t="s">
        <v>25</v>
      </c>
      <c r="D4717" s="2" t="s">
        <v>26</v>
      </c>
      <c r="E4717" s="2" t="s">
        <v>7</v>
      </c>
      <c r="G4717" s="2" t="s">
        <v>27</v>
      </c>
      <c r="H4717" s="5" t="s">
        <v>14089</v>
      </c>
      <c r="I4717" s="5" t="s">
        <v>14090</v>
      </c>
      <c r="J4717" s="5" t="s">
        <v>31</v>
      </c>
      <c r="K4717" s="2" t="s">
        <v>10022</v>
      </c>
      <c r="N4717" s="2" t="s">
        <v>14092</v>
      </c>
      <c r="O4717" s="2" t="s">
        <v>4608</v>
      </c>
      <c r="Q4717" s="2" t="s">
        <v>14091</v>
      </c>
      <c r="R4717" s="5" t="s">
        <v>439</v>
      </c>
      <c r="S4717" s="5" t="s">
        <v>694</v>
      </c>
    </row>
    <row r="4718">
      <c r="A4718" s="2" t="s">
        <v>23</v>
      </c>
      <c r="B4718" s="2" t="s">
        <v>24</v>
      </c>
      <c r="C4718" s="2" t="s">
        <v>25</v>
      </c>
      <c r="D4718" s="2" t="s">
        <v>26</v>
      </c>
      <c r="E4718" s="2" t="s">
        <v>7</v>
      </c>
      <c r="G4718" s="2" t="s">
        <v>27</v>
      </c>
      <c r="H4718" s="5" t="s">
        <v>14094</v>
      </c>
      <c r="I4718" s="5" t="s">
        <v>14095</v>
      </c>
      <c r="J4718" s="5" t="s">
        <v>31</v>
      </c>
      <c r="O4718" s="2" t="s">
        <v>14096</v>
      </c>
      <c r="Q4718" s="2" t="s">
        <v>14097</v>
      </c>
      <c r="R4718" s="5" t="s">
        <v>406</v>
      </c>
    </row>
    <row r="4719">
      <c r="A4719" s="2" t="s">
        <v>18</v>
      </c>
      <c r="B4719" s="2" t="s">
        <v>29</v>
      </c>
      <c r="C4719" s="2" t="s">
        <v>25</v>
      </c>
      <c r="D4719" s="2" t="s">
        <v>26</v>
      </c>
      <c r="E4719" s="2" t="s">
        <v>7</v>
      </c>
      <c r="G4719" s="2" t="s">
        <v>27</v>
      </c>
      <c r="H4719" s="5" t="s">
        <v>14094</v>
      </c>
      <c r="I4719" s="5" t="s">
        <v>14095</v>
      </c>
      <c r="J4719" s="5" t="s">
        <v>31</v>
      </c>
      <c r="K4719" s="2" t="s">
        <v>10026</v>
      </c>
      <c r="N4719" s="2" t="s">
        <v>14099</v>
      </c>
      <c r="O4719" s="2" t="s">
        <v>14096</v>
      </c>
      <c r="Q4719" s="2" t="s">
        <v>14097</v>
      </c>
      <c r="R4719" s="5" t="s">
        <v>406</v>
      </c>
      <c r="S4719" s="5" t="s">
        <v>409</v>
      </c>
    </row>
    <row r="4720">
      <c r="A4720" s="2" t="s">
        <v>23</v>
      </c>
      <c r="B4720" s="2" t="s">
        <v>24</v>
      </c>
      <c r="C4720" s="2" t="s">
        <v>25</v>
      </c>
      <c r="D4720" s="2" t="s">
        <v>26</v>
      </c>
      <c r="E4720" s="2" t="s">
        <v>7</v>
      </c>
      <c r="G4720" s="2" t="s">
        <v>27</v>
      </c>
      <c r="H4720" s="5" t="s">
        <v>14100</v>
      </c>
      <c r="I4720" s="5" t="s">
        <v>14101</v>
      </c>
      <c r="J4720" s="5" t="s">
        <v>31</v>
      </c>
      <c r="O4720" s="2" t="s">
        <v>14102</v>
      </c>
      <c r="Q4720" s="2" t="s">
        <v>14103</v>
      </c>
      <c r="R4720" s="5" t="s">
        <v>2990</v>
      </c>
    </row>
    <row r="4721">
      <c r="A4721" s="2" t="s">
        <v>18</v>
      </c>
      <c r="B4721" s="2" t="s">
        <v>29</v>
      </c>
      <c r="C4721" s="2" t="s">
        <v>25</v>
      </c>
      <c r="D4721" s="2" t="s">
        <v>26</v>
      </c>
      <c r="E4721" s="2" t="s">
        <v>7</v>
      </c>
      <c r="G4721" s="2" t="s">
        <v>27</v>
      </c>
      <c r="H4721" s="5" t="s">
        <v>14100</v>
      </c>
      <c r="I4721" s="5" t="s">
        <v>14101</v>
      </c>
      <c r="J4721" s="5" t="s">
        <v>31</v>
      </c>
      <c r="K4721" s="2" t="s">
        <v>10029</v>
      </c>
      <c r="N4721" s="2" t="s">
        <v>14105</v>
      </c>
      <c r="O4721" s="2" t="s">
        <v>14102</v>
      </c>
      <c r="Q4721" s="2" t="s">
        <v>14103</v>
      </c>
      <c r="R4721" s="5" t="s">
        <v>2990</v>
      </c>
      <c r="S4721" s="5" t="s">
        <v>6378</v>
      </c>
    </row>
    <row r="4722">
      <c r="A4722" s="2" t="s">
        <v>23</v>
      </c>
      <c r="B4722" s="2" t="s">
        <v>24</v>
      </c>
      <c r="C4722" s="2" t="s">
        <v>25</v>
      </c>
      <c r="D4722" s="2" t="s">
        <v>26</v>
      </c>
      <c r="E4722" s="2" t="s">
        <v>7</v>
      </c>
      <c r="G4722" s="2" t="s">
        <v>27</v>
      </c>
      <c r="H4722" s="5" t="s">
        <v>14107</v>
      </c>
      <c r="I4722" s="5" t="s">
        <v>14108</v>
      </c>
      <c r="J4722" s="5" t="s">
        <v>31</v>
      </c>
      <c r="O4722" s="2" t="s">
        <v>14109</v>
      </c>
      <c r="Q4722" s="2" t="s">
        <v>14110</v>
      </c>
      <c r="R4722" s="5" t="s">
        <v>568</v>
      </c>
    </row>
    <row r="4723">
      <c r="A4723" s="2" t="s">
        <v>18</v>
      </c>
      <c r="B4723" s="2" t="s">
        <v>29</v>
      </c>
      <c r="C4723" s="2" t="s">
        <v>25</v>
      </c>
      <c r="D4723" s="2" t="s">
        <v>26</v>
      </c>
      <c r="E4723" s="2" t="s">
        <v>7</v>
      </c>
      <c r="G4723" s="2" t="s">
        <v>27</v>
      </c>
      <c r="H4723" s="5" t="s">
        <v>14107</v>
      </c>
      <c r="I4723" s="5" t="s">
        <v>14108</v>
      </c>
      <c r="J4723" s="5" t="s">
        <v>31</v>
      </c>
      <c r="K4723" s="2" t="s">
        <v>10032</v>
      </c>
      <c r="N4723" s="2" t="s">
        <v>14112</v>
      </c>
      <c r="O4723" s="2" t="s">
        <v>14109</v>
      </c>
      <c r="Q4723" s="2" t="s">
        <v>14110</v>
      </c>
      <c r="R4723" s="5" t="s">
        <v>568</v>
      </c>
      <c r="S4723" s="5" t="s">
        <v>570</v>
      </c>
    </row>
    <row r="4724">
      <c r="A4724" s="2" t="s">
        <v>23</v>
      </c>
      <c r="B4724" s="2" t="s">
        <v>24</v>
      </c>
      <c r="C4724" s="2" t="s">
        <v>25</v>
      </c>
      <c r="D4724" s="2" t="s">
        <v>26</v>
      </c>
      <c r="E4724" s="2" t="s">
        <v>7</v>
      </c>
      <c r="G4724" s="2" t="s">
        <v>27</v>
      </c>
      <c r="H4724" s="5" t="s">
        <v>14114</v>
      </c>
      <c r="I4724" s="5" t="s">
        <v>14115</v>
      </c>
      <c r="J4724" s="5" t="s">
        <v>31</v>
      </c>
      <c r="O4724" s="2" t="s">
        <v>14116</v>
      </c>
      <c r="Q4724" s="2" t="s">
        <v>14117</v>
      </c>
      <c r="R4724" s="5" t="s">
        <v>3162</v>
      </c>
    </row>
    <row r="4725">
      <c r="A4725" s="2" t="s">
        <v>18</v>
      </c>
      <c r="B4725" s="2" t="s">
        <v>29</v>
      </c>
      <c r="C4725" s="2" t="s">
        <v>25</v>
      </c>
      <c r="D4725" s="2" t="s">
        <v>26</v>
      </c>
      <c r="E4725" s="2" t="s">
        <v>7</v>
      </c>
      <c r="G4725" s="2" t="s">
        <v>27</v>
      </c>
      <c r="H4725" s="5" t="s">
        <v>14114</v>
      </c>
      <c r="I4725" s="5" t="s">
        <v>14115</v>
      </c>
      <c r="J4725" s="5" t="s">
        <v>31</v>
      </c>
      <c r="K4725" s="2" t="s">
        <v>10034</v>
      </c>
      <c r="N4725" s="2" t="s">
        <v>8344</v>
      </c>
      <c r="O4725" s="2" t="s">
        <v>14116</v>
      </c>
      <c r="Q4725" s="2" t="s">
        <v>14117</v>
      </c>
      <c r="R4725" s="5" t="s">
        <v>3162</v>
      </c>
      <c r="S4725" s="5" t="s">
        <v>3165</v>
      </c>
    </row>
    <row r="4726">
      <c r="A4726" s="2" t="s">
        <v>23</v>
      </c>
      <c r="B4726" s="2" t="s">
        <v>24</v>
      </c>
      <c r="C4726" s="2" t="s">
        <v>25</v>
      </c>
      <c r="D4726" s="2" t="s">
        <v>26</v>
      </c>
      <c r="E4726" s="2" t="s">
        <v>7</v>
      </c>
      <c r="G4726" s="2" t="s">
        <v>27</v>
      </c>
      <c r="H4726" s="5" t="s">
        <v>14119</v>
      </c>
      <c r="I4726" s="5" t="s">
        <v>14120</v>
      </c>
      <c r="J4726" s="5" t="s">
        <v>31</v>
      </c>
      <c r="O4726" s="2" t="s">
        <v>14121</v>
      </c>
      <c r="Q4726" s="2" t="s">
        <v>14122</v>
      </c>
      <c r="R4726" s="5" t="s">
        <v>705</v>
      </c>
    </row>
    <row r="4727">
      <c r="A4727" s="2" t="s">
        <v>18</v>
      </c>
      <c r="B4727" s="2" t="s">
        <v>29</v>
      </c>
      <c r="C4727" s="2" t="s">
        <v>25</v>
      </c>
      <c r="D4727" s="2" t="s">
        <v>26</v>
      </c>
      <c r="E4727" s="2" t="s">
        <v>7</v>
      </c>
      <c r="G4727" s="2" t="s">
        <v>27</v>
      </c>
      <c r="H4727" s="5" t="s">
        <v>14119</v>
      </c>
      <c r="I4727" s="5" t="s">
        <v>14120</v>
      </c>
      <c r="J4727" s="5" t="s">
        <v>31</v>
      </c>
      <c r="K4727" s="2" t="s">
        <v>10040</v>
      </c>
      <c r="N4727" s="2" t="s">
        <v>14124</v>
      </c>
      <c r="O4727" s="2" t="s">
        <v>14121</v>
      </c>
      <c r="Q4727" s="2" t="s">
        <v>14122</v>
      </c>
      <c r="R4727" s="5" t="s">
        <v>705</v>
      </c>
      <c r="S4727" s="5" t="s">
        <v>708</v>
      </c>
    </row>
    <row r="4728">
      <c r="A4728" s="2" t="s">
        <v>23</v>
      </c>
      <c r="B4728" s="2" t="s">
        <v>24</v>
      </c>
      <c r="C4728" s="2" t="s">
        <v>25</v>
      </c>
      <c r="D4728" s="2" t="s">
        <v>26</v>
      </c>
      <c r="E4728" s="2" t="s">
        <v>7</v>
      </c>
      <c r="G4728" s="2" t="s">
        <v>27</v>
      </c>
      <c r="H4728" s="5" t="s">
        <v>14125</v>
      </c>
      <c r="I4728" s="5" t="s">
        <v>14126</v>
      </c>
      <c r="J4728" s="5" t="s">
        <v>31</v>
      </c>
      <c r="O4728" s="2" t="s">
        <v>14128</v>
      </c>
      <c r="Q4728" s="2" t="s">
        <v>14129</v>
      </c>
      <c r="R4728" s="5" t="s">
        <v>3022</v>
      </c>
    </row>
    <row r="4729">
      <c r="A4729" s="2" t="s">
        <v>18</v>
      </c>
      <c r="B4729" s="2" t="s">
        <v>29</v>
      </c>
      <c r="C4729" s="2" t="s">
        <v>25</v>
      </c>
      <c r="D4729" s="2" t="s">
        <v>26</v>
      </c>
      <c r="E4729" s="2" t="s">
        <v>7</v>
      </c>
      <c r="G4729" s="2" t="s">
        <v>27</v>
      </c>
      <c r="H4729" s="5" t="s">
        <v>14125</v>
      </c>
      <c r="I4729" s="5" t="s">
        <v>14126</v>
      </c>
      <c r="J4729" s="5" t="s">
        <v>31</v>
      </c>
      <c r="K4729" s="2" t="s">
        <v>10042</v>
      </c>
      <c r="N4729" s="2" t="s">
        <v>9274</v>
      </c>
      <c r="O4729" s="2" t="s">
        <v>14128</v>
      </c>
      <c r="Q4729" s="2" t="s">
        <v>14129</v>
      </c>
      <c r="R4729" s="5" t="s">
        <v>3022</v>
      </c>
      <c r="S4729" s="5" t="s">
        <v>11059</v>
      </c>
    </row>
    <row r="4730">
      <c r="A4730" s="2" t="s">
        <v>23</v>
      </c>
      <c r="B4730" s="2" t="s">
        <v>24</v>
      </c>
      <c r="C4730" s="2" t="s">
        <v>25</v>
      </c>
      <c r="D4730" s="2" t="s">
        <v>26</v>
      </c>
      <c r="E4730" s="2" t="s">
        <v>7</v>
      </c>
      <c r="G4730" s="2" t="s">
        <v>27</v>
      </c>
      <c r="H4730" s="5" t="s">
        <v>14131</v>
      </c>
      <c r="I4730" s="5" t="s">
        <v>14132</v>
      </c>
      <c r="J4730" s="2" t="s">
        <v>92</v>
      </c>
      <c r="O4730" s="2" t="s">
        <v>14133</v>
      </c>
      <c r="Q4730" s="2" t="s">
        <v>14134</v>
      </c>
      <c r="R4730" s="5" t="s">
        <v>2450</v>
      </c>
    </row>
    <row r="4731">
      <c r="A4731" s="2" t="s">
        <v>18</v>
      </c>
      <c r="B4731" s="2" t="s">
        <v>29</v>
      </c>
      <c r="C4731" s="2" t="s">
        <v>25</v>
      </c>
      <c r="D4731" s="2" t="s">
        <v>26</v>
      </c>
      <c r="E4731" s="2" t="s">
        <v>7</v>
      </c>
      <c r="G4731" s="2" t="s">
        <v>27</v>
      </c>
      <c r="H4731" s="5" t="s">
        <v>14131</v>
      </c>
      <c r="I4731" s="5" t="s">
        <v>14132</v>
      </c>
      <c r="J4731" s="2" t="s">
        <v>92</v>
      </c>
      <c r="K4731" s="2" t="s">
        <v>10045</v>
      </c>
      <c r="N4731" s="2" t="s">
        <v>14136</v>
      </c>
      <c r="O4731" s="2" t="s">
        <v>14133</v>
      </c>
      <c r="Q4731" s="2" t="s">
        <v>14134</v>
      </c>
      <c r="R4731" s="5" t="s">
        <v>2450</v>
      </c>
      <c r="S4731" s="5" t="s">
        <v>329</v>
      </c>
    </row>
    <row r="4732">
      <c r="A4732" s="2" t="s">
        <v>23</v>
      </c>
      <c r="B4732" s="2" t="s">
        <v>24</v>
      </c>
      <c r="C4732" s="2" t="s">
        <v>25</v>
      </c>
      <c r="D4732" s="2" t="s">
        <v>26</v>
      </c>
      <c r="E4732" s="2" t="s">
        <v>7</v>
      </c>
      <c r="G4732" s="2" t="s">
        <v>27</v>
      </c>
      <c r="H4732" s="5" t="s">
        <v>14137</v>
      </c>
      <c r="I4732" s="5" t="s">
        <v>14138</v>
      </c>
      <c r="J4732" s="2" t="s">
        <v>92</v>
      </c>
      <c r="O4732" s="2" t="s">
        <v>14139</v>
      </c>
      <c r="Q4732" s="2" t="s">
        <v>14140</v>
      </c>
      <c r="R4732" s="5" t="s">
        <v>553</v>
      </c>
    </row>
    <row r="4733">
      <c r="A4733" s="2" t="s">
        <v>18</v>
      </c>
      <c r="B4733" s="2" t="s">
        <v>29</v>
      </c>
      <c r="C4733" s="2" t="s">
        <v>25</v>
      </c>
      <c r="D4733" s="2" t="s">
        <v>26</v>
      </c>
      <c r="E4733" s="2" t="s">
        <v>7</v>
      </c>
      <c r="G4733" s="2" t="s">
        <v>27</v>
      </c>
      <c r="H4733" s="5" t="s">
        <v>14137</v>
      </c>
      <c r="I4733" s="5" t="s">
        <v>14138</v>
      </c>
      <c r="J4733" s="2" t="s">
        <v>92</v>
      </c>
      <c r="K4733" s="2" t="s">
        <v>10050</v>
      </c>
      <c r="N4733" s="2" t="s">
        <v>14142</v>
      </c>
      <c r="O4733" s="2" t="s">
        <v>14139</v>
      </c>
      <c r="Q4733" s="2" t="s">
        <v>14140</v>
      </c>
      <c r="R4733" s="5" t="s">
        <v>553</v>
      </c>
      <c r="S4733" s="5" t="s">
        <v>556</v>
      </c>
    </row>
    <row r="4734">
      <c r="A4734" s="2" t="s">
        <v>23</v>
      </c>
      <c r="B4734" s="2" t="s">
        <v>24</v>
      </c>
      <c r="C4734" s="2" t="s">
        <v>25</v>
      </c>
      <c r="D4734" s="2" t="s">
        <v>26</v>
      </c>
      <c r="E4734" s="2" t="s">
        <v>7</v>
      </c>
      <c r="G4734" s="2" t="s">
        <v>27</v>
      </c>
      <c r="H4734" s="5" t="s">
        <v>14143</v>
      </c>
      <c r="I4734" s="5" t="s">
        <v>14145</v>
      </c>
      <c r="J4734" s="2" t="s">
        <v>92</v>
      </c>
      <c r="O4734" s="2" t="s">
        <v>14146</v>
      </c>
      <c r="Q4734" s="2" t="s">
        <v>14147</v>
      </c>
      <c r="R4734" s="5" t="s">
        <v>1334</v>
      </c>
    </row>
    <row r="4735">
      <c r="A4735" s="2" t="s">
        <v>18</v>
      </c>
      <c r="B4735" s="2" t="s">
        <v>29</v>
      </c>
      <c r="C4735" s="2" t="s">
        <v>25</v>
      </c>
      <c r="D4735" s="2" t="s">
        <v>26</v>
      </c>
      <c r="E4735" s="2" t="s">
        <v>7</v>
      </c>
      <c r="G4735" s="2" t="s">
        <v>27</v>
      </c>
      <c r="H4735" s="5" t="s">
        <v>14143</v>
      </c>
      <c r="I4735" s="5" t="s">
        <v>14145</v>
      </c>
      <c r="J4735" s="2" t="s">
        <v>92</v>
      </c>
      <c r="K4735" s="2" t="s">
        <v>10053</v>
      </c>
      <c r="N4735" s="2" t="s">
        <v>14149</v>
      </c>
      <c r="O4735" s="2" t="s">
        <v>14146</v>
      </c>
      <c r="Q4735" s="2" t="s">
        <v>14147</v>
      </c>
      <c r="R4735" s="5" t="s">
        <v>1334</v>
      </c>
      <c r="S4735" s="5" t="s">
        <v>1337</v>
      </c>
    </row>
    <row r="4736">
      <c r="A4736" s="2" t="s">
        <v>23</v>
      </c>
      <c r="B4736" s="2" t="s">
        <v>24</v>
      </c>
      <c r="C4736" s="2" t="s">
        <v>25</v>
      </c>
      <c r="D4736" s="2" t="s">
        <v>26</v>
      </c>
      <c r="E4736" s="2" t="s">
        <v>7</v>
      </c>
      <c r="G4736" s="2" t="s">
        <v>27</v>
      </c>
      <c r="H4736" s="5" t="s">
        <v>14151</v>
      </c>
      <c r="I4736" s="5" t="s">
        <v>14152</v>
      </c>
      <c r="J4736" s="2" t="s">
        <v>92</v>
      </c>
      <c r="O4736" s="2" t="s">
        <v>14153</v>
      </c>
      <c r="Q4736" s="2" t="s">
        <v>14154</v>
      </c>
      <c r="R4736" s="5" t="s">
        <v>10279</v>
      </c>
    </row>
    <row r="4737">
      <c r="A4737" s="2" t="s">
        <v>18</v>
      </c>
      <c r="B4737" s="2" t="s">
        <v>29</v>
      </c>
      <c r="C4737" s="2" t="s">
        <v>25</v>
      </c>
      <c r="D4737" s="2" t="s">
        <v>26</v>
      </c>
      <c r="E4737" s="2" t="s">
        <v>7</v>
      </c>
      <c r="G4737" s="2" t="s">
        <v>27</v>
      </c>
      <c r="H4737" s="5" t="s">
        <v>14151</v>
      </c>
      <c r="I4737" s="5" t="s">
        <v>14152</v>
      </c>
      <c r="J4737" s="2" t="s">
        <v>92</v>
      </c>
      <c r="K4737" s="2" t="s">
        <v>10058</v>
      </c>
      <c r="N4737" s="2" t="s">
        <v>14156</v>
      </c>
      <c r="O4737" s="2" t="s">
        <v>14153</v>
      </c>
      <c r="Q4737" s="2" t="s">
        <v>14154</v>
      </c>
      <c r="R4737" s="5" t="s">
        <v>10279</v>
      </c>
      <c r="S4737" s="5" t="s">
        <v>10282</v>
      </c>
    </row>
    <row r="4738">
      <c r="A4738" s="2" t="s">
        <v>23</v>
      </c>
      <c r="B4738" s="2" t="s">
        <v>24</v>
      </c>
      <c r="C4738" s="2" t="s">
        <v>25</v>
      </c>
      <c r="D4738" s="2" t="s">
        <v>26</v>
      </c>
      <c r="E4738" s="2" t="s">
        <v>7</v>
      </c>
      <c r="G4738" s="2" t="s">
        <v>27</v>
      </c>
      <c r="H4738" s="5" t="s">
        <v>14157</v>
      </c>
      <c r="I4738" s="5" t="s">
        <v>14158</v>
      </c>
      <c r="J4738" s="2" t="s">
        <v>92</v>
      </c>
      <c r="O4738" s="2" t="s">
        <v>14160</v>
      </c>
      <c r="Q4738" s="2" t="s">
        <v>14161</v>
      </c>
      <c r="R4738" s="5" t="s">
        <v>1014</v>
      </c>
    </row>
    <row r="4739">
      <c r="A4739" s="2" t="s">
        <v>18</v>
      </c>
      <c r="B4739" s="2" t="s">
        <v>29</v>
      </c>
      <c r="C4739" s="2" t="s">
        <v>25</v>
      </c>
      <c r="D4739" s="2" t="s">
        <v>26</v>
      </c>
      <c r="E4739" s="2" t="s">
        <v>7</v>
      </c>
      <c r="G4739" s="2" t="s">
        <v>27</v>
      </c>
      <c r="H4739" s="5" t="s">
        <v>14157</v>
      </c>
      <c r="I4739" s="5" t="s">
        <v>14158</v>
      </c>
      <c r="J4739" s="2" t="s">
        <v>92</v>
      </c>
      <c r="K4739" s="2" t="s">
        <v>10061</v>
      </c>
      <c r="N4739" s="2" t="s">
        <v>14162</v>
      </c>
      <c r="O4739" s="2" t="s">
        <v>14160</v>
      </c>
      <c r="Q4739" s="2" t="s">
        <v>14161</v>
      </c>
      <c r="R4739" s="5" t="s">
        <v>1014</v>
      </c>
      <c r="S4739" s="5" t="s">
        <v>1017</v>
      </c>
    </row>
    <row r="4740">
      <c r="A4740" s="2" t="s">
        <v>23</v>
      </c>
      <c r="B4740" s="2" t="s">
        <v>24</v>
      </c>
      <c r="C4740" s="2" t="s">
        <v>25</v>
      </c>
      <c r="D4740" s="2" t="s">
        <v>26</v>
      </c>
      <c r="E4740" s="2" t="s">
        <v>7</v>
      </c>
      <c r="G4740" s="2" t="s">
        <v>27</v>
      </c>
      <c r="H4740" s="5" t="s">
        <v>14164</v>
      </c>
      <c r="I4740" s="5" t="s">
        <v>14165</v>
      </c>
      <c r="J4740" s="2" t="s">
        <v>92</v>
      </c>
      <c r="Q4740" s="2" t="s">
        <v>14166</v>
      </c>
      <c r="R4740" s="5" t="s">
        <v>1111</v>
      </c>
    </row>
    <row r="4741">
      <c r="A4741" s="2" t="s">
        <v>18</v>
      </c>
      <c r="B4741" s="2" t="s">
        <v>29</v>
      </c>
      <c r="C4741" s="2" t="s">
        <v>25</v>
      </c>
      <c r="D4741" s="2" t="s">
        <v>26</v>
      </c>
      <c r="E4741" s="2" t="s">
        <v>7</v>
      </c>
      <c r="G4741" s="2" t="s">
        <v>27</v>
      </c>
      <c r="H4741" s="5" t="s">
        <v>14164</v>
      </c>
      <c r="I4741" s="5" t="s">
        <v>14165</v>
      </c>
      <c r="J4741" s="2" t="s">
        <v>92</v>
      </c>
      <c r="K4741" s="2" t="s">
        <v>10065</v>
      </c>
      <c r="N4741" s="2" t="s">
        <v>88</v>
      </c>
      <c r="Q4741" s="2" t="s">
        <v>14166</v>
      </c>
      <c r="R4741" s="5" t="s">
        <v>1111</v>
      </c>
      <c r="S4741" s="5" t="s">
        <v>7601</v>
      </c>
    </row>
    <row r="4742">
      <c r="A4742" s="2" t="s">
        <v>23</v>
      </c>
      <c r="B4742" s="2" t="s">
        <v>24</v>
      </c>
      <c r="C4742" s="2" t="s">
        <v>25</v>
      </c>
      <c r="D4742" s="2" t="s">
        <v>26</v>
      </c>
      <c r="E4742" s="2" t="s">
        <v>7</v>
      </c>
      <c r="G4742" s="2" t="s">
        <v>27</v>
      </c>
      <c r="H4742" s="5" t="s">
        <v>14168</v>
      </c>
      <c r="I4742" s="5" t="s">
        <v>14169</v>
      </c>
      <c r="J4742" s="2" t="s">
        <v>92</v>
      </c>
      <c r="Q4742" s="2" t="s">
        <v>14170</v>
      </c>
      <c r="R4742" s="5" t="s">
        <v>891</v>
      </c>
    </row>
    <row r="4743">
      <c r="A4743" s="2" t="s">
        <v>18</v>
      </c>
      <c r="B4743" s="2" t="s">
        <v>29</v>
      </c>
      <c r="C4743" s="2" t="s">
        <v>25</v>
      </c>
      <c r="D4743" s="2" t="s">
        <v>26</v>
      </c>
      <c r="E4743" s="2" t="s">
        <v>7</v>
      </c>
      <c r="G4743" s="2" t="s">
        <v>27</v>
      </c>
      <c r="H4743" s="5" t="s">
        <v>14168</v>
      </c>
      <c r="I4743" s="5" t="s">
        <v>14169</v>
      </c>
      <c r="J4743" s="2" t="s">
        <v>92</v>
      </c>
      <c r="K4743" s="2" t="s">
        <v>10067</v>
      </c>
      <c r="N4743" s="2" t="s">
        <v>88</v>
      </c>
      <c r="Q4743" s="2" t="s">
        <v>14170</v>
      </c>
      <c r="R4743" s="5" t="s">
        <v>891</v>
      </c>
      <c r="S4743" s="5" t="s">
        <v>894</v>
      </c>
    </row>
    <row r="4744">
      <c r="A4744" s="2" t="s">
        <v>23</v>
      </c>
      <c r="B4744" s="2" t="s">
        <v>24</v>
      </c>
      <c r="C4744" s="2" t="s">
        <v>25</v>
      </c>
      <c r="D4744" s="2" t="s">
        <v>26</v>
      </c>
      <c r="E4744" s="2" t="s">
        <v>7</v>
      </c>
      <c r="G4744" s="2" t="s">
        <v>27</v>
      </c>
      <c r="H4744" s="5" t="s">
        <v>14172</v>
      </c>
      <c r="I4744" s="5" t="s">
        <v>14173</v>
      </c>
      <c r="J4744" s="2" t="s">
        <v>92</v>
      </c>
      <c r="O4744" s="2" t="s">
        <v>14174</v>
      </c>
      <c r="Q4744" s="2" t="s">
        <v>14175</v>
      </c>
      <c r="R4744" s="5" t="s">
        <v>2766</v>
      </c>
    </row>
    <row r="4745">
      <c r="A4745" s="2" t="s">
        <v>18</v>
      </c>
      <c r="B4745" s="2" t="s">
        <v>29</v>
      </c>
      <c r="C4745" s="2" t="s">
        <v>25</v>
      </c>
      <c r="D4745" s="2" t="s">
        <v>26</v>
      </c>
      <c r="E4745" s="2" t="s">
        <v>7</v>
      </c>
      <c r="G4745" s="2" t="s">
        <v>27</v>
      </c>
      <c r="H4745" s="5" t="s">
        <v>14172</v>
      </c>
      <c r="I4745" s="5" t="s">
        <v>14173</v>
      </c>
      <c r="J4745" s="2" t="s">
        <v>92</v>
      </c>
      <c r="K4745" s="2" t="s">
        <v>10072</v>
      </c>
      <c r="N4745" s="2" t="s">
        <v>14177</v>
      </c>
      <c r="O4745" s="2" t="s">
        <v>14174</v>
      </c>
      <c r="Q4745" s="2" t="s">
        <v>14175</v>
      </c>
      <c r="R4745" s="5" t="s">
        <v>2766</v>
      </c>
      <c r="S4745" s="5" t="s">
        <v>2767</v>
      </c>
    </row>
    <row r="4746">
      <c r="A4746" s="2" t="s">
        <v>23</v>
      </c>
      <c r="B4746" s="2" t="s">
        <v>24</v>
      </c>
      <c r="C4746" s="2" t="s">
        <v>25</v>
      </c>
      <c r="D4746" s="2" t="s">
        <v>26</v>
      </c>
      <c r="E4746" s="2" t="s">
        <v>7</v>
      </c>
      <c r="G4746" s="2" t="s">
        <v>27</v>
      </c>
      <c r="H4746" s="5" t="s">
        <v>14178</v>
      </c>
      <c r="I4746" s="5" t="s">
        <v>14179</v>
      </c>
      <c r="J4746" s="2" t="s">
        <v>92</v>
      </c>
      <c r="O4746" s="2" t="s">
        <v>14180</v>
      </c>
      <c r="Q4746" s="2" t="s">
        <v>14181</v>
      </c>
      <c r="R4746" s="5" t="s">
        <v>269</v>
      </c>
    </row>
    <row r="4747">
      <c r="A4747" s="2" t="s">
        <v>18</v>
      </c>
      <c r="B4747" s="2" t="s">
        <v>29</v>
      </c>
      <c r="C4747" s="2" t="s">
        <v>25</v>
      </c>
      <c r="D4747" s="2" t="s">
        <v>26</v>
      </c>
      <c r="E4747" s="2" t="s">
        <v>7</v>
      </c>
      <c r="G4747" s="2" t="s">
        <v>27</v>
      </c>
      <c r="H4747" s="5" t="s">
        <v>14178</v>
      </c>
      <c r="I4747" s="5" t="s">
        <v>14179</v>
      </c>
      <c r="J4747" s="2" t="s">
        <v>92</v>
      </c>
      <c r="K4747" s="2" t="s">
        <v>10073</v>
      </c>
      <c r="N4747" s="2" t="s">
        <v>14182</v>
      </c>
      <c r="O4747" s="2" t="s">
        <v>14180</v>
      </c>
      <c r="Q4747" s="2" t="s">
        <v>14181</v>
      </c>
      <c r="R4747" s="5" t="s">
        <v>269</v>
      </c>
      <c r="S4747" s="5" t="s">
        <v>272</v>
      </c>
    </row>
    <row r="4748">
      <c r="A4748" s="2" t="s">
        <v>23</v>
      </c>
      <c r="B4748" s="2" t="s">
        <v>24</v>
      </c>
      <c r="C4748" s="2" t="s">
        <v>25</v>
      </c>
      <c r="D4748" s="2" t="s">
        <v>26</v>
      </c>
      <c r="E4748" s="2" t="s">
        <v>7</v>
      </c>
      <c r="G4748" s="2" t="s">
        <v>27</v>
      </c>
      <c r="H4748" s="5" t="s">
        <v>14184</v>
      </c>
      <c r="I4748" s="5" t="s">
        <v>14185</v>
      </c>
      <c r="J4748" s="2" t="s">
        <v>92</v>
      </c>
      <c r="O4748" s="2" t="s">
        <v>14186</v>
      </c>
      <c r="Q4748" s="2" t="s">
        <v>14187</v>
      </c>
      <c r="R4748" s="5" t="s">
        <v>2581</v>
      </c>
    </row>
    <row r="4749">
      <c r="A4749" s="2" t="s">
        <v>18</v>
      </c>
      <c r="B4749" s="2" t="s">
        <v>29</v>
      </c>
      <c r="C4749" s="2" t="s">
        <v>25</v>
      </c>
      <c r="D4749" s="2" t="s">
        <v>26</v>
      </c>
      <c r="E4749" s="2" t="s">
        <v>7</v>
      </c>
      <c r="G4749" s="2" t="s">
        <v>27</v>
      </c>
      <c r="H4749" s="5" t="s">
        <v>14184</v>
      </c>
      <c r="I4749" s="5" t="s">
        <v>14185</v>
      </c>
      <c r="J4749" s="2" t="s">
        <v>92</v>
      </c>
      <c r="K4749" s="2" t="s">
        <v>10076</v>
      </c>
      <c r="N4749" s="2" t="s">
        <v>14188</v>
      </c>
      <c r="O4749" s="2" t="s">
        <v>14186</v>
      </c>
      <c r="Q4749" s="2" t="s">
        <v>14187</v>
      </c>
      <c r="R4749" s="5" t="s">
        <v>2581</v>
      </c>
      <c r="S4749" s="5" t="s">
        <v>2584</v>
      </c>
    </row>
    <row r="4750">
      <c r="A4750" s="2" t="s">
        <v>23</v>
      </c>
      <c r="B4750" s="2" t="s">
        <v>24</v>
      </c>
      <c r="C4750" s="2" t="s">
        <v>25</v>
      </c>
      <c r="D4750" s="2" t="s">
        <v>26</v>
      </c>
      <c r="E4750" s="2" t="s">
        <v>7</v>
      </c>
      <c r="G4750" s="2" t="s">
        <v>27</v>
      </c>
      <c r="H4750" s="5" t="s">
        <v>14190</v>
      </c>
      <c r="I4750" s="5" t="s">
        <v>14191</v>
      </c>
      <c r="J4750" s="2" t="s">
        <v>92</v>
      </c>
      <c r="O4750" s="2" t="s">
        <v>14192</v>
      </c>
      <c r="Q4750" s="2" t="s">
        <v>14193</v>
      </c>
      <c r="R4750" s="5" t="s">
        <v>5247</v>
      </c>
    </row>
    <row r="4751">
      <c r="A4751" s="2" t="s">
        <v>18</v>
      </c>
      <c r="B4751" s="2" t="s">
        <v>29</v>
      </c>
      <c r="C4751" s="2" t="s">
        <v>25</v>
      </c>
      <c r="D4751" s="2" t="s">
        <v>26</v>
      </c>
      <c r="E4751" s="2" t="s">
        <v>7</v>
      </c>
      <c r="G4751" s="2" t="s">
        <v>27</v>
      </c>
      <c r="H4751" s="5" t="s">
        <v>14190</v>
      </c>
      <c r="I4751" s="5" t="s">
        <v>14191</v>
      </c>
      <c r="J4751" s="2" t="s">
        <v>92</v>
      </c>
      <c r="K4751" s="2" t="s">
        <v>10082</v>
      </c>
      <c r="N4751" s="2" t="s">
        <v>14194</v>
      </c>
      <c r="O4751" s="2" t="s">
        <v>14192</v>
      </c>
      <c r="Q4751" s="2" t="s">
        <v>14193</v>
      </c>
      <c r="R4751" s="5" t="s">
        <v>5247</v>
      </c>
      <c r="S4751" s="5" t="s">
        <v>1046</v>
      </c>
    </row>
    <row r="4752">
      <c r="A4752" s="2" t="s">
        <v>23</v>
      </c>
      <c r="B4752" s="2" t="s">
        <v>24</v>
      </c>
      <c r="C4752" s="2" t="s">
        <v>25</v>
      </c>
      <c r="D4752" s="2" t="s">
        <v>26</v>
      </c>
      <c r="E4752" s="2" t="s">
        <v>7</v>
      </c>
      <c r="G4752" s="2" t="s">
        <v>27</v>
      </c>
      <c r="H4752" s="5" t="s">
        <v>14196</v>
      </c>
      <c r="I4752" s="5" t="s">
        <v>14197</v>
      </c>
      <c r="J4752" s="2" t="s">
        <v>92</v>
      </c>
      <c r="O4752" s="2" t="s">
        <v>14198</v>
      </c>
      <c r="Q4752" s="2" t="s">
        <v>14199</v>
      </c>
      <c r="R4752" s="5" t="s">
        <v>3540</v>
      </c>
    </row>
    <row r="4753">
      <c r="A4753" s="2" t="s">
        <v>18</v>
      </c>
      <c r="B4753" s="2" t="s">
        <v>29</v>
      </c>
      <c r="C4753" s="2" t="s">
        <v>25</v>
      </c>
      <c r="D4753" s="2" t="s">
        <v>26</v>
      </c>
      <c r="E4753" s="2" t="s">
        <v>7</v>
      </c>
      <c r="G4753" s="2" t="s">
        <v>27</v>
      </c>
      <c r="H4753" s="5" t="s">
        <v>14196</v>
      </c>
      <c r="I4753" s="5" t="s">
        <v>14197</v>
      </c>
      <c r="J4753" s="2" t="s">
        <v>92</v>
      </c>
      <c r="K4753" s="2" t="s">
        <v>10085</v>
      </c>
      <c r="N4753" s="2" t="s">
        <v>14200</v>
      </c>
      <c r="O4753" s="2" t="s">
        <v>14198</v>
      </c>
      <c r="Q4753" s="2" t="s">
        <v>14199</v>
      </c>
      <c r="R4753" s="5" t="s">
        <v>3540</v>
      </c>
      <c r="S4753" s="5" t="s">
        <v>3543</v>
      </c>
    </row>
    <row r="4754">
      <c r="A4754" s="2" t="s">
        <v>23</v>
      </c>
      <c r="B4754" s="2" t="s">
        <v>24</v>
      </c>
      <c r="C4754" s="2" t="s">
        <v>25</v>
      </c>
      <c r="D4754" s="2" t="s">
        <v>26</v>
      </c>
      <c r="E4754" s="2" t="s">
        <v>7</v>
      </c>
      <c r="G4754" s="2" t="s">
        <v>27</v>
      </c>
      <c r="H4754" s="5" t="s">
        <v>14202</v>
      </c>
      <c r="I4754" s="5" t="s">
        <v>14203</v>
      </c>
      <c r="J4754" s="2" t="s">
        <v>92</v>
      </c>
      <c r="O4754" s="2" t="s">
        <v>14204</v>
      </c>
      <c r="Q4754" s="2" t="s">
        <v>14205</v>
      </c>
      <c r="R4754" s="5" t="s">
        <v>4001</v>
      </c>
    </row>
    <row r="4755">
      <c r="A4755" s="2" t="s">
        <v>18</v>
      </c>
      <c r="B4755" s="2" t="s">
        <v>29</v>
      </c>
      <c r="C4755" s="2" t="s">
        <v>25</v>
      </c>
      <c r="D4755" s="2" t="s">
        <v>26</v>
      </c>
      <c r="E4755" s="2" t="s">
        <v>7</v>
      </c>
      <c r="G4755" s="2" t="s">
        <v>27</v>
      </c>
      <c r="H4755" s="5" t="s">
        <v>14202</v>
      </c>
      <c r="I4755" s="5" t="s">
        <v>14203</v>
      </c>
      <c r="J4755" s="2" t="s">
        <v>92</v>
      </c>
      <c r="K4755" s="2" t="s">
        <v>10088</v>
      </c>
      <c r="N4755" s="2" t="s">
        <v>14206</v>
      </c>
      <c r="O4755" s="2" t="s">
        <v>14204</v>
      </c>
      <c r="Q4755" s="2" t="s">
        <v>14205</v>
      </c>
      <c r="R4755" s="5" t="s">
        <v>4001</v>
      </c>
      <c r="S4755" s="5" t="s">
        <v>4004</v>
      </c>
    </row>
    <row r="4756">
      <c r="A4756" s="2" t="s">
        <v>23</v>
      </c>
      <c r="B4756" s="2" t="s">
        <v>24</v>
      </c>
      <c r="C4756" s="2" t="s">
        <v>25</v>
      </c>
      <c r="D4756" s="2" t="s">
        <v>26</v>
      </c>
      <c r="E4756" s="2" t="s">
        <v>7</v>
      </c>
      <c r="G4756" s="2" t="s">
        <v>27</v>
      </c>
      <c r="H4756" s="5" t="s">
        <v>14208</v>
      </c>
      <c r="I4756" s="5" t="s">
        <v>14209</v>
      </c>
      <c r="J4756" s="5" t="s">
        <v>31</v>
      </c>
      <c r="Q4756" s="2" t="s">
        <v>14210</v>
      </c>
      <c r="R4756" s="5" t="s">
        <v>708</v>
      </c>
    </row>
    <row r="4757">
      <c r="A4757" s="2" t="s">
        <v>18</v>
      </c>
      <c r="B4757" s="2" t="s">
        <v>29</v>
      </c>
      <c r="C4757" s="2" t="s">
        <v>25</v>
      </c>
      <c r="D4757" s="2" t="s">
        <v>26</v>
      </c>
      <c r="E4757" s="2" t="s">
        <v>7</v>
      </c>
      <c r="G4757" s="2" t="s">
        <v>27</v>
      </c>
      <c r="H4757" s="5" t="s">
        <v>14208</v>
      </c>
      <c r="I4757" s="5" t="s">
        <v>14209</v>
      </c>
      <c r="J4757" s="5" t="s">
        <v>31</v>
      </c>
      <c r="K4757" s="2" t="s">
        <v>10090</v>
      </c>
      <c r="N4757" s="2" t="s">
        <v>596</v>
      </c>
      <c r="Q4757" s="2" t="s">
        <v>14210</v>
      </c>
      <c r="R4757" s="5" t="s">
        <v>708</v>
      </c>
      <c r="S4757" s="5" t="s">
        <v>818</v>
      </c>
    </row>
    <row r="4758">
      <c r="A4758" s="2" t="s">
        <v>23</v>
      </c>
      <c r="B4758" s="2" t="s">
        <v>24</v>
      </c>
      <c r="C4758" s="2" t="s">
        <v>25</v>
      </c>
      <c r="D4758" s="2" t="s">
        <v>26</v>
      </c>
      <c r="E4758" s="2" t="s">
        <v>7</v>
      </c>
      <c r="G4758" s="2" t="s">
        <v>27</v>
      </c>
      <c r="H4758" s="5" t="s">
        <v>14231</v>
      </c>
      <c r="I4758" s="5" t="s">
        <v>14232</v>
      </c>
      <c r="J4758" s="5" t="s">
        <v>31</v>
      </c>
      <c r="Q4758" s="2" t="s">
        <v>14233</v>
      </c>
      <c r="R4758" s="5" t="s">
        <v>417</v>
      </c>
    </row>
    <row r="4759">
      <c r="A4759" s="2" t="s">
        <v>18</v>
      </c>
      <c r="B4759" s="2" t="s">
        <v>29</v>
      </c>
      <c r="C4759" s="2" t="s">
        <v>25</v>
      </c>
      <c r="D4759" s="2" t="s">
        <v>26</v>
      </c>
      <c r="E4759" s="2" t="s">
        <v>7</v>
      </c>
      <c r="G4759" s="2" t="s">
        <v>27</v>
      </c>
      <c r="H4759" s="5" t="s">
        <v>14231</v>
      </c>
      <c r="I4759" s="5" t="s">
        <v>14232</v>
      </c>
      <c r="J4759" s="5" t="s">
        <v>31</v>
      </c>
      <c r="K4759" s="2" t="s">
        <v>10092</v>
      </c>
      <c r="N4759" s="2" t="s">
        <v>14234</v>
      </c>
      <c r="Q4759" s="2" t="s">
        <v>14233</v>
      </c>
      <c r="R4759" s="5" t="s">
        <v>417</v>
      </c>
      <c r="S4759" s="5" t="s">
        <v>419</v>
      </c>
    </row>
    <row r="4760">
      <c r="A4760" s="2" t="s">
        <v>23</v>
      </c>
      <c r="B4760" s="2" t="s">
        <v>24</v>
      </c>
      <c r="C4760" s="2" t="s">
        <v>25</v>
      </c>
      <c r="D4760" s="2" t="s">
        <v>26</v>
      </c>
      <c r="E4760" s="2" t="s">
        <v>7</v>
      </c>
      <c r="G4760" s="2" t="s">
        <v>27</v>
      </c>
      <c r="H4760" s="5" t="s">
        <v>14236</v>
      </c>
      <c r="I4760" s="5" t="s">
        <v>14237</v>
      </c>
      <c r="J4760" s="5" t="s">
        <v>31</v>
      </c>
      <c r="Q4760" s="2" t="s">
        <v>14238</v>
      </c>
      <c r="R4760" s="5" t="s">
        <v>5216</v>
      </c>
    </row>
    <row r="4761">
      <c r="A4761" s="2" t="s">
        <v>18</v>
      </c>
      <c r="B4761" s="2" t="s">
        <v>29</v>
      </c>
      <c r="C4761" s="2" t="s">
        <v>25</v>
      </c>
      <c r="D4761" s="2" t="s">
        <v>26</v>
      </c>
      <c r="E4761" s="2" t="s">
        <v>7</v>
      </c>
      <c r="G4761" s="2" t="s">
        <v>27</v>
      </c>
      <c r="H4761" s="5" t="s">
        <v>14236</v>
      </c>
      <c r="I4761" s="5" t="s">
        <v>14237</v>
      </c>
      <c r="J4761" s="5" t="s">
        <v>31</v>
      </c>
      <c r="K4761" s="2" t="s">
        <v>10096</v>
      </c>
      <c r="N4761" s="2" t="s">
        <v>88</v>
      </c>
      <c r="Q4761" s="2" t="s">
        <v>14238</v>
      </c>
      <c r="R4761" s="5" t="s">
        <v>5216</v>
      </c>
      <c r="S4761" s="5" t="s">
        <v>5219</v>
      </c>
    </row>
    <row r="4762">
      <c r="A4762" s="2" t="s">
        <v>23</v>
      </c>
      <c r="B4762" s="2" t="s">
        <v>24</v>
      </c>
      <c r="C4762" s="2" t="s">
        <v>25</v>
      </c>
      <c r="D4762" s="2" t="s">
        <v>26</v>
      </c>
      <c r="E4762" s="2" t="s">
        <v>7</v>
      </c>
      <c r="G4762" s="2" t="s">
        <v>27</v>
      </c>
      <c r="H4762" s="5" t="s">
        <v>14240</v>
      </c>
      <c r="I4762" s="5" t="s">
        <v>14241</v>
      </c>
      <c r="J4762" s="5" t="s">
        <v>31</v>
      </c>
      <c r="Q4762" s="2" t="s">
        <v>14242</v>
      </c>
      <c r="R4762" s="5" t="s">
        <v>2627</v>
      </c>
    </row>
    <row r="4763">
      <c r="A4763" s="2" t="s">
        <v>18</v>
      </c>
      <c r="B4763" s="2" t="s">
        <v>29</v>
      </c>
      <c r="C4763" s="2" t="s">
        <v>25</v>
      </c>
      <c r="D4763" s="2" t="s">
        <v>26</v>
      </c>
      <c r="E4763" s="2" t="s">
        <v>7</v>
      </c>
      <c r="G4763" s="2" t="s">
        <v>27</v>
      </c>
      <c r="H4763" s="5" t="s">
        <v>14240</v>
      </c>
      <c r="I4763" s="5" t="s">
        <v>14241</v>
      </c>
      <c r="J4763" s="5" t="s">
        <v>31</v>
      </c>
      <c r="K4763" s="2" t="s">
        <v>10098</v>
      </c>
      <c r="N4763" s="2" t="s">
        <v>88</v>
      </c>
      <c r="Q4763" s="2" t="s">
        <v>14242</v>
      </c>
      <c r="R4763" s="5" t="s">
        <v>2627</v>
      </c>
      <c r="S4763" s="5" t="s">
        <v>2628</v>
      </c>
    </row>
    <row r="4764">
      <c r="A4764" s="2" t="s">
        <v>23</v>
      </c>
      <c r="B4764" s="2" t="s">
        <v>24</v>
      </c>
      <c r="C4764" s="2" t="s">
        <v>25</v>
      </c>
      <c r="D4764" s="2" t="s">
        <v>26</v>
      </c>
      <c r="E4764" s="2" t="s">
        <v>7</v>
      </c>
      <c r="G4764" s="2" t="s">
        <v>27</v>
      </c>
      <c r="H4764" s="5" t="s">
        <v>14244</v>
      </c>
      <c r="I4764" s="5" t="s">
        <v>14245</v>
      </c>
      <c r="J4764" s="2" t="s">
        <v>92</v>
      </c>
      <c r="Q4764" s="2" t="s">
        <v>14246</v>
      </c>
      <c r="R4764" s="5" t="s">
        <v>1858</v>
      </c>
    </row>
    <row r="4765">
      <c r="A4765" s="2" t="s">
        <v>18</v>
      </c>
      <c r="B4765" s="2" t="s">
        <v>29</v>
      </c>
      <c r="C4765" s="2" t="s">
        <v>25</v>
      </c>
      <c r="D4765" s="2" t="s">
        <v>26</v>
      </c>
      <c r="E4765" s="2" t="s">
        <v>7</v>
      </c>
      <c r="G4765" s="2" t="s">
        <v>27</v>
      </c>
      <c r="H4765" s="5" t="s">
        <v>14244</v>
      </c>
      <c r="I4765" s="5" t="s">
        <v>14245</v>
      </c>
      <c r="J4765" s="2" t="s">
        <v>92</v>
      </c>
      <c r="K4765" s="2" t="s">
        <v>10102</v>
      </c>
      <c r="N4765" s="2" t="s">
        <v>88</v>
      </c>
      <c r="Q4765" s="2" t="s">
        <v>14246</v>
      </c>
      <c r="R4765" s="5" t="s">
        <v>1858</v>
      </c>
      <c r="S4765" s="5" t="s">
        <v>1861</v>
      </c>
    </row>
    <row r="4766">
      <c r="A4766" s="2" t="s">
        <v>23</v>
      </c>
      <c r="B4766" s="2" t="s">
        <v>24</v>
      </c>
      <c r="C4766" s="2" t="s">
        <v>25</v>
      </c>
      <c r="D4766" s="2" t="s">
        <v>26</v>
      </c>
      <c r="E4766" s="2" t="s">
        <v>7</v>
      </c>
      <c r="G4766" s="2" t="s">
        <v>27</v>
      </c>
      <c r="H4766" s="5" t="s">
        <v>14248</v>
      </c>
      <c r="I4766" s="5" t="s">
        <v>14249</v>
      </c>
      <c r="J4766" s="2" t="s">
        <v>92</v>
      </c>
      <c r="O4766" s="2" t="s">
        <v>4608</v>
      </c>
      <c r="Q4766" s="2" t="s">
        <v>14250</v>
      </c>
      <c r="R4766" s="5" t="s">
        <v>1014</v>
      </c>
    </row>
    <row r="4767">
      <c r="A4767" s="2" t="s">
        <v>18</v>
      </c>
      <c r="B4767" s="2" t="s">
        <v>29</v>
      </c>
      <c r="C4767" s="2" t="s">
        <v>25</v>
      </c>
      <c r="D4767" s="2" t="s">
        <v>26</v>
      </c>
      <c r="E4767" s="2" t="s">
        <v>7</v>
      </c>
      <c r="G4767" s="2" t="s">
        <v>27</v>
      </c>
      <c r="H4767" s="5" t="s">
        <v>14248</v>
      </c>
      <c r="I4767" s="5" t="s">
        <v>14249</v>
      </c>
      <c r="J4767" s="2" t="s">
        <v>92</v>
      </c>
      <c r="K4767" s="2" t="s">
        <v>10106</v>
      </c>
      <c r="N4767" s="2" t="s">
        <v>14092</v>
      </c>
      <c r="O4767" s="2" t="s">
        <v>4608</v>
      </c>
      <c r="Q4767" s="2" t="s">
        <v>14250</v>
      </c>
      <c r="R4767" s="5" t="s">
        <v>1014</v>
      </c>
      <c r="S4767" s="5" t="s">
        <v>1017</v>
      </c>
    </row>
    <row r="4768">
      <c r="A4768" s="2" t="s">
        <v>23</v>
      </c>
      <c r="B4768" s="2" t="s">
        <v>24</v>
      </c>
      <c r="C4768" s="2" t="s">
        <v>25</v>
      </c>
      <c r="D4768" s="2" t="s">
        <v>26</v>
      </c>
      <c r="E4768" s="2" t="s">
        <v>7</v>
      </c>
      <c r="G4768" s="2" t="s">
        <v>27</v>
      </c>
      <c r="H4768" s="5" t="s">
        <v>14252</v>
      </c>
      <c r="I4768" s="5" t="s">
        <v>14253</v>
      </c>
      <c r="J4768" s="2" t="s">
        <v>92</v>
      </c>
      <c r="Q4768" s="2" t="s">
        <v>14255</v>
      </c>
      <c r="R4768" s="5" t="s">
        <v>1784</v>
      </c>
    </row>
    <row r="4769">
      <c r="A4769" s="2" t="s">
        <v>18</v>
      </c>
      <c r="B4769" s="2" t="s">
        <v>29</v>
      </c>
      <c r="C4769" s="2" t="s">
        <v>25</v>
      </c>
      <c r="D4769" s="2" t="s">
        <v>26</v>
      </c>
      <c r="E4769" s="2" t="s">
        <v>7</v>
      </c>
      <c r="G4769" s="2" t="s">
        <v>27</v>
      </c>
      <c r="H4769" s="5" t="s">
        <v>14252</v>
      </c>
      <c r="I4769" s="5" t="s">
        <v>14253</v>
      </c>
      <c r="J4769" s="2" t="s">
        <v>92</v>
      </c>
      <c r="K4769" s="2" t="s">
        <v>10108</v>
      </c>
      <c r="N4769" s="2" t="s">
        <v>11898</v>
      </c>
      <c r="Q4769" s="2" t="s">
        <v>14255</v>
      </c>
      <c r="R4769" s="5" t="s">
        <v>1784</v>
      </c>
      <c r="S4769" s="5" t="s">
        <v>1787</v>
      </c>
    </row>
    <row r="4770">
      <c r="A4770" s="2" t="s">
        <v>23</v>
      </c>
      <c r="B4770" s="2" t="s">
        <v>24</v>
      </c>
      <c r="C4770" s="2" t="s">
        <v>25</v>
      </c>
      <c r="D4770" s="2" t="s">
        <v>26</v>
      </c>
      <c r="E4770" s="2" t="s">
        <v>7</v>
      </c>
      <c r="G4770" s="2" t="s">
        <v>27</v>
      </c>
      <c r="H4770" s="5" t="s">
        <v>14257</v>
      </c>
      <c r="I4770" s="5" t="s">
        <v>14258</v>
      </c>
      <c r="J4770" s="2" t="s">
        <v>92</v>
      </c>
      <c r="Q4770" s="2" t="s">
        <v>14259</v>
      </c>
      <c r="R4770" s="5" t="s">
        <v>1300</v>
      </c>
    </row>
    <row r="4771">
      <c r="A4771" s="2" t="s">
        <v>18</v>
      </c>
      <c r="B4771" s="2" t="s">
        <v>29</v>
      </c>
      <c r="C4771" s="2" t="s">
        <v>25</v>
      </c>
      <c r="D4771" s="2" t="s">
        <v>26</v>
      </c>
      <c r="E4771" s="2" t="s">
        <v>7</v>
      </c>
      <c r="G4771" s="2" t="s">
        <v>27</v>
      </c>
      <c r="H4771" s="5" t="s">
        <v>14257</v>
      </c>
      <c r="I4771" s="5" t="s">
        <v>14258</v>
      </c>
      <c r="J4771" s="2" t="s">
        <v>92</v>
      </c>
      <c r="K4771" s="2" t="s">
        <v>10114</v>
      </c>
      <c r="N4771" s="2" t="s">
        <v>88</v>
      </c>
      <c r="Q4771" s="2" t="s">
        <v>14259</v>
      </c>
      <c r="R4771" s="5" t="s">
        <v>1300</v>
      </c>
      <c r="S4771" s="5" t="s">
        <v>766</v>
      </c>
    </row>
    <row r="4772">
      <c r="A4772" s="2" t="s">
        <v>23</v>
      </c>
      <c r="B4772" s="2" t="s">
        <v>24</v>
      </c>
      <c r="C4772" s="2" t="s">
        <v>25</v>
      </c>
      <c r="D4772" s="2" t="s">
        <v>26</v>
      </c>
      <c r="E4772" s="2" t="s">
        <v>7</v>
      </c>
      <c r="G4772" s="2" t="s">
        <v>27</v>
      </c>
      <c r="H4772" s="5" t="s">
        <v>14262</v>
      </c>
      <c r="I4772" s="5" t="s">
        <v>14263</v>
      </c>
      <c r="J4772" s="2" t="s">
        <v>92</v>
      </c>
      <c r="O4772" s="2" t="s">
        <v>14264</v>
      </c>
      <c r="Q4772" s="2" t="s">
        <v>14265</v>
      </c>
      <c r="R4772" s="5" t="s">
        <v>2843</v>
      </c>
    </row>
    <row r="4773">
      <c r="A4773" s="2" t="s">
        <v>18</v>
      </c>
      <c r="B4773" s="2" t="s">
        <v>29</v>
      </c>
      <c r="C4773" s="2" t="s">
        <v>25</v>
      </c>
      <c r="D4773" s="2" t="s">
        <v>26</v>
      </c>
      <c r="E4773" s="2" t="s">
        <v>7</v>
      </c>
      <c r="G4773" s="2" t="s">
        <v>27</v>
      </c>
      <c r="H4773" s="5" t="s">
        <v>14262</v>
      </c>
      <c r="I4773" s="5" t="s">
        <v>14263</v>
      </c>
      <c r="J4773" s="2" t="s">
        <v>92</v>
      </c>
      <c r="K4773" s="2" t="s">
        <v>10116</v>
      </c>
      <c r="N4773" s="2" t="s">
        <v>14267</v>
      </c>
      <c r="O4773" s="2" t="s">
        <v>14264</v>
      </c>
      <c r="Q4773" s="2" t="s">
        <v>14265</v>
      </c>
      <c r="R4773" s="5" t="s">
        <v>2843</v>
      </c>
      <c r="S4773" s="5" t="s">
        <v>2845</v>
      </c>
    </row>
    <row r="4774">
      <c r="A4774" s="2" t="s">
        <v>23</v>
      </c>
      <c r="B4774" s="2" t="s">
        <v>24</v>
      </c>
      <c r="C4774" s="2" t="s">
        <v>25</v>
      </c>
      <c r="D4774" s="2" t="s">
        <v>26</v>
      </c>
      <c r="E4774" s="2" t="s">
        <v>7</v>
      </c>
      <c r="G4774" s="2" t="s">
        <v>27</v>
      </c>
      <c r="H4774" s="5" t="s">
        <v>14269</v>
      </c>
      <c r="I4774" s="5" t="s">
        <v>14270</v>
      </c>
      <c r="J4774" s="2" t="s">
        <v>92</v>
      </c>
      <c r="O4774" s="2" t="s">
        <v>14271</v>
      </c>
      <c r="Q4774" s="2" t="s">
        <v>14272</v>
      </c>
      <c r="R4774" s="5" t="s">
        <v>743</v>
      </c>
    </row>
    <row r="4775">
      <c r="A4775" s="2" t="s">
        <v>18</v>
      </c>
      <c r="B4775" s="2" t="s">
        <v>29</v>
      </c>
      <c r="C4775" s="2" t="s">
        <v>25</v>
      </c>
      <c r="D4775" s="2" t="s">
        <v>26</v>
      </c>
      <c r="E4775" s="2" t="s">
        <v>7</v>
      </c>
      <c r="G4775" s="2" t="s">
        <v>27</v>
      </c>
      <c r="H4775" s="5" t="s">
        <v>14269</v>
      </c>
      <c r="I4775" s="5" t="s">
        <v>14270</v>
      </c>
      <c r="J4775" s="2" t="s">
        <v>92</v>
      </c>
      <c r="K4775" s="2" t="s">
        <v>10121</v>
      </c>
      <c r="N4775" s="2" t="s">
        <v>14273</v>
      </c>
      <c r="O4775" s="2" t="s">
        <v>14271</v>
      </c>
      <c r="Q4775" s="2" t="s">
        <v>14272</v>
      </c>
      <c r="R4775" s="5" t="s">
        <v>743</v>
      </c>
      <c r="S4775" s="5" t="s">
        <v>746</v>
      </c>
    </row>
    <row r="4776">
      <c r="A4776" s="2" t="s">
        <v>23</v>
      </c>
      <c r="B4776" s="2" t="s">
        <v>24</v>
      </c>
      <c r="C4776" s="2" t="s">
        <v>25</v>
      </c>
      <c r="D4776" s="2" t="s">
        <v>26</v>
      </c>
      <c r="E4776" s="2" t="s">
        <v>7</v>
      </c>
      <c r="G4776" s="2" t="s">
        <v>27</v>
      </c>
      <c r="H4776" s="5" t="s">
        <v>14275</v>
      </c>
      <c r="I4776" s="5" t="s">
        <v>14276</v>
      </c>
      <c r="J4776" s="2" t="s">
        <v>92</v>
      </c>
      <c r="Q4776" s="2" t="s">
        <v>14277</v>
      </c>
      <c r="R4776" s="5" t="s">
        <v>1686</v>
      </c>
    </row>
    <row r="4777">
      <c r="A4777" s="2" t="s">
        <v>18</v>
      </c>
      <c r="B4777" s="2" t="s">
        <v>29</v>
      </c>
      <c r="C4777" s="2" t="s">
        <v>25</v>
      </c>
      <c r="D4777" s="2" t="s">
        <v>26</v>
      </c>
      <c r="E4777" s="2" t="s">
        <v>7</v>
      </c>
      <c r="G4777" s="2" t="s">
        <v>27</v>
      </c>
      <c r="H4777" s="5" t="s">
        <v>14275</v>
      </c>
      <c r="I4777" s="5" t="s">
        <v>14276</v>
      </c>
      <c r="J4777" s="2" t="s">
        <v>92</v>
      </c>
      <c r="K4777" s="2" t="s">
        <v>10125</v>
      </c>
      <c r="N4777" s="2" t="s">
        <v>88</v>
      </c>
      <c r="Q4777" s="2" t="s">
        <v>14277</v>
      </c>
      <c r="R4777" s="5" t="s">
        <v>1686</v>
      </c>
      <c r="S4777" s="5" t="s">
        <v>1689</v>
      </c>
    </row>
    <row r="4778">
      <c r="A4778" s="2" t="s">
        <v>23</v>
      </c>
      <c r="B4778" s="2" t="s">
        <v>24</v>
      </c>
      <c r="C4778" s="2" t="s">
        <v>25</v>
      </c>
      <c r="D4778" s="2" t="s">
        <v>26</v>
      </c>
      <c r="E4778" s="2" t="s">
        <v>7</v>
      </c>
      <c r="G4778" s="2" t="s">
        <v>27</v>
      </c>
      <c r="H4778" s="5" t="s">
        <v>14280</v>
      </c>
      <c r="I4778" s="5" t="s">
        <v>14281</v>
      </c>
      <c r="J4778" s="2" t="s">
        <v>92</v>
      </c>
      <c r="O4778" s="2" t="s">
        <v>14282</v>
      </c>
      <c r="Q4778" s="2" t="s">
        <v>14283</v>
      </c>
      <c r="R4778" s="5" t="s">
        <v>426</v>
      </c>
    </row>
    <row r="4779">
      <c r="A4779" s="2" t="s">
        <v>18</v>
      </c>
      <c r="B4779" s="2" t="s">
        <v>29</v>
      </c>
      <c r="C4779" s="2" t="s">
        <v>25</v>
      </c>
      <c r="D4779" s="2" t="s">
        <v>26</v>
      </c>
      <c r="E4779" s="2" t="s">
        <v>7</v>
      </c>
      <c r="G4779" s="2" t="s">
        <v>27</v>
      </c>
      <c r="H4779" s="5" t="s">
        <v>14280</v>
      </c>
      <c r="I4779" s="5" t="s">
        <v>14281</v>
      </c>
      <c r="J4779" s="2" t="s">
        <v>92</v>
      </c>
      <c r="K4779" s="2" t="s">
        <v>10126</v>
      </c>
      <c r="N4779" s="2" t="s">
        <v>14285</v>
      </c>
      <c r="O4779" s="2" t="s">
        <v>14282</v>
      </c>
      <c r="Q4779" s="2" t="s">
        <v>14283</v>
      </c>
      <c r="R4779" s="5" t="s">
        <v>426</v>
      </c>
      <c r="S4779" s="5" t="s">
        <v>10192</v>
      </c>
    </row>
    <row r="4780">
      <c r="A4780" s="2" t="s">
        <v>23</v>
      </c>
      <c r="B4780" s="2" t="s">
        <v>24</v>
      </c>
      <c r="C4780" s="2" t="s">
        <v>25</v>
      </c>
      <c r="D4780" s="2" t="s">
        <v>26</v>
      </c>
      <c r="E4780" s="2" t="s">
        <v>7</v>
      </c>
      <c r="G4780" s="2" t="s">
        <v>27</v>
      </c>
      <c r="H4780" s="5" t="s">
        <v>14287</v>
      </c>
      <c r="I4780" s="5" t="s">
        <v>14288</v>
      </c>
      <c r="J4780" s="2" t="s">
        <v>92</v>
      </c>
      <c r="O4780" s="2" t="s">
        <v>14289</v>
      </c>
      <c r="Q4780" s="2" t="s">
        <v>14290</v>
      </c>
      <c r="R4780" s="5" t="s">
        <v>3903</v>
      </c>
    </row>
    <row r="4781">
      <c r="A4781" s="2" t="s">
        <v>18</v>
      </c>
      <c r="B4781" s="2" t="s">
        <v>29</v>
      </c>
      <c r="C4781" s="2" t="s">
        <v>25</v>
      </c>
      <c r="D4781" s="2" t="s">
        <v>26</v>
      </c>
      <c r="E4781" s="2" t="s">
        <v>7</v>
      </c>
      <c r="G4781" s="2" t="s">
        <v>27</v>
      </c>
      <c r="H4781" s="5" t="s">
        <v>14287</v>
      </c>
      <c r="I4781" s="5" t="s">
        <v>14288</v>
      </c>
      <c r="J4781" s="2" t="s">
        <v>92</v>
      </c>
      <c r="K4781" s="2" t="s">
        <v>10130</v>
      </c>
      <c r="N4781" s="2" t="s">
        <v>14285</v>
      </c>
      <c r="O4781" s="2" t="s">
        <v>14289</v>
      </c>
      <c r="Q4781" s="2" t="s">
        <v>14290</v>
      </c>
      <c r="R4781" s="5" t="s">
        <v>3903</v>
      </c>
      <c r="S4781" s="5" t="s">
        <v>8826</v>
      </c>
    </row>
    <row r="4782">
      <c r="A4782" s="2" t="s">
        <v>23</v>
      </c>
      <c r="B4782" s="2" t="s">
        <v>24</v>
      </c>
      <c r="C4782" s="2" t="s">
        <v>25</v>
      </c>
      <c r="D4782" s="2" t="s">
        <v>26</v>
      </c>
      <c r="E4782" s="2" t="s">
        <v>7</v>
      </c>
      <c r="G4782" s="2" t="s">
        <v>27</v>
      </c>
      <c r="H4782" s="5" t="s">
        <v>14293</v>
      </c>
      <c r="I4782" s="5" t="s">
        <v>14294</v>
      </c>
      <c r="J4782" s="2" t="s">
        <v>92</v>
      </c>
      <c r="Q4782" s="2" t="s">
        <v>14296</v>
      </c>
      <c r="R4782" s="5" t="s">
        <v>605</v>
      </c>
    </row>
    <row r="4783">
      <c r="A4783" s="2" t="s">
        <v>18</v>
      </c>
      <c r="B4783" s="2" t="s">
        <v>29</v>
      </c>
      <c r="C4783" s="2" t="s">
        <v>25</v>
      </c>
      <c r="D4783" s="2" t="s">
        <v>26</v>
      </c>
      <c r="E4783" s="2" t="s">
        <v>7</v>
      </c>
      <c r="G4783" s="2" t="s">
        <v>27</v>
      </c>
      <c r="H4783" s="5" t="s">
        <v>14293</v>
      </c>
      <c r="I4783" s="5" t="s">
        <v>14294</v>
      </c>
      <c r="J4783" s="2" t="s">
        <v>92</v>
      </c>
      <c r="K4783" s="2" t="s">
        <v>10131</v>
      </c>
      <c r="N4783" s="2" t="s">
        <v>88</v>
      </c>
      <c r="Q4783" s="2" t="s">
        <v>14296</v>
      </c>
      <c r="R4783" s="5" t="s">
        <v>605</v>
      </c>
      <c r="S4783" s="5" t="s">
        <v>343</v>
      </c>
    </row>
    <row r="4784">
      <c r="A4784" s="2" t="s">
        <v>23</v>
      </c>
      <c r="B4784" s="2" t="s">
        <v>24</v>
      </c>
      <c r="C4784" s="2" t="s">
        <v>25</v>
      </c>
      <c r="D4784" s="2" t="s">
        <v>26</v>
      </c>
      <c r="E4784" s="2" t="s">
        <v>7</v>
      </c>
      <c r="G4784" s="2" t="s">
        <v>27</v>
      </c>
      <c r="H4784" s="5" t="s">
        <v>14298</v>
      </c>
      <c r="I4784" s="5" t="s">
        <v>14299</v>
      </c>
      <c r="J4784" s="2" t="s">
        <v>92</v>
      </c>
      <c r="O4784" s="2" t="s">
        <v>14300</v>
      </c>
      <c r="Q4784" s="2" t="s">
        <v>14301</v>
      </c>
      <c r="R4784" s="5" t="s">
        <v>1686</v>
      </c>
    </row>
    <row r="4785">
      <c r="A4785" s="2" t="s">
        <v>18</v>
      </c>
      <c r="B4785" s="2" t="s">
        <v>29</v>
      </c>
      <c r="C4785" s="2" t="s">
        <v>25</v>
      </c>
      <c r="D4785" s="2" t="s">
        <v>26</v>
      </c>
      <c r="E4785" s="2" t="s">
        <v>7</v>
      </c>
      <c r="G4785" s="2" t="s">
        <v>27</v>
      </c>
      <c r="H4785" s="5" t="s">
        <v>14298</v>
      </c>
      <c r="I4785" s="5" t="s">
        <v>14299</v>
      </c>
      <c r="J4785" s="2" t="s">
        <v>92</v>
      </c>
      <c r="K4785" s="2" t="s">
        <v>10136</v>
      </c>
      <c r="N4785" s="2" t="s">
        <v>14302</v>
      </c>
      <c r="O4785" s="2" t="s">
        <v>14300</v>
      </c>
      <c r="Q4785" s="2" t="s">
        <v>14301</v>
      </c>
      <c r="R4785" s="5" t="s">
        <v>1686</v>
      </c>
      <c r="S4785" s="5" t="s">
        <v>1689</v>
      </c>
    </row>
    <row r="4786">
      <c r="A4786" s="2" t="s">
        <v>23</v>
      </c>
      <c r="B4786" s="2" t="s">
        <v>24</v>
      </c>
      <c r="C4786" s="2" t="s">
        <v>25</v>
      </c>
      <c r="D4786" s="2" t="s">
        <v>26</v>
      </c>
      <c r="E4786" s="2" t="s">
        <v>7</v>
      </c>
      <c r="G4786" s="2" t="s">
        <v>27</v>
      </c>
      <c r="H4786" s="5" t="s">
        <v>14304</v>
      </c>
      <c r="I4786" s="5" t="s">
        <v>14305</v>
      </c>
      <c r="J4786" s="2" t="s">
        <v>92</v>
      </c>
      <c r="O4786" s="2" t="s">
        <v>14306</v>
      </c>
      <c r="Q4786" s="2" t="s">
        <v>14307</v>
      </c>
      <c r="R4786" s="5" t="s">
        <v>157</v>
      </c>
    </row>
    <row r="4787">
      <c r="A4787" s="2" t="s">
        <v>18</v>
      </c>
      <c r="B4787" s="2" t="s">
        <v>29</v>
      </c>
      <c r="C4787" s="2" t="s">
        <v>25</v>
      </c>
      <c r="D4787" s="2" t="s">
        <v>26</v>
      </c>
      <c r="E4787" s="2" t="s">
        <v>7</v>
      </c>
      <c r="G4787" s="2" t="s">
        <v>27</v>
      </c>
      <c r="H4787" s="5" t="s">
        <v>14304</v>
      </c>
      <c r="I4787" s="5" t="s">
        <v>14305</v>
      </c>
      <c r="J4787" s="2" t="s">
        <v>92</v>
      </c>
      <c r="K4787" s="2" t="s">
        <v>10140</v>
      </c>
      <c r="N4787" s="2" t="s">
        <v>14309</v>
      </c>
      <c r="O4787" s="2" t="s">
        <v>14306</v>
      </c>
      <c r="Q4787" s="2" t="s">
        <v>14307</v>
      </c>
      <c r="R4787" s="5" t="s">
        <v>157</v>
      </c>
      <c r="S4787" s="5" t="s">
        <v>159</v>
      </c>
    </row>
    <row r="4788">
      <c r="A4788" s="2" t="s">
        <v>23</v>
      </c>
      <c r="B4788" s="2" t="s">
        <v>24</v>
      </c>
      <c r="C4788" s="2" t="s">
        <v>25</v>
      </c>
      <c r="D4788" s="2" t="s">
        <v>26</v>
      </c>
      <c r="E4788" s="2" t="s">
        <v>7</v>
      </c>
      <c r="G4788" s="2" t="s">
        <v>27</v>
      </c>
      <c r="H4788" s="5" t="s">
        <v>14311</v>
      </c>
      <c r="I4788" s="5" t="s">
        <v>14312</v>
      </c>
      <c r="J4788" s="2" t="s">
        <v>92</v>
      </c>
      <c r="O4788" s="2" t="s">
        <v>14314</v>
      </c>
      <c r="Q4788" s="2" t="s">
        <v>14315</v>
      </c>
      <c r="R4788" s="5" t="s">
        <v>14316</v>
      </c>
    </row>
    <row r="4789">
      <c r="A4789" s="2" t="s">
        <v>18</v>
      </c>
      <c r="B4789" s="2" t="s">
        <v>29</v>
      </c>
      <c r="C4789" s="2" t="s">
        <v>25</v>
      </c>
      <c r="D4789" s="2" t="s">
        <v>26</v>
      </c>
      <c r="E4789" s="2" t="s">
        <v>7</v>
      </c>
      <c r="G4789" s="2" t="s">
        <v>27</v>
      </c>
      <c r="H4789" s="5" t="s">
        <v>14311</v>
      </c>
      <c r="I4789" s="5" t="s">
        <v>14312</v>
      </c>
      <c r="J4789" s="2" t="s">
        <v>92</v>
      </c>
      <c r="K4789" s="2" t="s">
        <v>10142</v>
      </c>
      <c r="N4789" s="2" t="s">
        <v>14318</v>
      </c>
      <c r="O4789" s="2" t="s">
        <v>14314</v>
      </c>
      <c r="Q4789" s="2" t="s">
        <v>14315</v>
      </c>
      <c r="R4789" s="5" t="s">
        <v>14316</v>
      </c>
      <c r="S4789" s="5" t="s">
        <v>4258</v>
      </c>
    </row>
    <row r="4790">
      <c r="A4790" s="2" t="s">
        <v>23</v>
      </c>
      <c r="B4790" s="2" t="s">
        <v>24</v>
      </c>
      <c r="C4790" s="2" t="s">
        <v>25</v>
      </c>
      <c r="D4790" s="2" t="s">
        <v>26</v>
      </c>
      <c r="E4790" s="2" t="s">
        <v>7</v>
      </c>
      <c r="G4790" s="2" t="s">
        <v>27</v>
      </c>
      <c r="H4790" s="5" t="s">
        <v>14320</v>
      </c>
      <c r="I4790" s="5" t="s">
        <v>14321</v>
      </c>
      <c r="J4790" s="2" t="s">
        <v>92</v>
      </c>
      <c r="O4790" s="2" t="s">
        <v>14322</v>
      </c>
      <c r="Q4790" s="2" t="s">
        <v>14323</v>
      </c>
      <c r="R4790" s="5" t="s">
        <v>4089</v>
      </c>
    </row>
    <row r="4791">
      <c r="A4791" s="2" t="s">
        <v>18</v>
      </c>
      <c r="B4791" s="2" t="s">
        <v>29</v>
      </c>
      <c r="C4791" s="2" t="s">
        <v>25</v>
      </c>
      <c r="D4791" s="2" t="s">
        <v>26</v>
      </c>
      <c r="E4791" s="2" t="s">
        <v>7</v>
      </c>
      <c r="G4791" s="2" t="s">
        <v>27</v>
      </c>
      <c r="H4791" s="5" t="s">
        <v>14320</v>
      </c>
      <c r="I4791" s="5" t="s">
        <v>14321</v>
      </c>
      <c r="J4791" s="2" t="s">
        <v>92</v>
      </c>
      <c r="K4791" s="2" t="s">
        <v>10143</v>
      </c>
      <c r="N4791" s="2" t="s">
        <v>14324</v>
      </c>
      <c r="O4791" s="2" t="s">
        <v>14322</v>
      </c>
      <c r="Q4791" s="2" t="s">
        <v>14323</v>
      </c>
      <c r="R4791" s="5" t="s">
        <v>4089</v>
      </c>
      <c r="S4791" s="5" t="s">
        <v>4091</v>
      </c>
    </row>
    <row r="4792">
      <c r="A4792" s="2" t="s">
        <v>23</v>
      </c>
      <c r="B4792" s="2" t="s">
        <v>24</v>
      </c>
      <c r="C4792" s="2" t="s">
        <v>25</v>
      </c>
      <c r="D4792" s="2" t="s">
        <v>26</v>
      </c>
      <c r="E4792" s="2" t="s">
        <v>7</v>
      </c>
      <c r="G4792" s="2" t="s">
        <v>27</v>
      </c>
      <c r="H4792" s="5" t="s">
        <v>14326</v>
      </c>
      <c r="I4792" s="5" t="s">
        <v>14327</v>
      </c>
      <c r="J4792" s="5" t="s">
        <v>31</v>
      </c>
      <c r="Q4792" s="2" t="s">
        <v>14328</v>
      </c>
      <c r="R4792" s="5" t="s">
        <v>13203</v>
      </c>
    </row>
    <row r="4793">
      <c r="A4793" s="2" t="s">
        <v>18</v>
      </c>
      <c r="B4793" s="2" t="s">
        <v>29</v>
      </c>
      <c r="C4793" s="2" t="s">
        <v>25</v>
      </c>
      <c r="D4793" s="2" t="s">
        <v>26</v>
      </c>
      <c r="E4793" s="2" t="s">
        <v>7</v>
      </c>
      <c r="G4793" s="2" t="s">
        <v>27</v>
      </c>
      <c r="H4793" s="5" t="s">
        <v>14326</v>
      </c>
      <c r="I4793" s="5" t="s">
        <v>14327</v>
      </c>
      <c r="J4793" s="5" t="s">
        <v>31</v>
      </c>
      <c r="K4793" s="2" t="s">
        <v>10146</v>
      </c>
      <c r="N4793" s="2" t="s">
        <v>14234</v>
      </c>
      <c r="Q4793" s="2" t="s">
        <v>14328</v>
      </c>
      <c r="R4793" s="5" t="s">
        <v>13203</v>
      </c>
      <c r="S4793" s="5" t="s">
        <v>3393</v>
      </c>
    </row>
    <row r="4794">
      <c r="A4794" s="2" t="s">
        <v>23</v>
      </c>
      <c r="B4794" s="2" t="s">
        <v>24</v>
      </c>
      <c r="C4794" s="2" t="s">
        <v>25</v>
      </c>
      <c r="D4794" s="2" t="s">
        <v>26</v>
      </c>
      <c r="E4794" s="2" t="s">
        <v>7</v>
      </c>
      <c r="G4794" s="2" t="s">
        <v>27</v>
      </c>
      <c r="H4794" s="5" t="s">
        <v>14330</v>
      </c>
      <c r="I4794" s="5" t="s">
        <v>14331</v>
      </c>
      <c r="J4794" s="5" t="s">
        <v>31</v>
      </c>
      <c r="Q4794" s="2" t="s">
        <v>14332</v>
      </c>
      <c r="R4794" s="5" t="s">
        <v>4828</v>
      </c>
    </row>
    <row r="4795">
      <c r="A4795" s="2" t="s">
        <v>18</v>
      </c>
      <c r="B4795" s="2" t="s">
        <v>29</v>
      </c>
      <c r="C4795" s="2" t="s">
        <v>25</v>
      </c>
      <c r="D4795" s="2" t="s">
        <v>26</v>
      </c>
      <c r="E4795" s="2" t="s">
        <v>7</v>
      </c>
      <c r="G4795" s="2" t="s">
        <v>27</v>
      </c>
      <c r="H4795" s="5" t="s">
        <v>14330</v>
      </c>
      <c r="I4795" s="5" t="s">
        <v>14331</v>
      </c>
      <c r="J4795" s="5" t="s">
        <v>31</v>
      </c>
      <c r="K4795" s="2" t="s">
        <v>10149</v>
      </c>
      <c r="N4795" s="2" t="s">
        <v>4887</v>
      </c>
      <c r="Q4795" s="2" t="s">
        <v>14332</v>
      </c>
      <c r="R4795" s="5" t="s">
        <v>4828</v>
      </c>
      <c r="S4795" s="5" t="s">
        <v>956</v>
      </c>
    </row>
    <row r="4796">
      <c r="A4796" s="2" t="s">
        <v>23</v>
      </c>
      <c r="B4796" s="2" t="s">
        <v>24</v>
      </c>
      <c r="C4796" s="2" t="s">
        <v>25</v>
      </c>
      <c r="D4796" s="2" t="s">
        <v>26</v>
      </c>
      <c r="E4796" s="2" t="s">
        <v>7</v>
      </c>
      <c r="G4796" s="2" t="s">
        <v>27</v>
      </c>
      <c r="H4796" s="5" t="s">
        <v>14335</v>
      </c>
      <c r="I4796" s="5" t="s">
        <v>14336</v>
      </c>
      <c r="J4796" s="5" t="s">
        <v>31</v>
      </c>
      <c r="O4796" s="2" t="s">
        <v>14337</v>
      </c>
      <c r="Q4796" s="2" t="s">
        <v>14338</v>
      </c>
      <c r="R4796" s="5" t="s">
        <v>94</v>
      </c>
    </row>
    <row r="4797">
      <c r="A4797" s="2" t="s">
        <v>18</v>
      </c>
      <c r="B4797" s="2" t="s">
        <v>29</v>
      </c>
      <c r="C4797" s="2" t="s">
        <v>25</v>
      </c>
      <c r="D4797" s="2" t="s">
        <v>26</v>
      </c>
      <c r="E4797" s="2" t="s">
        <v>7</v>
      </c>
      <c r="G4797" s="2" t="s">
        <v>27</v>
      </c>
      <c r="H4797" s="5" t="s">
        <v>14335</v>
      </c>
      <c r="I4797" s="5" t="s">
        <v>14336</v>
      </c>
      <c r="J4797" s="5" t="s">
        <v>31</v>
      </c>
      <c r="K4797" s="2" t="s">
        <v>10153</v>
      </c>
      <c r="N4797" s="2" t="s">
        <v>14340</v>
      </c>
      <c r="O4797" s="2" t="s">
        <v>14337</v>
      </c>
      <c r="Q4797" s="2" t="s">
        <v>14338</v>
      </c>
      <c r="R4797" s="5" t="s">
        <v>94</v>
      </c>
      <c r="S4797" s="5" t="s">
        <v>98</v>
      </c>
    </row>
    <row r="4798">
      <c r="A4798" s="2" t="s">
        <v>23</v>
      </c>
      <c r="B4798" s="2" t="s">
        <v>24</v>
      </c>
      <c r="C4798" s="2" t="s">
        <v>25</v>
      </c>
      <c r="D4798" s="2" t="s">
        <v>26</v>
      </c>
      <c r="E4798" s="2" t="s">
        <v>7</v>
      </c>
      <c r="G4798" s="2" t="s">
        <v>27</v>
      </c>
      <c r="H4798" s="5" t="s">
        <v>14341</v>
      </c>
      <c r="I4798" s="5" t="s">
        <v>14342</v>
      </c>
      <c r="J4798" s="2" t="s">
        <v>92</v>
      </c>
      <c r="Q4798" s="2" t="s">
        <v>14343</v>
      </c>
      <c r="R4798" s="5" t="s">
        <v>1662</v>
      </c>
    </row>
    <row r="4799">
      <c r="A4799" s="2" t="s">
        <v>18</v>
      </c>
      <c r="B4799" s="2" t="s">
        <v>29</v>
      </c>
      <c r="C4799" s="2" t="s">
        <v>25</v>
      </c>
      <c r="D4799" s="2" t="s">
        <v>26</v>
      </c>
      <c r="E4799" s="2" t="s">
        <v>7</v>
      </c>
      <c r="G4799" s="2" t="s">
        <v>27</v>
      </c>
      <c r="H4799" s="5" t="s">
        <v>14341</v>
      </c>
      <c r="I4799" s="5" t="s">
        <v>14342</v>
      </c>
      <c r="J4799" s="2" t="s">
        <v>92</v>
      </c>
      <c r="K4799" s="2" t="s">
        <v>10155</v>
      </c>
      <c r="N4799" s="2" t="s">
        <v>13371</v>
      </c>
      <c r="Q4799" s="2" t="s">
        <v>14343</v>
      </c>
      <c r="R4799" s="5" t="s">
        <v>1662</v>
      </c>
      <c r="S4799" s="5" t="s">
        <v>335</v>
      </c>
    </row>
    <row r="4800">
      <c r="A4800" s="2" t="s">
        <v>23</v>
      </c>
      <c r="B4800" s="2" t="s">
        <v>24</v>
      </c>
      <c r="C4800" s="2" t="s">
        <v>25</v>
      </c>
      <c r="D4800" s="2" t="s">
        <v>26</v>
      </c>
      <c r="E4800" s="2" t="s">
        <v>7</v>
      </c>
      <c r="G4800" s="2" t="s">
        <v>27</v>
      </c>
      <c r="H4800" s="5" t="s">
        <v>14345</v>
      </c>
      <c r="I4800" s="5" t="s">
        <v>14346</v>
      </c>
      <c r="J4800" s="2" t="s">
        <v>92</v>
      </c>
      <c r="Q4800" s="2" t="s">
        <v>14347</v>
      </c>
      <c r="R4800" s="5" t="s">
        <v>4769</v>
      </c>
    </row>
    <row r="4801">
      <c r="A4801" s="2" t="s">
        <v>18</v>
      </c>
      <c r="B4801" s="2" t="s">
        <v>29</v>
      </c>
      <c r="C4801" s="2" t="s">
        <v>25</v>
      </c>
      <c r="D4801" s="2" t="s">
        <v>26</v>
      </c>
      <c r="E4801" s="2" t="s">
        <v>7</v>
      </c>
      <c r="G4801" s="2" t="s">
        <v>27</v>
      </c>
      <c r="H4801" s="5" t="s">
        <v>14345</v>
      </c>
      <c r="I4801" s="5" t="s">
        <v>14346</v>
      </c>
      <c r="J4801" s="2" t="s">
        <v>92</v>
      </c>
      <c r="K4801" s="2" t="s">
        <v>10159</v>
      </c>
      <c r="N4801" s="2" t="s">
        <v>14349</v>
      </c>
      <c r="Q4801" s="2" t="s">
        <v>14347</v>
      </c>
      <c r="R4801" s="5" t="s">
        <v>4769</v>
      </c>
      <c r="S4801" s="5" t="s">
        <v>4771</v>
      </c>
    </row>
    <row r="4802">
      <c r="A4802" s="2" t="s">
        <v>23</v>
      </c>
      <c r="B4802" s="2" t="s">
        <v>24</v>
      </c>
      <c r="C4802" s="2" t="s">
        <v>25</v>
      </c>
      <c r="D4802" s="2" t="s">
        <v>26</v>
      </c>
      <c r="E4802" s="2" t="s">
        <v>7</v>
      </c>
      <c r="G4802" s="2" t="s">
        <v>27</v>
      </c>
      <c r="H4802" s="5" t="s">
        <v>14350</v>
      </c>
      <c r="I4802" s="5" t="s">
        <v>14351</v>
      </c>
      <c r="J4802" s="2" t="s">
        <v>92</v>
      </c>
      <c r="Q4802" s="2" t="s">
        <v>14352</v>
      </c>
      <c r="R4802" s="5" t="s">
        <v>2916</v>
      </c>
    </row>
    <row r="4803">
      <c r="A4803" s="2" t="s">
        <v>18</v>
      </c>
      <c r="B4803" s="2" t="s">
        <v>29</v>
      </c>
      <c r="C4803" s="2" t="s">
        <v>25</v>
      </c>
      <c r="D4803" s="2" t="s">
        <v>26</v>
      </c>
      <c r="E4803" s="2" t="s">
        <v>7</v>
      </c>
      <c r="G4803" s="2" t="s">
        <v>27</v>
      </c>
      <c r="H4803" s="5" t="s">
        <v>14350</v>
      </c>
      <c r="I4803" s="5" t="s">
        <v>14351</v>
      </c>
      <c r="J4803" s="2" t="s">
        <v>92</v>
      </c>
      <c r="K4803" s="2" t="s">
        <v>10160</v>
      </c>
      <c r="N4803" s="2" t="s">
        <v>88</v>
      </c>
      <c r="Q4803" s="2" t="s">
        <v>14352</v>
      </c>
      <c r="R4803" s="5" t="s">
        <v>2916</v>
      </c>
      <c r="S4803" s="5" t="s">
        <v>2918</v>
      </c>
    </row>
    <row r="4804">
      <c r="A4804" s="2" t="s">
        <v>23</v>
      </c>
      <c r="B4804" s="2" t="s">
        <v>24</v>
      </c>
      <c r="C4804" s="2" t="s">
        <v>25</v>
      </c>
      <c r="D4804" s="2" t="s">
        <v>26</v>
      </c>
      <c r="E4804" s="2" t="s">
        <v>7</v>
      </c>
      <c r="G4804" s="2" t="s">
        <v>27</v>
      </c>
      <c r="H4804" s="5" t="s">
        <v>14354</v>
      </c>
      <c r="I4804" s="5" t="s">
        <v>14355</v>
      </c>
      <c r="J4804" s="2" t="s">
        <v>92</v>
      </c>
      <c r="Q4804" s="2" t="s">
        <v>14356</v>
      </c>
      <c r="R4804" s="5" t="s">
        <v>4506</v>
      </c>
    </row>
    <row r="4805">
      <c r="A4805" s="2" t="s">
        <v>18</v>
      </c>
      <c r="B4805" s="2" t="s">
        <v>29</v>
      </c>
      <c r="C4805" s="2" t="s">
        <v>25</v>
      </c>
      <c r="D4805" s="2" t="s">
        <v>26</v>
      </c>
      <c r="E4805" s="2" t="s">
        <v>7</v>
      </c>
      <c r="G4805" s="2" t="s">
        <v>27</v>
      </c>
      <c r="H4805" s="5" t="s">
        <v>14354</v>
      </c>
      <c r="I4805" s="5" t="s">
        <v>14355</v>
      </c>
      <c r="J4805" s="2" t="s">
        <v>92</v>
      </c>
      <c r="K4805" s="2" t="s">
        <v>10164</v>
      </c>
      <c r="N4805" s="2" t="s">
        <v>14359</v>
      </c>
      <c r="Q4805" s="2" t="s">
        <v>14356</v>
      </c>
      <c r="R4805" s="5" t="s">
        <v>4506</v>
      </c>
      <c r="S4805" s="5" t="s">
        <v>4508</v>
      </c>
    </row>
    <row r="4806">
      <c r="A4806" s="2" t="s">
        <v>23</v>
      </c>
      <c r="B4806" s="2" t="s">
        <v>24</v>
      </c>
      <c r="C4806" s="2" t="s">
        <v>25</v>
      </c>
      <c r="D4806" s="2" t="s">
        <v>26</v>
      </c>
      <c r="E4806" s="2" t="s">
        <v>7</v>
      </c>
      <c r="G4806" s="2" t="s">
        <v>27</v>
      </c>
      <c r="H4806" s="5" t="s">
        <v>14360</v>
      </c>
      <c r="I4806" s="5" t="s">
        <v>14361</v>
      </c>
      <c r="J4806" s="2" t="s">
        <v>92</v>
      </c>
      <c r="Q4806" s="2" t="s">
        <v>14363</v>
      </c>
      <c r="R4806" s="5" t="s">
        <v>2267</v>
      </c>
    </row>
    <row r="4807">
      <c r="A4807" s="2" t="s">
        <v>18</v>
      </c>
      <c r="B4807" s="2" t="s">
        <v>29</v>
      </c>
      <c r="C4807" s="2" t="s">
        <v>25</v>
      </c>
      <c r="D4807" s="2" t="s">
        <v>26</v>
      </c>
      <c r="E4807" s="2" t="s">
        <v>7</v>
      </c>
      <c r="G4807" s="2" t="s">
        <v>27</v>
      </c>
      <c r="H4807" s="5" t="s">
        <v>14360</v>
      </c>
      <c r="I4807" s="5" t="s">
        <v>14361</v>
      </c>
      <c r="J4807" s="2" t="s">
        <v>92</v>
      </c>
      <c r="K4807" s="2" t="s">
        <v>10165</v>
      </c>
      <c r="N4807" s="2" t="s">
        <v>14364</v>
      </c>
      <c r="Q4807" s="2" t="s">
        <v>14363</v>
      </c>
      <c r="R4807" s="5" t="s">
        <v>2267</v>
      </c>
      <c r="S4807" s="5" t="s">
        <v>2269</v>
      </c>
    </row>
    <row r="4808">
      <c r="A4808" s="2" t="s">
        <v>23</v>
      </c>
      <c r="B4808" s="2" t="s">
        <v>24</v>
      </c>
      <c r="C4808" s="2" t="s">
        <v>25</v>
      </c>
      <c r="D4808" s="2" t="s">
        <v>26</v>
      </c>
      <c r="E4808" s="2" t="s">
        <v>7</v>
      </c>
      <c r="G4808" s="2" t="s">
        <v>27</v>
      </c>
      <c r="H4808" s="5" t="s">
        <v>14366</v>
      </c>
      <c r="I4808" s="5" t="s">
        <v>14367</v>
      </c>
      <c r="J4808" s="2" t="s">
        <v>92</v>
      </c>
      <c r="Q4808" s="2" t="s">
        <v>14368</v>
      </c>
      <c r="R4808" s="5" t="s">
        <v>7694</v>
      </c>
    </row>
    <row r="4809">
      <c r="A4809" s="2" t="s">
        <v>18</v>
      </c>
      <c r="B4809" s="2" t="s">
        <v>29</v>
      </c>
      <c r="C4809" s="2" t="s">
        <v>25</v>
      </c>
      <c r="D4809" s="2" t="s">
        <v>26</v>
      </c>
      <c r="E4809" s="2" t="s">
        <v>7</v>
      </c>
      <c r="G4809" s="2" t="s">
        <v>27</v>
      </c>
      <c r="H4809" s="5" t="s">
        <v>14366</v>
      </c>
      <c r="I4809" s="5" t="s">
        <v>14367</v>
      </c>
      <c r="J4809" s="2" t="s">
        <v>92</v>
      </c>
      <c r="K4809" s="2" t="s">
        <v>10168</v>
      </c>
      <c r="N4809" s="2" t="s">
        <v>14370</v>
      </c>
      <c r="Q4809" s="2" t="s">
        <v>14368</v>
      </c>
      <c r="R4809" s="5" t="s">
        <v>7694</v>
      </c>
      <c r="S4809" s="5" t="s">
        <v>7697</v>
      </c>
    </row>
    <row r="4810">
      <c r="A4810" s="2" t="s">
        <v>23</v>
      </c>
      <c r="B4810" s="2" t="s">
        <v>24</v>
      </c>
      <c r="C4810" s="2" t="s">
        <v>25</v>
      </c>
      <c r="D4810" s="2" t="s">
        <v>26</v>
      </c>
      <c r="E4810" s="2" t="s">
        <v>7</v>
      </c>
      <c r="G4810" s="2" t="s">
        <v>27</v>
      </c>
      <c r="H4810" s="5" t="s">
        <v>14371</v>
      </c>
      <c r="I4810" s="5" t="s">
        <v>14372</v>
      </c>
      <c r="J4810" s="2" t="s">
        <v>92</v>
      </c>
      <c r="Q4810" s="2" t="s">
        <v>14373</v>
      </c>
      <c r="R4810" s="5" t="s">
        <v>2560</v>
      </c>
    </row>
    <row r="4811">
      <c r="A4811" s="2" t="s">
        <v>18</v>
      </c>
      <c r="B4811" s="2" t="s">
        <v>29</v>
      </c>
      <c r="C4811" s="2" t="s">
        <v>25</v>
      </c>
      <c r="D4811" s="2" t="s">
        <v>26</v>
      </c>
      <c r="E4811" s="2" t="s">
        <v>7</v>
      </c>
      <c r="G4811" s="2" t="s">
        <v>27</v>
      </c>
      <c r="H4811" s="5" t="s">
        <v>14371</v>
      </c>
      <c r="I4811" s="5" t="s">
        <v>14372</v>
      </c>
      <c r="J4811" s="2" t="s">
        <v>92</v>
      </c>
      <c r="K4811" s="2" t="s">
        <v>10171</v>
      </c>
      <c r="N4811" s="2" t="s">
        <v>14374</v>
      </c>
      <c r="Q4811" s="2" t="s">
        <v>14373</v>
      </c>
      <c r="R4811" s="5" t="s">
        <v>2560</v>
      </c>
      <c r="S4811" s="5" t="s">
        <v>2563</v>
      </c>
    </row>
    <row r="4812">
      <c r="A4812" s="2" t="s">
        <v>23</v>
      </c>
      <c r="B4812" s="2" t="s">
        <v>24</v>
      </c>
      <c r="C4812" s="2" t="s">
        <v>25</v>
      </c>
      <c r="D4812" s="2" t="s">
        <v>26</v>
      </c>
      <c r="E4812" s="2" t="s">
        <v>7</v>
      </c>
      <c r="G4812" s="2" t="s">
        <v>27</v>
      </c>
      <c r="H4812" s="5" t="s">
        <v>14375</v>
      </c>
      <c r="I4812" s="5" t="s">
        <v>14377</v>
      </c>
      <c r="J4812" s="2" t="s">
        <v>92</v>
      </c>
      <c r="Q4812" s="2" t="s">
        <v>14378</v>
      </c>
      <c r="R4812" s="5" t="s">
        <v>1890</v>
      </c>
    </row>
    <row r="4813">
      <c r="A4813" s="2" t="s">
        <v>18</v>
      </c>
      <c r="B4813" s="2" t="s">
        <v>29</v>
      </c>
      <c r="C4813" s="2" t="s">
        <v>25</v>
      </c>
      <c r="D4813" s="2" t="s">
        <v>26</v>
      </c>
      <c r="E4813" s="2" t="s">
        <v>7</v>
      </c>
      <c r="G4813" s="2" t="s">
        <v>27</v>
      </c>
      <c r="H4813" s="5" t="s">
        <v>14375</v>
      </c>
      <c r="I4813" s="5" t="s">
        <v>14377</v>
      </c>
      <c r="J4813" s="2" t="s">
        <v>92</v>
      </c>
      <c r="K4813" s="2" t="s">
        <v>10173</v>
      </c>
      <c r="N4813" s="2" t="s">
        <v>14380</v>
      </c>
      <c r="Q4813" s="2" t="s">
        <v>14378</v>
      </c>
      <c r="R4813" s="5" t="s">
        <v>1890</v>
      </c>
      <c r="S4813" s="5" t="s">
        <v>798</v>
      </c>
    </row>
    <row r="4814">
      <c r="A4814" s="2" t="s">
        <v>23</v>
      </c>
      <c r="B4814" s="2" t="s">
        <v>24</v>
      </c>
      <c r="C4814" s="2" t="s">
        <v>25</v>
      </c>
      <c r="D4814" s="2" t="s">
        <v>26</v>
      </c>
      <c r="E4814" s="2" t="s">
        <v>7</v>
      </c>
      <c r="G4814" s="2" t="s">
        <v>27</v>
      </c>
      <c r="H4814" s="5" t="s">
        <v>14381</v>
      </c>
      <c r="I4814" s="5" t="s">
        <v>14382</v>
      </c>
      <c r="J4814" s="2" t="s">
        <v>92</v>
      </c>
      <c r="Q4814" s="2" t="s">
        <v>14384</v>
      </c>
      <c r="R4814" s="5" t="s">
        <v>4414</v>
      </c>
    </row>
    <row r="4815">
      <c r="A4815" s="2" t="s">
        <v>18</v>
      </c>
      <c r="B4815" s="2" t="s">
        <v>29</v>
      </c>
      <c r="C4815" s="2" t="s">
        <v>25</v>
      </c>
      <c r="D4815" s="2" t="s">
        <v>26</v>
      </c>
      <c r="E4815" s="2" t="s">
        <v>7</v>
      </c>
      <c r="G4815" s="2" t="s">
        <v>27</v>
      </c>
      <c r="H4815" s="5" t="s">
        <v>14381</v>
      </c>
      <c r="I4815" s="5" t="s">
        <v>14382</v>
      </c>
      <c r="J4815" s="2" t="s">
        <v>92</v>
      </c>
      <c r="K4815" s="2" t="s">
        <v>10178</v>
      </c>
      <c r="N4815" s="2" t="s">
        <v>14386</v>
      </c>
      <c r="Q4815" s="2" t="s">
        <v>14384</v>
      </c>
      <c r="R4815" s="5" t="s">
        <v>4414</v>
      </c>
      <c r="S4815" s="5" t="s">
        <v>4416</v>
      </c>
    </row>
    <row r="4816">
      <c r="A4816" s="2" t="s">
        <v>23</v>
      </c>
      <c r="B4816" s="2" t="s">
        <v>24</v>
      </c>
      <c r="C4816" s="2" t="s">
        <v>25</v>
      </c>
      <c r="D4816" s="2" t="s">
        <v>26</v>
      </c>
      <c r="E4816" s="2" t="s">
        <v>7</v>
      </c>
      <c r="G4816" s="2" t="s">
        <v>27</v>
      </c>
      <c r="H4816" s="5" t="s">
        <v>14387</v>
      </c>
      <c r="I4816" s="5" t="s">
        <v>14388</v>
      </c>
      <c r="J4816" s="2" t="s">
        <v>92</v>
      </c>
      <c r="Q4816" s="2" t="s">
        <v>14389</v>
      </c>
      <c r="R4816" s="5" t="s">
        <v>4751</v>
      </c>
    </row>
    <row r="4817">
      <c r="A4817" s="2" t="s">
        <v>18</v>
      </c>
      <c r="B4817" s="2" t="s">
        <v>29</v>
      </c>
      <c r="C4817" s="2" t="s">
        <v>25</v>
      </c>
      <c r="D4817" s="2" t="s">
        <v>26</v>
      </c>
      <c r="E4817" s="2" t="s">
        <v>7</v>
      </c>
      <c r="G4817" s="2" t="s">
        <v>27</v>
      </c>
      <c r="H4817" s="5" t="s">
        <v>14387</v>
      </c>
      <c r="I4817" s="5" t="s">
        <v>14388</v>
      </c>
      <c r="J4817" s="2" t="s">
        <v>92</v>
      </c>
      <c r="K4817" s="2" t="s">
        <v>10179</v>
      </c>
      <c r="N4817" s="2" t="s">
        <v>14391</v>
      </c>
      <c r="Q4817" s="2" t="s">
        <v>14389</v>
      </c>
      <c r="R4817" s="5" t="s">
        <v>4751</v>
      </c>
      <c r="S4817" s="5" t="s">
        <v>4753</v>
      </c>
    </row>
    <row r="4818">
      <c r="A4818" s="2" t="s">
        <v>23</v>
      </c>
      <c r="B4818" s="2" t="s">
        <v>24</v>
      </c>
      <c r="C4818" s="2" t="s">
        <v>25</v>
      </c>
      <c r="D4818" s="2" t="s">
        <v>26</v>
      </c>
      <c r="E4818" s="2" t="s">
        <v>7</v>
      </c>
      <c r="G4818" s="2" t="s">
        <v>27</v>
      </c>
      <c r="H4818" s="5" t="s">
        <v>14393</v>
      </c>
      <c r="I4818" s="5" t="s">
        <v>14394</v>
      </c>
      <c r="J4818" s="2" t="s">
        <v>92</v>
      </c>
      <c r="Q4818" s="2" t="s">
        <v>14395</v>
      </c>
      <c r="R4818" s="5" t="s">
        <v>1334</v>
      </c>
    </row>
    <row r="4819">
      <c r="A4819" s="2" t="s">
        <v>18</v>
      </c>
      <c r="B4819" s="2" t="s">
        <v>29</v>
      </c>
      <c r="C4819" s="2" t="s">
        <v>25</v>
      </c>
      <c r="D4819" s="2" t="s">
        <v>26</v>
      </c>
      <c r="E4819" s="2" t="s">
        <v>7</v>
      </c>
      <c r="G4819" s="2" t="s">
        <v>27</v>
      </c>
      <c r="H4819" s="5" t="s">
        <v>14393</v>
      </c>
      <c r="I4819" s="5" t="s">
        <v>14394</v>
      </c>
      <c r="J4819" s="2" t="s">
        <v>92</v>
      </c>
      <c r="K4819" s="2" t="s">
        <v>10180</v>
      </c>
      <c r="N4819" s="2" t="s">
        <v>14396</v>
      </c>
      <c r="Q4819" s="2" t="s">
        <v>14395</v>
      </c>
      <c r="R4819" s="5" t="s">
        <v>1334</v>
      </c>
      <c r="S4819" s="5" t="s">
        <v>1337</v>
      </c>
    </row>
    <row r="4820">
      <c r="A4820" s="2" t="s">
        <v>23</v>
      </c>
      <c r="B4820" s="2" t="s">
        <v>24</v>
      </c>
      <c r="C4820" s="2" t="s">
        <v>25</v>
      </c>
      <c r="D4820" s="2" t="s">
        <v>26</v>
      </c>
      <c r="E4820" s="2" t="s">
        <v>7</v>
      </c>
      <c r="G4820" s="2" t="s">
        <v>27</v>
      </c>
      <c r="H4820" s="5" t="s">
        <v>14398</v>
      </c>
      <c r="I4820" s="5" t="s">
        <v>14399</v>
      </c>
      <c r="J4820" s="2" t="s">
        <v>92</v>
      </c>
      <c r="Q4820" s="2" t="s">
        <v>14400</v>
      </c>
      <c r="R4820" s="5" t="s">
        <v>8739</v>
      </c>
    </row>
    <row r="4821">
      <c r="A4821" s="2" t="s">
        <v>18</v>
      </c>
      <c r="B4821" s="2" t="s">
        <v>29</v>
      </c>
      <c r="C4821" s="2" t="s">
        <v>25</v>
      </c>
      <c r="D4821" s="2" t="s">
        <v>26</v>
      </c>
      <c r="E4821" s="2" t="s">
        <v>7</v>
      </c>
      <c r="G4821" s="2" t="s">
        <v>27</v>
      </c>
      <c r="H4821" s="5" t="s">
        <v>14398</v>
      </c>
      <c r="I4821" s="5" t="s">
        <v>14399</v>
      </c>
      <c r="J4821" s="2" t="s">
        <v>92</v>
      </c>
      <c r="K4821" s="2" t="s">
        <v>10185</v>
      </c>
      <c r="N4821" s="2" t="s">
        <v>1954</v>
      </c>
      <c r="Q4821" s="2" t="s">
        <v>14400</v>
      </c>
      <c r="R4821" s="5" t="s">
        <v>8739</v>
      </c>
      <c r="S4821" s="5" t="s">
        <v>8742</v>
      </c>
    </row>
    <row r="4822">
      <c r="A4822" s="2" t="s">
        <v>23</v>
      </c>
      <c r="B4822" s="2" t="s">
        <v>24</v>
      </c>
      <c r="C4822" s="2" t="s">
        <v>25</v>
      </c>
      <c r="D4822" s="2" t="s">
        <v>26</v>
      </c>
      <c r="E4822" s="2" t="s">
        <v>7</v>
      </c>
      <c r="G4822" s="2" t="s">
        <v>27</v>
      </c>
      <c r="H4822" s="5" t="s">
        <v>14402</v>
      </c>
      <c r="I4822" s="5" t="s">
        <v>14403</v>
      </c>
      <c r="J4822" s="2" t="s">
        <v>92</v>
      </c>
      <c r="Q4822" s="2" t="s">
        <v>14405</v>
      </c>
      <c r="R4822" s="5" t="s">
        <v>14406</v>
      </c>
    </row>
    <row r="4823">
      <c r="A4823" s="2" t="s">
        <v>18</v>
      </c>
      <c r="B4823" s="2" t="s">
        <v>29</v>
      </c>
      <c r="C4823" s="2" t="s">
        <v>25</v>
      </c>
      <c r="D4823" s="2" t="s">
        <v>26</v>
      </c>
      <c r="E4823" s="2" t="s">
        <v>7</v>
      </c>
      <c r="G4823" s="2" t="s">
        <v>27</v>
      </c>
      <c r="H4823" s="5" t="s">
        <v>14402</v>
      </c>
      <c r="I4823" s="5" t="s">
        <v>14403</v>
      </c>
      <c r="J4823" s="2" t="s">
        <v>92</v>
      </c>
      <c r="K4823" s="2" t="s">
        <v>10189</v>
      </c>
      <c r="N4823" s="2" t="s">
        <v>8885</v>
      </c>
      <c r="Q4823" s="2" t="s">
        <v>14405</v>
      </c>
      <c r="R4823" s="5" t="s">
        <v>14406</v>
      </c>
      <c r="S4823" s="5" t="s">
        <v>14407</v>
      </c>
    </row>
    <row r="4824">
      <c r="A4824" s="2" t="s">
        <v>23</v>
      </c>
      <c r="B4824" s="2" t="s">
        <v>24</v>
      </c>
      <c r="C4824" s="2" t="s">
        <v>25</v>
      </c>
      <c r="D4824" s="2" t="s">
        <v>26</v>
      </c>
      <c r="E4824" s="2" t="s">
        <v>7</v>
      </c>
      <c r="G4824" s="2" t="s">
        <v>27</v>
      </c>
      <c r="H4824" s="5" t="s">
        <v>14409</v>
      </c>
      <c r="I4824" s="5" t="s">
        <v>14410</v>
      </c>
      <c r="J4824" s="2" t="s">
        <v>92</v>
      </c>
      <c r="Q4824" s="2" t="s">
        <v>14411</v>
      </c>
      <c r="R4824" s="5" t="s">
        <v>113</v>
      </c>
    </row>
    <row r="4825">
      <c r="A4825" s="2" t="s">
        <v>18</v>
      </c>
      <c r="B4825" s="2" t="s">
        <v>29</v>
      </c>
      <c r="C4825" s="2" t="s">
        <v>25</v>
      </c>
      <c r="D4825" s="2" t="s">
        <v>26</v>
      </c>
      <c r="E4825" s="2" t="s">
        <v>7</v>
      </c>
      <c r="G4825" s="2" t="s">
        <v>27</v>
      </c>
      <c r="H4825" s="5" t="s">
        <v>14409</v>
      </c>
      <c r="I4825" s="5" t="s">
        <v>14410</v>
      </c>
      <c r="J4825" s="2" t="s">
        <v>92</v>
      </c>
      <c r="K4825" s="2" t="s">
        <v>10190</v>
      </c>
      <c r="N4825" s="2" t="s">
        <v>14413</v>
      </c>
      <c r="Q4825" s="2" t="s">
        <v>14411</v>
      </c>
      <c r="R4825" s="5" t="s">
        <v>113</v>
      </c>
      <c r="S4825" s="5" t="s">
        <v>1307</v>
      </c>
    </row>
    <row r="4826">
      <c r="A4826" s="2" t="s">
        <v>23</v>
      </c>
      <c r="B4826" s="2" t="s">
        <v>24</v>
      </c>
      <c r="C4826" s="2" t="s">
        <v>25</v>
      </c>
      <c r="D4826" s="2" t="s">
        <v>26</v>
      </c>
      <c r="E4826" s="2" t="s">
        <v>7</v>
      </c>
      <c r="G4826" s="2" t="s">
        <v>27</v>
      </c>
      <c r="H4826" s="5" t="s">
        <v>14415</v>
      </c>
      <c r="I4826" s="5" t="s">
        <v>14416</v>
      </c>
      <c r="J4826" s="5" t="s">
        <v>31</v>
      </c>
      <c r="Q4826" s="2" t="s">
        <v>14417</v>
      </c>
      <c r="R4826" s="5" t="s">
        <v>14418</v>
      </c>
    </row>
    <row r="4827">
      <c r="A4827" s="2" t="s">
        <v>18</v>
      </c>
      <c r="B4827" s="2" t="s">
        <v>29</v>
      </c>
      <c r="C4827" s="2" t="s">
        <v>25</v>
      </c>
      <c r="D4827" s="2" t="s">
        <v>26</v>
      </c>
      <c r="E4827" s="2" t="s">
        <v>7</v>
      </c>
      <c r="G4827" s="2" t="s">
        <v>27</v>
      </c>
      <c r="H4827" s="5" t="s">
        <v>14415</v>
      </c>
      <c r="I4827" s="5" t="s">
        <v>14416</v>
      </c>
      <c r="J4827" s="5" t="s">
        <v>31</v>
      </c>
      <c r="K4827" s="2" t="s">
        <v>10193</v>
      </c>
      <c r="N4827" s="2" t="s">
        <v>88</v>
      </c>
      <c r="Q4827" s="2" t="s">
        <v>14417</v>
      </c>
      <c r="R4827" s="5" t="s">
        <v>14418</v>
      </c>
      <c r="S4827" s="5" t="s">
        <v>322</v>
      </c>
    </row>
    <row r="4828">
      <c r="A4828" s="2" t="s">
        <v>23</v>
      </c>
      <c r="B4828" s="2" t="s">
        <v>24</v>
      </c>
      <c r="C4828" s="2" t="s">
        <v>25</v>
      </c>
      <c r="D4828" s="2" t="s">
        <v>26</v>
      </c>
      <c r="E4828" s="2" t="s">
        <v>7</v>
      </c>
      <c r="G4828" s="2" t="s">
        <v>27</v>
      </c>
      <c r="H4828" s="5" t="s">
        <v>14420</v>
      </c>
      <c r="I4828" s="5" t="s">
        <v>14421</v>
      </c>
      <c r="J4828" s="5" t="s">
        <v>31</v>
      </c>
      <c r="O4828" s="2" t="s">
        <v>10596</v>
      </c>
      <c r="Q4828" s="2" t="s">
        <v>14422</v>
      </c>
      <c r="R4828" s="5" t="s">
        <v>14423</v>
      </c>
    </row>
    <row r="4829">
      <c r="A4829" s="2" t="s">
        <v>18</v>
      </c>
      <c r="B4829" s="2" t="s">
        <v>29</v>
      </c>
      <c r="C4829" s="2" t="s">
        <v>25</v>
      </c>
      <c r="D4829" s="2" t="s">
        <v>26</v>
      </c>
      <c r="E4829" s="2" t="s">
        <v>7</v>
      </c>
      <c r="G4829" s="2" t="s">
        <v>27</v>
      </c>
      <c r="H4829" s="5" t="s">
        <v>14420</v>
      </c>
      <c r="I4829" s="5" t="s">
        <v>14421</v>
      </c>
      <c r="J4829" s="5" t="s">
        <v>31</v>
      </c>
      <c r="K4829" s="2" t="s">
        <v>10197</v>
      </c>
      <c r="N4829" s="2" t="s">
        <v>3549</v>
      </c>
      <c r="O4829" s="2" t="s">
        <v>10596</v>
      </c>
      <c r="Q4829" s="2" t="s">
        <v>14422</v>
      </c>
      <c r="R4829" s="5" t="s">
        <v>14423</v>
      </c>
      <c r="S4829" s="5" t="s">
        <v>14426</v>
      </c>
    </row>
    <row r="4830">
      <c r="A4830" s="2" t="s">
        <v>23</v>
      </c>
      <c r="B4830" s="2" t="s">
        <v>24</v>
      </c>
      <c r="C4830" s="2" t="s">
        <v>25</v>
      </c>
      <c r="D4830" s="2" t="s">
        <v>26</v>
      </c>
      <c r="E4830" s="2" t="s">
        <v>7</v>
      </c>
      <c r="G4830" s="2" t="s">
        <v>27</v>
      </c>
      <c r="H4830" s="5" t="s">
        <v>14427</v>
      </c>
      <c r="I4830" s="5" t="s">
        <v>14428</v>
      </c>
      <c r="J4830" s="2" t="s">
        <v>92</v>
      </c>
      <c r="Q4830" s="2" t="s">
        <v>14429</v>
      </c>
      <c r="R4830" s="5" t="s">
        <v>14431</v>
      </c>
    </row>
    <row r="4831">
      <c r="A4831" s="2" t="s">
        <v>18</v>
      </c>
      <c r="B4831" s="2" t="s">
        <v>29</v>
      </c>
      <c r="C4831" s="2" t="s">
        <v>25</v>
      </c>
      <c r="D4831" s="2" t="s">
        <v>26</v>
      </c>
      <c r="E4831" s="2" t="s">
        <v>7</v>
      </c>
      <c r="G4831" s="2" t="s">
        <v>27</v>
      </c>
      <c r="H4831" s="5" t="s">
        <v>14427</v>
      </c>
      <c r="I4831" s="5" t="s">
        <v>14428</v>
      </c>
      <c r="J4831" s="2" t="s">
        <v>92</v>
      </c>
      <c r="K4831" s="2" t="s">
        <v>10199</v>
      </c>
      <c r="N4831" s="2" t="s">
        <v>14432</v>
      </c>
      <c r="Q4831" s="2" t="s">
        <v>14429</v>
      </c>
      <c r="R4831" s="5" t="s">
        <v>14431</v>
      </c>
      <c r="S4831" s="5" t="s">
        <v>14434</v>
      </c>
    </row>
    <row r="4832">
      <c r="A4832" s="2" t="s">
        <v>23</v>
      </c>
      <c r="B4832" s="2" t="s">
        <v>24</v>
      </c>
      <c r="C4832" s="2" t="s">
        <v>25</v>
      </c>
      <c r="D4832" s="2" t="s">
        <v>26</v>
      </c>
      <c r="E4832" s="2" t="s">
        <v>7</v>
      </c>
      <c r="G4832" s="2" t="s">
        <v>27</v>
      </c>
      <c r="H4832" s="5" t="s">
        <v>14435</v>
      </c>
      <c r="I4832" s="5" t="s">
        <v>14436</v>
      </c>
      <c r="J4832" s="2" t="s">
        <v>92</v>
      </c>
      <c r="Q4832" s="2" t="s">
        <v>14437</v>
      </c>
      <c r="R4832" s="5" t="s">
        <v>14438</v>
      </c>
    </row>
    <row r="4833">
      <c r="A4833" s="2" t="s">
        <v>18</v>
      </c>
      <c r="B4833" s="2" t="s">
        <v>29</v>
      </c>
      <c r="C4833" s="2" t="s">
        <v>25</v>
      </c>
      <c r="D4833" s="2" t="s">
        <v>26</v>
      </c>
      <c r="E4833" s="2" t="s">
        <v>7</v>
      </c>
      <c r="G4833" s="2" t="s">
        <v>27</v>
      </c>
      <c r="H4833" s="5" t="s">
        <v>14435</v>
      </c>
      <c r="I4833" s="5" t="s">
        <v>14436</v>
      </c>
      <c r="J4833" s="2" t="s">
        <v>92</v>
      </c>
      <c r="K4833" s="2" t="s">
        <v>10202</v>
      </c>
      <c r="N4833" s="2" t="s">
        <v>88</v>
      </c>
      <c r="Q4833" s="2" t="s">
        <v>14437</v>
      </c>
      <c r="R4833" s="5" t="s">
        <v>14438</v>
      </c>
      <c r="S4833" s="5" t="s">
        <v>14440</v>
      </c>
    </row>
    <row r="4834">
      <c r="A4834" s="2" t="s">
        <v>23</v>
      </c>
      <c r="B4834" s="2" t="s">
        <v>24</v>
      </c>
      <c r="C4834" s="2" t="s">
        <v>25</v>
      </c>
      <c r="D4834" s="2" t="s">
        <v>26</v>
      </c>
      <c r="E4834" s="2" t="s">
        <v>7</v>
      </c>
      <c r="G4834" s="2" t="s">
        <v>27</v>
      </c>
      <c r="H4834" s="5" t="s">
        <v>14441</v>
      </c>
      <c r="I4834" s="5" t="s">
        <v>14442</v>
      </c>
      <c r="J4834" s="2" t="s">
        <v>92</v>
      </c>
      <c r="Q4834" s="2" t="s">
        <v>14443</v>
      </c>
      <c r="R4834" s="5" t="s">
        <v>2489</v>
      </c>
    </row>
    <row r="4835">
      <c r="A4835" s="2" t="s">
        <v>18</v>
      </c>
      <c r="B4835" s="2" t="s">
        <v>29</v>
      </c>
      <c r="C4835" s="2" t="s">
        <v>25</v>
      </c>
      <c r="D4835" s="2" t="s">
        <v>26</v>
      </c>
      <c r="E4835" s="2" t="s">
        <v>7</v>
      </c>
      <c r="G4835" s="2" t="s">
        <v>27</v>
      </c>
      <c r="H4835" s="5" t="s">
        <v>14441</v>
      </c>
      <c r="I4835" s="5" t="s">
        <v>14442</v>
      </c>
      <c r="J4835" s="2" t="s">
        <v>92</v>
      </c>
      <c r="K4835" s="2" t="s">
        <v>10204</v>
      </c>
      <c r="N4835" s="2" t="s">
        <v>14445</v>
      </c>
      <c r="Q4835" s="2" t="s">
        <v>14443</v>
      </c>
      <c r="R4835" s="5" t="s">
        <v>2489</v>
      </c>
      <c r="S4835" s="5" t="s">
        <v>2819</v>
      </c>
    </row>
    <row r="4836">
      <c r="A4836" s="2" t="s">
        <v>23</v>
      </c>
      <c r="B4836" s="2" t="s">
        <v>24</v>
      </c>
      <c r="C4836" s="2" t="s">
        <v>25</v>
      </c>
      <c r="D4836" s="2" t="s">
        <v>26</v>
      </c>
      <c r="E4836" s="2" t="s">
        <v>7</v>
      </c>
      <c r="G4836" s="2" t="s">
        <v>27</v>
      </c>
      <c r="H4836" s="5" t="s">
        <v>14447</v>
      </c>
      <c r="I4836" s="5" t="s">
        <v>14448</v>
      </c>
      <c r="J4836" s="2" t="s">
        <v>92</v>
      </c>
      <c r="O4836" s="2" t="s">
        <v>476</v>
      </c>
      <c r="Q4836" s="2" t="s">
        <v>14449</v>
      </c>
      <c r="R4836" s="5" t="s">
        <v>3162</v>
      </c>
    </row>
    <row r="4837">
      <c r="A4837" s="2" t="s">
        <v>18</v>
      </c>
      <c r="B4837" s="2" t="s">
        <v>29</v>
      </c>
      <c r="C4837" s="2" t="s">
        <v>25</v>
      </c>
      <c r="D4837" s="2" t="s">
        <v>26</v>
      </c>
      <c r="E4837" s="2" t="s">
        <v>7</v>
      </c>
      <c r="G4837" s="2" t="s">
        <v>27</v>
      </c>
      <c r="H4837" s="5" t="s">
        <v>14447</v>
      </c>
      <c r="I4837" s="5" t="s">
        <v>14448</v>
      </c>
      <c r="J4837" s="2" t="s">
        <v>92</v>
      </c>
      <c r="K4837" s="2" t="s">
        <v>10208</v>
      </c>
      <c r="N4837" s="2" t="s">
        <v>14451</v>
      </c>
      <c r="O4837" s="2" t="s">
        <v>476</v>
      </c>
      <c r="Q4837" s="2" t="s">
        <v>14449</v>
      </c>
      <c r="R4837" s="5" t="s">
        <v>3162</v>
      </c>
      <c r="S4837" s="5" t="s">
        <v>3165</v>
      </c>
    </row>
    <row r="4838">
      <c r="A4838" s="2" t="s">
        <v>23</v>
      </c>
      <c r="B4838" s="2" t="s">
        <v>24</v>
      </c>
      <c r="C4838" s="2" t="s">
        <v>25</v>
      </c>
      <c r="D4838" s="2" t="s">
        <v>26</v>
      </c>
      <c r="E4838" s="2" t="s">
        <v>7</v>
      </c>
      <c r="G4838" s="2" t="s">
        <v>27</v>
      </c>
      <c r="H4838" s="5" t="s">
        <v>14452</v>
      </c>
      <c r="I4838" s="5" t="s">
        <v>14453</v>
      </c>
      <c r="J4838" s="5" t="s">
        <v>31</v>
      </c>
      <c r="O4838" s="2" t="s">
        <v>14454</v>
      </c>
      <c r="Q4838" s="2" t="s">
        <v>14456</v>
      </c>
      <c r="R4838" s="5" t="s">
        <v>3844</v>
      </c>
    </row>
    <row r="4839">
      <c r="A4839" s="2" t="s">
        <v>18</v>
      </c>
      <c r="B4839" s="2" t="s">
        <v>29</v>
      </c>
      <c r="C4839" s="2" t="s">
        <v>25</v>
      </c>
      <c r="D4839" s="2" t="s">
        <v>26</v>
      </c>
      <c r="E4839" s="2" t="s">
        <v>7</v>
      </c>
      <c r="G4839" s="2" t="s">
        <v>27</v>
      </c>
      <c r="H4839" s="5" t="s">
        <v>14452</v>
      </c>
      <c r="I4839" s="5" t="s">
        <v>14453</v>
      </c>
      <c r="J4839" s="5" t="s">
        <v>31</v>
      </c>
      <c r="K4839" s="2" t="s">
        <v>10212</v>
      </c>
      <c r="N4839" s="2" t="s">
        <v>14457</v>
      </c>
      <c r="O4839" s="2" t="s">
        <v>14454</v>
      </c>
      <c r="Q4839" s="2" t="s">
        <v>14456</v>
      </c>
      <c r="R4839" s="5" t="s">
        <v>3844</v>
      </c>
      <c r="S4839" s="5" t="s">
        <v>3846</v>
      </c>
    </row>
    <row r="4840">
      <c r="A4840" s="2" t="s">
        <v>23</v>
      </c>
      <c r="B4840" s="2" t="s">
        <v>24</v>
      </c>
      <c r="C4840" s="2" t="s">
        <v>25</v>
      </c>
      <c r="D4840" s="2" t="s">
        <v>26</v>
      </c>
      <c r="E4840" s="2" t="s">
        <v>7</v>
      </c>
      <c r="G4840" s="2" t="s">
        <v>27</v>
      </c>
      <c r="H4840" s="5" t="s">
        <v>14459</v>
      </c>
      <c r="I4840" s="5" t="s">
        <v>14460</v>
      </c>
      <c r="J4840" s="2" t="s">
        <v>92</v>
      </c>
      <c r="Q4840" s="2" t="s">
        <v>14461</v>
      </c>
      <c r="R4840" s="5" t="s">
        <v>832</v>
      </c>
    </row>
    <row r="4841">
      <c r="A4841" s="2" t="s">
        <v>18</v>
      </c>
      <c r="B4841" s="2" t="s">
        <v>29</v>
      </c>
      <c r="C4841" s="2" t="s">
        <v>25</v>
      </c>
      <c r="D4841" s="2" t="s">
        <v>26</v>
      </c>
      <c r="E4841" s="2" t="s">
        <v>7</v>
      </c>
      <c r="G4841" s="2" t="s">
        <v>27</v>
      </c>
      <c r="H4841" s="5" t="s">
        <v>14459</v>
      </c>
      <c r="I4841" s="5" t="s">
        <v>14460</v>
      </c>
      <c r="J4841" s="2" t="s">
        <v>92</v>
      </c>
      <c r="K4841" s="2" t="s">
        <v>10216</v>
      </c>
      <c r="N4841" s="2" t="s">
        <v>14463</v>
      </c>
      <c r="Q4841" s="2" t="s">
        <v>14461</v>
      </c>
      <c r="R4841" s="5" t="s">
        <v>832</v>
      </c>
      <c r="S4841" s="5" t="s">
        <v>835</v>
      </c>
    </row>
    <row r="4842">
      <c r="A4842" s="2" t="s">
        <v>23</v>
      </c>
      <c r="B4842" s="2" t="s">
        <v>24</v>
      </c>
      <c r="C4842" s="2" t="s">
        <v>25</v>
      </c>
      <c r="D4842" s="2" t="s">
        <v>26</v>
      </c>
      <c r="E4842" s="2" t="s">
        <v>7</v>
      </c>
      <c r="G4842" s="2" t="s">
        <v>27</v>
      </c>
      <c r="H4842" s="5" t="s">
        <v>14465</v>
      </c>
      <c r="I4842" s="5" t="s">
        <v>14466</v>
      </c>
      <c r="J4842" s="2" t="s">
        <v>92</v>
      </c>
      <c r="O4842" s="2" t="s">
        <v>14467</v>
      </c>
      <c r="Q4842" s="2" t="s">
        <v>14468</v>
      </c>
      <c r="R4842" s="5" t="s">
        <v>10709</v>
      </c>
    </row>
    <row r="4843">
      <c r="A4843" s="2" t="s">
        <v>18</v>
      </c>
      <c r="B4843" s="2" t="s">
        <v>29</v>
      </c>
      <c r="C4843" s="2" t="s">
        <v>25</v>
      </c>
      <c r="D4843" s="2" t="s">
        <v>26</v>
      </c>
      <c r="E4843" s="2" t="s">
        <v>7</v>
      </c>
      <c r="G4843" s="2" t="s">
        <v>27</v>
      </c>
      <c r="H4843" s="5" t="s">
        <v>14465</v>
      </c>
      <c r="I4843" s="5" t="s">
        <v>14466</v>
      </c>
      <c r="J4843" s="2" t="s">
        <v>92</v>
      </c>
      <c r="K4843" s="2" t="s">
        <v>10218</v>
      </c>
      <c r="N4843" s="2" t="s">
        <v>14470</v>
      </c>
      <c r="O4843" s="2" t="s">
        <v>14467</v>
      </c>
      <c r="Q4843" s="2" t="s">
        <v>14468</v>
      </c>
      <c r="R4843" s="5" t="s">
        <v>10709</v>
      </c>
      <c r="S4843" s="5" t="s">
        <v>1514</v>
      </c>
    </row>
    <row r="4844">
      <c r="A4844" s="2" t="s">
        <v>23</v>
      </c>
      <c r="B4844" s="2" t="s">
        <v>24</v>
      </c>
      <c r="C4844" s="2" t="s">
        <v>25</v>
      </c>
      <c r="D4844" s="2" t="s">
        <v>26</v>
      </c>
      <c r="E4844" s="2" t="s">
        <v>7</v>
      </c>
      <c r="G4844" s="2" t="s">
        <v>27</v>
      </c>
      <c r="H4844" s="5" t="s">
        <v>14472</v>
      </c>
      <c r="I4844" s="5" t="s">
        <v>14473</v>
      </c>
      <c r="J4844" s="2" t="s">
        <v>92</v>
      </c>
      <c r="O4844" s="2" t="s">
        <v>14474</v>
      </c>
      <c r="Q4844" s="2" t="s">
        <v>14475</v>
      </c>
      <c r="R4844" s="5" t="s">
        <v>832</v>
      </c>
    </row>
    <row r="4845">
      <c r="A4845" s="2" t="s">
        <v>18</v>
      </c>
      <c r="B4845" s="2" t="s">
        <v>29</v>
      </c>
      <c r="C4845" s="2" t="s">
        <v>25</v>
      </c>
      <c r="D4845" s="2" t="s">
        <v>26</v>
      </c>
      <c r="E4845" s="2" t="s">
        <v>7</v>
      </c>
      <c r="G4845" s="2" t="s">
        <v>27</v>
      </c>
      <c r="H4845" s="5" t="s">
        <v>14472</v>
      </c>
      <c r="I4845" s="5" t="s">
        <v>14473</v>
      </c>
      <c r="J4845" s="2" t="s">
        <v>92</v>
      </c>
      <c r="K4845" s="2" t="s">
        <v>10220</v>
      </c>
      <c r="N4845" s="2" t="s">
        <v>14477</v>
      </c>
      <c r="O4845" s="2" t="s">
        <v>14474</v>
      </c>
      <c r="Q4845" s="2" t="s">
        <v>14475</v>
      </c>
      <c r="R4845" s="5" t="s">
        <v>832</v>
      </c>
      <c r="S4845" s="5" t="s">
        <v>835</v>
      </c>
    </row>
    <row r="4846">
      <c r="A4846" s="2" t="s">
        <v>23</v>
      </c>
      <c r="B4846" s="2" t="s">
        <v>24</v>
      </c>
      <c r="C4846" s="2" t="s">
        <v>25</v>
      </c>
      <c r="D4846" s="2" t="s">
        <v>26</v>
      </c>
      <c r="E4846" s="2" t="s">
        <v>7</v>
      </c>
      <c r="G4846" s="2" t="s">
        <v>27</v>
      </c>
      <c r="H4846" s="5" t="s">
        <v>14478</v>
      </c>
      <c r="I4846" s="5" t="s">
        <v>14479</v>
      </c>
      <c r="J4846" s="2" t="s">
        <v>92</v>
      </c>
      <c r="O4846" s="2" t="s">
        <v>14480</v>
      </c>
      <c r="Q4846" s="2" t="s">
        <v>14482</v>
      </c>
      <c r="R4846" s="5" t="s">
        <v>2881</v>
      </c>
    </row>
    <row r="4847">
      <c r="A4847" s="2" t="s">
        <v>18</v>
      </c>
      <c r="B4847" s="2" t="s">
        <v>29</v>
      </c>
      <c r="C4847" s="2" t="s">
        <v>25</v>
      </c>
      <c r="D4847" s="2" t="s">
        <v>26</v>
      </c>
      <c r="E4847" s="2" t="s">
        <v>7</v>
      </c>
      <c r="G4847" s="2" t="s">
        <v>27</v>
      </c>
      <c r="H4847" s="5" t="s">
        <v>14478</v>
      </c>
      <c r="I4847" s="5" t="s">
        <v>14479</v>
      </c>
      <c r="J4847" s="2" t="s">
        <v>92</v>
      </c>
      <c r="K4847" s="2" t="s">
        <v>10225</v>
      </c>
      <c r="N4847" s="2" t="s">
        <v>14484</v>
      </c>
      <c r="O4847" s="2" t="s">
        <v>14480</v>
      </c>
      <c r="Q4847" s="2" t="s">
        <v>14482</v>
      </c>
      <c r="R4847" s="5" t="s">
        <v>2881</v>
      </c>
      <c r="S4847" s="5" t="s">
        <v>2884</v>
      </c>
    </row>
    <row r="4848">
      <c r="A4848" s="2" t="s">
        <v>23</v>
      </c>
      <c r="B4848" s="2" t="s">
        <v>24</v>
      </c>
      <c r="C4848" s="2" t="s">
        <v>25</v>
      </c>
      <c r="D4848" s="2" t="s">
        <v>26</v>
      </c>
      <c r="E4848" s="2" t="s">
        <v>7</v>
      </c>
      <c r="G4848" s="2" t="s">
        <v>27</v>
      </c>
      <c r="H4848" s="5" t="s">
        <v>14485</v>
      </c>
      <c r="I4848" s="5" t="s">
        <v>14486</v>
      </c>
      <c r="J4848" s="2" t="s">
        <v>92</v>
      </c>
      <c r="Q4848" s="2" t="s">
        <v>14488</v>
      </c>
      <c r="R4848" s="5" t="s">
        <v>5358</v>
      </c>
    </row>
    <row r="4849">
      <c r="A4849" s="2" t="s">
        <v>18</v>
      </c>
      <c r="B4849" s="2" t="s">
        <v>29</v>
      </c>
      <c r="C4849" s="2" t="s">
        <v>25</v>
      </c>
      <c r="D4849" s="2" t="s">
        <v>26</v>
      </c>
      <c r="E4849" s="2" t="s">
        <v>7</v>
      </c>
      <c r="G4849" s="2" t="s">
        <v>27</v>
      </c>
      <c r="H4849" s="5" t="s">
        <v>14485</v>
      </c>
      <c r="I4849" s="5" t="s">
        <v>14486</v>
      </c>
      <c r="J4849" s="2" t="s">
        <v>92</v>
      </c>
      <c r="K4849" s="2" t="s">
        <v>10230</v>
      </c>
      <c r="N4849" s="2" t="s">
        <v>14490</v>
      </c>
      <c r="Q4849" s="2" t="s">
        <v>14488</v>
      </c>
      <c r="R4849" s="5" t="s">
        <v>5358</v>
      </c>
      <c r="S4849" s="5" t="s">
        <v>5360</v>
      </c>
    </row>
    <row r="4850">
      <c r="A4850" s="2" t="s">
        <v>23</v>
      </c>
      <c r="B4850" s="2" t="s">
        <v>24</v>
      </c>
      <c r="C4850" s="2" t="s">
        <v>25</v>
      </c>
      <c r="D4850" s="2" t="s">
        <v>26</v>
      </c>
      <c r="E4850" s="2" t="s">
        <v>7</v>
      </c>
      <c r="G4850" s="2" t="s">
        <v>27</v>
      </c>
      <c r="H4850" s="5" t="s">
        <v>14491</v>
      </c>
      <c r="I4850" s="5" t="s">
        <v>14492</v>
      </c>
      <c r="J4850" s="2" t="s">
        <v>92</v>
      </c>
      <c r="O4850" s="2" t="s">
        <v>14494</v>
      </c>
      <c r="Q4850" s="2" t="s">
        <v>14495</v>
      </c>
      <c r="R4850" s="5" t="s">
        <v>10512</v>
      </c>
    </row>
    <row r="4851">
      <c r="A4851" s="2" t="s">
        <v>18</v>
      </c>
      <c r="B4851" s="2" t="s">
        <v>29</v>
      </c>
      <c r="C4851" s="2" t="s">
        <v>25</v>
      </c>
      <c r="D4851" s="2" t="s">
        <v>26</v>
      </c>
      <c r="E4851" s="2" t="s">
        <v>7</v>
      </c>
      <c r="G4851" s="2" t="s">
        <v>27</v>
      </c>
      <c r="H4851" s="5" t="s">
        <v>14491</v>
      </c>
      <c r="I4851" s="5" t="s">
        <v>14492</v>
      </c>
      <c r="J4851" s="2" t="s">
        <v>92</v>
      </c>
      <c r="K4851" s="2" t="s">
        <v>10235</v>
      </c>
      <c r="N4851" s="2" t="s">
        <v>14498</v>
      </c>
      <c r="O4851" s="2" t="s">
        <v>14494</v>
      </c>
      <c r="Q4851" s="2" t="s">
        <v>14495</v>
      </c>
      <c r="R4851" s="5" t="s">
        <v>10512</v>
      </c>
      <c r="S4851" s="5" t="s">
        <v>10514</v>
      </c>
    </row>
    <row r="4852">
      <c r="A4852" s="2" t="s">
        <v>23</v>
      </c>
      <c r="B4852" s="2" t="s">
        <v>24</v>
      </c>
      <c r="C4852" s="2" t="s">
        <v>25</v>
      </c>
      <c r="D4852" s="2" t="s">
        <v>26</v>
      </c>
      <c r="E4852" s="2" t="s">
        <v>7</v>
      </c>
      <c r="G4852" s="2" t="s">
        <v>27</v>
      </c>
      <c r="H4852" s="5" t="s">
        <v>14499</v>
      </c>
      <c r="I4852" s="5" t="s">
        <v>14501</v>
      </c>
      <c r="J4852" s="2" t="s">
        <v>92</v>
      </c>
      <c r="O4852" s="2" t="s">
        <v>14502</v>
      </c>
      <c r="Q4852" s="2" t="s">
        <v>14503</v>
      </c>
      <c r="R4852" s="5" t="s">
        <v>1734</v>
      </c>
    </row>
    <row r="4853">
      <c r="A4853" s="2" t="s">
        <v>18</v>
      </c>
      <c r="B4853" s="2" t="s">
        <v>29</v>
      </c>
      <c r="C4853" s="2" t="s">
        <v>25</v>
      </c>
      <c r="D4853" s="2" t="s">
        <v>26</v>
      </c>
      <c r="E4853" s="2" t="s">
        <v>7</v>
      </c>
      <c r="G4853" s="2" t="s">
        <v>27</v>
      </c>
      <c r="H4853" s="5" t="s">
        <v>14499</v>
      </c>
      <c r="I4853" s="5" t="s">
        <v>14501</v>
      </c>
      <c r="J4853" s="2" t="s">
        <v>92</v>
      </c>
      <c r="K4853" s="2" t="s">
        <v>10239</v>
      </c>
      <c r="N4853" s="2" t="s">
        <v>14505</v>
      </c>
      <c r="O4853" s="2" t="s">
        <v>14502</v>
      </c>
      <c r="Q4853" s="2" t="s">
        <v>14503</v>
      </c>
      <c r="R4853" s="5" t="s">
        <v>1734</v>
      </c>
      <c r="S4853" s="5" t="s">
        <v>1737</v>
      </c>
    </row>
    <row r="4854">
      <c r="A4854" s="2" t="s">
        <v>23</v>
      </c>
      <c r="B4854" s="2" t="s">
        <v>24</v>
      </c>
      <c r="C4854" s="2" t="s">
        <v>25</v>
      </c>
      <c r="D4854" s="2" t="s">
        <v>26</v>
      </c>
      <c r="E4854" s="2" t="s">
        <v>7</v>
      </c>
      <c r="G4854" s="2" t="s">
        <v>27</v>
      </c>
      <c r="H4854" s="5" t="s">
        <v>14506</v>
      </c>
      <c r="I4854" s="5" t="s">
        <v>14507</v>
      </c>
      <c r="J4854" s="2" t="s">
        <v>92</v>
      </c>
      <c r="O4854" s="2" t="s">
        <v>14508</v>
      </c>
      <c r="Q4854" s="2" t="s">
        <v>14509</v>
      </c>
      <c r="R4854" s="5" t="s">
        <v>2124</v>
      </c>
    </row>
    <row r="4855">
      <c r="A4855" s="2" t="s">
        <v>18</v>
      </c>
      <c r="B4855" s="2" t="s">
        <v>29</v>
      </c>
      <c r="C4855" s="2" t="s">
        <v>25</v>
      </c>
      <c r="D4855" s="2" t="s">
        <v>26</v>
      </c>
      <c r="E4855" s="2" t="s">
        <v>7</v>
      </c>
      <c r="G4855" s="2" t="s">
        <v>27</v>
      </c>
      <c r="H4855" s="5" t="s">
        <v>14506</v>
      </c>
      <c r="I4855" s="5" t="s">
        <v>14507</v>
      </c>
      <c r="J4855" s="2" t="s">
        <v>92</v>
      </c>
      <c r="K4855" s="2" t="s">
        <v>10241</v>
      </c>
      <c r="N4855" s="2" t="s">
        <v>14511</v>
      </c>
      <c r="O4855" s="2" t="s">
        <v>14508</v>
      </c>
      <c r="Q4855" s="2" t="s">
        <v>14509</v>
      </c>
      <c r="R4855" s="5" t="s">
        <v>2124</v>
      </c>
      <c r="S4855" s="5" t="s">
        <v>2127</v>
      </c>
    </row>
    <row r="4856">
      <c r="A4856" s="2" t="s">
        <v>23</v>
      </c>
      <c r="B4856" s="2" t="s">
        <v>24</v>
      </c>
      <c r="C4856" s="2" t="s">
        <v>25</v>
      </c>
      <c r="D4856" s="2" t="s">
        <v>26</v>
      </c>
      <c r="E4856" s="2" t="s">
        <v>7</v>
      </c>
      <c r="G4856" s="2" t="s">
        <v>27</v>
      </c>
      <c r="H4856" s="5" t="s">
        <v>14513</v>
      </c>
      <c r="I4856" s="5" t="s">
        <v>14514</v>
      </c>
      <c r="J4856" s="2" t="s">
        <v>92</v>
      </c>
      <c r="O4856" s="2" t="s">
        <v>14515</v>
      </c>
      <c r="Q4856" s="2" t="s">
        <v>14516</v>
      </c>
      <c r="R4856" s="5" t="s">
        <v>303</v>
      </c>
    </row>
    <row r="4857">
      <c r="A4857" s="2" t="s">
        <v>18</v>
      </c>
      <c r="B4857" s="2" t="s">
        <v>29</v>
      </c>
      <c r="C4857" s="2" t="s">
        <v>25</v>
      </c>
      <c r="D4857" s="2" t="s">
        <v>26</v>
      </c>
      <c r="E4857" s="2" t="s">
        <v>7</v>
      </c>
      <c r="G4857" s="2" t="s">
        <v>27</v>
      </c>
      <c r="H4857" s="5" t="s">
        <v>14513</v>
      </c>
      <c r="I4857" s="5" t="s">
        <v>14514</v>
      </c>
      <c r="J4857" s="2" t="s">
        <v>92</v>
      </c>
      <c r="K4857" s="2" t="s">
        <v>10242</v>
      </c>
      <c r="N4857" s="2" t="s">
        <v>14518</v>
      </c>
      <c r="O4857" s="2" t="s">
        <v>14515</v>
      </c>
      <c r="Q4857" s="2" t="s">
        <v>14516</v>
      </c>
      <c r="R4857" s="5" t="s">
        <v>303</v>
      </c>
      <c r="S4857" s="5" t="s">
        <v>305</v>
      </c>
    </row>
    <row r="4858">
      <c r="A4858" s="2" t="s">
        <v>23</v>
      </c>
      <c r="B4858" s="2" t="s">
        <v>24</v>
      </c>
      <c r="C4858" s="2" t="s">
        <v>25</v>
      </c>
      <c r="D4858" s="2" t="s">
        <v>26</v>
      </c>
      <c r="E4858" s="2" t="s">
        <v>7</v>
      </c>
      <c r="G4858" s="2" t="s">
        <v>27</v>
      </c>
      <c r="H4858" s="5" t="s">
        <v>14520</v>
      </c>
      <c r="I4858" s="5" t="s">
        <v>14521</v>
      </c>
      <c r="J4858" s="2" t="s">
        <v>92</v>
      </c>
      <c r="Q4858" s="2" t="s">
        <v>14522</v>
      </c>
      <c r="R4858" s="5" t="s">
        <v>335</v>
      </c>
    </row>
    <row r="4859">
      <c r="A4859" s="2" t="s">
        <v>18</v>
      </c>
      <c r="B4859" s="2" t="s">
        <v>29</v>
      </c>
      <c r="C4859" s="2" t="s">
        <v>25</v>
      </c>
      <c r="D4859" s="2" t="s">
        <v>26</v>
      </c>
      <c r="E4859" s="2" t="s">
        <v>7</v>
      </c>
      <c r="G4859" s="2" t="s">
        <v>27</v>
      </c>
      <c r="H4859" s="5" t="s">
        <v>14520</v>
      </c>
      <c r="I4859" s="5" t="s">
        <v>14521</v>
      </c>
      <c r="J4859" s="2" t="s">
        <v>92</v>
      </c>
      <c r="K4859" s="2" t="s">
        <v>10246</v>
      </c>
      <c r="N4859" s="2" t="s">
        <v>14524</v>
      </c>
      <c r="Q4859" s="2" t="s">
        <v>14522</v>
      </c>
      <c r="R4859" s="5" t="s">
        <v>335</v>
      </c>
      <c r="S4859" s="5" t="s">
        <v>338</v>
      </c>
    </row>
    <row r="4860">
      <c r="A4860" s="2" t="s">
        <v>23</v>
      </c>
      <c r="B4860" s="2" t="s">
        <v>24</v>
      </c>
      <c r="C4860" s="2" t="s">
        <v>25</v>
      </c>
      <c r="D4860" s="2" t="s">
        <v>26</v>
      </c>
      <c r="E4860" s="2" t="s">
        <v>7</v>
      </c>
      <c r="G4860" s="2" t="s">
        <v>27</v>
      </c>
      <c r="H4860" s="5" t="s">
        <v>14526</v>
      </c>
      <c r="I4860" s="5" t="s">
        <v>14527</v>
      </c>
      <c r="J4860" s="2" t="s">
        <v>92</v>
      </c>
      <c r="O4860" s="2" t="s">
        <v>14528</v>
      </c>
      <c r="Q4860" s="2" t="s">
        <v>14529</v>
      </c>
      <c r="R4860" s="5" t="s">
        <v>899</v>
      </c>
    </row>
    <row r="4861">
      <c r="A4861" s="2" t="s">
        <v>18</v>
      </c>
      <c r="B4861" s="2" t="s">
        <v>29</v>
      </c>
      <c r="C4861" s="2" t="s">
        <v>25</v>
      </c>
      <c r="D4861" s="2" t="s">
        <v>26</v>
      </c>
      <c r="E4861" s="2" t="s">
        <v>7</v>
      </c>
      <c r="G4861" s="2" t="s">
        <v>27</v>
      </c>
      <c r="H4861" s="5" t="s">
        <v>14526</v>
      </c>
      <c r="I4861" s="5" t="s">
        <v>14527</v>
      </c>
      <c r="J4861" s="2" t="s">
        <v>92</v>
      </c>
      <c r="K4861" s="2" t="s">
        <v>10247</v>
      </c>
      <c r="N4861" s="2" t="s">
        <v>14531</v>
      </c>
      <c r="O4861" s="2" t="s">
        <v>14528</v>
      </c>
      <c r="Q4861" s="2" t="s">
        <v>14529</v>
      </c>
      <c r="R4861" s="5" t="s">
        <v>899</v>
      </c>
      <c r="S4861" s="5" t="s">
        <v>902</v>
      </c>
    </row>
    <row r="4862">
      <c r="A4862" s="2" t="s">
        <v>23</v>
      </c>
      <c r="B4862" s="2" t="s">
        <v>24</v>
      </c>
      <c r="C4862" s="2" t="s">
        <v>25</v>
      </c>
      <c r="D4862" s="2" t="s">
        <v>26</v>
      </c>
      <c r="E4862" s="2" t="s">
        <v>7</v>
      </c>
      <c r="G4862" s="2" t="s">
        <v>27</v>
      </c>
      <c r="H4862" s="5" t="s">
        <v>14532</v>
      </c>
      <c r="I4862" s="5" t="s">
        <v>14533</v>
      </c>
      <c r="J4862" s="2" t="s">
        <v>92</v>
      </c>
      <c r="Q4862" s="2" t="s">
        <v>14534</v>
      </c>
      <c r="R4862" s="5" t="s">
        <v>2352</v>
      </c>
    </row>
    <row r="4863">
      <c r="A4863" s="2" t="s">
        <v>18</v>
      </c>
      <c r="B4863" s="2" t="s">
        <v>29</v>
      </c>
      <c r="C4863" s="2" t="s">
        <v>25</v>
      </c>
      <c r="D4863" s="2" t="s">
        <v>26</v>
      </c>
      <c r="E4863" s="2" t="s">
        <v>7</v>
      </c>
      <c r="G4863" s="2" t="s">
        <v>27</v>
      </c>
      <c r="H4863" s="5" t="s">
        <v>14532</v>
      </c>
      <c r="I4863" s="5" t="s">
        <v>14533</v>
      </c>
      <c r="J4863" s="2" t="s">
        <v>92</v>
      </c>
      <c r="K4863" s="2" t="s">
        <v>10250</v>
      </c>
      <c r="N4863" s="2" t="s">
        <v>88</v>
      </c>
      <c r="Q4863" s="2" t="s">
        <v>14534</v>
      </c>
      <c r="R4863" s="5" t="s">
        <v>2352</v>
      </c>
      <c r="S4863" s="5" t="s">
        <v>4284</v>
      </c>
    </row>
    <row r="4864">
      <c r="A4864" s="2" t="s">
        <v>23</v>
      </c>
      <c r="B4864" s="2" t="s">
        <v>24</v>
      </c>
      <c r="C4864" s="2" t="s">
        <v>25</v>
      </c>
      <c r="D4864" s="2" t="s">
        <v>26</v>
      </c>
      <c r="E4864" s="2" t="s">
        <v>7</v>
      </c>
      <c r="G4864" s="2" t="s">
        <v>27</v>
      </c>
      <c r="H4864" s="5" t="s">
        <v>14537</v>
      </c>
      <c r="I4864" s="5" t="s">
        <v>14538</v>
      </c>
      <c r="J4864" s="2" t="s">
        <v>92</v>
      </c>
      <c r="Q4864" s="2" t="s">
        <v>14539</v>
      </c>
      <c r="R4864" s="5" t="s">
        <v>2627</v>
      </c>
    </row>
    <row r="4865">
      <c r="A4865" s="2" t="s">
        <v>18</v>
      </c>
      <c r="B4865" s="2" t="s">
        <v>29</v>
      </c>
      <c r="C4865" s="2" t="s">
        <v>25</v>
      </c>
      <c r="D4865" s="2" t="s">
        <v>26</v>
      </c>
      <c r="E4865" s="2" t="s">
        <v>7</v>
      </c>
      <c r="G4865" s="2" t="s">
        <v>27</v>
      </c>
      <c r="H4865" s="5" t="s">
        <v>14537</v>
      </c>
      <c r="I4865" s="5" t="s">
        <v>14538</v>
      </c>
      <c r="J4865" s="2" t="s">
        <v>92</v>
      </c>
      <c r="K4865" s="2" t="s">
        <v>10252</v>
      </c>
      <c r="N4865" s="2" t="s">
        <v>88</v>
      </c>
      <c r="Q4865" s="2" t="s">
        <v>14539</v>
      </c>
      <c r="R4865" s="5" t="s">
        <v>2627</v>
      </c>
      <c r="S4865" s="5" t="s">
        <v>2628</v>
      </c>
    </row>
    <row r="4866">
      <c r="A4866" s="2" t="s">
        <v>23</v>
      </c>
      <c r="B4866" s="2" t="s">
        <v>24</v>
      </c>
      <c r="C4866" s="2" t="s">
        <v>25</v>
      </c>
      <c r="D4866" s="2" t="s">
        <v>26</v>
      </c>
      <c r="E4866" s="2" t="s">
        <v>7</v>
      </c>
      <c r="G4866" s="2" t="s">
        <v>27</v>
      </c>
      <c r="H4866" s="5" t="s">
        <v>14542</v>
      </c>
      <c r="I4866" s="5" t="s">
        <v>14543</v>
      </c>
      <c r="J4866" s="2" t="s">
        <v>92</v>
      </c>
      <c r="O4866" s="2" t="s">
        <v>14544</v>
      </c>
      <c r="Q4866" s="2" t="s">
        <v>14545</v>
      </c>
      <c r="R4866" s="5" t="s">
        <v>459</v>
      </c>
    </row>
    <row r="4867">
      <c r="A4867" s="2" t="s">
        <v>18</v>
      </c>
      <c r="B4867" s="2" t="s">
        <v>29</v>
      </c>
      <c r="C4867" s="2" t="s">
        <v>25</v>
      </c>
      <c r="D4867" s="2" t="s">
        <v>26</v>
      </c>
      <c r="E4867" s="2" t="s">
        <v>7</v>
      </c>
      <c r="G4867" s="2" t="s">
        <v>27</v>
      </c>
      <c r="H4867" s="5" t="s">
        <v>14542</v>
      </c>
      <c r="I4867" s="5" t="s">
        <v>14543</v>
      </c>
      <c r="J4867" s="2" t="s">
        <v>92</v>
      </c>
      <c r="K4867" s="2" t="s">
        <v>10257</v>
      </c>
      <c r="N4867" s="2" t="s">
        <v>14546</v>
      </c>
      <c r="O4867" s="2" t="s">
        <v>14544</v>
      </c>
      <c r="Q4867" s="2" t="s">
        <v>14545</v>
      </c>
      <c r="R4867" s="5" t="s">
        <v>459</v>
      </c>
      <c r="S4867" s="5" t="s">
        <v>4515</v>
      </c>
    </row>
    <row r="4868">
      <c r="A4868" s="2" t="s">
        <v>23</v>
      </c>
      <c r="B4868" s="2" t="s">
        <v>24</v>
      </c>
      <c r="C4868" s="2" t="s">
        <v>25</v>
      </c>
      <c r="D4868" s="2" t="s">
        <v>26</v>
      </c>
      <c r="E4868" s="2" t="s">
        <v>7</v>
      </c>
      <c r="G4868" s="2" t="s">
        <v>27</v>
      </c>
      <c r="H4868" s="5" t="s">
        <v>14548</v>
      </c>
      <c r="I4868" s="5" t="s">
        <v>14549</v>
      </c>
      <c r="J4868" s="2" t="s">
        <v>92</v>
      </c>
      <c r="O4868" s="2" t="s">
        <v>14550</v>
      </c>
      <c r="Q4868" s="2" t="s">
        <v>14551</v>
      </c>
      <c r="R4868" s="5" t="s">
        <v>3523</v>
      </c>
    </row>
    <row r="4869">
      <c r="A4869" s="2" t="s">
        <v>18</v>
      </c>
      <c r="B4869" s="2" t="s">
        <v>29</v>
      </c>
      <c r="C4869" s="2" t="s">
        <v>25</v>
      </c>
      <c r="D4869" s="2" t="s">
        <v>26</v>
      </c>
      <c r="E4869" s="2" t="s">
        <v>7</v>
      </c>
      <c r="G4869" s="2" t="s">
        <v>27</v>
      </c>
      <c r="H4869" s="5" t="s">
        <v>14548</v>
      </c>
      <c r="I4869" s="5" t="s">
        <v>14549</v>
      </c>
      <c r="J4869" s="2" t="s">
        <v>92</v>
      </c>
      <c r="K4869" s="2" t="s">
        <v>10260</v>
      </c>
      <c r="N4869" s="2" t="s">
        <v>14553</v>
      </c>
      <c r="O4869" s="2" t="s">
        <v>14550</v>
      </c>
      <c r="Q4869" s="2" t="s">
        <v>14551</v>
      </c>
      <c r="R4869" s="5" t="s">
        <v>3523</v>
      </c>
      <c r="S4869" s="5" t="s">
        <v>11200</v>
      </c>
    </row>
    <row r="4870">
      <c r="A4870" s="2" t="s">
        <v>23</v>
      </c>
      <c r="B4870" s="2" t="s">
        <v>24</v>
      </c>
      <c r="C4870" s="2" t="s">
        <v>25</v>
      </c>
      <c r="D4870" s="2" t="s">
        <v>26</v>
      </c>
      <c r="E4870" s="2" t="s">
        <v>7</v>
      </c>
      <c r="G4870" s="2" t="s">
        <v>27</v>
      </c>
      <c r="H4870" s="5" t="s">
        <v>14555</v>
      </c>
      <c r="I4870" s="5" t="s">
        <v>14556</v>
      </c>
      <c r="J4870" s="2" t="s">
        <v>92</v>
      </c>
      <c r="O4870" s="2" t="s">
        <v>14557</v>
      </c>
      <c r="Q4870" s="2" t="s">
        <v>14558</v>
      </c>
      <c r="R4870" s="5" t="s">
        <v>9868</v>
      </c>
    </row>
    <row r="4871">
      <c r="A4871" s="2" t="s">
        <v>18</v>
      </c>
      <c r="B4871" s="2" t="s">
        <v>29</v>
      </c>
      <c r="C4871" s="2" t="s">
        <v>25</v>
      </c>
      <c r="D4871" s="2" t="s">
        <v>26</v>
      </c>
      <c r="E4871" s="2" t="s">
        <v>7</v>
      </c>
      <c r="G4871" s="2" t="s">
        <v>27</v>
      </c>
      <c r="H4871" s="5" t="s">
        <v>14555</v>
      </c>
      <c r="I4871" s="5" t="s">
        <v>14556</v>
      </c>
      <c r="J4871" s="2" t="s">
        <v>92</v>
      </c>
      <c r="K4871" s="2" t="s">
        <v>10265</v>
      </c>
      <c r="N4871" s="2" t="s">
        <v>14560</v>
      </c>
      <c r="O4871" s="2" t="s">
        <v>14557</v>
      </c>
      <c r="Q4871" s="2" t="s">
        <v>14558</v>
      </c>
      <c r="R4871" s="5" t="s">
        <v>9868</v>
      </c>
      <c r="S4871" s="5" t="s">
        <v>9871</v>
      </c>
    </row>
    <row r="4872">
      <c r="A4872" s="2" t="s">
        <v>23</v>
      </c>
      <c r="B4872" s="2" t="s">
        <v>24</v>
      </c>
      <c r="C4872" s="2" t="s">
        <v>25</v>
      </c>
      <c r="D4872" s="2" t="s">
        <v>26</v>
      </c>
      <c r="E4872" s="2" t="s">
        <v>7</v>
      </c>
      <c r="G4872" s="2" t="s">
        <v>27</v>
      </c>
      <c r="H4872" s="5" t="s">
        <v>14561</v>
      </c>
      <c r="I4872" s="5" t="s">
        <v>14562</v>
      </c>
      <c r="J4872" s="2" t="s">
        <v>92</v>
      </c>
      <c r="O4872" s="2" t="s">
        <v>14563</v>
      </c>
      <c r="Q4872" s="2" t="s">
        <v>14564</v>
      </c>
      <c r="R4872" s="5" t="s">
        <v>2766</v>
      </c>
    </row>
    <row r="4873">
      <c r="A4873" s="2" t="s">
        <v>18</v>
      </c>
      <c r="B4873" s="2" t="s">
        <v>29</v>
      </c>
      <c r="C4873" s="2" t="s">
        <v>25</v>
      </c>
      <c r="D4873" s="2" t="s">
        <v>26</v>
      </c>
      <c r="E4873" s="2" t="s">
        <v>7</v>
      </c>
      <c r="G4873" s="2" t="s">
        <v>27</v>
      </c>
      <c r="H4873" s="5" t="s">
        <v>14561</v>
      </c>
      <c r="I4873" s="5" t="s">
        <v>14562</v>
      </c>
      <c r="J4873" s="2" t="s">
        <v>92</v>
      </c>
      <c r="K4873" s="2" t="s">
        <v>10266</v>
      </c>
      <c r="N4873" s="2" t="s">
        <v>14566</v>
      </c>
      <c r="O4873" s="2" t="s">
        <v>14563</v>
      </c>
      <c r="Q4873" s="2" t="s">
        <v>14564</v>
      </c>
      <c r="R4873" s="5" t="s">
        <v>2766</v>
      </c>
      <c r="S4873" s="5" t="s">
        <v>2767</v>
      </c>
    </row>
    <row r="4874">
      <c r="A4874" s="2" t="s">
        <v>23</v>
      </c>
      <c r="B4874" s="2" t="s">
        <v>24</v>
      </c>
      <c r="C4874" s="2" t="s">
        <v>25</v>
      </c>
      <c r="D4874" s="2" t="s">
        <v>26</v>
      </c>
      <c r="E4874" s="2" t="s">
        <v>7</v>
      </c>
      <c r="G4874" s="2" t="s">
        <v>27</v>
      </c>
      <c r="H4874" s="5" t="s">
        <v>14567</v>
      </c>
      <c r="I4874" s="5" t="s">
        <v>14568</v>
      </c>
      <c r="J4874" s="2" t="s">
        <v>92</v>
      </c>
      <c r="O4874" s="2" t="s">
        <v>14569</v>
      </c>
      <c r="Q4874" s="2" t="s">
        <v>14570</v>
      </c>
      <c r="R4874" s="5" t="s">
        <v>4962</v>
      </c>
    </row>
    <row r="4875">
      <c r="A4875" s="2" t="s">
        <v>18</v>
      </c>
      <c r="B4875" s="2" t="s">
        <v>29</v>
      </c>
      <c r="C4875" s="2" t="s">
        <v>25</v>
      </c>
      <c r="D4875" s="2" t="s">
        <v>26</v>
      </c>
      <c r="E4875" s="2" t="s">
        <v>7</v>
      </c>
      <c r="G4875" s="2" t="s">
        <v>27</v>
      </c>
      <c r="H4875" s="5" t="s">
        <v>14567</v>
      </c>
      <c r="I4875" s="5" t="s">
        <v>14568</v>
      </c>
      <c r="J4875" s="2" t="s">
        <v>92</v>
      </c>
      <c r="K4875" s="2" t="s">
        <v>10267</v>
      </c>
      <c r="N4875" s="2" t="s">
        <v>14572</v>
      </c>
      <c r="O4875" s="2" t="s">
        <v>14569</v>
      </c>
      <c r="Q4875" s="2" t="s">
        <v>14570</v>
      </c>
      <c r="R4875" s="5" t="s">
        <v>4962</v>
      </c>
      <c r="S4875" s="5" t="s">
        <v>471</v>
      </c>
    </row>
    <row r="4876">
      <c r="A4876" s="2" t="s">
        <v>23</v>
      </c>
      <c r="B4876" s="2" t="s">
        <v>24</v>
      </c>
      <c r="C4876" s="2" t="s">
        <v>25</v>
      </c>
      <c r="D4876" s="2" t="s">
        <v>26</v>
      </c>
      <c r="E4876" s="2" t="s">
        <v>7</v>
      </c>
      <c r="G4876" s="2" t="s">
        <v>27</v>
      </c>
      <c r="H4876" s="5" t="s">
        <v>14573</v>
      </c>
      <c r="I4876" s="5" t="s">
        <v>14575</v>
      </c>
      <c r="J4876" s="2" t="s">
        <v>92</v>
      </c>
      <c r="O4876" s="2" t="s">
        <v>14576</v>
      </c>
      <c r="Q4876" s="2" t="s">
        <v>14577</v>
      </c>
      <c r="R4876" s="5" t="s">
        <v>5706</v>
      </c>
    </row>
    <row r="4877">
      <c r="A4877" s="2" t="s">
        <v>18</v>
      </c>
      <c r="B4877" s="2" t="s">
        <v>29</v>
      </c>
      <c r="C4877" s="2" t="s">
        <v>25</v>
      </c>
      <c r="D4877" s="2" t="s">
        <v>26</v>
      </c>
      <c r="E4877" s="2" t="s">
        <v>7</v>
      </c>
      <c r="G4877" s="2" t="s">
        <v>27</v>
      </c>
      <c r="H4877" s="5" t="s">
        <v>14573</v>
      </c>
      <c r="I4877" s="5" t="s">
        <v>14575</v>
      </c>
      <c r="J4877" s="2" t="s">
        <v>92</v>
      </c>
      <c r="K4877" s="2" t="s">
        <v>10271</v>
      </c>
      <c r="N4877" s="2" t="s">
        <v>14578</v>
      </c>
      <c r="O4877" s="2" t="s">
        <v>14576</v>
      </c>
      <c r="Q4877" s="2" t="s">
        <v>14577</v>
      </c>
      <c r="R4877" s="5" t="s">
        <v>5706</v>
      </c>
      <c r="S4877" s="5" t="s">
        <v>2369</v>
      </c>
    </row>
    <row r="4878">
      <c r="A4878" s="2" t="s">
        <v>23</v>
      </c>
      <c r="B4878" s="2" t="s">
        <v>24</v>
      </c>
      <c r="C4878" s="2" t="s">
        <v>25</v>
      </c>
      <c r="D4878" s="2" t="s">
        <v>26</v>
      </c>
      <c r="E4878" s="2" t="s">
        <v>7</v>
      </c>
      <c r="G4878" s="2" t="s">
        <v>27</v>
      </c>
      <c r="H4878" s="5" t="s">
        <v>14580</v>
      </c>
      <c r="I4878" s="5" t="s">
        <v>14581</v>
      </c>
      <c r="J4878" s="2" t="s">
        <v>92</v>
      </c>
      <c r="O4878" s="2" t="s">
        <v>14582</v>
      </c>
      <c r="Q4878" s="2" t="s">
        <v>14583</v>
      </c>
      <c r="R4878" s="5" t="s">
        <v>2369</v>
      </c>
    </row>
    <row r="4879">
      <c r="A4879" s="2" t="s">
        <v>18</v>
      </c>
      <c r="B4879" s="2" t="s">
        <v>29</v>
      </c>
      <c r="C4879" s="2" t="s">
        <v>25</v>
      </c>
      <c r="D4879" s="2" t="s">
        <v>26</v>
      </c>
      <c r="E4879" s="2" t="s">
        <v>7</v>
      </c>
      <c r="G4879" s="2" t="s">
        <v>27</v>
      </c>
      <c r="H4879" s="5" t="s">
        <v>14580</v>
      </c>
      <c r="I4879" s="5" t="s">
        <v>14581</v>
      </c>
      <c r="J4879" s="2" t="s">
        <v>92</v>
      </c>
      <c r="K4879" s="2" t="s">
        <v>10272</v>
      </c>
      <c r="N4879" s="2" t="s">
        <v>14584</v>
      </c>
      <c r="O4879" s="2" t="s">
        <v>14582</v>
      </c>
      <c r="Q4879" s="2" t="s">
        <v>14583</v>
      </c>
      <c r="R4879" s="5" t="s">
        <v>2369</v>
      </c>
      <c r="S4879" s="5" t="s">
        <v>2372</v>
      </c>
    </row>
    <row r="4880">
      <c r="A4880" s="2" t="s">
        <v>23</v>
      </c>
      <c r="B4880" s="2" t="s">
        <v>24</v>
      </c>
      <c r="C4880" s="2" t="s">
        <v>25</v>
      </c>
      <c r="D4880" s="2" t="s">
        <v>26</v>
      </c>
      <c r="E4880" s="2" t="s">
        <v>7</v>
      </c>
      <c r="G4880" s="2" t="s">
        <v>27</v>
      </c>
      <c r="H4880" s="5" t="s">
        <v>14586</v>
      </c>
      <c r="I4880" s="5" t="s">
        <v>14587</v>
      </c>
      <c r="J4880" s="2" t="s">
        <v>92</v>
      </c>
      <c r="O4880" s="2" t="s">
        <v>14588</v>
      </c>
      <c r="Q4880" s="2" t="s">
        <v>14589</v>
      </c>
      <c r="R4880" s="5" t="s">
        <v>7072</v>
      </c>
    </row>
    <row r="4881">
      <c r="A4881" s="2" t="s">
        <v>18</v>
      </c>
      <c r="B4881" s="2" t="s">
        <v>29</v>
      </c>
      <c r="C4881" s="2" t="s">
        <v>25</v>
      </c>
      <c r="D4881" s="2" t="s">
        <v>26</v>
      </c>
      <c r="E4881" s="2" t="s">
        <v>7</v>
      </c>
      <c r="G4881" s="2" t="s">
        <v>27</v>
      </c>
      <c r="H4881" s="5" t="s">
        <v>14586</v>
      </c>
      <c r="I4881" s="5" t="s">
        <v>14587</v>
      </c>
      <c r="J4881" s="2" t="s">
        <v>92</v>
      </c>
      <c r="K4881" s="2" t="s">
        <v>10276</v>
      </c>
      <c r="N4881" s="2" t="s">
        <v>14590</v>
      </c>
      <c r="O4881" s="2" t="s">
        <v>14588</v>
      </c>
      <c r="Q4881" s="2" t="s">
        <v>14589</v>
      </c>
      <c r="R4881" s="5" t="s">
        <v>7072</v>
      </c>
      <c r="S4881" s="5" t="s">
        <v>157</v>
      </c>
    </row>
    <row r="4882">
      <c r="A4882" s="2" t="s">
        <v>23</v>
      </c>
      <c r="B4882" s="2" t="s">
        <v>24</v>
      </c>
      <c r="C4882" s="2" t="s">
        <v>25</v>
      </c>
      <c r="D4882" s="2" t="s">
        <v>26</v>
      </c>
      <c r="E4882" s="2" t="s">
        <v>7</v>
      </c>
      <c r="G4882" s="2" t="s">
        <v>27</v>
      </c>
      <c r="H4882" s="5" t="s">
        <v>14592</v>
      </c>
      <c r="I4882" s="5" t="s">
        <v>14593</v>
      </c>
      <c r="J4882" s="2" t="s">
        <v>92</v>
      </c>
      <c r="O4882" s="2" t="s">
        <v>14594</v>
      </c>
      <c r="Q4882" s="2" t="s">
        <v>14595</v>
      </c>
      <c r="R4882" s="5" t="s">
        <v>1821</v>
      </c>
    </row>
    <row r="4883">
      <c r="A4883" s="2" t="s">
        <v>18</v>
      </c>
      <c r="B4883" s="2" t="s">
        <v>29</v>
      </c>
      <c r="C4883" s="2" t="s">
        <v>25</v>
      </c>
      <c r="D4883" s="2" t="s">
        <v>26</v>
      </c>
      <c r="E4883" s="2" t="s">
        <v>7</v>
      </c>
      <c r="G4883" s="2" t="s">
        <v>27</v>
      </c>
      <c r="H4883" s="5" t="s">
        <v>14592</v>
      </c>
      <c r="I4883" s="5" t="s">
        <v>14593</v>
      </c>
      <c r="J4883" s="2" t="s">
        <v>92</v>
      </c>
      <c r="K4883" s="2" t="s">
        <v>10281</v>
      </c>
      <c r="N4883" s="2" t="s">
        <v>14596</v>
      </c>
      <c r="O4883" s="2" t="s">
        <v>14594</v>
      </c>
      <c r="Q4883" s="2" t="s">
        <v>14595</v>
      </c>
      <c r="R4883" s="5" t="s">
        <v>1821</v>
      </c>
      <c r="S4883" s="5" t="s">
        <v>1824</v>
      </c>
    </row>
    <row r="4884">
      <c r="A4884" s="2" t="s">
        <v>23</v>
      </c>
      <c r="B4884" s="2" t="s">
        <v>24</v>
      </c>
      <c r="C4884" s="2" t="s">
        <v>25</v>
      </c>
      <c r="D4884" s="2" t="s">
        <v>26</v>
      </c>
      <c r="E4884" s="2" t="s">
        <v>7</v>
      </c>
      <c r="G4884" s="2" t="s">
        <v>27</v>
      </c>
      <c r="H4884" s="5" t="s">
        <v>14597</v>
      </c>
      <c r="I4884" s="5" t="s">
        <v>14598</v>
      </c>
      <c r="J4884" s="2" t="s">
        <v>92</v>
      </c>
      <c r="Q4884" s="2" t="s">
        <v>14599</v>
      </c>
      <c r="R4884" s="5" t="s">
        <v>459</v>
      </c>
    </row>
    <row r="4885">
      <c r="A4885" s="2" t="s">
        <v>18</v>
      </c>
      <c r="B4885" s="2" t="s">
        <v>29</v>
      </c>
      <c r="C4885" s="2" t="s">
        <v>25</v>
      </c>
      <c r="D4885" s="2" t="s">
        <v>26</v>
      </c>
      <c r="E4885" s="2" t="s">
        <v>7</v>
      </c>
      <c r="G4885" s="2" t="s">
        <v>27</v>
      </c>
      <c r="H4885" s="5" t="s">
        <v>14597</v>
      </c>
      <c r="I4885" s="5" t="s">
        <v>14598</v>
      </c>
      <c r="J4885" s="2" t="s">
        <v>92</v>
      </c>
      <c r="K4885" s="2" t="s">
        <v>10286</v>
      </c>
      <c r="N4885" s="2" t="s">
        <v>88</v>
      </c>
      <c r="Q4885" s="2" t="s">
        <v>14599</v>
      </c>
      <c r="R4885" s="5" t="s">
        <v>459</v>
      </c>
      <c r="S4885" s="5" t="s">
        <v>4515</v>
      </c>
    </row>
    <row r="4886">
      <c r="A4886" s="2" t="s">
        <v>23</v>
      </c>
      <c r="B4886" s="2" t="s">
        <v>24</v>
      </c>
      <c r="C4886" s="2" t="s">
        <v>25</v>
      </c>
      <c r="D4886" s="2" t="s">
        <v>26</v>
      </c>
      <c r="E4886" s="2" t="s">
        <v>7</v>
      </c>
      <c r="G4886" s="2" t="s">
        <v>27</v>
      </c>
      <c r="H4886" s="5" t="s">
        <v>14601</v>
      </c>
      <c r="I4886" s="5" t="s">
        <v>14602</v>
      </c>
      <c r="J4886" s="2" t="s">
        <v>92</v>
      </c>
      <c r="Q4886" s="2" t="s">
        <v>14603</v>
      </c>
      <c r="R4886" s="5" t="s">
        <v>1734</v>
      </c>
    </row>
    <row r="4887">
      <c r="A4887" s="2" t="s">
        <v>18</v>
      </c>
      <c r="B4887" s="2" t="s">
        <v>29</v>
      </c>
      <c r="C4887" s="2" t="s">
        <v>25</v>
      </c>
      <c r="D4887" s="2" t="s">
        <v>26</v>
      </c>
      <c r="E4887" s="2" t="s">
        <v>7</v>
      </c>
      <c r="G4887" s="2" t="s">
        <v>27</v>
      </c>
      <c r="H4887" s="5" t="s">
        <v>14601</v>
      </c>
      <c r="I4887" s="5" t="s">
        <v>14602</v>
      </c>
      <c r="J4887" s="2" t="s">
        <v>92</v>
      </c>
      <c r="K4887" s="2" t="s">
        <v>10287</v>
      </c>
      <c r="N4887" s="2" t="s">
        <v>88</v>
      </c>
      <c r="Q4887" s="2" t="s">
        <v>14603</v>
      </c>
      <c r="R4887" s="5" t="s">
        <v>1734</v>
      </c>
      <c r="S4887" s="5" t="s">
        <v>1737</v>
      </c>
    </row>
    <row r="4888">
      <c r="A4888" s="2" t="s">
        <v>23</v>
      </c>
      <c r="B4888" s="2" t="s">
        <v>24</v>
      </c>
      <c r="C4888" s="2" t="s">
        <v>25</v>
      </c>
      <c r="D4888" s="2" t="s">
        <v>26</v>
      </c>
      <c r="E4888" s="2" t="s">
        <v>7</v>
      </c>
      <c r="G4888" s="2" t="s">
        <v>27</v>
      </c>
      <c r="H4888" s="5" t="s">
        <v>14605</v>
      </c>
      <c r="I4888" s="5" t="s">
        <v>14606</v>
      </c>
      <c r="J4888" s="2" t="s">
        <v>92</v>
      </c>
      <c r="O4888" s="2" t="s">
        <v>14607</v>
      </c>
      <c r="Q4888" s="2" t="s">
        <v>14608</v>
      </c>
      <c r="R4888" s="5" t="s">
        <v>2581</v>
      </c>
    </row>
    <row r="4889">
      <c r="A4889" s="2" t="s">
        <v>18</v>
      </c>
      <c r="B4889" s="2" t="s">
        <v>29</v>
      </c>
      <c r="C4889" s="2" t="s">
        <v>25</v>
      </c>
      <c r="D4889" s="2" t="s">
        <v>26</v>
      </c>
      <c r="E4889" s="2" t="s">
        <v>7</v>
      </c>
      <c r="G4889" s="2" t="s">
        <v>27</v>
      </c>
      <c r="H4889" s="5" t="s">
        <v>14605</v>
      </c>
      <c r="I4889" s="5" t="s">
        <v>14606</v>
      </c>
      <c r="J4889" s="2" t="s">
        <v>92</v>
      </c>
      <c r="K4889" s="2" t="s">
        <v>10292</v>
      </c>
      <c r="N4889" s="2" t="s">
        <v>14609</v>
      </c>
      <c r="O4889" s="2" t="s">
        <v>14607</v>
      </c>
      <c r="Q4889" s="2" t="s">
        <v>14608</v>
      </c>
      <c r="R4889" s="5" t="s">
        <v>2581</v>
      </c>
      <c r="S4889" s="5" t="s">
        <v>2584</v>
      </c>
    </row>
    <row r="4890">
      <c r="A4890" s="2" t="s">
        <v>23</v>
      </c>
      <c r="B4890" s="2" t="s">
        <v>24</v>
      </c>
      <c r="C4890" s="2" t="s">
        <v>25</v>
      </c>
      <c r="D4890" s="2" t="s">
        <v>26</v>
      </c>
      <c r="E4890" s="2" t="s">
        <v>7</v>
      </c>
      <c r="G4890" s="2" t="s">
        <v>27</v>
      </c>
      <c r="H4890" s="5" t="s">
        <v>14610</v>
      </c>
      <c r="I4890" s="5" t="s">
        <v>14611</v>
      </c>
      <c r="J4890" s="2" t="s">
        <v>92</v>
      </c>
      <c r="O4890" s="2" t="s">
        <v>14612</v>
      </c>
      <c r="Q4890" s="2" t="s">
        <v>14613</v>
      </c>
      <c r="R4890" s="5" t="s">
        <v>5122</v>
      </c>
    </row>
    <row r="4891">
      <c r="A4891" s="2" t="s">
        <v>18</v>
      </c>
      <c r="B4891" s="2" t="s">
        <v>29</v>
      </c>
      <c r="C4891" s="2" t="s">
        <v>25</v>
      </c>
      <c r="D4891" s="2" t="s">
        <v>26</v>
      </c>
      <c r="E4891" s="2" t="s">
        <v>7</v>
      </c>
      <c r="G4891" s="2" t="s">
        <v>27</v>
      </c>
      <c r="H4891" s="5" t="s">
        <v>14610</v>
      </c>
      <c r="I4891" s="5" t="s">
        <v>14611</v>
      </c>
      <c r="J4891" s="2" t="s">
        <v>92</v>
      </c>
      <c r="K4891" s="2" t="s">
        <v>10294</v>
      </c>
      <c r="N4891" s="2" t="s">
        <v>14615</v>
      </c>
      <c r="O4891" s="2" t="s">
        <v>14612</v>
      </c>
      <c r="Q4891" s="2" t="s">
        <v>14613</v>
      </c>
      <c r="R4891" s="5" t="s">
        <v>5122</v>
      </c>
      <c r="S4891" s="5" t="s">
        <v>621</v>
      </c>
    </row>
    <row r="4892">
      <c r="A4892" s="2" t="s">
        <v>23</v>
      </c>
      <c r="B4892" s="2" t="s">
        <v>24</v>
      </c>
      <c r="C4892" s="2" t="s">
        <v>25</v>
      </c>
      <c r="D4892" s="2" t="s">
        <v>26</v>
      </c>
      <c r="E4892" s="2" t="s">
        <v>7</v>
      </c>
      <c r="G4892" s="2" t="s">
        <v>27</v>
      </c>
      <c r="H4892" s="5" t="s">
        <v>14616</v>
      </c>
      <c r="I4892" s="5" t="s">
        <v>14617</v>
      </c>
      <c r="J4892" s="2" t="s">
        <v>92</v>
      </c>
      <c r="Q4892" s="2" t="s">
        <v>14618</v>
      </c>
      <c r="R4892" s="5" t="s">
        <v>1437</v>
      </c>
    </row>
    <row r="4893">
      <c r="A4893" s="2" t="s">
        <v>18</v>
      </c>
      <c r="B4893" s="2" t="s">
        <v>29</v>
      </c>
      <c r="C4893" s="2" t="s">
        <v>25</v>
      </c>
      <c r="D4893" s="2" t="s">
        <v>26</v>
      </c>
      <c r="E4893" s="2" t="s">
        <v>7</v>
      </c>
      <c r="G4893" s="2" t="s">
        <v>27</v>
      </c>
      <c r="H4893" s="5" t="s">
        <v>14616</v>
      </c>
      <c r="I4893" s="5" t="s">
        <v>14617</v>
      </c>
      <c r="J4893" s="2" t="s">
        <v>92</v>
      </c>
      <c r="K4893" s="2" t="s">
        <v>10297</v>
      </c>
      <c r="N4893" s="2" t="s">
        <v>88</v>
      </c>
      <c r="Q4893" s="2" t="s">
        <v>14618</v>
      </c>
      <c r="R4893" s="5" t="s">
        <v>1437</v>
      </c>
      <c r="S4893" s="5" t="s">
        <v>1439</v>
      </c>
    </row>
    <row r="4894">
      <c r="A4894" s="2" t="s">
        <v>23</v>
      </c>
      <c r="B4894" s="2" t="s">
        <v>24</v>
      </c>
      <c r="C4894" s="2" t="s">
        <v>25</v>
      </c>
      <c r="D4894" s="2" t="s">
        <v>26</v>
      </c>
      <c r="E4894" s="2" t="s">
        <v>7</v>
      </c>
      <c r="G4894" s="2" t="s">
        <v>27</v>
      </c>
      <c r="H4894" s="5" t="s">
        <v>14620</v>
      </c>
      <c r="I4894" s="5" t="s">
        <v>14621</v>
      </c>
      <c r="J4894" s="2" t="s">
        <v>92</v>
      </c>
      <c r="Q4894" s="2" t="s">
        <v>14622</v>
      </c>
      <c r="R4894" s="5" t="s">
        <v>3311</v>
      </c>
    </row>
    <row r="4895">
      <c r="A4895" s="2" t="s">
        <v>18</v>
      </c>
      <c r="B4895" s="2" t="s">
        <v>29</v>
      </c>
      <c r="C4895" s="2" t="s">
        <v>25</v>
      </c>
      <c r="D4895" s="2" t="s">
        <v>26</v>
      </c>
      <c r="E4895" s="2" t="s">
        <v>7</v>
      </c>
      <c r="G4895" s="2" t="s">
        <v>27</v>
      </c>
      <c r="H4895" s="5" t="s">
        <v>14620</v>
      </c>
      <c r="I4895" s="5" t="s">
        <v>14621</v>
      </c>
      <c r="J4895" s="2" t="s">
        <v>92</v>
      </c>
      <c r="K4895" s="2" t="s">
        <v>10299</v>
      </c>
      <c r="N4895" s="2" t="s">
        <v>88</v>
      </c>
      <c r="Q4895" s="2" t="s">
        <v>14622</v>
      </c>
      <c r="R4895" s="5" t="s">
        <v>3311</v>
      </c>
      <c r="S4895" s="5" t="s">
        <v>3313</v>
      </c>
    </row>
    <row r="4896">
      <c r="A4896" s="2" t="s">
        <v>23</v>
      </c>
      <c r="B4896" s="2" t="s">
        <v>24</v>
      </c>
      <c r="C4896" s="2" t="s">
        <v>25</v>
      </c>
      <c r="D4896" s="2" t="s">
        <v>26</v>
      </c>
      <c r="E4896" s="2" t="s">
        <v>7</v>
      </c>
      <c r="G4896" s="2" t="s">
        <v>27</v>
      </c>
      <c r="H4896" s="5" t="s">
        <v>14624</v>
      </c>
      <c r="I4896" s="5" t="s">
        <v>14625</v>
      </c>
      <c r="J4896" s="2" t="s">
        <v>92</v>
      </c>
      <c r="O4896" s="2" t="s">
        <v>14626</v>
      </c>
      <c r="Q4896" s="2" t="s">
        <v>14627</v>
      </c>
      <c r="R4896" s="5" t="s">
        <v>10080</v>
      </c>
    </row>
    <row r="4897">
      <c r="A4897" s="2" t="s">
        <v>18</v>
      </c>
      <c r="B4897" s="2" t="s">
        <v>29</v>
      </c>
      <c r="C4897" s="2" t="s">
        <v>25</v>
      </c>
      <c r="D4897" s="2" t="s">
        <v>26</v>
      </c>
      <c r="E4897" s="2" t="s">
        <v>7</v>
      </c>
      <c r="G4897" s="2" t="s">
        <v>27</v>
      </c>
      <c r="H4897" s="5" t="s">
        <v>14624</v>
      </c>
      <c r="I4897" s="5" t="s">
        <v>14625</v>
      </c>
      <c r="J4897" s="2" t="s">
        <v>92</v>
      </c>
      <c r="K4897" s="2" t="s">
        <v>10301</v>
      </c>
      <c r="N4897" s="2" t="s">
        <v>14628</v>
      </c>
      <c r="O4897" s="2" t="s">
        <v>14626</v>
      </c>
      <c r="Q4897" s="2" t="s">
        <v>14627</v>
      </c>
      <c r="R4897" s="5" t="s">
        <v>10080</v>
      </c>
      <c r="S4897" s="5" t="s">
        <v>823</v>
      </c>
    </row>
    <row r="4898">
      <c r="A4898" s="2" t="s">
        <v>23</v>
      </c>
      <c r="B4898" s="2" t="s">
        <v>24</v>
      </c>
      <c r="C4898" s="2" t="s">
        <v>25</v>
      </c>
      <c r="D4898" s="2" t="s">
        <v>26</v>
      </c>
      <c r="E4898" s="2" t="s">
        <v>7</v>
      </c>
      <c r="G4898" s="2" t="s">
        <v>27</v>
      </c>
      <c r="H4898" s="5" t="s">
        <v>14630</v>
      </c>
      <c r="I4898" s="5" t="s">
        <v>14631</v>
      </c>
      <c r="J4898" s="2" t="s">
        <v>92</v>
      </c>
      <c r="Q4898" s="2" t="s">
        <v>14632</v>
      </c>
      <c r="R4898" s="5" t="s">
        <v>1404</v>
      </c>
    </row>
    <row r="4899">
      <c r="A4899" s="2" t="s">
        <v>18</v>
      </c>
      <c r="B4899" s="2" t="s">
        <v>29</v>
      </c>
      <c r="C4899" s="2" t="s">
        <v>25</v>
      </c>
      <c r="D4899" s="2" t="s">
        <v>26</v>
      </c>
      <c r="E4899" s="2" t="s">
        <v>7</v>
      </c>
      <c r="G4899" s="2" t="s">
        <v>27</v>
      </c>
      <c r="H4899" s="5" t="s">
        <v>14630</v>
      </c>
      <c r="I4899" s="5" t="s">
        <v>14631</v>
      </c>
      <c r="J4899" s="2" t="s">
        <v>92</v>
      </c>
      <c r="K4899" s="2" t="s">
        <v>10305</v>
      </c>
      <c r="N4899" s="2" t="s">
        <v>88</v>
      </c>
      <c r="Q4899" s="2" t="s">
        <v>14632</v>
      </c>
      <c r="R4899" s="5" t="s">
        <v>1404</v>
      </c>
      <c r="S4899" s="5" t="s">
        <v>2431</v>
      </c>
    </row>
    <row r="4900">
      <c r="A4900" s="2" t="s">
        <v>23</v>
      </c>
      <c r="B4900" s="2" t="s">
        <v>24</v>
      </c>
      <c r="C4900" s="2" t="s">
        <v>25</v>
      </c>
      <c r="D4900" s="2" t="s">
        <v>26</v>
      </c>
      <c r="E4900" s="2" t="s">
        <v>7</v>
      </c>
      <c r="G4900" s="2" t="s">
        <v>27</v>
      </c>
      <c r="H4900" s="5" t="s">
        <v>14633</v>
      </c>
      <c r="I4900" s="5" t="s">
        <v>14634</v>
      </c>
      <c r="J4900" s="2" t="s">
        <v>92</v>
      </c>
      <c r="Q4900" s="2" t="s">
        <v>14635</v>
      </c>
      <c r="R4900" s="5" t="s">
        <v>1987</v>
      </c>
    </row>
    <row r="4901">
      <c r="A4901" s="2" t="s">
        <v>18</v>
      </c>
      <c r="B4901" s="2" t="s">
        <v>29</v>
      </c>
      <c r="C4901" s="2" t="s">
        <v>25</v>
      </c>
      <c r="D4901" s="2" t="s">
        <v>26</v>
      </c>
      <c r="E4901" s="2" t="s">
        <v>7</v>
      </c>
      <c r="G4901" s="2" t="s">
        <v>27</v>
      </c>
      <c r="H4901" s="5" t="s">
        <v>14633</v>
      </c>
      <c r="I4901" s="5" t="s">
        <v>14634</v>
      </c>
      <c r="J4901" s="2" t="s">
        <v>92</v>
      </c>
      <c r="K4901" s="2" t="s">
        <v>10306</v>
      </c>
      <c r="N4901" s="2" t="s">
        <v>88</v>
      </c>
      <c r="Q4901" s="2" t="s">
        <v>14635</v>
      </c>
      <c r="R4901" s="5" t="s">
        <v>1987</v>
      </c>
      <c r="S4901" s="5" t="s">
        <v>1988</v>
      </c>
    </row>
    <row r="4902">
      <c r="A4902" s="2" t="s">
        <v>23</v>
      </c>
      <c r="B4902" s="2" t="s">
        <v>24</v>
      </c>
      <c r="C4902" s="2" t="s">
        <v>25</v>
      </c>
      <c r="D4902" s="2" t="s">
        <v>26</v>
      </c>
      <c r="E4902" s="2" t="s">
        <v>7</v>
      </c>
      <c r="G4902" s="2" t="s">
        <v>27</v>
      </c>
      <c r="H4902" s="5" t="s">
        <v>14637</v>
      </c>
      <c r="I4902" s="5" t="s">
        <v>14639</v>
      </c>
      <c r="J4902" s="2" t="s">
        <v>92</v>
      </c>
      <c r="Q4902" s="2" t="s">
        <v>14640</v>
      </c>
      <c r="R4902" s="5" t="s">
        <v>82</v>
      </c>
    </row>
    <row r="4903">
      <c r="A4903" s="2" t="s">
        <v>18</v>
      </c>
      <c r="B4903" s="2" t="s">
        <v>29</v>
      </c>
      <c r="C4903" s="2" t="s">
        <v>25</v>
      </c>
      <c r="D4903" s="2" t="s">
        <v>26</v>
      </c>
      <c r="E4903" s="2" t="s">
        <v>7</v>
      </c>
      <c r="G4903" s="2" t="s">
        <v>27</v>
      </c>
      <c r="H4903" s="5" t="s">
        <v>14637</v>
      </c>
      <c r="I4903" s="5" t="s">
        <v>14639</v>
      </c>
      <c r="J4903" s="2" t="s">
        <v>92</v>
      </c>
      <c r="K4903" s="2" t="s">
        <v>10309</v>
      </c>
      <c r="N4903" s="2" t="s">
        <v>88</v>
      </c>
      <c r="Q4903" s="2" t="s">
        <v>14640</v>
      </c>
      <c r="R4903" s="5" t="s">
        <v>82</v>
      </c>
      <c r="S4903" s="5" t="s">
        <v>172</v>
      </c>
    </row>
    <row r="4904">
      <c r="A4904" s="2" t="s">
        <v>23</v>
      </c>
      <c r="B4904" s="2" t="s">
        <v>24</v>
      </c>
      <c r="C4904" s="2" t="s">
        <v>25</v>
      </c>
      <c r="D4904" s="2" t="s">
        <v>26</v>
      </c>
      <c r="E4904" s="2" t="s">
        <v>7</v>
      </c>
      <c r="G4904" s="2" t="s">
        <v>27</v>
      </c>
      <c r="H4904" s="5" t="s">
        <v>14642</v>
      </c>
      <c r="I4904" s="5" t="s">
        <v>14643</v>
      </c>
      <c r="J4904" s="2" t="s">
        <v>92</v>
      </c>
      <c r="Q4904" s="2" t="s">
        <v>14644</v>
      </c>
      <c r="R4904" s="5" t="s">
        <v>3504</v>
      </c>
    </row>
    <row r="4905">
      <c r="A4905" s="2" t="s">
        <v>18</v>
      </c>
      <c r="B4905" s="2" t="s">
        <v>29</v>
      </c>
      <c r="C4905" s="2" t="s">
        <v>25</v>
      </c>
      <c r="D4905" s="2" t="s">
        <v>26</v>
      </c>
      <c r="E4905" s="2" t="s">
        <v>7</v>
      </c>
      <c r="G4905" s="2" t="s">
        <v>27</v>
      </c>
      <c r="H4905" s="5" t="s">
        <v>14642</v>
      </c>
      <c r="I4905" s="5" t="s">
        <v>14643</v>
      </c>
      <c r="J4905" s="2" t="s">
        <v>92</v>
      </c>
      <c r="K4905" s="2" t="s">
        <v>10311</v>
      </c>
      <c r="N4905" s="2" t="s">
        <v>88</v>
      </c>
      <c r="Q4905" s="2" t="s">
        <v>14644</v>
      </c>
      <c r="R4905" s="5" t="s">
        <v>3504</v>
      </c>
      <c r="S4905" s="5" t="s">
        <v>3505</v>
      </c>
    </row>
    <row r="4906">
      <c r="A4906" s="2" t="s">
        <v>23</v>
      </c>
      <c r="B4906" s="2" t="s">
        <v>24</v>
      </c>
      <c r="C4906" s="2" t="s">
        <v>25</v>
      </c>
      <c r="D4906" s="2" t="s">
        <v>26</v>
      </c>
      <c r="E4906" s="2" t="s">
        <v>7</v>
      </c>
      <c r="G4906" s="2" t="s">
        <v>27</v>
      </c>
      <c r="H4906" s="5" t="s">
        <v>14646</v>
      </c>
      <c r="I4906" s="5" t="s">
        <v>14647</v>
      </c>
      <c r="J4906" s="2" t="s">
        <v>92</v>
      </c>
      <c r="Q4906" s="2" t="s">
        <v>14648</v>
      </c>
      <c r="R4906" s="5" t="s">
        <v>5602</v>
      </c>
    </row>
    <row r="4907">
      <c r="A4907" s="2" t="s">
        <v>18</v>
      </c>
      <c r="B4907" s="2" t="s">
        <v>29</v>
      </c>
      <c r="C4907" s="2" t="s">
        <v>25</v>
      </c>
      <c r="D4907" s="2" t="s">
        <v>26</v>
      </c>
      <c r="E4907" s="2" t="s">
        <v>7</v>
      </c>
      <c r="G4907" s="2" t="s">
        <v>27</v>
      </c>
      <c r="H4907" s="5" t="s">
        <v>14646</v>
      </c>
      <c r="I4907" s="5" t="s">
        <v>14647</v>
      </c>
      <c r="J4907" s="2" t="s">
        <v>92</v>
      </c>
      <c r="K4907" s="2" t="s">
        <v>10314</v>
      </c>
      <c r="N4907" s="2" t="s">
        <v>88</v>
      </c>
      <c r="Q4907" s="2" t="s">
        <v>14648</v>
      </c>
      <c r="R4907" s="5" t="s">
        <v>5602</v>
      </c>
      <c r="S4907" s="5" t="s">
        <v>5603</v>
      </c>
    </row>
    <row r="4908">
      <c r="A4908" s="2" t="s">
        <v>23</v>
      </c>
      <c r="B4908" s="2" t="s">
        <v>24</v>
      </c>
      <c r="C4908" s="2" t="s">
        <v>25</v>
      </c>
      <c r="D4908" s="2" t="s">
        <v>26</v>
      </c>
      <c r="E4908" s="2" t="s">
        <v>7</v>
      </c>
      <c r="G4908" s="2" t="s">
        <v>27</v>
      </c>
      <c r="H4908" s="5" t="s">
        <v>14651</v>
      </c>
      <c r="I4908" s="5" t="s">
        <v>14652</v>
      </c>
      <c r="J4908" s="5" t="s">
        <v>31</v>
      </c>
      <c r="O4908" s="2" t="s">
        <v>14653</v>
      </c>
      <c r="Q4908" s="2" t="s">
        <v>14654</v>
      </c>
      <c r="R4908" s="5" t="s">
        <v>459</v>
      </c>
    </row>
    <row r="4909">
      <c r="A4909" s="2" t="s">
        <v>18</v>
      </c>
      <c r="B4909" s="2" t="s">
        <v>29</v>
      </c>
      <c r="C4909" s="2" t="s">
        <v>25</v>
      </c>
      <c r="D4909" s="2" t="s">
        <v>26</v>
      </c>
      <c r="E4909" s="2" t="s">
        <v>7</v>
      </c>
      <c r="G4909" s="2" t="s">
        <v>27</v>
      </c>
      <c r="H4909" s="5" t="s">
        <v>14651</v>
      </c>
      <c r="I4909" s="5" t="s">
        <v>14652</v>
      </c>
      <c r="J4909" s="5" t="s">
        <v>31</v>
      </c>
      <c r="K4909" s="2" t="s">
        <v>10316</v>
      </c>
      <c r="N4909" s="2" t="s">
        <v>14655</v>
      </c>
      <c r="O4909" s="2" t="s">
        <v>14653</v>
      </c>
      <c r="Q4909" s="2" t="s">
        <v>14654</v>
      </c>
      <c r="R4909" s="5" t="s">
        <v>459</v>
      </c>
      <c r="S4909" s="5" t="s">
        <v>4515</v>
      </c>
    </row>
    <row r="4910">
      <c r="A4910" s="2" t="s">
        <v>23</v>
      </c>
      <c r="B4910" s="2" t="s">
        <v>24</v>
      </c>
      <c r="C4910" s="2" t="s">
        <v>25</v>
      </c>
      <c r="D4910" s="2" t="s">
        <v>26</v>
      </c>
      <c r="E4910" s="2" t="s">
        <v>7</v>
      </c>
      <c r="G4910" s="2" t="s">
        <v>27</v>
      </c>
      <c r="H4910" s="5" t="s">
        <v>14657</v>
      </c>
      <c r="I4910" s="5" t="s">
        <v>14658</v>
      </c>
      <c r="J4910" s="2" t="s">
        <v>92</v>
      </c>
      <c r="Q4910" s="2" t="s">
        <v>14659</v>
      </c>
      <c r="R4910" s="5" t="s">
        <v>3804</v>
      </c>
    </row>
    <row r="4911">
      <c r="A4911" s="2" t="s">
        <v>18</v>
      </c>
      <c r="B4911" s="2" t="s">
        <v>29</v>
      </c>
      <c r="C4911" s="2" t="s">
        <v>25</v>
      </c>
      <c r="D4911" s="2" t="s">
        <v>26</v>
      </c>
      <c r="E4911" s="2" t="s">
        <v>7</v>
      </c>
      <c r="G4911" s="2" t="s">
        <v>27</v>
      </c>
      <c r="H4911" s="5" t="s">
        <v>14657</v>
      </c>
      <c r="I4911" s="5" t="s">
        <v>14658</v>
      </c>
      <c r="J4911" s="2" t="s">
        <v>92</v>
      </c>
      <c r="K4911" s="2" t="s">
        <v>10320</v>
      </c>
      <c r="N4911" s="2" t="s">
        <v>88</v>
      </c>
      <c r="Q4911" s="2" t="s">
        <v>14659</v>
      </c>
      <c r="R4911" s="5" t="s">
        <v>3804</v>
      </c>
      <c r="S4911" s="5" t="s">
        <v>3806</v>
      </c>
    </row>
    <row r="4912">
      <c r="A4912" s="2" t="s">
        <v>23</v>
      </c>
      <c r="B4912" s="2" t="s">
        <v>24</v>
      </c>
      <c r="C4912" s="2" t="s">
        <v>25</v>
      </c>
      <c r="D4912" s="2" t="s">
        <v>26</v>
      </c>
      <c r="E4912" s="2" t="s">
        <v>7</v>
      </c>
      <c r="G4912" s="2" t="s">
        <v>27</v>
      </c>
      <c r="H4912" s="5" t="s">
        <v>14661</v>
      </c>
      <c r="I4912" s="5" t="s">
        <v>14662</v>
      </c>
      <c r="J4912" s="2" t="s">
        <v>92</v>
      </c>
      <c r="Q4912" s="2" t="s">
        <v>14663</v>
      </c>
      <c r="R4912" s="5" t="s">
        <v>4954</v>
      </c>
    </row>
    <row r="4913">
      <c r="A4913" s="2" t="s">
        <v>18</v>
      </c>
      <c r="B4913" s="2" t="s">
        <v>29</v>
      </c>
      <c r="C4913" s="2" t="s">
        <v>25</v>
      </c>
      <c r="D4913" s="2" t="s">
        <v>26</v>
      </c>
      <c r="E4913" s="2" t="s">
        <v>7</v>
      </c>
      <c r="G4913" s="2" t="s">
        <v>27</v>
      </c>
      <c r="H4913" s="5" t="s">
        <v>14661</v>
      </c>
      <c r="I4913" s="5" t="s">
        <v>14662</v>
      </c>
      <c r="J4913" s="2" t="s">
        <v>92</v>
      </c>
      <c r="K4913" s="2" t="s">
        <v>10321</v>
      </c>
      <c r="N4913" s="2" t="s">
        <v>3444</v>
      </c>
      <c r="Q4913" s="2" t="s">
        <v>14663</v>
      </c>
      <c r="R4913" s="5" t="s">
        <v>4954</v>
      </c>
      <c r="S4913" s="5" t="s">
        <v>3086</v>
      </c>
    </row>
    <row r="4914">
      <c r="A4914" s="2" t="s">
        <v>23</v>
      </c>
      <c r="B4914" s="2" t="s">
        <v>24</v>
      </c>
      <c r="C4914" s="2" t="s">
        <v>25</v>
      </c>
      <c r="D4914" s="2" t="s">
        <v>26</v>
      </c>
      <c r="E4914" s="2" t="s">
        <v>7</v>
      </c>
      <c r="G4914" s="2" t="s">
        <v>27</v>
      </c>
      <c r="H4914" s="5" t="s">
        <v>14666</v>
      </c>
      <c r="I4914" s="5" t="s">
        <v>14667</v>
      </c>
      <c r="J4914" s="2" t="s">
        <v>92</v>
      </c>
      <c r="Q4914" s="2" t="s">
        <v>14668</v>
      </c>
      <c r="R4914" s="5" t="s">
        <v>9025</v>
      </c>
    </row>
    <row r="4915">
      <c r="A4915" s="2" t="s">
        <v>18</v>
      </c>
      <c r="B4915" s="2" t="s">
        <v>29</v>
      </c>
      <c r="C4915" s="2" t="s">
        <v>25</v>
      </c>
      <c r="D4915" s="2" t="s">
        <v>26</v>
      </c>
      <c r="E4915" s="2" t="s">
        <v>7</v>
      </c>
      <c r="G4915" s="2" t="s">
        <v>27</v>
      </c>
      <c r="H4915" s="5" t="s">
        <v>14666</v>
      </c>
      <c r="I4915" s="5" t="s">
        <v>14667</v>
      </c>
      <c r="J4915" s="2" t="s">
        <v>92</v>
      </c>
      <c r="K4915" s="2" t="s">
        <v>10322</v>
      </c>
      <c r="N4915" s="2" t="s">
        <v>3444</v>
      </c>
      <c r="Q4915" s="2" t="s">
        <v>14668</v>
      </c>
      <c r="R4915" s="5" t="s">
        <v>9025</v>
      </c>
      <c r="S4915" s="5" t="s">
        <v>627</v>
      </c>
    </row>
    <row r="4916">
      <c r="A4916" s="2" t="s">
        <v>23</v>
      </c>
      <c r="B4916" s="2" t="s">
        <v>24</v>
      </c>
      <c r="C4916" s="2" t="s">
        <v>25</v>
      </c>
      <c r="D4916" s="2" t="s">
        <v>26</v>
      </c>
      <c r="E4916" s="2" t="s">
        <v>7</v>
      </c>
      <c r="G4916" s="2" t="s">
        <v>27</v>
      </c>
      <c r="H4916" s="5" t="s">
        <v>14670</v>
      </c>
      <c r="I4916" s="5" t="s">
        <v>14671</v>
      </c>
      <c r="J4916" s="2" t="s">
        <v>92</v>
      </c>
      <c r="Q4916" s="2" t="s">
        <v>14672</v>
      </c>
      <c r="R4916" s="5" t="s">
        <v>1981</v>
      </c>
    </row>
    <row r="4917">
      <c r="A4917" s="2" t="s">
        <v>18</v>
      </c>
      <c r="B4917" s="2" t="s">
        <v>29</v>
      </c>
      <c r="C4917" s="2" t="s">
        <v>25</v>
      </c>
      <c r="D4917" s="2" t="s">
        <v>26</v>
      </c>
      <c r="E4917" s="2" t="s">
        <v>7</v>
      </c>
      <c r="G4917" s="2" t="s">
        <v>27</v>
      </c>
      <c r="H4917" s="5" t="s">
        <v>14670</v>
      </c>
      <c r="I4917" s="5" t="s">
        <v>14671</v>
      </c>
      <c r="J4917" s="2" t="s">
        <v>92</v>
      </c>
      <c r="K4917" s="2" t="s">
        <v>10326</v>
      </c>
      <c r="N4917" s="2" t="s">
        <v>88</v>
      </c>
      <c r="Q4917" s="2" t="s">
        <v>14672</v>
      </c>
      <c r="R4917" s="5" t="s">
        <v>1981</v>
      </c>
      <c r="S4917" s="5" t="s">
        <v>1982</v>
      </c>
    </row>
    <row r="4918">
      <c r="A4918" s="2" t="s">
        <v>23</v>
      </c>
      <c r="B4918" s="2" t="s">
        <v>24</v>
      </c>
      <c r="C4918" s="2" t="s">
        <v>25</v>
      </c>
      <c r="D4918" s="2" t="s">
        <v>26</v>
      </c>
      <c r="E4918" s="2" t="s">
        <v>7</v>
      </c>
      <c r="G4918" s="2" t="s">
        <v>27</v>
      </c>
      <c r="H4918" s="5" t="s">
        <v>14674</v>
      </c>
      <c r="I4918" s="5" t="s">
        <v>14675</v>
      </c>
      <c r="J4918" s="2" t="s">
        <v>92</v>
      </c>
      <c r="Q4918" s="2" t="s">
        <v>14676</v>
      </c>
      <c r="R4918" s="5" t="s">
        <v>14677</v>
      </c>
    </row>
    <row r="4919">
      <c r="A4919" s="2" t="s">
        <v>18</v>
      </c>
      <c r="B4919" s="2" t="s">
        <v>29</v>
      </c>
      <c r="C4919" s="2" t="s">
        <v>25</v>
      </c>
      <c r="D4919" s="2" t="s">
        <v>26</v>
      </c>
      <c r="E4919" s="2" t="s">
        <v>7</v>
      </c>
      <c r="G4919" s="2" t="s">
        <v>27</v>
      </c>
      <c r="H4919" s="5" t="s">
        <v>14674</v>
      </c>
      <c r="I4919" s="5" t="s">
        <v>14675</v>
      </c>
      <c r="J4919" s="2" t="s">
        <v>92</v>
      </c>
      <c r="K4919" s="2" t="s">
        <v>10327</v>
      </c>
      <c r="N4919" s="2" t="s">
        <v>88</v>
      </c>
      <c r="Q4919" s="2" t="s">
        <v>14676</v>
      </c>
      <c r="R4919" s="5" t="s">
        <v>14677</v>
      </c>
      <c r="S4919" s="5" t="s">
        <v>2560</v>
      </c>
    </row>
    <row r="4920">
      <c r="A4920" s="2" t="s">
        <v>23</v>
      </c>
      <c r="B4920" s="2" t="s">
        <v>24</v>
      </c>
      <c r="C4920" s="2" t="s">
        <v>25</v>
      </c>
      <c r="D4920" s="2" t="s">
        <v>26</v>
      </c>
      <c r="E4920" s="2" t="s">
        <v>7</v>
      </c>
      <c r="G4920" s="2" t="s">
        <v>27</v>
      </c>
      <c r="H4920" s="5" t="s">
        <v>14680</v>
      </c>
      <c r="I4920" s="5" t="s">
        <v>14681</v>
      </c>
      <c r="J4920" s="2" t="s">
        <v>92</v>
      </c>
      <c r="Q4920" s="2" t="s">
        <v>14682</v>
      </c>
      <c r="R4920" s="5" t="s">
        <v>2790</v>
      </c>
    </row>
    <row r="4921">
      <c r="A4921" s="2" t="s">
        <v>18</v>
      </c>
      <c r="B4921" s="2" t="s">
        <v>29</v>
      </c>
      <c r="C4921" s="2" t="s">
        <v>25</v>
      </c>
      <c r="D4921" s="2" t="s">
        <v>26</v>
      </c>
      <c r="E4921" s="2" t="s">
        <v>7</v>
      </c>
      <c r="G4921" s="2" t="s">
        <v>27</v>
      </c>
      <c r="H4921" s="5" t="s">
        <v>14680</v>
      </c>
      <c r="I4921" s="5" t="s">
        <v>14681</v>
      </c>
      <c r="J4921" s="2" t="s">
        <v>92</v>
      </c>
      <c r="K4921" s="2" t="s">
        <v>10331</v>
      </c>
      <c r="N4921" s="2" t="s">
        <v>88</v>
      </c>
      <c r="Q4921" s="2" t="s">
        <v>14682</v>
      </c>
      <c r="R4921" s="5" t="s">
        <v>2790</v>
      </c>
      <c r="S4921" s="5" t="s">
        <v>1054</v>
      </c>
    </row>
    <row r="4922">
      <c r="A4922" s="2" t="s">
        <v>23</v>
      </c>
      <c r="B4922" s="2" t="s">
        <v>24</v>
      </c>
      <c r="C4922" s="2" t="s">
        <v>25</v>
      </c>
      <c r="D4922" s="2" t="s">
        <v>26</v>
      </c>
      <c r="E4922" s="2" t="s">
        <v>7</v>
      </c>
      <c r="G4922" s="2" t="s">
        <v>27</v>
      </c>
      <c r="H4922" s="5" t="s">
        <v>14684</v>
      </c>
      <c r="I4922" s="5" t="s">
        <v>14685</v>
      </c>
      <c r="J4922" s="2" t="s">
        <v>92</v>
      </c>
      <c r="Q4922" s="2" t="s">
        <v>14686</v>
      </c>
      <c r="R4922" s="5" t="s">
        <v>1700</v>
      </c>
    </row>
    <row r="4923">
      <c r="A4923" s="2" t="s">
        <v>18</v>
      </c>
      <c r="B4923" s="2" t="s">
        <v>29</v>
      </c>
      <c r="C4923" s="2" t="s">
        <v>25</v>
      </c>
      <c r="D4923" s="2" t="s">
        <v>26</v>
      </c>
      <c r="E4923" s="2" t="s">
        <v>7</v>
      </c>
      <c r="G4923" s="2" t="s">
        <v>27</v>
      </c>
      <c r="H4923" s="5" t="s">
        <v>14684</v>
      </c>
      <c r="I4923" s="5" t="s">
        <v>14685</v>
      </c>
      <c r="J4923" s="2" t="s">
        <v>92</v>
      </c>
      <c r="K4923" s="2" t="s">
        <v>10332</v>
      </c>
      <c r="N4923" s="2" t="s">
        <v>2917</v>
      </c>
      <c r="Q4923" s="2" t="s">
        <v>14686</v>
      </c>
      <c r="R4923" s="5" t="s">
        <v>1700</v>
      </c>
      <c r="S4923" s="5" t="s">
        <v>2414</v>
      </c>
    </row>
    <row r="4924">
      <c r="A4924" s="2" t="s">
        <v>23</v>
      </c>
      <c r="B4924" s="2" t="s">
        <v>24</v>
      </c>
      <c r="C4924" s="2" t="s">
        <v>25</v>
      </c>
      <c r="D4924" s="2" t="s">
        <v>26</v>
      </c>
      <c r="E4924" s="2" t="s">
        <v>7</v>
      </c>
      <c r="G4924" s="2" t="s">
        <v>27</v>
      </c>
      <c r="H4924" s="5" t="s">
        <v>14688</v>
      </c>
      <c r="I4924" s="5" t="s">
        <v>14689</v>
      </c>
      <c r="J4924" s="5" t="s">
        <v>31</v>
      </c>
      <c r="Q4924" s="2" t="s">
        <v>14690</v>
      </c>
      <c r="R4924" s="5" t="s">
        <v>3435</v>
      </c>
    </row>
    <row r="4925">
      <c r="A4925" s="2" t="s">
        <v>18</v>
      </c>
      <c r="B4925" s="2" t="s">
        <v>29</v>
      </c>
      <c r="C4925" s="2" t="s">
        <v>25</v>
      </c>
      <c r="D4925" s="2" t="s">
        <v>26</v>
      </c>
      <c r="E4925" s="2" t="s">
        <v>7</v>
      </c>
      <c r="G4925" s="2" t="s">
        <v>27</v>
      </c>
      <c r="H4925" s="5" t="s">
        <v>14688</v>
      </c>
      <c r="I4925" s="5" t="s">
        <v>14689</v>
      </c>
      <c r="J4925" s="5" t="s">
        <v>31</v>
      </c>
      <c r="K4925" s="2" t="s">
        <v>10338</v>
      </c>
      <c r="N4925" s="2" t="s">
        <v>88</v>
      </c>
      <c r="Q4925" s="2" t="s">
        <v>14690</v>
      </c>
      <c r="R4925" s="5" t="s">
        <v>3435</v>
      </c>
      <c r="S4925" s="5" t="s">
        <v>3438</v>
      </c>
    </row>
    <row r="4926">
      <c r="A4926" s="2" t="s">
        <v>23</v>
      </c>
      <c r="B4926" s="2" t="s">
        <v>24</v>
      </c>
      <c r="C4926" s="2" t="s">
        <v>25</v>
      </c>
      <c r="D4926" s="2" t="s">
        <v>26</v>
      </c>
      <c r="E4926" s="2" t="s">
        <v>7</v>
      </c>
      <c r="G4926" s="2" t="s">
        <v>27</v>
      </c>
      <c r="H4926" s="5" t="s">
        <v>14692</v>
      </c>
      <c r="I4926" s="5" t="s">
        <v>14693</v>
      </c>
      <c r="J4926" s="2" t="s">
        <v>92</v>
      </c>
      <c r="Q4926" s="2" t="s">
        <v>14694</v>
      </c>
      <c r="R4926" s="5" t="s">
        <v>3435</v>
      </c>
    </row>
    <row r="4927">
      <c r="A4927" s="2" t="s">
        <v>18</v>
      </c>
      <c r="B4927" s="2" t="s">
        <v>29</v>
      </c>
      <c r="C4927" s="2" t="s">
        <v>25</v>
      </c>
      <c r="D4927" s="2" t="s">
        <v>26</v>
      </c>
      <c r="E4927" s="2" t="s">
        <v>7</v>
      </c>
      <c r="G4927" s="2" t="s">
        <v>27</v>
      </c>
      <c r="H4927" s="5" t="s">
        <v>14692</v>
      </c>
      <c r="I4927" s="5" t="s">
        <v>14693</v>
      </c>
      <c r="J4927" s="2" t="s">
        <v>92</v>
      </c>
      <c r="K4927" s="2" t="s">
        <v>10340</v>
      </c>
      <c r="N4927" s="2" t="s">
        <v>13619</v>
      </c>
      <c r="Q4927" s="2" t="s">
        <v>14694</v>
      </c>
      <c r="R4927" s="5" t="s">
        <v>3435</v>
      </c>
      <c r="S4927" s="5" t="s">
        <v>3438</v>
      </c>
    </row>
    <row r="4928">
      <c r="A4928" s="2" t="s">
        <v>23</v>
      </c>
      <c r="B4928" s="2" t="s">
        <v>24</v>
      </c>
      <c r="C4928" s="2" t="s">
        <v>25</v>
      </c>
      <c r="D4928" s="2" t="s">
        <v>26</v>
      </c>
      <c r="E4928" s="2" t="s">
        <v>7</v>
      </c>
      <c r="G4928" s="2" t="s">
        <v>27</v>
      </c>
      <c r="H4928" s="5" t="s">
        <v>14696</v>
      </c>
      <c r="I4928" s="5" t="s">
        <v>14697</v>
      </c>
      <c r="J4928" s="5" t="s">
        <v>31</v>
      </c>
      <c r="Q4928" s="2" t="s">
        <v>14698</v>
      </c>
      <c r="R4928" s="5" t="s">
        <v>8462</v>
      </c>
    </row>
    <row r="4929">
      <c r="A4929" s="2" t="s">
        <v>18</v>
      </c>
      <c r="B4929" s="2" t="s">
        <v>29</v>
      </c>
      <c r="C4929" s="2" t="s">
        <v>25</v>
      </c>
      <c r="D4929" s="2" t="s">
        <v>26</v>
      </c>
      <c r="E4929" s="2" t="s">
        <v>7</v>
      </c>
      <c r="G4929" s="2" t="s">
        <v>27</v>
      </c>
      <c r="H4929" s="5" t="s">
        <v>14696</v>
      </c>
      <c r="I4929" s="5" t="s">
        <v>14697</v>
      </c>
      <c r="J4929" s="5" t="s">
        <v>31</v>
      </c>
      <c r="K4929" s="2" t="s">
        <v>10342</v>
      </c>
      <c r="N4929" s="2" t="s">
        <v>88</v>
      </c>
      <c r="Q4929" s="2" t="s">
        <v>14698</v>
      </c>
      <c r="R4929" s="5" t="s">
        <v>8462</v>
      </c>
      <c r="S4929" s="5" t="s">
        <v>8465</v>
      </c>
    </row>
    <row r="4930">
      <c r="A4930" s="2" t="s">
        <v>23</v>
      </c>
      <c r="B4930" s="2" t="s">
        <v>24</v>
      </c>
      <c r="C4930" s="2" t="s">
        <v>25</v>
      </c>
      <c r="D4930" s="2" t="s">
        <v>26</v>
      </c>
      <c r="E4930" s="2" t="s">
        <v>7</v>
      </c>
      <c r="G4930" s="2" t="s">
        <v>27</v>
      </c>
      <c r="H4930" s="5" t="s">
        <v>14700</v>
      </c>
      <c r="I4930" s="5" t="s">
        <v>14701</v>
      </c>
      <c r="J4930" s="5" t="s">
        <v>31</v>
      </c>
      <c r="Q4930" s="2" t="s">
        <v>14702</v>
      </c>
      <c r="R4930" s="5" t="s">
        <v>5026</v>
      </c>
    </row>
    <row r="4931">
      <c r="A4931" s="2" t="s">
        <v>18</v>
      </c>
      <c r="B4931" s="2" t="s">
        <v>29</v>
      </c>
      <c r="C4931" s="2" t="s">
        <v>25</v>
      </c>
      <c r="D4931" s="2" t="s">
        <v>26</v>
      </c>
      <c r="E4931" s="2" t="s">
        <v>7</v>
      </c>
      <c r="G4931" s="2" t="s">
        <v>27</v>
      </c>
      <c r="H4931" s="5" t="s">
        <v>14700</v>
      </c>
      <c r="I4931" s="5" t="s">
        <v>14701</v>
      </c>
      <c r="J4931" s="5" t="s">
        <v>31</v>
      </c>
      <c r="K4931" s="2" t="s">
        <v>10345</v>
      </c>
      <c r="N4931" s="2" t="s">
        <v>14704</v>
      </c>
      <c r="Q4931" s="2" t="s">
        <v>14702</v>
      </c>
      <c r="R4931" s="5" t="s">
        <v>5026</v>
      </c>
      <c r="S4931" s="5" t="s">
        <v>5028</v>
      </c>
    </row>
    <row r="4932">
      <c r="A4932" s="2" t="s">
        <v>23</v>
      </c>
      <c r="B4932" s="2" t="s">
        <v>24</v>
      </c>
      <c r="C4932" s="2" t="s">
        <v>25</v>
      </c>
      <c r="D4932" s="2" t="s">
        <v>26</v>
      </c>
      <c r="E4932" s="2" t="s">
        <v>7</v>
      </c>
      <c r="G4932" s="2" t="s">
        <v>27</v>
      </c>
      <c r="H4932" s="5" t="s">
        <v>14705</v>
      </c>
      <c r="I4932" s="5" t="s">
        <v>14706</v>
      </c>
      <c r="J4932" s="5" t="s">
        <v>31</v>
      </c>
      <c r="Q4932" s="2" t="s">
        <v>14707</v>
      </c>
      <c r="R4932" s="5" t="s">
        <v>1291</v>
      </c>
    </row>
    <row r="4933">
      <c r="A4933" s="2" t="s">
        <v>18</v>
      </c>
      <c r="B4933" s="2" t="s">
        <v>29</v>
      </c>
      <c r="C4933" s="2" t="s">
        <v>25</v>
      </c>
      <c r="D4933" s="2" t="s">
        <v>26</v>
      </c>
      <c r="E4933" s="2" t="s">
        <v>7</v>
      </c>
      <c r="G4933" s="2" t="s">
        <v>27</v>
      </c>
      <c r="H4933" s="5" t="s">
        <v>14705</v>
      </c>
      <c r="I4933" s="5" t="s">
        <v>14706</v>
      </c>
      <c r="J4933" s="5" t="s">
        <v>31</v>
      </c>
      <c r="K4933" s="2" t="s">
        <v>10347</v>
      </c>
      <c r="N4933" s="2" t="s">
        <v>88</v>
      </c>
      <c r="Q4933" s="2" t="s">
        <v>14707</v>
      </c>
      <c r="R4933" s="5" t="s">
        <v>1291</v>
      </c>
      <c r="S4933" s="5" t="s">
        <v>1294</v>
      </c>
    </row>
    <row r="4934">
      <c r="A4934" s="2" t="s">
        <v>23</v>
      </c>
      <c r="B4934" s="2" t="s">
        <v>24</v>
      </c>
      <c r="C4934" s="2" t="s">
        <v>25</v>
      </c>
      <c r="D4934" s="2" t="s">
        <v>26</v>
      </c>
      <c r="E4934" s="2" t="s">
        <v>7</v>
      </c>
      <c r="G4934" s="2" t="s">
        <v>27</v>
      </c>
      <c r="H4934" s="5" t="s">
        <v>14709</v>
      </c>
      <c r="I4934" s="5" t="s">
        <v>14710</v>
      </c>
      <c r="J4934" s="2" t="s">
        <v>92</v>
      </c>
      <c r="Q4934" s="2" t="s">
        <v>14711</v>
      </c>
      <c r="R4934" s="5" t="s">
        <v>2633</v>
      </c>
    </row>
    <row r="4935">
      <c r="A4935" s="2" t="s">
        <v>18</v>
      </c>
      <c r="B4935" s="2" t="s">
        <v>29</v>
      </c>
      <c r="C4935" s="2" t="s">
        <v>25</v>
      </c>
      <c r="D4935" s="2" t="s">
        <v>26</v>
      </c>
      <c r="E4935" s="2" t="s">
        <v>7</v>
      </c>
      <c r="G4935" s="2" t="s">
        <v>27</v>
      </c>
      <c r="H4935" s="5" t="s">
        <v>14709</v>
      </c>
      <c r="I4935" s="5" t="s">
        <v>14710</v>
      </c>
      <c r="J4935" s="2" t="s">
        <v>92</v>
      </c>
      <c r="K4935" s="2" t="s">
        <v>10349</v>
      </c>
      <c r="N4935" s="2" t="s">
        <v>14713</v>
      </c>
      <c r="Q4935" s="2" t="s">
        <v>14711</v>
      </c>
      <c r="R4935" s="5" t="s">
        <v>2633</v>
      </c>
      <c r="S4935" s="5" t="s">
        <v>2636</v>
      </c>
    </row>
    <row r="4936">
      <c r="A4936" s="2" t="s">
        <v>23</v>
      </c>
      <c r="B4936" s="2" t="s">
        <v>24</v>
      </c>
      <c r="C4936" s="2" t="s">
        <v>25</v>
      </c>
      <c r="D4936" s="2" t="s">
        <v>26</v>
      </c>
      <c r="E4936" s="2" t="s">
        <v>7</v>
      </c>
      <c r="G4936" s="2" t="s">
        <v>27</v>
      </c>
      <c r="H4936" s="5" t="s">
        <v>14715</v>
      </c>
      <c r="I4936" s="5" t="s">
        <v>14716</v>
      </c>
      <c r="J4936" s="2" t="s">
        <v>92</v>
      </c>
      <c r="Q4936" s="2" t="s">
        <v>14717</v>
      </c>
      <c r="R4936" s="5" t="s">
        <v>1858</v>
      </c>
    </row>
    <row r="4937">
      <c r="A4937" s="2" t="s">
        <v>18</v>
      </c>
      <c r="B4937" s="2" t="s">
        <v>29</v>
      </c>
      <c r="C4937" s="2" t="s">
        <v>25</v>
      </c>
      <c r="D4937" s="2" t="s">
        <v>26</v>
      </c>
      <c r="E4937" s="2" t="s">
        <v>7</v>
      </c>
      <c r="G4937" s="2" t="s">
        <v>27</v>
      </c>
      <c r="H4937" s="5" t="s">
        <v>14715</v>
      </c>
      <c r="I4937" s="5" t="s">
        <v>14716</v>
      </c>
      <c r="J4937" s="2" t="s">
        <v>92</v>
      </c>
      <c r="K4937" s="2" t="s">
        <v>10352</v>
      </c>
      <c r="N4937" s="2" t="s">
        <v>14718</v>
      </c>
      <c r="Q4937" s="2" t="s">
        <v>14717</v>
      </c>
      <c r="R4937" s="5" t="s">
        <v>1858</v>
      </c>
      <c r="S4937" s="5" t="s">
        <v>1861</v>
      </c>
    </row>
    <row r="4938">
      <c r="A4938" s="2" t="s">
        <v>23</v>
      </c>
      <c r="B4938" s="2" t="s">
        <v>24</v>
      </c>
      <c r="C4938" s="2" t="s">
        <v>25</v>
      </c>
      <c r="D4938" s="2" t="s">
        <v>26</v>
      </c>
      <c r="E4938" s="2" t="s">
        <v>7</v>
      </c>
      <c r="G4938" s="2" t="s">
        <v>27</v>
      </c>
      <c r="H4938" s="5" t="s">
        <v>14720</v>
      </c>
      <c r="I4938" s="5" t="s">
        <v>14721</v>
      </c>
      <c r="J4938" s="2" t="s">
        <v>92</v>
      </c>
      <c r="Q4938" s="2" t="s">
        <v>14722</v>
      </c>
      <c r="R4938" s="5" t="s">
        <v>3010</v>
      </c>
    </row>
    <row r="4939">
      <c r="A4939" s="2" t="s">
        <v>18</v>
      </c>
      <c r="B4939" s="2" t="s">
        <v>29</v>
      </c>
      <c r="C4939" s="2" t="s">
        <v>25</v>
      </c>
      <c r="D4939" s="2" t="s">
        <v>26</v>
      </c>
      <c r="E4939" s="2" t="s">
        <v>7</v>
      </c>
      <c r="G4939" s="2" t="s">
        <v>27</v>
      </c>
      <c r="H4939" s="5" t="s">
        <v>14720</v>
      </c>
      <c r="I4939" s="5" t="s">
        <v>14721</v>
      </c>
      <c r="J4939" s="2" t="s">
        <v>92</v>
      </c>
      <c r="K4939" s="2" t="s">
        <v>10353</v>
      </c>
      <c r="N4939" s="2" t="s">
        <v>8056</v>
      </c>
      <c r="Q4939" s="2" t="s">
        <v>14722</v>
      </c>
      <c r="R4939" s="5" t="s">
        <v>3010</v>
      </c>
      <c r="S4939" s="5" t="s">
        <v>1014</v>
      </c>
    </row>
    <row r="4940">
      <c r="A4940" s="2" t="s">
        <v>23</v>
      </c>
      <c r="B4940" s="2" t="s">
        <v>24</v>
      </c>
      <c r="C4940" s="2" t="s">
        <v>25</v>
      </c>
      <c r="D4940" s="2" t="s">
        <v>26</v>
      </c>
      <c r="E4940" s="2" t="s">
        <v>7</v>
      </c>
      <c r="G4940" s="2" t="s">
        <v>27</v>
      </c>
      <c r="H4940" s="5" t="s">
        <v>14721</v>
      </c>
      <c r="I4940" s="5" t="s">
        <v>14725</v>
      </c>
      <c r="J4940" s="2" t="s">
        <v>92</v>
      </c>
      <c r="Q4940" s="2" t="s">
        <v>14726</v>
      </c>
      <c r="R4940" s="5" t="s">
        <v>3031</v>
      </c>
    </row>
    <row r="4941">
      <c r="A4941" s="2" t="s">
        <v>18</v>
      </c>
      <c r="B4941" s="2" t="s">
        <v>29</v>
      </c>
      <c r="C4941" s="2" t="s">
        <v>25</v>
      </c>
      <c r="D4941" s="2" t="s">
        <v>26</v>
      </c>
      <c r="E4941" s="2" t="s">
        <v>7</v>
      </c>
      <c r="G4941" s="2" t="s">
        <v>27</v>
      </c>
      <c r="H4941" s="5" t="s">
        <v>14721</v>
      </c>
      <c r="I4941" s="5" t="s">
        <v>14725</v>
      </c>
      <c r="J4941" s="2" t="s">
        <v>92</v>
      </c>
      <c r="K4941" s="2" t="s">
        <v>10354</v>
      </c>
      <c r="N4941" s="2" t="s">
        <v>14728</v>
      </c>
      <c r="Q4941" s="2" t="s">
        <v>14726</v>
      </c>
      <c r="R4941" s="5" t="s">
        <v>3031</v>
      </c>
      <c r="S4941" s="5" t="s">
        <v>3034</v>
      </c>
    </row>
    <row r="4942">
      <c r="A4942" s="2" t="s">
        <v>23</v>
      </c>
      <c r="B4942" s="2" t="s">
        <v>24</v>
      </c>
      <c r="C4942" s="2" t="s">
        <v>25</v>
      </c>
      <c r="D4942" s="2" t="s">
        <v>26</v>
      </c>
      <c r="E4942" s="2" t="s">
        <v>7</v>
      </c>
      <c r="G4942" s="2" t="s">
        <v>27</v>
      </c>
      <c r="H4942" s="5" t="s">
        <v>14729</v>
      </c>
      <c r="I4942" s="5" t="s">
        <v>14730</v>
      </c>
      <c r="J4942" s="2" t="s">
        <v>92</v>
      </c>
      <c r="Q4942" s="2" t="s">
        <v>14731</v>
      </c>
      <c r="R4942" s="5" t="s">
        <v>1200</v>
      </c>
    </row>
    <row r="4943">
      <c r="A4943" s="2" t="s">
        <v>18</v>
      </c>
      <c r="B4943" s="2" t="s">
        <v>29</v>
      </c>
      <c r="C4943" s="2" t="s">
        <v>25</v>
      </c>
      <c r="D4943" s="2" t="s">
        <v>26</v>
      </c>
      <c r="E4943" s="2" t="s">
        <v>7</v>
      </c>
      <c r="G4943" s="2" t="s">
        <v>27</v>
      </c>
      <c r="H4943" s="5" t="s">
        <v>14729</v>
      </c>
      <c r="I4943" s="5" t="s">
        <v>14730</v>
      </c>
      <c r="J4943" s="2" t="s">
        <v>92</v>
      </c>
      <c r="K4943" s="2" t="s">
        <v>10358</v>
      </c>
      <c r="N4943" s="2" t="s">
        <v>14733</v>
      </c>
      <c r="Q4943" s="2" t="s">
        <v>14731</v>
      </c>
      <c r="R4943" s="5" t="s">
        <v>1200</v>
      </c>
      <c r="S4943" s="5" t="s">
        <v>1204</v>
      </c>
    </row>
    <row r="4944">
      <c r="A4944" s="2" t="s">
        <v>23</v>
      </c>
      <c r="B4944" s="2" t="s">
        <v>24</v>
      </c>
      <c r="C4944" s="2" t="s">
        <v>25</v>
      </c>
      <c r="D4944" s="2" t="s">
        <v>26</v>
      </c>
      <c r="E4944" s="2" t="s">
        <v>7</v>
      </c>
      <c r="G4944" s="2" t="s">
        <v>27</v>
      </c>
      <c r="H4944" s="5" t="s">
        <v>14735</v>
      </c>
      <c r="I4944" s="5" t="s">
        <v>14736</v>
      </c>
      <c r="J4944" s="2" t="s">
        <v>92</v>
      </c>
      <c r="Q4944" s="2" t="s">
        <v>14737</v>
      </c>
      <c r="R4944" s="5" t="s">
        <v>2494</v>
      </c>
    </row>
    <row r="4945">
      <c r="A4945" s="2" t="s">
        <v>18</v>
      </c>
      <c r="B4945" s="2" t="s">
        <v>29</v>
      </c>
      <c r="C4945" s="2" t="s">
        <v>25</v>
      </c>
      <c r="D4945" s="2" t="s">
        <v>26</v>
      </c>
      <c r="E4945" s="2" t="s">
        <v>7</v>
      </c>
      <c r="G4945" s="2" t="s">
        <v>27</v>
      </c>
      <c r="H4945" s="5" t="s">
        <v>14735</v>
      </c>
      <c r="I4945" s="5" t="s">
        <v>14736</v>
      </c>
      <c r="J4945" s="2" t="s">
        <v>92</v>
      </c>
      <c r="K4945" s="2" t="s">
        <v>10360</v>
      </c>
      <c r="N4945" s="2" t="s">
        <v>14739</v>
      </c>
      <c r="Q4945" s="2" t="s">
        <v>14737</v>
      </c>
      <c r="R4945" s="5" t="s">
        <v>2494</v>
      </c>
      <c r="S4945" s="5" t="s">
        <v>2497</v>
      </c>
    </row>
    <row r="4946">
      <c r="A4946" s="2" t="s">
        <v>23</v>
      </c>
      <c r="B4946" s="2" t="s">
        <v>24</v>
      </c>
      <c r="C4946" s="2" t="s">
        <v>25</v>
      </c>
      <c r="D4946" s="2" t="s">
        <v>26</v>
      </c>
      <c r="E4946" s="2" t="s">
        <v>7</v>
      </c>
      <c r="G4946" s="2" t="s">
        <v>27</v>
      </c>
      <c r="H4946" s="5" t="s">
        <v>14741</v>
      </c>
      <c r="I4946" s="5" t="s">
        <v>14742</v>
      </c>
      <c r="J4946" s="2" t="s">
        <v>92</v>
      </c>
      <c r="Q4946" s="2" t="s">
        <v>14743</v>
      </c>
      <c r="R4946" s="5" t="s">
        <v>2932</v>
      </c>
    </row>
    <row r="4947">
      <c r="A4947" s="2" t="s">
        <v>18</v>
      </c>
      <c r="B4947" s="2" t="s">
        <v>29</v>
      </c>
      <c r="C4947" s="2" t="s">
        <v>25</v>
      </c>
      <c r="D4947" s="2" t="s">
        <v>26</v>
      </c>
      <c r="E4947" s="2" t="s">
        <v>7</v>
      </c>
      <c r="G4947" s="2" t="s">
        <v>27</v>
      </c>
      <c r="H4947" s="5" t="s">
        <v>14741</v>
      </c>
      <c r="I4947" s="5" t="s">
        <v>14742</v>
      </c>
      <c r="J4947" s="2" t="s">
        <v>92</v>
      </c>
      <c r="K4947" s="2" t="s">
        <v>10366</v>
      </c>
      <c r="N4947" s="2" t="s">
        <v>14744</v>
      </c>
      <c r="Q4947" s="2" t="s">
        <v>14743</v>
      </c>
      <c r="R4947" s="5" t="s">
        <v>2932</v>
      </c>
      <c r="S4947" s="5" t="s">
        <v>2934</v>
      </c>
    </row>
    <row r="4948">
      <c r="A4948" s="2" t="s">
        <v>23</v>
      </c>
      <c r="B4948" s="2" t="s">
        <v>24</v>
      </c>
      <c r="C4948" s="2" t="s">
        <v>25</v>
      </c>
      <c r="D4948" s="2" t="s">
        <v>26</v>
      </c>
      <c r="E4948" s="2" t="s">
        <v>7</v>
      </c>
      <c r="G4948" s="2" t="s">
        <v>27</v>
      </c>
      <c r="H4948" s="5" t="s">
        <v>14746</v>
      </c>
      <c r="I4948" s="5" t="s">
        <v>14747</v>
      </c>
      <c r="J4948" s="2" t="s">
        <v>92</v>
      </c>
      <c r="Q4948" s="2" t="s">
        <v>14748</v>
      </c>
      <c r="R4948" s="5" t="s">
        <v>14316</v>
      </c>
    </row>
    <row r="4949">
      <c r="A4949" s="2" t="s">
        <v>18</v>
      </c>
      <c r="B4949" s="2" t="s">
        <v>29</v>
      </c>
      <c r="C4949" s="2" t="s">
        <v>25</v>
      </c>
      <c r="D4949" s="2" t="s">
        <v>26</v>
      </c>
      <c r="E4949" s="2" t="s">
        <v>7</v>
      </c>
      <c r="G4949" s="2" t="s">
        <v>27</v>
      </c>
      <c r="H4949" s="5" t="s">
        <v>14746</v>
      </c>
      <c r="I4949" s="5" t="s">
        <v>14747</v>
      </c>
      <c r="J4949" s="2" t="s">
        <v>92</v>
      </c>
      <c r="K4949" s="2" t="s">
        <v>10371</v>
      </c>
      <c r="N4949" s="2" t="s">
        <v>14750</v>
      </c>
      <c r="Q4949" s="2" t="s">
        <v>14748</v>
      </c>
      <c r="R4949" s="5" t="s">
        <v>14316</v>
      </c>
      <c r="S4949" s="5" t="s">
        <v>4258</v>
      </c>
    </row>
    <row r="4950">
      <c r="A4950" s="2" t="s">
        <v>23</v>
      </c>
      <c r="B4950" s="2" t="s">
        <v>24</v>
      </c>
      <c r="C4950" s="2" t="s">
        <v>25</v>
      </c>
      <c r="D4950" s="2" t="s">
        <v>26</v>
      </c>
      <c r="E4950" s="2" t="s">
        <v>7</v>
      </c>
      <c r="G4950" s="2" t="s">
        <v>27</v>
      </c>
      <c r="H4950" s="5" t="s">
        <v>14751</v>
      </c>
      <c r="I4950" s="5" t="s">
        <v>14752</v>
      </c>
      <c r="J4950" s="2" t="s">
        <v>92</v>
      </c>
      <c r="Q4950" s="2" t="s">
        <v>14754</v>
      </c>
      <c r="R4950" s="5" t="s">
        <v>1334</v>
      </c>
    </row>
    <row r="4951">
      <c r="A4951" s="2" t="s">
        <v>18</v>
      </c>
      <c r="B4951" s="2" t="s">
        <v>29</v>
      </c>
      <c r="C4951" s="2" t="s">
        <v>25</v>
      </c>
      <c r="D4951" s="2" t="s">
        <v>26</v>
      </c>
      <c r="E4951" s="2" t="s">
        <v>7</v>
      </c>
      <c r="G4951" s="2" t="s">
        <v>27</v>
      </c>
      <c r="H4951" s="5" t="s">
        <v>14751</v>
      </c>
      <c r="I4951" s="5" t="s">
        <v>14752</v>
      </c>
      <c r="J4951" s="2" t="s">
        <v>92</v>
      </c>
      <c r="K4951" s="2" t="s">
        <v>10373</v>
      </c>
      <c r="N4951" s="2" t="s">
        <v>14755</v>
      </c>
      <c r="Q4951" s="2" t="s">
        <v>14754</v>
      </c>
      <c r="R4951" s="5" t="s">
        <v>1334</v>
      </c>
      <c r="S4951" s="5" t="s">
        <v>1337</v>
      </c>
    </row>
    <row r="4952">
      <c r="A4952" s="2" t="s">
        <v>23</v>
      </c>
      <c r="B4952" s="2" t="s">
        <v>24</v>
      </c>
      <c r="C4952" s="2" t="s">
        <v>25</v>
      </c>
      <c r="D4952" s="2" t="s">
        <v>26</v>
      </c>
      <c r="E4952" s="2" t="s">
        <v>7</v>
      </c>
      <c r="G4952" s="2" t="s">
        <v>27</v>
      </c>
      <c r="H4952" s="5" t="s">
        <v>14757</v>
      </c>
      <c r="I4952" s="5" t="s">
        <v>14758</v>
      </c>
      <c r="J4952" s="2" t="s">
        <v>92</v>
      </c>
      <c r="Q4952" s="2" t="s">
        <v>14759</v>
      </c>
      <c r="R4952" s="5" t="s">
        <v>3288</v>
      </c>
    </row>
    <row r="4953">
      <c r="A4953" s="2" t="s">
        <v>18</v>
      </c>
      <c r="B4953" s="2" t="s">
        <v>29</v>
      </c>
      <c r="C4953" s="2" t="s">
        <v>25</v>
      </c>
      <c r="D4953" s="2" t="s">
        <v>26</v>
      </c>
      <c r="E4953" s="2" t="s">
        <v>7</v>
      </c>
      <c r="G4953" s="2" t="s">
        <v>27</v>
      </c>
      <c r="H4953" s="5" t="s">
        <v>14757</v>
      </c>
      <c r="I4953" s="5" t="s">
        <v>14758</v>
      </c>
      <c r="J4953" s="2" t="s">
        <v>92</v>
      </c>
      <c r="K4953" s="2" t="s">
        <v>10375</v>
      </c>
      <c r="N4953" s="2" t="s">
        <v>14760</v>
      </c>
      <c r="Q4953" s="2" t="s">
        <v>14759</v>
      </c>
      <c r="R4953" s="5" t="s">
        <v>3288</v>
      </c>
      <c r="S4953" s="5" t="s">
        <v>2766</v>
      </c>
    </row>
    <row r="4954">
      <c r="A4954" s="2" t="s">
        <v>23</v>
      </c>
      <c r="B4954" s="2" t="s">
        <v>24</v>
      </c>
      <c r="C4954" s="2" t="s">
        <v>25</v>
      </c>
      <c r="D4954" s="2" t="s">
        <v>26</v>
      </c>
      <c r="E4954" s="2" t="s">
        <v>7</v>
      </c>
      <c r="G4954" s="2" t="s">
        <v>27</v>
      </c>
      <c r="H4954" s="5" t="s">
        <v>14762</v>
      </c>
      <c r="I4954" s="5" t="s">
        <v>14763</v>
      </c>
      <c r="J4954" s="5" t="s">
        <v>31</v>
      </c>
      <c r="O4954" s="2" t="s">
        <v>1198</v>
      </c>
      <c r="Q4954" s="2" t="s">
        <v>14764</v>
      </c>
      <c r="R4954" s="5" t="s">
        <v>807</v>
      </c>
    </row>
    <row r="4955">
      <c r="A4955" s="2" t="s">
        <v>18</v>
      </c>
      <c r="B4955" s="2" t="s">
        <v>29</v>
      </c>
      <c r="C4955" s="2" t="s">
        <v>25</v>
      </c>
      <c r="D4955" s="2" t="s">
        <v>26</v>
      </c>
      <c r="E4955" s="2" t="s">
        <v>7</v>
      </c>
      <c r="G4955" s="2" t="s">
        <v>27</v>
      </c>
      <c r="H4955" s="5" t="s">
        <v>14762</v>
      </c>
      <c r="I4955" s="5" t="s">
        <v>14763</v>
      </c>
      <c r="J4955" s="5" t="s">
        <v>31</v>
      </c>
      <c r="K4955" s="2" t="s">
        <v>10378</v>
      </c>
      <c r="N4955" s="2" t="s">
        <v>14766</v>
      </c>
      <c r="O4955" s="2" t="s">
        <v>1198</v>
      </c>
      <c r="Q4955" s="2" t="s">
        <v>14764</v>
      </c>
      <c r="R4955" s="5" t="s">
        <v>807</v>
      </c>
      <c r="S4955" s="5" t="s">
        <v>810</v>
      </c>
    </row>
    <row r="4956">
      <c r="A4956" s="2" t="s">
        <v>23</v>
      </c>
      <c r="B4956" s="2" t="s">
        <v>24</v>
      </c>
      <c r="C4956" s="2" t="s">
        <v>25</v>
      </c>
      <c r="D4956" s="2" t="s">
        <v>26</v>
      </c>
      <c r="E4956" s="2" t="s">
        <v>7</v>
      </c>
      <c r="G4956" s="2" t="s">
        <v>27</v>
      </c>
      <c r="H4956" s="5" t="s">
        <v>14767</v>
      </c>
      <c r="I4956" s="5" t="s">
        <v>14768</v>
      </c>
      <c r="J4956" s="2" t="s">
        <v>92</v>
      </c>
      <c r="Q4956" s="2" t="s">
        <v>14769</v>
      </c>
      <c r="R4956" s="5" t="s">
        <v>1727</v>
      </c>
    </row>
    <row r="4957">
      <c r="A4957" s="2" t="s">
        <v>18</v>
      </c>
      <c r="B4957" s="2" t="s">
        <v>29</v>
      </c>
      <c r="C4957" s="2" t="s">
        <v>25</v>
      </c>
      <c r="D4957" s="2" t="s">
        <v>26</v>
      </c>
      <c r="E4957" s="2" t="s">
        <v>7</v>
      </c>
      <c r="G4957" s="2" t="s">
        <v>27</v>
      </c>
      <c r="H4957" s="5" t="s">
        <v>14767</v>
      </c>
      <c r="I4957" s="5" t="s">
        <v>14768</v>
      </c>
      <c r="J4957" s="2" t="s">
        <v>92</v>
      </c>
      <c r="K4957" s="2" t="s">
        <v>10380</v>
      </c>
      <c r="N4957" s="2" t="s">
        <v>14755</v>
      </c>
      <c r="Q4957" s="2" t="s">
        <v>14769</v>
      </c>
      <c r="R4957" s="5" t="s">
        <v>1727</v>
      </c>
      <c r="S4957" s="5" t="s">
        <v>1730</v>
      </c>
    </row>
    <row r="4958">
      <c r="A4958" s="2" t="s">
        <v>23</v>
      </c>
      <c r="B4958" s="2" t="s">
        <v>24</v>
      </c>
      <c r="C4958" s="2" t="s">
        <v>25</v>
      </c>
      <c r="D4958" s="2" t="s">
        <v>26</v>
      </c>
      <c r="E4958" s="2" t="s">
        <v>7</v>
      </c>
      <c r="G4958" s="2" t="s">
        <v>27</v>
      </c>
      <c r="H4958" s="5" t="s">
        <v>14772</v>
      </c>
      <c r="I4958" s="5" t="s">
        <v>14773</v>
      </c>
      <c r="J4958" s="2" t="s">
        <v>92</v>
      </c>
      <c r="Q4958" s="2" t="s">
        <v>14774</v>
      </c>
      <c r="R4958" s="5" t="s">
        <v>64</v>
      </c>
    </row>
    <row r="4959">
      <c r="A4959" s="2" t="s">
        <v>18</v>
      </c>
      <c r="B4959" s="2" t="s">
        <v>29</v>
      </c>
      <c r="C4959" s="2" t="s">
        <v>25</v>
      </c>
      <c r="D4959" s="2" t="s">
        <v>26</v>
      </c>
      <c r="E4959" s="2" t="s">
        <v>7</v>
      </c>
      <c r="G4959" s="2" t="s">
        <v>27</v>
      </c>
      <c r="H4959" s="5" t="s">
        <v>14772</v>
      </c>
      <c r="I4959" s="5" t="s">
        <v>14773</v>
      </c>
      <c r="J4959" s="2" t="s">
        <v>92</v>
      </c>
      <c r="K4959" s="2" t="s">
        <v>10383</v>
      </c>
      <c r="N4959" s="2" t="s">
        <v>14775</v>
      </c>
      <c r="Q4959" s="2" t="s">
        <v>14774</v>
      </c>
      <c r="R4959" s="5" t="s">
        <v>64</v>
      </c>
      <c r="S4959" s="5" t="s">
        <v>68</v>
      </c>
    </row>
    <row r="4960">
      <c r="A4960" s="2" t="s">
        <v>23</v>
      </c>
      <c r="B4960" s="2" t="s">
        <v>24</v>
      </c>
      <c r="C4960" s="2" t="s">
        <v>25</v>
      </c>
      <c r="D4960" s="2" t="s">
        <v>26</v>
      </c>
      <c r="E4960" s="2" t="s">
        <v>7</v>
      </c>
      <c r="G4960" s="2" t="s">
        <v>27</v>
      </c>
      <c r="H4960" s="5" t="s">
        <v>14777</v>
      </c>
      <c r="I4960" s="5" t="s">
        <v>14778</v>
      </c>
      <c r="J4960" s="5" t="s">
        <v>31</v>
      </c>
      <c r="Q4960" s="2" t="s">
        <v>14779</v>
      </c>
      <c r="R4960" s="5" t="s">
        <v>1542</v>
      </c>
    </row>
    <row r="4961">
      <c r="A4961" s="2" t="s">
        <v>18</v>
      </c>
      <c r="B4961" s="2" t="s">
        <v>29</v>
      </c>
      <c r="C4961" s="2" t="s">
        <v>25</v>
      </c>
      <c r="D4961" s="2" t="s">
        <v>26</v>
      </c>
      <c r="E4961" s="2" t="s">
        <v>7</v>
      </c>
      <c r="G4961" s="2" t="s">
        <v>27</v>
      </c>
      <c r="H4961" s="5" t="s">
        <v>14777</v>
      </c>
      <c r="I4961" s="5" t="s">
        <v>14778</v>
      </c>
      <c r="J4961" s="5" t="s">
        <v>31</v>
      </c>
      <c r="K4961" s="2" t="s">
        <v>10385</v>
      </c>
      <c r="N4961" s="2" t="s">
        <v>14781</v>
      </c>
      <c r="Q4961" s="2" t="s">
        <v>14779</v>
      </c>
      <c r="R4961" s="5" t="s">
        <v>1542</v>
      </c>
      <c r="S4961" s="5" t="s">
        <v>1544</v>
      </c>
    </row>
    <row r="4962">
      <c r="A4962" s="2" t="s">
        <v>23</v>
      </c>
      <c r="B4962" s="2" t="s">
        <v>24</v>
      </c>
      <c r="C4962" s="2" t="s">
        <v>25</v>
      </c>
      <c r="D4962" s="2" t="s">
        <v>26</v>
      </c>
      <c r="E4962" s="2" t="s">
        <v>7</v>
      </c>
      <c r="G4962" s="2" t="s">
        <v>27</v>
      </c>
      <c r="H4962" s="5" t="s">
        <v>14782</v>
      </c>
      <c r="I4962" s="5" t="s">
        <v>14783</v>
      </c>
      <c r="J4962" s="5" t="s">
        <v>31</v>
      </c>
      <c r="Q4962" s="2" t="s">
        <v>14785</v>
      </c>
      <c r="R4962" s="5" t="s">
        <v>997</v>
      </c>
    </row>
    <row r="4963">
      <c r="A4963" s="2" t="s">
        <v>18</v>
      </c>
      <c r="B4963" s="2" t="s">
        <v>29</v>
      </c>
      <c r="C4963" s="2" t="s">
        <v>25</v>
      </c>
      <c r="D4963" s="2" t="s">
        <v>26</v>
      </c>
      <c r="E4963" s="2" t="s">
        <v>7</v>
      </c>
      <c r="G4963" s="2" t="s">
        <v>27</v>
      </c>
      <c r="H4963" s="5" t="s">
        <v>14782</v>
      </c>
      <c r="I4963" s="5" t="s">
        <v>14783</v>
      </c>
      <c r="J4963" s="5" t="s">
        <v>31</v>
      </c>
      <c r="K4963" s="2" t="s">
        <v>10389</v>
      </c>
      <c r="N4963" s="2" t="s">
        <v>14786</v>
      </c>
      <c r="Q4963" s="2" t="s">
        <v>14785</v>
      </c>
      <c r="R4963" s="5" t="s">
        <v>997</v>
      </c>
      <c r="S4963" s="5" t="s">
        <v>1000</v>
      </c>
    </row>
    <row r="4964">
      <c r="A4964" s="2" t="s">
        <v>23</v>
      </c>
      <c r="B4964" s="2" t="s">
        <v>24</v>
      </c>
      <c r="C4964" s="2" t="s">
        <v>25</v>
      </c>
      <c r="D4964" s="2" t="s">
        <v>26</v>
      </c>
      <c r="E4964" s="2" t="s">
        <v>7</v>
      </c>
      <c r="G4964" s="2" t="s">
        <v>27</v>
      </c>
      <c r="H4964" s="5" t="s">
        <v>14788</v>
      </c>
      <c r="I4964" s="5" t="s">
        <v>14789</v>
      </c>
      <c r="J4964" s="5" t="s">
        <v>31</v>
      </c>
      <c r="Q4964" s="2" t="s">
        <v>14790</v>
      </c>
      <c r="R4964" s="5" t="s">
        <v>1443</v>
      </c>
    </row>
    <row r="4965">
      <c r="A4965" s="2" t="s">
        <v>18</v>
      </c>
      <c r="B4965" s="2" t="s">
        <v>29</v>
      </c>
      <c r="C4965" s="2" t="s">
        <v>25</v>
      </c>
      <c r="D4965" s="2" t="s">
        <v>26</v>
      </c>
      <c r="E4965" s="2" t="s">
        <v>7</v>
      </c>
      <c r="G4965" s="2" t="s">
        <v>27</v>
      </c>
      <c r="H4965" s="5" t="s">
        <v>14788</v>
      </c>
      <c r="I4965" s="5" t="s">
        <v>14789</v>
      </c>
      <c r="J4965" s="5" t="s">
        <v>31</v>
      </c>
      <c r="K4965" s="2" t="s">
        <v>10390</v>
      </c>
      <c r="N4965" s="2" t="s">
        <v>88</v>
      </c>
      <c r="Q4965" s="2" t="s">
        <v>14790</v>
      </c>
      <c r="R4965" s="5" t="s">
        <v>1443</v>
      </c>
      <c r="S4965" s="5" t="s">
        <v>1445</v>
      </c>
    </row>
    <row r="4966">
      <c r="A4966" s="2" t="s">
        <v>23</v>
      </c>
      <c r="B4966" s="2" t="s">
        <v>24</v>
      </c>
      <c r="C4966" s="2" t="s">
        <v>25</v>
      </c>
      <c r="D4966" s="2" t="s">
        <v>26</v>
      </c>
      <c r="E4966" s="2" t="s">
        <v>7</v>
      </c>
      <c r="G4966" s="2" t="s">
        <v>27</v>
      </c>
      <c r="H4966" s="5" t="s">
        <v>14792</v>
      </c>
      <c r="I4966" s="5" t="s">
        <v>14793</v>
      </c>
      <c r="J4966" s="5" t="s">
        <v>31</v>
      </c>
      <c r="Q4966" s="2" t="s">
        <v>14794</v>
      </c>
      <c r="R4966" s="5" t="s">
        <v>2193</v>
      </c>
    </row>
    <row r="4967">
      <c r="A4967" s="2" t="s">
        <v>18</v>
      </c>
      <c r="B4967" s="2" t="s">
        <v>29</v>
      </c>
      <c r="C4967" s="2" t="s">
        <v>25</v>
      </c>
      <c r="D4967" s="2" t="s">
        <v>26</v>
      </c>
      <c r="E4967" s="2" t="s">
        <v>7</v>
      </c>
      <c r="G4967" s="2" t="s">
        <v>27</v>
      </c>
      <c r="H4967" s="5" t="s">
        <v>14792</v>
      </c>
      <c r="I4967" s="5" t="s">
        <v>14793</v>
      </c>
      <c r="J4967" s="5" t="s">
        <v>31</v>
      </c>
      <c r="K4967" s="2" t="s">
        <v>10393</v>
      </c>
      <c r="N4967" s="2" t="s">
        <v>14797</v>
      </c>
      <c r="Q4967" s="2" t="s">
        <v>14794</v>
      </c>
      <c r="R4967" s="5" t="s">
        <v>2193</v>
      </c>
      <c r="S4967" s="5" t="s">
        <v>2196</v>
      </c>
    </row>
    <row r="4968">
      <c r="A4968" s="2" t="s">
        <v>23</v>
      </c>
      <c r="B4968" s="2" t="s">
        <v>24</v>
      </c>
      <c r="C4968" s="2" t="s">
        <v>25</v>
      </c>
      <c r="D4968" s="2" t="s">
        <v>26</v>
      </c>
      <c r="E4968" s="2" t="s">
        <v>7</v>
      </c>
      <c r="G4968" s="2" t="s">
        <v>27</v>
      </c>
      <c r="H4968" s="5" t="s">
        <v>14799</v>
      </c>
      <c r="I4968" s="5" t="s">
        <v>14800</v>
      </c>
      <c r="J4968" s="5" t="s">
        <v>31</v>
      </c>
      <c r="Q4968" s="2" t="s">
        <v>14801</v>
      </c>
      <c r="R4968" s="5" t="s">
        <v>5000</v>
      </c>
    </row>
    <row r="4969">
      <c r="A4969" s="2" t="s">
        <v>18</v>
      </c>
      <c r="B4969" s="2" t="s">
        <v>29</v>
      </c>
      <c r="C4969" s="2" t="s">
        <v>25</v>
      </c>
      <c r="D4969" s="2" t="s">
        <v>26</v>
      </c>
      <c r="E4969" s="2" t="s">
        <v>7</v>
      </c>
      <c r="G4969" s="2" t="s">
        <v>27</v>
      </c>
      <c r="H4969" s="5" t="s">
        <v>14799</v>
      </c>
      <c r="I4969" s="5" t="s">
        <v>14800</v>
      </c>
      <c r="J4969" s="5" t="s">
        <v>31</v>
      </c>
      <c r="K4969" s="2" t="s">
        <v>10395</v>
      </c>
      <c r="N4969" s="2" t="s">
        <v>14802</v>
      </c>
      <c r="Q4969" s="2" t="s">
        <v>14801</v>
      </c>
      <c r="R4969" s="5" t="s">
        <v>5000</v>
      </c>
      <c r="S4969" s="5" t="s">
        <v>5003</v>
      </c>
    </row>
    <row r="4970">
      <c r="A4970" s="2" t="s">
        <v>23</v>
      </c>
      <c r="B4970" s="2" t="s">
        <v>24</v>
      </c>
      <c r="C4970" s="2" t="s">
        <v>25</v>
      </c>
      <c r="D4970" s="2" t="s">
        <v>26</v>
      </c>
      <c r="E4970" s="2" t="s">
        <v>7</v>
      </c>
      <c r="G4970" s="2" t="s">
        <v>27</v>
      </c>
      <c r="H4970" s="5" t="s">
        <v>14804</v>
      </c>
      <c r="I4970" s="5" t="s">
        <v>14805</v>
      </c>
      <c r="J4970" s="5" t="s">
        <v>31</v>
      </c>
      <c r="Q4970" s="2" t="s">
        <v>14806</v>
      </c>
      <c r="R4970" s="5" t="s">
        <v>9025</v>
      </c>
    </row>
    <row r="4971">
      <c r="A4971" s="2" t="s">
        <v>18</v>
      </c>
      <c r="B4971" s="2" t="s">
        <v>29</v>
      </c>
      <c r="C4971" s="2" t="s">
        <v>25</v>
      </c>
      <c r="D4971" s="2" t="s">
        <v>26</v>
      </c>
      <c r="E4971" s="2" t="s">
        <v>7</v>
      </c>
      <c r="G4971" s="2" t="s">
        <v>27</v>
      </c>
      <c r="H4971" s="5" t="s">
        <v>14804</v>
      </c>
      <c r="I4971" s="5" t="s">
        <v>14805</v>
      </c>
      <c r="J4971" s="5" t="s">
        <v>31</v>
      </c>
      <c r="K4971" s="2" t="s">
        <v>10397</v>
      </c>
      <c r="N4971" s="2" t="s">
        <v>4328</v>
      </c>
      <c r="Q4971" s="2" t="s">
        <v>14806</v>
      </c>
      <c r="R4971" s="5" t="s">
        <v>9025</v>
      </c>
      <c r="S4971" s="5" t="s">
        <v>627</v>
      </c>
    </row>
    <row r="4972">
      <c r="A4972" s="2" t="s">
        <v>23</v>
      </c>
      <c r="B4972" s="2" t="s">
        <v>24</v>
      </c>
      <c r="C4972" s="2" t="s">
        <v>25</v>
      </c>
      <c r="D4972" s="2" t="s">
        <v>26</v>
      </c>
      <c r="E4972" s="2" t="s">
        <v>7</v>
      </c>
      <c r="G4972" s="2" t="s">
        <v>27</v>
      </c>
      <c r="H4972" s="5" t="s">
        <v>14808</v>
      </c>
      <c r="I4972" s="5" t="s">
        <v>14810</v>
      </c>
      <c r="J4972" s="5" t="s">
        <v>31</v>
      </c>
      <c r="Q4972" s="2" t="s">
        <v>14811</v>
      </c>
      <c r="R4972" s="5" t="s">
        <v>7005</v>
      </c>
    </row>
    <row r="4973">
      <c r="A4973" s="2" t="s">
        <v>18</v>
      </c>
      <c r="B4973" s="2" t="s">
        <v>29</v>
      </c>
      <c r="C4973" s="2" t="s">
        <v>25</v>
      </c>
      <c r="D4973" s="2" t="s">
        <v>26</v>
      </c>
      <c r="E4973" s="2" t="s">
        <v>7</v>
      </c>
      <c r="G4973" s="2" t="s">
        <v>27</v>
      </c>
      <c r="H4973" s="5" t="s">
        <v>14808</v>
      </c>
      <c r="I4973" s="5" t="s">
        <v>14810</v>
      </c>
      <c r="J4973" s="5" t="s">
        <v>31</v>
      </c>
      <c r="K4973" s="2" t="s">
        <v>10400</v>
      </c>
      <c r="N4973" s="2" t="s">
        <v>14812</v>
      </c>
      <c r="Q4973" s="2" t="s">
        <v>14811</v>
      </c>
      <c r="R4973" s="5" t="s">
        <v>7005</v>
      </c>
      <c r="S4973" s="5" t="s">
        <v>7007</v>
      </c>
    </row>
    <row r="4974">
      <c r="A4974" s="2" t="s">
        <v>23</v>
      </c>
      <c r="B4974" s="2" t="s">
        <v>24</v>
      </c>
      <c r="C4974" s="2" t="s">
        <v>25</v>
      </c>
      <c r="D4974" s="2" t="s">
        <v>26</v>
      </c>
      <c r="E4974" s="2" t="s">
        <v>7</v>
      </c>
      <c r="G4974" s="2" t="s">
        <v>27</v>
      </c>
      <c r="H4974" s="5" t="s">
        <v>14814</v>
      </c>
      <c r="I4974" s="5" t="s">
        <v>14815</v>
      </c>
      <c r="J4974" s="2" t="s">
        <v>92</v>
      </c>
      <c r="O4974" s="2" t="s">
        <v>1766</v>
      </c>
      <c r="Q4974" s="2" t="s">
        <v>14816</v>
      </c>
      <c r="R4974" s="5" t="s">
        <v>1527</v>
      </c>
    </row>
    <row r="4975">
      <c r="A4975" s="2" t="s">
        <v>18</v>
      </c>
      <c r="B4975" s="2" t="s">
        <v>29</v>
      </c>
      <c r="C4975" s="2" t="s">
        <v>25</v>
      </c>
      <c r="D4975" s="2" t="s">
        <v>26</v>
      </c>
      <c r="E4975" s="2" t="s">
        <v>7</v>
      </c>
      <c r="G4975" s="2" t="s">
        <v>27</v>
      </c>
      <c r="H4975" s="5" t="s">
        <v>14814</v>
      </c>
      <c r="I4975" s="5" t="s">
        <v>14815</v>
      </c>
      <c r="J4975" s="2" t="s">
        <v>92</v>
      </c>
      <c r="K4975" s="2" t="s">
        <v>10402</v>
      </c>
      <c r="N4975" s="2" t="s">
        <v>14818</v>
      </c>
      <c r="O4975" s="2" t="s">
        <v>1766</v>
      </c>
      <c r="Q4975" s="2" t="s">
        <v>14816</v>
      </c>
      <c r="R4975" s="5" t="s">
        <v>1527</v>
      </c>
      <c r="S4975" s="5" t="s">
        <v>1530</v>
      </c>
    </row>
    <row r="4976">
      <c r="A4976" s="2" t="s">
        <v>23</v>
      </c>
      <c r="B4976" s="2" t="s">
        <v>24</v>
      </c>
      <c r="C4976" s="2" t="s">
        <v>25</v>
      </c>
      <c r="D4976" s="2" t="s">
        <v>26</v>
      </c>
      <c r="E4976" s="2" t="s">
        <v>7</v>
      </c>
      <c r="G4976" s="2" t="s">
        <v>27</v>
      </c>
      <c r="H4976" s="5" t="s">
        <v>14820</v>
      </c>
      <c r="I4976" s="5" t="s">
        <v>14821</v>
      </c>
      <c r="J4976" s="2" t="s">
        <v>92</v>
      </c>
      <c r="Q4976" s="2" t="s">
        <v>14822</v>
      </c>
      <c r="R4976" s="5" t="s">
        <v>64</v>
      </c>
    </row>
    <row r="4977">
      <c r="A4977" s="2" t="s">
        <v>18</v>
      </c>
      <c r="B4977" s="2" t="s">
        <v>29</v>
      </c>
      <c r="C4977" s="2" t="s">
        <v>25</v>
      </c>
      <c r="D4977" s="2" t="s">
        <v>26</v>
      </c>
      <c r="E4977" s="2" t="s">
        <v>7</v>
      </c>
      <c r="G4977" s="2" t="s">
        <v>27</v>
      </c>
      <c r="H4977" s="5" t="s">
        <v>14820</v>
      </c>
      <c r="I4977" s="5" t="s">
        <v>14821</v>
      </c>
      <c r="J4977" s="2" t="s">
        <v>92</v>
      </c>
      <c r="K4977" s="2" t="s">
        <v>10406</v>
      </c>
      <c r="N4977" s="2" t="s">
        <v>14823</v>
      </c>
      <c r="Q4977" s="2" t="s">
        <v>14822</v>
      </c>
      <c r="R4977" s="5" t="s">
        <v>64</v>
      </c>
      <c r="S4977" s="5" t="s">
        <v>68</v>
      </c>
    </row>
    <row r="4978">
      <c r="A4978" s="2" t="s">
        <v>23</v>
      </c>
      <c r="B4978" s="2" t="s">
        <v>24</v>
      </c>
      <c r="C4978" s="2" t="s">
        <v>25</v>
      </c>
      <c r="D4978" s="2" t="s">
        <v>26</v>
      </c>
      <c r="E4978" s="2" t="s">
        <v>7</v>
      </c>
      <c r="G4978" s="2" t="s">
        <v>27</v>
      </c>
      <c r="H4978" s="5" t="s">
        <v>14825</v>
      </c>
      <c r="I4978" s="5" t="s">
        <v>14826</v>
      </c>
      <c r="J4978" s="2" t="s">
        <v>92</v>
      </c>
      <c r="Q4978" s="2" t="s">
        <v>14827</v>
      </c>
      <c r="R4978" s="5" t="s">
        <v>920</v>
      </c>
    </row>
    <row r="4979">
      <c r="A4979" s="2" t="s">
        <v>18</v>
      </c>
      <c r="B4979" s="2" t="s">
        <v>29</v>
      </c>
      <c r="C4979" s="2" t="s">
        <v>25</v>
      </c>
      <c r="D4979" s="2" t="s">
        <v>26</v>
      </c>
      <c r="E4979" s="2" t="s">
        <v>7</v>
      </c>
      <c r="G4979" s="2" t="s">
        <v>27</v>
      </c>
      <c r="H4979" s="5" t="s">
        <v>14825</v>
      </c>
      <c r="I4979" s="5" t="s">
        <v>14826</v>
      </c>
      <c r="J4979" s="2" t="s">
        <v>92</v>
      </c>
      <c r="K4979" s="2" t="s">
        <v>10409</v>
      </c>
      <c r="N4979" s="2" t="s">
        <v>14829</v>
      </c>
      <c r="Q4979" s="2" t="s">
        <v>14827</v>
      </c>
      <c r="R4979" s="5" t="s">
        <v>920</v>
      </c>
      <c r="S4979" s="5" t="s">
        <v>922</v>
      </c>
    </row>
    <row r="4980">
      <c r="A4980" s="2" t="s">
        <v>23</v>
      </c>
      <c r="B4980" s="2" t="s">
        <v>24</v>
      </c>
      <c r="C4980" s="2" t="s">
        <v>25</v>
      </c>
      <c r="D4980" s="2" t="s">
        <v>26</v>
      </c>
      <c r="E4980" s="2" t="s">
        <v>7</v>
      </c>
      <c r="G4980" s="2" t="s">
        <v>27</v>
      </c>
      <c r="H4980" s="5" t="s">
        <v>14831</v>
      </c>
      <c r="I4980" s="5" t="s">
        <v>14832</v>
      </c>
      <c r="J4980" s="2" t="s">
        <v>92</v>
      </c>
      <c r="Q4980" s="2" t="s">
        <v>14833</v>
      </c>
      <c r="R4980" s="5" t="s">
        <v>1424</v>
      </c>
    </row>
    <row r="4981">
      <c r="A4981" s="2" t="s">
        <v>18</v>
      </c>
      <c r="B4981" s="2" t="s">
        <v>29</v>
      </c>
      <c r="C4981" s="2" t="s">
        <v>25</v>
      </c>
      <c r="D4981" s="2" t="s">
        <v>26</v>
      </c>
      <c r="E4981" s="2" t="s">
        <v>7</v>
      </c>
      <c r="G4981" s="2" t="s">
        <v>27</v>
      </c>
      <c r="H4981" s="5" t="s">
        <v>14831</v>
      </c>
      <c r="I4981" s="5" t="s">
        <v>14832</v>
      </c>
      <c r="J4981" s="2" t="s">
        <v>92</v>
      </c>
      <c r="K4981" s="2" t="s">
        <v>10413</v>
      </c>
      <c r="N4981" s="2" t="s">
        <v>14835</v>
      </c>
      <c r="Q4981" s="2" t="s">
        <v>14833</v>
      </c>
      <c r="R4981" s="5" t="s">
        <v>1424</v>
      </c>
      <c r="S4981" s="5" t="s">
        <v>1267</v>
      </c>
    </row>
    <row r="4982">
      <c r="A4982" s="2" t="s">
        <v>23</v>
      </c>
      <c r="B4982" s="2" t="s">
        <v>24</v>
      </c>
      <c r="C4982" s="2" t="s">
        <v>25</v>
      </c>
      <c r="D4982" s="2" t="s">
        <v>26</v>
      </c>
      <c r="E4982" s="2" t="s">
        <v>7</v>
      </c>
      <c r="G4982" s="2" t="s">
        <v>27</v>
      </c>
      <c r="H4982" s="5" t="s">
        <v>14836</v>
      </c>
      <c r="I4982" s="5" t="s">
        <v>14837</v>
      </c>
      <c r="J4982" s="5" t="s">
        <v>31</v>
      </c>
      <c r="Q4982" s="2" t="s">
        <v>14838</v>
      </c>
      <c r="R4982" s="5" t="s">
        <v>3465</v>
      </c>
    </row>
    <row r="4983">
      <c r="A4983" s="2" t="s">
        <v>18</v>
      </c>
      <c r="B4983" s="2" t="s">
        <v>29</v>
      </c>
      <c r="C4983" s="2" t="s">
        <v>25</v>
      </c>
      <c r="D4983" s="2" t="s">
        <v>26</v>
      </c>
      <c r="E4983" s="2" t="s">
        <v>7</v>
      </c>
      <c r="G4983" s="2" t="s">
        <v>27</v>
      </c>
      <c r="H4983" s="5" t="s">
        <v>14836</v>
      </c>
      <c r="I4983" s="5" t="s">
        <v>14837</v>
      </c>
      <c r="J4983" s="5" t="s">
        <v>31</v>
      </c>
      <c r="K4983" s="2" t="s">
        <v>10419</v>
      </c>
      <c r="N4983" s="2" t="s">
        <v>3597</v>
      </c>
      <c r="Q4983" s="2" t="s">
        <v>14838</v>
      </c>
      <c r="R4983" s="5" t="s">
        <v>3465</v>
      </c>
      <c r="S4983" s="5" t="s">
        <v>3468</v>
      </c>
    </row>
    <row r="4984">
      <c r="A4984" s="2" t="s">
        <v>23</v>
      </c>
      <c r="B4984" s="2" t="s">
        <v>24</v>
      </c>
      <c r="C4984" s="2" t="s">
        <v>25</v>
      </c>
      <c r="D4984" s="2" t="s">
        <v>26</v>
      </c>
      <c r="E4984" s="2" t="s">
        <v>7</v>
      </c>
      <c r="G4984" s="2" t="s">
        <v>27</v>
      </c>
      <c r="H4984" s="5" t="s">
        <v>14841</v>
      </c>
      <c r="I4984" s="5" t="s">
        <v>14842</v>
      </c>
      <c r="J4984" s="2" t="s">
        <v>92</v>
      </c>
      <c r="Q4984" s="2" t="s">
        <v>14843</v>
      </c>
      <c r="R4984" s="5" t="s">
        <v>1226</v>
      </c>
    </row>
    <row r="4985">
      <c r="A4985" s="2" t="s">
        <v>18</v>
      </c>
      <c r="B4985" s="2" t="s">
        <v>29</v>
      </c>
      <c r="C4985" s="2" t="s">
        <v>25</v>
      </c>
      <c r="D4985" s="2" t="s">
        <v>26</v>
      </c>
      <c r="E4985" s="2" t="s">
        <v>7</v>
      </c>
      <c r="G4985" s="2" t="s">
        <v>27</v>
      </c>
      <c r="H4985" s="5" t="s">
        <v>14841</v>
      </c>
      <c r="I4985" s="5" t="s">
        <v>14842</v>
      </c>
      <c r="J4985" s="2" t="s">
        <v>92</v>
      </c>
      <c r="K4985" s="2" t="s">
        <v>10420</v>
      </c>
      <c r="N4985" s="2" t="s">
        <v>14845</v>
      </c>
      <c r="Q4985" s="2" t="s">
        <v>14843</v>
      </c>
      <c r="R4985" s="5" t="s">
        <v>1226</v>
      </c>
      <c r="S4985" s="5" t="s">
        <v>1229</v>
      </c>
    </row>
    <row r="4986">
      <c r="A4986" s="2" t="s">
        <v>23</v>
      </c>
      <c r="B4986" s="2" t="s">
        <v>24</v>
      </c>
      <c r="C4986" s="2" t="s">
        <v>25</v>
      </c>
      <c r="D4986" s="2" t="s">
        <v>26</v>
      </c>
      <c r="E4986" s="2" t="s">
        <v>7</v>
      </c>
      <c r="G4986" s="2" t="s">
        <v>27</v>
      </c>
      <c r="H4986" s="5" t="s">
        <v>14846</v>
      </c>
      <c r="I4986" s="5" t="s">
        <v>14847</v>
      </c>
      <c r="J4986" s="2" t="s">
        <v>92</v>
      </c>
      <c r="Q4986" s="2" t="s">
        <v>14848</v>
      </c>
      <c r="R4986" s="5" t="s">
        <v>2391</v>
      </c>
    </row>
    <row r="4987">
      <c r="A4987" s="2" t="s">
        <v>18</v>
      </c>
      <c r="B4987" s="2" t="s">
        <v>29</v>
      </c>
      <c r="C4987" s="2" t="s">
        <v>25</v>
      </c>
      <c r="D4987" s="2" t="s">
        <v>26</v>
      </c>
      <c r="E4987" s="2" t="s">
        <v>7</v>
      </c>
      <c r="G4987" s="2" t="s">
        <v>27</v>
      </c>
      <c r="H4987" s="5" t="s">
        <v>14846</v>
      </c>
      <c r="I4987" s="5" t="s">
        <v>14847</v>
      </c>
      <c r="J4987" s="2" t="s">
        <v>92</v>
      </c>
      <c r="K4987" s="2" t="s">
        <v>10423</v>
      </c>
      <c r="N4987" s="2" t="s">
        <v>14850</v>
      </c>
      <c r="Q4987" s="2" t="s">
        <v>14848</v>
      </c>
      <c r="R4987" s="5" t="s">
        <v>2391</v>
      </c>
      <c r="S4987" s="5" t="s">
        <v>2393</v>
      </c>
    </row>
    <row r="4988">
      <c r="A4988" s="2" t="s">
        <v>23</v>
      </c>
      <c r="B4988" s="2" t="s">
        <v>24</v>
      </c>
      <c r="C4988" s="2" t="s">
        <v>25</v>
      </c>
      <c r="D4988" s="2" t="s">
        <v>26</v>
      </c>
      <c r="E4988" s="2" t="s">
        <v>7</v>
      </c>
      <c r="G4988" s="2" t="s">
        <v>27</v>
      </c>
      <c r="H4988" s="5" t="s">
        <v>14852</v>
      </c>
      <c r="I4988" s="5" t="s">
        <v>14853</v>
      </c>
      <c r="J4988" s="2" t="s">
        <v>92</v>
      </c>
      <c r="Q4988" s="2" t="s">
        <v>14854</v>
      </c>
      <c r="R4988" s="5" t="s">
        <v>2667</v>
      </c>
    </row>
    <row r="4989">
      <c r="A4989" s="2" t="s">
        <v>18</v>
      </c>
      <c r="B4989" s="2" t="s">
        <v>29</v>
      </c>
      <c r="C4989" s="2" t="s">
        <v>25</v>
      </c>
      <c r="D4989" s="2" t="s">
        <v>26</v>
      </c>
      <c r="E4989" s="2" t="s">
        <v>7</v>
      </c>
      <c r="G4989" s="2" t="s">
        <v>27</v>
      </c>
      <c r="H4989" s="5" t="s">
        <v>14852</v>
      </c>
      <c r="I4989" s="5" t="s">
        <v>14853</v>
      </c>
      <c r="J4989" s="2" t="s">
        <v>92</v>
      </c>
      <c r="K4989" s="2" t="s">
        <v>10427</v>
      </c>
      <c r="N4989" s="2" t="s">
        <v>5113</v>
      </c>
      <c r="Q4989" s="2" t="s">
        <v>14854</v>
      </c>
      <c r="R4989" s="5" t="s">
        <v>2667</v>
      </c>
      <c r="S4989" s="5" t="s">
        <v>2669</v>
      </c>
    </row>
    <row r="4990">
      <c r="A4990" s="2" t="s">
        <v>23</v>
      </c>
      <c r="B4990" s="2" t="s">
        <v>24</v>
      </c>
      <c r="C4990" s="2" t="s">
        <v>25</v>
      </c>
      <c r="D4990" s="2" t="s">
        <v>26</v>
      </c>
      <c r="E4990" s="2" t="s">
        <v>7</v>
      </c>
      <c r="G4990" s="2" t="s">
        <v>27</v>
      </c>
      <c r="H4990" s="5" t="s">
        <v>14857</v>
      </c>
      <c r="I4990" s="5" t="s">
        <v>14858</v>
      </c>
      <c r="J4990" s="5" t="s">
        <v>31</v>
      </c>
      <c r="Q4990" s="2" t="s">
        <v>14859</v>
      </c>
      <c r="R4990" s="5" t="s">
        <v>1409</v>
      </c>
    </row>
    <row r="4991">
      <c r="A4991" s="2" t="s">
        <v>18</v>
      </c>
      <c r="B4991" s="2" t="s">
        <v>29</v>
      </c>
      <c r="C4991" s="2" t="s">
        <v>25</v>
      </c>
      <c r="D4991" s="2" t="s">
        <v>26</v>
      </c>
      <c r="E4991" s="2" t="s">
        <v>7</v>
      </c>
      <c r="G4991" s="2" t="s">
        <v>27</v>
      </c>
      <c r="H4991" s="5" t="s">
        <v>14857</v>
      </c>
      <c r="I4991" s="5" t="s">
        <v>14858</v>
      </c>
      <c r="J4991" s="5" t="s">
        <v>31</v>
      </c>
      <c r="K4991" s="2" t="s">
        <v>10428</v>
      </c>
      <c r="N4991" s="2" t="s">
        <v>3499</v>
      </c>
      <c r="Q4991" s="2" t="s">
        <v>14859</v>
      </c>
      <c r="R4991" s="5" t="s">
        <v>1409</v>
      </c>
      <c r="S4991" s="5" t="s">
        <v>523</v>
      </c>
    </row>
    <row r="4992">
      <c r="A4992" s="2" t="s">
        <v>23</v>
      </c>
      <c r="B4992" s="2" t="s">
        <v>24</v>
      </c>
      <c r="C4992" s="2" t="s">
        <v>25</v>
      </c>
      <c r="D4992" s="2" t="s">
        <v>26</v>
      </c>
      <c r="E4992" s="2" t="s">
        <v>7</v>
      </c>
      <c r="G4992" s="2" t="s">
        <v>27</v>
      </c>
      <c r="H4992" s="5" t="s">
        <v>14861</v>
      </c>
      <c r="I4992" s="5" t="s">
        <v>14862</v>
      </c>
      <c r="J4992" s="2" t="s">
        <v>92</v>
      </c>
      <c r="Q4992" s="2" t="s">
        <v>14863</v>
      </c>
      <c r="R4992" s="5" t="s">
        <v>835</v>
      </c>
    </row>
    <row r="4993">
      <c r="A4993" s="2" t="s">
        <v>18</v>
      </c>
      <c r="B4993" s="2" t="s">
        <v>29</v>
      </c>
      <c r="C4993" s="2" t="s">
        <v>25</v>
      </c>
      <c r="D4993" s="2" t="s">
        <v>26</v>
      </c>
      <c r="E4993" s="2" t="s">
        <v>7</v>
      </c>
      <c r="G4993" s="2" t="s">
        <v>27</v>
      </c>
      <c r="H4993" s="5" t="s">
        <v>14861</v>
      </c>
      <c r="I4993" s="5" t="s">
        <v>14862</v>
      </c>
      <c r="J4993" s="2" t="s">
        <v>92</v>
      </c>
      <c r="K4993" s="2" t="s">
        <v>10430</v>
      </c>
      <c r="N4993" s="2" t="s">
        <v>88</v>
      </c>
      <c r="Q4993" s="2" t="s">
        <v>14863</v>
      </c>
      <c r="R4993" s="5" t="s">
        <v>835</v>
      </c>
      <c r="S4993" s="5" t="s">
        <v>14865</v>
      </c>
    </row>
    <row r="4994">
      <c r="A4994" s="2" t="s">
        <v>23</v>
      </c>
      <c r="B4994" s="2" t="s">
        <v>24</v>
      </c>
      <c r="C4994" s="2" t="s">
        <v>25</v>
      </c>
      <c r="D4994" s="2" t="s">
        <v>26</v>
      </c>
      <c r="E4994" s="2" t="s">
        <v>7</v>
      </c>
      <c r="G4994" s="2" t="s">
        <v>27</v>
      </c>
      <c r="H4994" s="5" t="s">
        <v>14866</v>
      </c>
      <c r="I4994" s="5" t="s">
        <v>14867</v>
      </c>
      <c r="J4994" s="2" t="s">
        <v>92</v>
      </c>
      <c r="Q4994" s="2" t="s">
        <v>14868</v>
      </c>
      <c r="R4994" s="5" t="s">
        <v>14869</v>
      </c>
    </row>
    <row r="4995">
      <c r="A4995" s="2" t="s">
        <v>18</v>
      </c>
      <c r="B4995" s="2" t="s">
        <v>29</v>
      </c>
      <c r="C4995" s="2" t="s">
        <v>25</v>
      </c>
      <c r="D4995" s="2" t="s">
        <v>26</v>
      </c>
      <c r="E4995" s="2" t="s">
        <v>7</v>
      </c>
      <c r="G4995" s="2" t="s">
        <v>27</v>
      </c>
      <c r="H4995" s="5" t="s">
        <v>14866</v>
      </c>
      <c r="I4995" s="5" t="s">
        <v>14867</v>
      </c>
      <c r="J4995" s="2" t="s">
        <v>92</v>
      </c>
      <c r="K4995" s="2" t="s">
        <v>10433</v>
      </c>
      <c r="N4995" s="2" t="s">
        <v>14871</v>
      </c>
      <c r="Q4995" s="2" t="s">
        <v>14868</v>
      </c>
      <c r="R4995" s="5" t="s">
        <v>14869</v>
      </c>
      <c r="S4995" s="5" t="s">
        <v>14872</v>
      </c>
    </row>
    <row r="4996">
      <c r="A4996" s="2" t="s">
        <v>23</v>
      </c>
      <c r="B4996" s="2" t="s">
        <v>24</v>
      </c>
      <c r="C4996" s="2" t="s">
        <v>25</v>
      </c>
      <c r="D4996" s="2" t="s">
        <v>26</v>
      </c>
      <c r="E4996" s="2" t="s">
        <v>7</v>
      </c>
      <c r="G4996" s="2" t="s">
        <v>27</v>
      </c>
      <c r="H4996" s="5" t="s">
        <v>14873</v>
      </c>
      <c r="I4996" s="5" t="s">
        <v>14874</v>
      </c>
      <c r="J4996" s="5" t="s">
        <v>31</v>
      </c>
      <c r="Q4996" s="2" t="s">
        <v>14876</v>
      </c>
      <c r="R4996" s="5" t="s">
        <v>2314</v>
      </c>
    </row>
    <row r="4997">
      <c r="A4997" s="2" t="s">
        <v>18</v>
      </c>
      <c r="B4997" s="2" t="s">
        <v>29</v>
      </c>
      <c r="C4997" s="2" t="s">
        <v>25</v>
      </c>
      <c r="D4997" s="2" t="s">
        <v>26</v>
      </c>
      <c r="E4997" s="2" t="s">
        <v>7</v>
      </c>
      <c r="G4997" s="2" t="s">
        <v>27</v>
      </c>
      <c r="H4997" s="5" t="s">
        <v>14873</v>
      </c>
      <c r="I4997" s="5" t="s">
        <v>14874</v>
      </c>
      <c r="J4997" s="5" t="s">
        <v>31</v>
      </c>
      <c r="K4997" s="2" t="s">
        <v>10434</v>
      </c>
      <c r="N4997" s="2" t="s">
        <v>14877</v>
      </c>
      <c r="Q4997" s="2" t="s">
        <v>14876</v>
      </c>
      <c r="R4997" s="5" t="s">
        <v>2314</v>
      </c>
      <c r="S4997" s="5" t="s">
        <v>254</v>
      </c>
    </row>
    <row r="4998">
      <c r="A4998" s="2" t="s">
        <v>23</v>
      </c>
      <c r="B4998" s="2" t="s">
        <v>24</v>
      </c>
      <c r="C4998" s="2" t="s">
        <v>25</v>
      </c>
      <c r="D4998" s="2" t="s">
        <v>26</v>
      </c>
      <c r="E4998" s="2" t="s">
        <v>7</v>
      </c>
      <c r="G4998" s="2" t="s">
        <v>27</v>
      </c>
      <c r="H4998" s="5" t="s">
        <v>14879</v>
      </c>
      <c r="I4998" s="5" t="s">
        <v>14880</v>
      </c>
      <c r="J4998" s="5" t="s">
        <v>31</v>
      </c>
      <c r="Q4998" s="2" t="s">
        <v>14881</v>
      </c>
      <c r="R4998" s="5" t="s">
        <v>5219</v>
      </c>
    </row>
    <row r="4999">
      <c r="A4999" s="2" t="s">
        <v>18</v>
      </c>
      <c r="B4999" s="2" t="s">
        <v>29</v>
      </c>
      <c r="C4999" s="2" t="s">
        <v>25</v>
      </c>
      <c r="D4999" s="2" t="s">
        <v>26</v>
      </c>
      <c r="E4999" s="2" t="s">
        <v>7</v>
      </c>
      <c r="G4999" s="2" t="s">
        <v>27</v>
      </c>
      <c r="H4999" s="5" t="s">
        <v>14879</v>
      </c>
      <c r="I4999" s="5" t="s">
        <v>14880</v>
      </c>
      <c r="J4999" s="5" t="s">
        <v>31</v>
      </c>
      <c r="K4999" s="2" t="s">
        <v>10438</v>
      </c>
      <c r="N4999" s="2" t="s">
        <v>88</v>
      </c>
      <c r="Q4999" s="2" t="s">
        <v>14881</v>
      </c>
      <c r="R4999" s="5" t="s">
        <v>5219</v>
      </c>
      <c r="S4999" s="5" t="s">
        <v>14883</v>
      </c>
    </row>
    <row r="5000">
      <c r="A5000" s="2" t="s">
        <v>23</v>
      </c>
      <c r="B5000" s="2" t="s">
        <v>24</v>
      </c>
      <c r="C5000" s="2" t="s">
        <v>25</v>
      </c>
      <c r="D5000" s="2" t="s">
        <v>26</v>
      </c>
      <c r="E5000" s="2" t="s">
        <v>7</v>
      </c>
      <c r="G5000" s="2" t="s">
        <v>27</v>
      </c>
      <c r="H5000" s="5" t="s">
        <v>14884</v>
      </c>
      <c r="I5000" s="5" t="s">
        <v>14885</v>
      </c>
      <c r="J5000" s="5" t="s">
        <v>31</v>
      </c>
      <c r="Q5000" s="2" t="s">
        <v>14886</v>
      </c>
      <c r="R5000" s="5" t="s">
        <v>2038</v>
      </c>
    </row>
    <row r="5001">
      <c r="A5001" s="2" t="s">
        <v>18</v>
      </c>
      <c r="B5001" s="2" t="s">
        <v>29</v>
      </c>
      <c r="C5001" s="2" t="s">
        <v>25</v>
      </c>
      <c r="D5001" s="2" t="s">
        <v>26</v>
      </c>
      <c r="E5001" s="2" t="s">
        <v>7</v>
      </c>
      <c r="G5001" s="2" t="s">
        <v>27</v>
      </c>
      <c r="H5001" s="5" t="s">
        <v>14884</v>
      </c>
      <c r="I5001" s="5" t="s">
        <v>14885</v>
      </c>
      <c r="J5001" s="5" t="s">
        <v>31</v>
      </c>
      <c r="K5001" s="2" t="s">
        <v>10439</v>
      </c>
      <c r="N5001" s="2" t="s">
        <v>88</v>
      </c>
      <c r="Q5001" s="2" t="s">
        <v>14886</v>
      </c>
      <c r="R5001" s="5" t="s">
        <v>2038</v>
      </c>
      <c r="S5001" s="5" t="s">
        <v>2041</v>
      </c>
    </row>
    <row r="5002">
      <c r="A5002" s="2" t="s">
        <v>23</v>
      </c>
      <c r="B5002" s="2" t="s">
        <v>24</v>
      </c>
      <c r="C5002" s="2" t="s">
        <v>25</v>
      </c>
      <c r="D5002" s="2" t="s">
        <v>26</v>
      </c>
      <c r="E5002" s="2" t="s">
        <v>7</v>
      </c>
      <c r="G5002" s="2" t="s">
        <v>27</v>
      </c>
      <c r="H5002" s="5" t="s">
        <v>14889</v>
      </c>
      <c r="I5002" s="5" t="s">
        <v>14890</v>
      </c>
      <c r="J5002" s="5" t="s">
        <v>31</v>
      </c>
      <c r="Q5002" s="2" t="s">
        <v>14891</v>
      </c>
      <c r="R5002" s="5" t="s">
        <v>5706</v>
      </c>
    </row>
    <row r="5003">
      <c r="A5003" s="2" t="s">
        <v>18</v>
      </c>
      <c r="B5003" s="2" t="s">
        <v>29</v>
      </c>
      <c r="C5003" s="2" t="s">
        <v>25</v>
      </c>
      <c r="D5003" s="2" t="s">
        <v>26</v>
      </c>
      <c r="E5003" s="2" t="s">
        <v>7</v>
      </c>
      <c r="G5003" s="2" t="s">
        <v>27</v>
      </c>
      <c r="H5003" s="5" t="s">
        <v>14889</v>
      </c>
      <c r="I5003" s="5" t="s">
        <v>14890</v>
      </c>
      <c r="J5003" s="5" t="s">
        <v>31</v>
      </c>
      <c r="K5003" s="2" t="s">
        <v>10441</v>
      </c>
      <c r="N5003" s="2" t="s">
        <v>88</v>
      </c>
      <c r="Q5003" s="2" t="s">
        <v>14891</v>
      </c>
      <c r="R5003" s="5" t="s">
        <v>5706</v>
      </c>
      <c r="S5003" s="5" t="s">
        <v>2369</v>
      </c>
    </row>
    <row r="5004">
      <c r="A5004" s="2" t="s">
        <v>23</v>
      </c>
      <c r="B5004" s="2" t="s">
        <v>24</v>
      </c>
      <c r="C5004" s="2" t="s">
        <v>25</v>
      </c>
      <c r="D5004" s="2" t="s">
        <v>26</v>
      </c>
      <c r="E5004" s="2" t="s">
        <v>7</v>
      </c>
      <c r="G5004" s="2" t="s">
        <v>27</v>
      </c>
      <c r="H5004" s="5" t="s">
        <v>14893</v>
      </c>
      <c r="I5004" s="5" t="s">
        <v>14894</v>
      </c>
      <c r="J5004" s="2" t="s">
        <v>92</v>
      </c>
      <c r="Q5004" s="2" t="s">
        <v>14895</v>
      </c>
      <c r="R5004" s="5" t="s">
        <v>988</v>
      </c>
    </row>
    <row r="5005">
      <c r="A5005" s="2" t="s">
        <v>18</v>
      </c>
      <c r="B5005" s="2" t="s">
        <v>29</v>
      </c>
      <c r="C5005" s="2" t="s">
        <v>25</v>
      </c>
      <c r="D5005" s="2" t="s">
        <v>26</v>
      </c>
      <c r="E5005" s="2" t="s">
        <v>7</v>
      </c>
      <c r="G5005" s="2" t="s">
        <v>27</v>
      </c>
      <c r="H5005" s="5" t="s">
        <v>14893</v>
      </c>
      <c r="I5005" s="5" t="s">
        <v>14894</v>
      </c>
      <c r="J5005" s="2" t="s">
        <v>92</v>
      </c>
      <c r="K5005" s="2" t="s">
        <v>10444</v>
      </c>
      <c r="N5005" s="2" t="s">
        <v>88</v>
      </c>
      <c r="Q5005" s="2" t="s">
        <v>14895</v>
      </c>
      <c r="R5005" s="5" t="s">
        <v>988</v>
      </c>
      <c r="S5005" s="5" t="s">
        <v>991</v>
      </c>
    </row>
    <row r="5006">
      <c r="A5006" s="2" t="s">
        <v>23</v>
      </c>
      <c r="B5006" s="2" t="s">
        <v>24</v>
      </c>
      <c r="C5006" s="2" t="s">
        <v>25</v>
      </c>
      <c r="D5006" s="2" t="s">
        <v>26</v>
      </c>
      <c r="E5006" s="2" t="s">
        <v>7</v>
      </c>
      <c r="G5006" s="2" t="s">
        <v>27</v>
      </c>
      <c r="H5006" s="5" t="s">
        <v>14898</v>
      </c>
      <c r="I5006" s="5" t="s">
        <v>14899</v>
      </c>
      <c r="J5006" s="2" t="s">
        <v>92</v>
      </c>
      <c r="Q5006" s="2" t="s">
        <v>14901</v>
      </c>
      <c r="R5006" s="5" t="s">
        <v>14902</v>
      </c>
    </row>
    <row r="5007">
      <c r="A5007" s="2" t="s">
        <v>18</v>
      </c>
      <c r="B5007" s="2" t="s">
        <v>29</v>
      </c>
      <c r="C5007" s="2" t="s">
        <v>25</v>
      </c>
      <c r="D5007" s="2" t="s">
        <v>26</v>
      </c>
      <c r="E5007" s="2" t="s">
        <v>7</v>
      </c>
      <c r="G5007" s="2" t="s">
        <v>27</v>
      </c>
      <c r="H5007" s="5" t="s">
        <v>14898</v>
      </c>
      <c r="I5007" s="5" t="s">
        <v>14899</v>
      </c>
      <c r="J5007" s="2" t="s">
        <v>92</v>
      </c>
      <c r="K5007" s="2" t="s">
        <v>10445</v>
      </c>
      <c r="N5007" s="2" t="s">
        <v>88</v>
      </c>
      <c r="Q5007" s="2" t="s">
        <v>14901</v>
      </c>
      <c r="R5007" s="5" t="s">
        <v>14902</v>
      </c>
      <c r="S5007" s="5" t="s">
        <v>14903</v>
      </c>
    </row>
    <row r="5008">
      <c r="A5008" s="2" t="s">
        <v>23</v>
      </c>
      <c r="B5008" s="2" t="s">
        <v>24</v>
      </c>
      <c r="C5008" s="2" t="s">
        <v>25</v>
      </c>
      <c r="D5008" s="2" t="s">
        <v>26</v>
      </c>
      <c r="E5008" s="2" t="s">
        <v>7</v>
      </c>
      <c r="G5008" s="2" t="s">
        <v>27</v>
      </c>
      <c r="H5008" s="5" t="s">
        <v>14905</v>
      </c>
      <c r="I5008" s="5" t="s">
        <v>14906</v>
      </c>
      <c r="J5008" s="2" t="s">
        <v>92</v>
      </c>
      <c r="Q5008" s="2" t="s">
        <v>14907</v>
      </c>
      <c r="R5008" s="5" t="s">
        <v>12600</v>
      </c>
    </row>
    <row r="5009">
      <c r="A5009" s="2" t="s">
        <v>18</v>
      </c>
      <c r="B5009" s="2" t="s">
        <v>29</v>
      </c>
      <c r="C5009" s="2" t="s">
        <v>25</v>
      </c>
      <c r="D5009" s="2" t="s">
        <v>26</v>
      </c>
      <c r="E5009" s="2" t="s">
        <v>7</v>
      </c>
      <c r="G5009" s="2" t="s">
        <v>27</v>
      </c>
      <c r="H5009" s="5" t="s">
        <v>14905</v>
      </c>
      <c r="I5009" s="5" t="s">
        <v>14906</v>
      </c>
      <c r="J5009" s="2" t="s">
        <v>92</v>
      </c>
      <c r="K5009" s="2" t="s">
        <v>10449</v>
      </c>
      <c r="N5009" s="2" t="s">
        <v>14909</v>
      </c>
      <c r="Q5009" s="2" t="s">
        <v>14907</v>
      </c>
      <c r="R5009" s="5" t="s">
        <v>12600</v>
      </c>
      <c r="S5009" s="5" t="s">
        <v>12603</v>
      </c>
    </row>
    <row r="5010">
      <c r="A5010" s="2" t="s">
        <v>23</v>
      </c>
      <c r="B5010" s="2" t="s">
        <v>24</v>
      </c>
      <c r="C5010" s="2" t="s">
        <v>25</v>
      </c>
      <c r="D5010" s="2" t="s">
        <v>26</v>
      </c>
      <c r="E5010" s="2" t="s">
        <v>7</v>
      </c>
      <c r="G5010" s="2" t="s">
        <v>27</v>
      </c>
      <c r="H5010" s="5" t="s">
        <v>14910</v>
      </c>
      <c r="I5010" s="5" t="s">
        <v>14911</v>
      </c>
      <c r="J5010" s="5" t="s">
        <v>31</v>
      </c>
      <c r="Q5010" s="2" t="s">
        <v>14913</v>
      </c>
      <c r="R5010" s="5" t="s">
        <v>3901</v>
      </c>
    </row>
    <row r="5011">
      <c r="A5011" s="2" t="s">
        <v>18</v>
      </c>
      <c r="B5011" s="2" t="s">
        <v>29</v>
      </c>
      <c r="C5011" s="2" t="s">
        <v>25</v>
      </c>
      <c r="D5011" s="2" t="s">
        <v>26</v>
      </c>
      <c r="E5011" s="2" t="s">
        <v>7</v>
      </c>
      <c r="G5011" s="2" t="s">
        <v>27</v>
      </c>
      <c r="H5011" s="5" t="s">
        <v>14910</v>
      </c>
      <c r="I5011" s="5" t="s">
        <v>14911</v>
      </c>
      <c r="J5011" s="5" t="s">
        <v>31</v>
      </c>
      <c r="K5011" s="2" t="s">
        <v>10450</v>
      </c>
      <c r="N5011" s="2" t="s">
        <v>395</v>
      </c>
      <c r="Q5011" s="2" t="s">
        <v>14913</v>
      </c>
      <c r="R5011" s="5" t="s">
        <v>3901</v>
      </c>
      <c r="S5011" s="5" t="s">
        <v>3903</v>
      </c>
    </row>
    <row r="5012">
      <c r="A5012" s="2" t="s">
        <v>23</v>
      </c>
      <c r="B5012" s="2" t="s">
        <v>24</v>
      </c>
      <c r="C5012" s="2" t="s">
        <v>25</v>
      </c>
      <c r="D5012" s="2" t="s">
        <v>26</v>
      </c>
      <c r="E5012" s="2" t="s">
        <v>7</v>
      </c>
      <c r="G5012" s="2" t="s">
        <v>27</v>
      </c>
      <c r="H5012" s="5" t="s">
        <v>14915</v>
      </c>
      <c r="I5012" s="5" t="s">
        <v>14916</v>
      </c>
      <c r="J5012" s="5" t="s">
        <v>31</v>
      </c>
      <c r="Q5012" s="2" t="s">
        <v>14917</v>
      </c>
      <c r="R5012" s="5" t="s">
        <v>911</v>
      </c>
    </row>
    <row r="5013">
      <c r="A5013" s="2" t="s">
        <v>18</v>
      </c>
      <c r="B5013" s="2" t="s">
        <v>29</v>
      </c>
      <c r="C5013" s="2" t="s">
        <v>25</v>
      </c>
      <c r="D5013" s="2" t="s">
        <v>26</v>
      </c>
      <c r="E5013" s="2" t="s">
        <v>7</v>
      </c>
      <c r="G5013" s="2" t="s">
        <v>27</v>
      </c>
      <c r="H5013" s="5" t="s">
        <v>14915</v>
      </c>
      <c r="I5013" s="5" t="s">
        <v>14916</v>
      </c>
      <c r="J5013" s="5" t="s">
        <v>31</v>
      </c>
      <c r="K5013" s="2" t="s">
        <v>10453</v>
      </c>
      <c r="N5013" s="2" t="s">
        <v>14919</v>
      </c>
      <c r="Q5013" s="2" t="s">
        <v>14917</v>
      </c>
      <c r="R5013" s="5" t="s">
        <v>911</v>
      </c>
      <c r="S5013" s="5" t="s">
        <v>914</v>
      </c>
    </row>
    <row r="5014">
      <c r="A5014" s="2" t="s">
        <v>23</v>
      </c>
      <c r="B5014" s="2" t="s">
        <v>24</v>
      </c>
      <c r="C5014" s="2" t="s">
        <v>25</v>
      </c>
      <c r="D5014" s="2" t="s">
        <v>26</v>
      </c>
      <c r="E5014" s="2" t="s">
        <v>7</v>
      </c>
      <c r="G5014" s="2" t="s">
        <v>27</v>
      </c>
      <c r="H5014" s="5" t="s">
        <v>14920</v>
      </c>
      <c r="I5014" s="5" t="s">
        <v>14921</v>
      </c>
      <c r="J5014" s="5" t="s">
        <v>31</v>
      </c>
      <c r="Q5014" s="2" t="s">
        <v>14922</v>
      </c>
      <c r="R5014" s="5" t="s">
        <v>1062</v>
      </c>
    </row>
    <row r="5015">
      <c r="A5015" s="2" t="s">
        <v>18</v>
      </c>
      <c r="B5015" s="2" t="s">
        <v>29</v>
      </c>
      <c r="C5015" s="2" t="s">
        <v>25</v>
      </c>
      <c r="D5015" s="2" t="s">
        <v>26</v>
      </c>
      <c r="E5015" s="2" t="s">
        <v>7</v>
      </c>
      <c r="G5015" s="2" t="s">
        <v>27</v>
      </c>
      <c r="H5015" s="5" t="s">
        <v>14920</v>
      </c>
      <c r="I5015" s="5" t="s">
        <v>14921</v>
      </c>
      <c r="J5015" s="5" t="s">
        <v>31</v>
      </c>
      <c r="K5015" s="2" t="s">
        <v>10455</v>
      </c>
      <c r="N5015" s="2" t="s">
        <v>4070</v>
      </c>
      <c r="Q5015" s="2" t="s">
        <v>14922</v>
      </c>
      <c r="R5015" s="5" t="s">
        <v>1062</v>
      </c>
      <c r="S5015" s="5" t="s">
        <v>1065</v>
      </c>
    </row>
    <row r="5016">
      <c r="A5016" s="2" t="s">
        <v>23</v>
      </c>
      <c r="B5016" s="2" t="s">
        <v>24</v>
      </c>
      <c r="C5016" s="2" t="s">
        <v>25</v>
      </c>
      <c r="D5016" s="2" t="s">
        <v>26</v>
      </c>
      <c r="E5016" s="2" t="s">
        <v>7</v>
      </c>
      <c r="G5016" s="2" t="s">
        <v>27</v>
      </c>
      <c r="H5016" s="5" t="s">
        <v>14925</v>
      </c>
      <c r="I5016" s="5" t="s">
        <v>14926</v>
      </c>
      <c r="J5016" s="5" t="s">
        <v>31</v>
      </c>
      <c r="Q5016" s="2" t="s">
        <v>14927</v>
      </c>
      <c r="R5016" s="5" t="s">
        <v>2146</v>
      </c>
    </row>
    <row r="5017">
      <c r="A5017" s="2" t="s">
        <v>18</v>
      </c>
      <c r="B5017" s="2" t="s">
        <v>29</v>
      </c>
      <c r="C5017" s="2" t="s">
        <v>25</v>
      </c>
      <c r="D5017" s="2" t="s">
        <v>26</v>
      </c>
      <c r="E5017" s="2" t="s">
        <v>7</v>
      </c>
      <c r="G5017" s="2" t="s">
        <v>27</v>
      </c>
      <c r="H5017" s="5" t="s">
        <v>14925</v>
      </c>
      <c r="I5017" s="5" t="s">
        <v>14926</v>
      </c>
      <c r="J5017" s="5" t="s">
        <v>31</v>
      </c>
      <c r="K5017" s="2" t="s">
        <v>10459</v>
      </c>
      <c r="N5017" s="2" t="s">
        <v>4070</v>
      </c>
      <c r="Q5017" s="2" t="s">
        <v>14927</v>
      </c>
      <c r="R5017" s="5" t="s">
        <v>2146</v>
      </c>
      <c r="S5017" s="5" t="s">
        <v>2148</v>
      </c>
    </row>
    <row r="5018">
      <c r="A5018" s="2" t="s">
        <v>23</v>
      </c>
      <c r="B5018" s="2" t="s">
        <v>24</v>
      </c>
      <c r="C5018" s="2" t="s">
        <v>25</v>
      </c>
      <c r="D5018" s="2" t="s">
        <v>26</v>
      </c>
      <c r="E5018" s="2" t="s">
        <v>7</v>
      </c>
      <c r="G5018" s="2" t="s">
        <v>27</v>
      </c>
      <c r="H5018" s="5" t="s">
        <v>14929</v>
      </c>
      <c r="I5018" s="5" t="s">
        <v>14930</v>
      </c>
      <c r="J5018" s="5" t="s">
        <v>31</v>
      </c>
      <c r="Q5018" s="2" t="s">
        <v>14931</v>
      </c>
      <c r="R5018" s="5" t="s">
        <v>3020</v>
      </c>
    </row>
    <row r="5019">
      <c r="A5019" s="2" t="s">
        <v>18</v>
      </c>
      <c r="B5019" s="2" t="s">
        <v>29</v>
      </c>
      <c r="C5019" s="2" t="s">
        <v>25</v>
      </c>
      <c r="D5019" s="2" t="s">
        <v>26</v>
      </c>
      <c r="E5019" s="2" t="s">
        <v>7</v>
      </c>
      <c r="G5019" s="2" t="s">
        <v>27</v>
      </c>
      <c r="H5019" s="5" t="s">
        <v>14929</v>
      </c>
      <c r="I5019" s="5" t="s">
        <v>14930</v>
      </c>
      <c r="J5019" s="5" t="s">
        <v>31</v>
      </c>
      <c r="K5019" s="2" t="s">
        <v>10462</v>
      </c>
      <c r="N5019" s="2" t="s">
        <v>14877</v>
      </c>
      <c r="Q5019" s="2" t="s">
        <v>14931</v>
      </c>
      <c r="R5019" s="5" t="s">
        <v>3020</v>
      </c>
      <c r="S5019" s="5" t="s">
        <v>3022</v>
      </c>
    </row>
    <row r="5020">
      <c r="A5020" s="2" t="s">
        <v>23</v>
      </c>
      <c r="B5020" s="2" t="s">
        <v>24</v>
      </c>
      <c r="C5020" s="2" t="s">
        <v>25</v>
      </c>
      <c r="D5020" s="2" t="s">
        <v>26</v>
      </c>
      <c r="E5020" s="2" t="s">
        <v>7</v>
      </c>
      <c r="G5020" s="2" t="s">
        <v>27</v>
      </c>
      <c r="H5020" s="5" t="s">
        <v>14933</v>
      </c>
      <c r="I5020" s="5" t="s">
        <v>14934</v>
      </c>
      <c r="J5020" s="5" t="s">
        <v>31</v>
      </c>
      <c r="Q5020" s="2" t="s">
        <v>14935</v>
      </c>
      <c r="R5020" s="5" t="s">
        <v>823</v>
      </c>
    </row>
    <row r="5021">
      <c r="A5021" s="2" t="s">
        <v>18</v>
      </c>
      <c r="B5021" s="2" t="s">
        <v>29</v>
      </c>
      <c r="C5021" s="2" t="s">
        <v>25</v>
      </c>
      <c r="D5021" s="2" t="s">
        <v>26</v>
      </c>
      <c r="E5021" s="2" t="s">
        <v>7</v>
      </c>
      <c r="G5021" s="2" t="s">
        <v>27</v>
      </c>
      <c r="H5021" s="5" t="s">
        <v>14933</v>
      </c>
      <c r="I5021" s="5" t="s">
        <v>14934</v>
      </c>
      <c r="J5021" s="5" t="s">
        <v>31</v>
      </c>
      <c r="K5021" s="2" t="s">
        <v>10465</v>
      </c>
      <c r="N5021" s="2" t="s">
        <v>14937</v>
      </c>
      <c r="Q5021" s="2" t="s">
        <v>14935</v>
      </c>
      <c r="R5021" s="5" t="s">
        <v>823</v>
      </c>
      <c r="S5021" s="5" t="s">
        <v>826</v>
      </c>
    </row>
    <row r="5022">
      <c r="A5022" s="2" t="s">
        <v>23</v>
      </c>
      <c r="B5022" s="2" t="s">
        <v>24</v>
      </c>
      <c r="C5022" s="2" t="s">
        <v>25</v>
      </c>
      <c r="D5022" s="2" t="s">
        <v>26</v>
      </c>
      <c r="E5022" s="2" t="s">
        <v>7</v>
      </c>
      <c r="G5022" s="2" t="s">
        <v>27</v>
      </c>
      <c r="H5022" s="5" t="s">
        <v>14938</v>
      </c>
      <c r="I5022" s="5" t="s">
        <v>14940</v>
      </c>
      <c r="J5022" s="2" t="s">
        <v>92</v>
      </c>
      <c r="Q5022" s="2" t="s">
        <v>14941</v>
      </c>
      <c r="R5022" s="5" t="s">
        <v>113</v>
      </c>
    </row>
    <row r="5023">
      <c r="A5023" s="2" t="s">
        <v>18</v>
      </c>
      <c r="B5023" s="2" t="s">
        <v>29</v>
      </c>
      <c r="C5023" s="2" t="s">
        <v>25</v>
      </c>
      <c r="D5023" s="2" t="s">
        <v>26</v>
      </c>
      <c r="E5023" s="2" t="s">
        <v>7</v>
      </c>
      <c r="G5023" s="2" t="s">
        <v>27</v>
      </c>
      <c r="H5023" s="5" t="s">
        <v>14938</v>
      </c>
      <c r="I5023" s="5" t="s">
        <v>14940</v>
      </c>
      <c r="J5023" s="2" t="s">
        <v>92</v>
      </c>
      <c r="K5023" s="2" t="s">
        <v>10470</v>
      </c>
      <c r="N5023" s="2" t="s">
        <v>3718</v>
      </c>
      <c r="Q5023" s="2" t="s">
        <v>14941</v>
      </c>
      <c r="R5023" s="5" t="s">
        <v>113</v>
      </c>
      <c r="S5023" s="5" t="s">
        <v>1307</v>
      </c>
    </row>
    <row r="5024">
      <c r="A5024" s="2" t="s">
        <v>23</v>
      </c>
      <c r="B5024" s="2" t="s">
        <v>97</v>
      </c>
      <c r="C5024" s="2" t="s">
        <v>25</v>
      </c>
      <c r="D5024" s="2" t="s">
        <v>26</v>
      </c>
      <c r="E5024" s="2" t="s">
        <v>7</v>
      </c>
      <c r="G5024" s="2" t="s">
        <v>27</v>
      </c>
      <c r="H5024" s="5" t="s">
        <v>14943</v>
      </c>
      <c r="I5024" s="5" t="s">
        <v>14944</v>
      </c>
      <c r="J5024" s="2" t="s">
        <v>92</v>
      </c>
      <c r="Q5024" s="2" t="s">
        <v>14945</v>
      </c>
      <c r="R5024" s="5" t="s">
        <v>3318</v>
      </c>
      <c r="T5024" s="2" t="s">
        <v>330</v>
      </c>
    </row>
    <row r="5025">
      <c r="A5025" s="2" t="s">
        <v>18</v>
      </c>
      <c r="B5025" s="2" t="s">
        <v>65</v>
      </c>
      <c r="C5025" s="2" t="s">
        <v>25</v>
      </c>
      <c r="D5025" s="2" t="s">
        <v>26</v>
      </c>
      <c r="E5025" s="2" t="s">
        <v>7</v>
      </c>
      <c r="G5025" s="2" t="s">
        <v>27</v>
      </c>
      <c r="H5025" s="5" t="s">
        <v>14943</v>
      </c>
      <c r="I5025" s="5" t="s">
        <v>14944</v>
      </c>
      <c r="J5025" s="2" t="s">
        <v>92</v>
      </c>
      <c r="N5025" s="2" t="s">
        <v>14947</v>
      </c>
      <c r="Q5025" s="2" t="s">
        <v>14945</v>
      </c>
      <c r="R5025" s="5" t="s">
        <v>3318</v>
      </c>
      <c r="T5025" s="2" t="s">
        <v>330</v>
      </c>
    </row>
    <row r="5026">
      <c r="A5026" s="2" t="s">
        <v>23</v>
      </c>
      <c r="B5026" s="2" t="s">
        <v>97</v>
      </c>
      <c r="C5026" s="2" t="s">
        <v>25</v>
      </c>
      <c r="D5026" s="2" t="s">
        <v>26</v>
      </c>
      <c r="E5026" s="2" t="s">
        <v>7</v>
      </c>
      <c r="G5026" s="2" t="s">
        <v>27</v>
      </c>
      <c r="H5026" s="5" t="s">
        <v>14948</v>
      </c>
      <c r="I5026" s="5" t="s">
        <v>14949</v>
      </c>
      <c r="J5026" s="2" t="s">
        <v>92</v>
      </c>
      <c r="Q5026" s="2" t="s">
        <v>14951</v>
      </c>
      <c r="R5026" s="5" t="s">
        <v>787</v>
      </c>
      <c r="T5026" s="2" t="s">
        <v>330</v>
      </c>
    </row>
    <row r="5027">
      <c r="A5027" s="2" t="s">
        <v>18</v>
      </c>
      <c r="B5027" s="2" t="s">
        <v>65</v>
      </c>
      <c r="C5027" s="2" t="s">
        <v>25</v>
      </c>
      <c r="D5027" s="2" t="s">
        <v>26</v>
      </c>
      <c r="E5027" s="2" t="s">
        <v>7</v>
      </c>
      <c r="G5027" s="2" t="s">
        <v>27</v>
      </c>
      <c r="H5027" s="5" t="s">
        <v>14948</v>
      </c>
      <c r="I5027" s="5" t="s">
        <v>14949</v>
      </c>
      <c r="J5027" s="2" t="s">
        <v>92</v>
      </c>
      <c r="N5027" s="2" t="s">
        <v>14947</v>
      </c>
      <c r="Q5027" s="2" t="s">
        <v>14951</v>
      </c>
      <c r="R5027" s="5" t="s">
        <v>787</v>
      </c>
      <c r="T5027" s="2" t="s">
        <v>330</v>
      </c>
    </row>
    <row r="5028">
      <c r="A5028" s="2" t="s">
        <v>23</v>
      </c>
      <c r="B5028" s="2" t="s">
        <v>24</v>
      </c>
      <c r="C5028" s="2" t="s">
        <v>25</v>
      </c>
      <c r="D5028" s="2" t="s">
        <v>26</v>
      </c>
      <c r="E5028" s="2" t="s">
        <v>7</v>
      </c>
      <c r="G5028" s="2" t="s">
        <v>27</v>
      </c>
      <c r="H5028" s="5" t="s">
        <v>14953</v>
      </c>
      <c r="I5028" s="5" t="s">
        <v>14954</v>
      </c>
      <c r="J5028" s="2" t="s">
        <v>92</v>
      </c>
      <c r="Q5028" s="2" t="s">
        <v>14955</v>
      </c>
      <c r="R5028" s="5" t="s">
        <v>163</v>
      </c>
    </row>
    <row r="5029">
      <c r="A5029" s="2" t="s">
        <v>18</v>
      </c>
      <c r="B5029" s="2" t="s">
        <v>29</v>
      </c>
      <c r="C5029" s="2" t="s">
        <v>25</v>
      </c>
      <c r="D5029" s="2" t="s">
        <v>26</v>
      </c>
      <c r="E5029" s="2" t="s">
        <v>7</v>
      </c>
      <c r="G5029" s="2" t="s">
        <v>27</v>
      </c>
      <c r="H5029" s="5" t="s">
        <v>14953</v>
      </c>
      <c r="I5029" s="5" t="s">
        <v>14954</v>
      </c>
      <c r="J5029" s="2" t="s">
        <v>92</v>
      </c>
      <c r="K5029" s="2" t="s">
        <v>10473</v>
      </c>
      <c r="N5029" s="2" t="s">
        <v>13763</v>
      </c>
      <c r="Q5029" s="2" t="s">
        <v>14955</v>
      </c>
      <c r="R5029" s="5" t="s">
        <v>163</v>
      </c>
      <c r="S5029" s="5" t="s">
        <v>166</v>
      </c>
    </row>
    <row r="5030">
      <c r="A5030" s="2" t="s">
        <v>23</v>
      </c>
      <c r="B5030" s="2" t="s">
        <v>24</v>
      </c>
      <c r="C5030" s="2" t="s">
        <v>25</v>
      </c>
      <c r="D5030" s="2" t="s">
        <v>26</v>
      </c>
      <c r="E5030" s="2" t="s">
        <v>7</v>
      </c>
      <c r="G5030" s="2" t="s">
        <v>27</v>
      </c>
      <c r="H5030" s="5" t="s">
        <v>14958</v>
      </c>
      <c r="I5030" s="5" t="s">
        <v>14959</v>
      </c>
      <c r="J5030" s="2" t="s">
        <v>92</v>
      </c>
      <c r="Q5030" s="2" t="s">
        <v>14960</v>
      </c>
      <c r="R5030" s="5" t="s">
        <v>82</v>
      </c>
    </row>
    <row r="5031">
      <c r="A5031" s="2" t="s">
        <v>18</v>
      </c>
      <c r="B5031" s="2" t="s">
        <v>29</v>
      </c>
      <c r="C5031" s="2" t="s">
        <v>25</v>
      </c>
      <c r="D5031" s="2" t="s">
        <v>26</v>
      </c>
      <c r="E5031" s="2" t="s">
        <v>7</v>
      </c>
      <c r="G5031" s="2" t="s">
        <v>27</v>
      </c>
      <c r="H5031" s="5" t="s">
        <v>14958</v>
      </c>
      <c r="I5031" s="5" t="s">
        <v>14959</v>
      </c>
      <c r="J5031" s="2" t="s">
        <v>92</v>
      </c>
      <c r="K5031" s="2" t="s">
        <v>10478</v>
      </c>
      <c r="N5031" s="2" t="s">
        <v>171</v>
      </c>
      <c r="Q5031" s="2" t="s">
        <v>14960</v>
      </c>
      <c r="R5031" s="5" t="s">
        <v>82</v>
      </c>
      <c r="S5031" s="5" t="s">
        <v>172</v>
      </c>
    </row>
    <row r="5032">
      <c r="A5032" s="2" t="s">
        <v>23</v>
      </c>
      <c r="B5032" s="2" t="s">
        <v>24</v>
      </c>
      <c r="C5032" s="2" t="s">
        <v>25</v>
      </c>
      <c r="D5032" s="2" t="s">
        <v>26</v>
      </c>
      <c r="E5032" s="2" t="s">
        <v>7</v>
      </c>
      <c r="G5032" s="2" t="s">
        <v>27</v>
      </c>
      <c r="H5032" s="5" t="s">
        <v>14962</v>
      </c>
      <c r="I5032" s="5" t="s">
        <v>14963</v>
      </c>
      <c r="J5032" s="2" t="s">
        <v>92</v>
      </c>
      <c r="Q5032" s="2" t="s">
        <v>14964</v>
      </c>
      <c r="R5032" s="5" t="s">
        <v>2314</v>
      </c>
    </row>
    <row r="5033">
      <c r="A5033" s="2" t="s">
        <v>18</v>
      </c>
      <c r="B5033" s="2" t="s">
        <v>29</v>
      </c>
      <c r="C5033" s="2" t="s">
        <v>25</v>
      </c>
      <c r="D5033" s="2" t="s">
        <v>26</v>
      </c>
      <c r="E5033" s="2" t="s">
        <v>7</v>
      </c>
      <c r="G5033" s="2" t="s">
        <v>27</v>
      </c>
      <c r="H5033" s="5" t="s">
        <v>14962</v>
      </c>
      <c r="I5033" s="5" t="s">
        <v>14963</v>
      </c>
      <c r="J5033" s="2" t="s">
        <v>92</v>
      </c>
      <c r="K5033" s="2" t="s">
        <v>10479</v>
      </c>
      <c r="N5033" s="2" t="s">
        <v>88</v>
      </c>
      <c r="Q5033" s="2" t="s">
        <v>14964</v>
      </c>
      <c r="R5033" s="5" t="s">
        <v>2314</v>
      </c>
      <c r="S5033" s="5" t="s">
        <v>254</v>
      </c>
    </row>
    <row r="5034">
      <c r="A5034" s="2" t="s">
        <v>23</v>
      </c>
      <c r="B5034" s="2" t="s">
        <v>97</v>
      </c>
      <c r="C5034" s="2" t="s">
        <v>25</v>
      </c>
      <c r="D5034" s="2" t="s">
        <v>26</v>
      </c>
      <c r="E5034" s="2" t="s">
        <v>7</v>
      </c>
      <c r="G5034" s="2" t="s">
        <v>27</v>
      </c>
      <c r="H5034" s="5" t="s">
        <v>14967</v>
      </c>
      <c r="I5034" s="5" t="s">
        <v>14968</v>
      </c>
      <c r="J5034" s="2" t="s">
        <v>92</v>
      </c>
      <c r="Q5034" s="2" t="s">
        <v>14969</v>
      </c>
      <c r="R5034" s="5" t="s">
        <v>451</v>
      </c>
      <c r="T5034" s="2" t="s">
        <v>330</v>
      </c>
    </row>
    <row r="5035">
      <c r="A5035" s="2" t="s">
        <v>18</v>
      </c>
      <c r="B5035" s="2" t="s">
        <v>65</v>
      </c>
      <c r="C5035" s="2" t="s">
        <v>25</v>
      </c>
      <c r="D5035" s="2" t="s">
        <v>26</v>
      </c>
      <c r="E5035" s="2" t="s">
        <v>7</v>
      </c>
      <c r="G5035" s="2" t="s">
        <v>27</v>
      </c>
      <c r="H5035" s="5" t="s">
        <v>14967</v>
      </c>
      <c r="I5035" s="5" t="s">
        <v>14968</v>
      </c>
      <c r="J5035" s="2" t="s">
        <v>92</v>
      </c>
      <c r="N5035" s="2" t="s">
        <v>14970</v>
      </c>
      <c r="Q5035" s="2" t="s">
        <v>14969</v>
      </c>
      <c r="R5035" s="5" t="s">
        <v>451</v>
      </c>
      <c r="T5035" s="2" t="s">
        <v>330</v>
      </c>
    </row>
    <row r="5036">
      <c r="A5036" s="2" t="s">
        <v>23</v>
      </c>
      <c r="B5036" s="2" t="s">
        <v>24</v>
      </c>
      <c r="C5036" s="2" t="s">
        <v>25</v>
      </c>
      <c r="D5036" s="2" t="s">
        <v>26</v>
      </c>
      <c r="E5036" s="2" t="s">
        <v>7</v>
      </c>
      <c r="G5036" s="2" t="s">
        <v>27</v>
      </c>
      <c r="H5036" s="5" t="s">
        <v>14972</v>
      </c>
      <c r="I5036" s="5" t="s">
        <v>14973</v>
      </c>
      <c r="J5036" s="2" t="s">
        <v>92</v>
      </c>
      <c r="Q5036" s="2" t="s">
        <v>14974</v>
      </c>
      <c r="R5036" s="5" t="s">
        <v>11184</v>
      </c>
    </row>
    <row r="5037">
      <c r="A5037" s="2" t="s">
        <v>18</v>
      </c>
      <c r="B5037" s="2" t="s">
        <v>29</v>
      </c>
      <c r="C5037" s="2" t="s">
        <v>25</v>
      </c>
      <c r="D5037" s="2" t="s">
        <v>26</v>
      </c>
      <c r="E5037" s="2" t="s">
        <v>7</v>
      </c>
      <c r="G5037" s="2" t="s">
        <v>27</v>
      </c>
      <c r="H5037" s="5" t="s">
        <v>14972</v>
      </c>
      <c r="I5037" s="5" t="s">
        <v>14973</v>
      </c>
      <c r="J5037" s="2" t="s">
        <v>92</v>
      </c>
      <c r="K5037" s="2" t="s">
        <v>10482</v>
      </c>
      <c r="N5037" s="2" t="s">
        <v>14976</v>
      </c>
      <c r="Q5037" s="2" t="s">
        <v>14974</v>
      </c>
      <c r="R5037" s="5" t="s">
        <v>11184</v>
      </c>
      <c r="S5037" s="5" t="s">
        <v>5979</v>
      </c>
    </row>
    <row r="5038">
      <c r="A5038" s="2" t="s">
        <v>23</v>
      </c>
      <c r="B5038" s="2" t="s">
        <v>24</v>
      </c>
      <c r="C5038" s="2" t="s">
        <v>25</v>
      </c>
      <c r="D5038" s="2" t="s">
        <v>26</v>
      </c>
      <c r="E5038" s="2" t="s">
        <v>7</v>
      </c>
      <c r="G5038" s="2" t="s">
        <v>27</v>
      </c>
      <c r="H5038" s="5" t="s">
        <v>14977</v>
      </c>
      <c r="I5038" s="5" t="s">
        <v>14978</v>
      </c>
      <c r="J5038" s="2" t="s">
        <v>92</v>
      </c>
      <c r="O5038" s="2" t="s">
        <v>10596</v>
      </c>
      <c r="Q5038" s="2" t="s">
        <v>14980</v>
      </c>
      <c r="R5038" s="5" t="s">
        <v>662</v>
      </c>
    </row>
    <row r="5039">
      <c r="A5039" s="2" t="s">
        <v>18</v>
      </c>
      <c r="B5039" s="2" t="s">
        <v>29</v>
      </c>
      <c r="C5039" s="2" t="s">
        <v>25</v>
      </c>
      <c r="D5039" s="2" t="s">
        <v>26</v>
      </c>
      <c r="E5039" s="2" t="s">
        <v>7</v>
      </c>
      <c r="G5039" s="2" t="s">
        <v>27</v>
      </c>
      <c r="H5039" s="5" t="s">
        <v>14977</v>
      </c>
      <c r="I5039" s="5" t="s">
        <v>14978</v>
      </c>
      <c r="J5039" s="2" t="s">
        <v>92</v>
      </c>
      <c r="K5039" s="2" t="s">
        <v>10485</v>
      </c>
      <c r="N5039" s="2" t="s">
        <v>3549</v>
      </c>
      <c r="O5039" s="2" t="s">
        <v>10596</v>
      </c>
      <c r="Q5039" s="2" t="s">
        <v>14980</v>
      </c>
      <c r="R5039" s="5" t="s">
        <v>662</v>
      </c>
      <c r="S5039" s="5" t="s">
        <v>665</v>
      </c>
    </row>
    <row r="5040">
      <c r="A5040" s="2" t="s">
        <v>23</v>
      </c>
      <c r="B5040" s="2" t="s">
        <v>24</v>
      </c>
      <c r="C5040" s="2" t="s">
        <v>25</v>
      </c>
      <c r="D5040" s="2" t="s">
        <v>26</v>
      </c>
      <c r="E5040" s="2" t="s">
        <v>7</v>
      </c>
      <c r="G5040" s="2" t="s">
        <v>27</v>
      </c>
      <c r="H5040" s="5" t="s">
        <v>14982</v>
      </c>
      <c r="I5040" s="5" t="s">
        <v>14983</v>
      </c>
      <c r="J5040" s="2" t="s">
        <v>92</v>
      </c>
      <c r="Q5040" s="2" t="s">
        <v>14984</v>
      </c>
      <c r="R5040" s="5" t="s">
        <v>1816</v>
      </c>
    </row>
    <row r="5041">
      <c r="A5041" s="2" t="s">
        <v>18</v>
      </c>
      <c r="B5041" s="2" t="s">
        <v>29</v>
      </c>
      <c r="C5041" s="2" t="s">
        <v>25</v>
      </c>
      <c r="D5041" s="2" t="s">
        <v>26</v>
      </c>
      <c r="E5041" s="2" t="s">
        <v>7</v>
      </c>
      <c r="G5041" s="2" t="s">
        <v>27</v>
      </c>
      <c r="H5041" s="5" t="s">
        <v>14982</v>
      </c>
      <c r="I5041" s="5" t="s">
        <v>14983</v>
      </c>
      <c r="J5041" s="2" t="s">
        <v>92</v>
      </c>
      <c r="K5041" s="2" t="s">
        <v>10486</v>
      </c>
      <c r="N5041" s="2" t="s">
        <v>14986</v>
      </c>
      <c r="Q5041" s="2" t="s">
        <v>14984</v>
      </c>
      <c r="R5041" s="5" t="s">
        <v>1816</v>
      </c>
      <c r="S5041" s="5" t="s">
        <v>3530</v>
      </c>
    </row>
    <row r="5042">
      <c r="A5042" s="2" t="s">
        <v>23</v>
      </c>
      <c r="B5042" s="2" t="s">
        <v>24</v>
      </c>
      <c r="C5042" s="2" t="s">
        <v>25</v>
      </c>
      <c r="D5042" s="2" t="s">
        <v>26</v>
      </c>
      <c r="E5042" s="2" t="s">
        <v>7</v>
      </c>
      <c r="G5042" s="2" t="s">
        <v>27</v>
      </c>
      <c r="H5042" s="5" t="s">
        <v>14987</v>
      </c>
      <c r="I5042" s="5" t="s">
        <v>14988</v>
      </c>
      <c r="J5042" s="2" t="s">
        <v>92</v>
      </c>
      <c r="Q5042" s="2" t="s">
        <v>14989</v>
      </c>
      <c r="R5042" s="5" t="s">
        <v>3707</v>
      </c>
    </row>
    <row r="5043">
      <c r="A5043" s="2" t="s">
        <v>18</v>
      </c>
      <c r="B5043" s="2" t="s">
        <v>29</v>
      </c>
      <c r="C5043" s="2" t="s">
        <v>25</v>
      </c>
      <c r="D5043" s="2" t="s">
        <v>26</v>
      </c>
      <c r="E5043" s="2" t="s">
        <v>7</v>
      </c>
      <c r="G5043" s="2" t="s">
        <v>27</v>
      </c>
      <c r="H5043" s="5" t="s">
        <v>14987</v>
      </c>
      <c r="I5043" s="5" t="s">
        <v>14988</v>
      </c>
      <c r="J5043" s="2" t="s">
        <v>92</v>
      </c>
      <c r="K5043" s="2" t="s">
        <v>10490</v>
      </c>
      <c r="N5043" s="2" t="s">
        <v>5265</v>
      </c>
      <c r="Q5043" s="2" t="s">
        <v>14989</v>
      </c>
      <c r="R5043" s="5" t="s">
        <v>3707</v>
      </c>
      <c r="S5043" s="5" t="s">
        <v>3708</v>
      </c>
    </row>
    <row r="5044">
      <c r="A5044" s="2" t="s">
        <v>23</v>
      </c>
      <c r="B5044" s="2" t="s">
        <v>24</v>
      </c>
      <c r="C5044" s="2" t="s">
        <v>25</v>
      </c>
      <c r="D5044" s="2" t="s">
        <v>26</v>
      </c>
      <c r="E5044" s="2" t="s">
        <v>7</v>
      </c>
      <c r="G5044" s="2" t="s">
        <v>27</v>
      </c>
      <c r="H5044" s="5" t="s">
        <v>14992</v>
      </c>
      <c r="I5044" s="5" t="s">
        <v>14993</v>
      </c>
      <c r="J5044" s="2" t="s">
        <v>92</v>
      </c>
      <c r="Q5044" s="2" t="s">
        <v>14994</v>
      </c>
      <c r="R5044" s="5" t="s">
        <v>2089</v>
      </c>
    </row>
    <row r="5045">
      <c r="A5045" s="2" t="s">
        <v>18</v>
      </c>
      <c r="B5045" s="2" t="s">
        <v>29</v>
      </c>
      <c r="C5045" s="2" t="s">
        <v>25</v>
      </c>
      <c r="D5045" s="2" t="s">
        <v>26</v>
      </c>
      <c r="E5045" s="2" t="s">
        <v>7</v>
      </c>
      <c r="G5045" s="2" t="s">
        <v>27</v>
      </c>
      <c r="H5045" s="5" t="s">
        <v>14992</v>
      </c>
      <c r="I5045" s="5" t="s">
        <v>14993</v>
      </c>
      <c r="J5045" s="2" t="s">
        <v>92</v>
      </c>
      <c r="K5045" s="2" t="s">
        <v>10494</v>
      </c>
      <c r="N5045" s="2" t="s">
        <v>14996</v>
      </c>
      <c r="Q5045" s="2" t="s">
        <v>14994</v>
      </c>
      <c r="R5045" s="5" t="s">
        <v>2089</v>
      </c>
      <c r="S5045" s="5" t="s">
        <v>2091</v>
      </c>
    </row>
    <row r="5046">
      <c r="A5046" s="2" t="s">
        <v>23</v>
      </c>
      <c r="B5046" s="2" t="s">
        <v>24</v>
      </c>
      <c r="C5046" s="2" t="s">
        <v>25</v>
      </c>
      <c r="D5046" s="2" t="s">
        <v>26</v>
      </c>
      <c r="E5046" s="2" t="s">
        <v>7</v>
      </c>
      <c r="G5046" s="2" t="s">
        <v>27</v>
      </c>
      <c r="H5046" s="5" t="s">
        <v>14997</v>
      </c>
      <c r="I5046" s="5" t="s">
        <v>14998</v>
      </c>
      <c r="J5046" s="2" t="s">
        <v>92</v>
      </c>
      <c r="Q5046" s="2" t="s">
        <v>14999</v>
      </c>
      <c r="R5046" s="5" t="s">
        <v>79</v>
      </c>
    </row>
    <row r="5047">
      <c r="A5047" s="2" t="s">
        <v>18</v>
      </c>
      <c r="B5047" s="2" t="s">
        <v>29</v>
      </c>
      <c r="C5047" s="2" t="s">
        <v>25</v>
      </c>
      <c r="D5047" s="2" t="s">
        <v>26</v>
      </c>
      <c r="E5047" s="2" t="s">
        <v>7</v>
      </c>
      <c r="G5047" s="2" t="s">
        <v>27</v>
      </c>
      <c r="H5047" s="5" t="s">
        <v>14997</v>
      </c>
      <c r="I5047" s="5" t="s">
        <v>14998</v>
      </c>
      <c r="J5047" s="2" t="s">
        <v>92</v>
      </c>
      <c r="K5047" s="2" t="s">
        <v>10497</v>
      </c>
      <c r="N5047" s="2" t="s">
        <v>15001</v>
      </c>
      <c r="Q5047" s="2" t="s">
        <v>14999</v>
      </c>
      <c r="R5047" s="5" t="s">
        <v>79</v>
      </c>
      <c r="S5047" s="5" t="s">
        <v>82</v>
      </c>
    </row>
    <row r="5048">
      <c r="A5048" s="2" t="s">
        <v>23</v>
      </c>
      <c r="B5048" s="2" t="s">
        <v>24</v>
      </c>
      <c r="C5048" s="2" t="s">
        <v>25</v>
      </c>
      <c r="D5048" s="2" t="s">
        <v>26</v>
      </c>
      <c r="E5048" s="2" t="s">
        <v>7</v>
      </c>
      <c r="G5048" s="2" t="s">
        <v>27</v>
      </c>
      <c r="H5048" s="5" t="s">
        <v>15002</v>
      </c>
      <c r="I5048" s="5" t="s">
        <v>15003</v>
      </c>
      <c r="J5048" s="2" t="s">
        <v>92</v>
      </c>
      <c r="Q5048" s="2" t="s">
        <v>15005</v>
      </c>
      <c r="R5048" s="5" t="s">
        <v>1668</v>
      </c>
    </row>
    <row r="5049">
      <c r="A5049" s="2" t="s">
        <v>18</v>
      </c>
      <c r="B5049" s="2" t="s">
        <v>29</v>
      </c>
      <c r="C5049" s="2" t="s">
        <v>25</v>
      </c>
      <c r="D5049" s="2" t="s">
        <v>26</v>
      </c>
      <c r="E5049" s="2" t="s">
        <v>7</v>
      </c>
      <c r="G5049" s="2" t="s">
        <v>27</v>
      </c>
      <c r="H5049" s="5" t="s">
        <v>15002</v>
      </c>
      <c r="I5049" s="5" t="s">
        <v>15003</v>
      </c>
      <c r="J5049" s="2" t="s">
        <v>92</v>
      </c>
      <c r="K5049" s="2" t="s">
        <v>10502</v>
      </c>
      <c r="N5049" s="2" t="s">
        <v>14386</v>
      </c>
      <c r="Q5049" s="2" t="s">
        <v>15005</v>
      </c>
      <c r="R5049" s="5" t="s">
        <v>1668</v>
      </c>
      <c r="S5049" s="5" t="s">
        <v>1670</v>
      </c>
    </row>
    <row r="5050">
      <c r="A5050" s="2" t="s">
        <v>23</v>
      </c>
      <c r="B5050" s="2" t="s">
        <v>24</v>
      </c>
      <c r="C5050" s="2" t="s">
        <v>25</v>
      </c>
      <c r="D5050" s="2" t="s">
        <v>26</v>
      </c>
      <c r="E5050" s="2" t="s">
        <v>7</v>
      </c>
      <c r="G5050" s="2" t="s">
        <v>27</v>
      </c>
      <c r="H5050" s="5" t="s">
        <v>15007</v>
      </c>
      <c r="I5050" s="5" t="s">
        <v>15008</v>
      </c>
      <c r="J5050" s="2" t="s">
        <v>92</v>
      </c>
      <c r="Q5050" s="2" t="s">
        <v>15010</v>
      </c>
      <c r="R5050" s="5" t="s">
        <v>1161</v>
      </c>
    </row>
    <row r="5051">
      <c r="A5051" s="2" t="s">
        <v>18</v>
      </c>
      <c r="B5051" s="2" t="s">
        <v>29</v>
      </c>
      <c r="C5051" s="2" t="s">
        <v>25</v>
      </c>
      <c r="D5051" s="2" t="s">
        <v>26</v>
      </c>
      <c r="E5051" s="2" t="s">
        <v>7</v>
      </c>
      <c r="G5051" s="2" t="s">
        <v>27</v>
      </c>
      <c r="H5051" s="5" t="s">
        <v>15007</v>
      </c>
      <c r="I5051" s="5" t="s">
        <v>15008</v>
      </c>
      <c r="J5051" s="2" t="s">
        <v>92</v>
      </c>
      <c r="K5051" s="2" t="s">
        <v>10505</v>
      </c>
      <c r="N5051" s="2" t="s">
        <v>15011</v>
      </c>
      <c r="Q5051" s="2" t="s">
        <v>15010</v>
      </c>
      <c r="R5051" s="5" t="s">
        <v>1161</v>
      </c>
      <c r="S5051" s="5" t="s">
        <v>1163</v>
      </c>
    </row>
    <row r="5052">
      <c r="A5052" s="2" t="s">
        <v>23</v>
      </c>
      <c r="B5052" s="2" t="s">
        <v>24</v>
      </c>
      <c r="C5052" s="2" t="s">
        <v>25</v>
      </c>
      <c r="D5052" s="2" t="s">
        <v>26</v>
      </c>
      <c r="E5052" s="2" t="s">
        <v>7</v>
      </c>
      <c r="G5052" s="2" t="s">
        <v>27</v>
      </c>
      <c r="H5052" s="5" t="s">
        <v>15013</v>
      </c>
      <c r="I5052" s="5" t="s">
        <v>15014</v>
      </c>
      <c r="J5052" s="2" t="s">
        <v>92</v>
      </c>
      <c r="Q5052" s="2" t="s">
        <v>15015</v>
      </c>
      <c r="R5052" s="5" t="s">
        <v>2785</v>
      </c>
    </row>
    <row r="5053">
      <c r="A5053" s="2" t="s">
        <v>18</v>
      </c>
      <c r="B5053" s="2" t="s">
        <v>29</v>
      </c>
      <c r="C5053" s="2" t="s">
        <v>25</v>
      </c>
      <c r="D5053" s="2" t="s">
        <v>26</v>
      </c>
      <c r="E5053" s="2" t="s">
        <v>7</v>
      </c>
      <c r="G5053" s="2" t="s">
        <v>27</v>
      </c>
      <c r="H5053" s="5" t="s">
        <v>15013</v>
      </c>
      <c r="I5053" s="5" t="s">
        <v>15014</v>
      </c>
      <c r="J5053" s="2" t="s">
        <v>92</v>
      </c>
      <c r="K5053" s="2" t="s">
        <v>10508</v>
      </c>
      <c r="N5053" s="2" t="s">
        <v>88</v>
      </c>
      <c r="Q5053" s="2" t="s">
        <v>15015</v>
      </c>
      <c r="R5053" s="5" t="s">
        <v>2785</v>
      </c>
      <c r="S5053" s="5" t="s">
        <v>15017</v>
      </c>
    </row>
    <row r="5054">
      <c r="A5054" s="2" t="s">
        <v>23</v>
      </c>
      <c r="B5054" s="2" t="s">
        <v>24</v>
      </c>
      <c r="C5054" s="2" t="s">
        <v>25</v>
      </c>
      <c r="D5054" s="2" t="s">
        <v>26</v>
      </c>
      <c r="E5054" s="2" t="s">
        <v>7</v>
      </c>
      <c r="G5054" s="2" t="s">
        <v>27</v>
      </c>
      <c r="H5054" s="5" t="s">
        <v>15018</v>
      </c>
      <c r="I5054" s="5" t="s">
        <v>15019</v>
      </c>
      <c r="J5054" s="2" t="s">
        <v>92</v>
      </c>
      <c r="O5054" s="2" t="s">
        <v>15020</v>
      </c>
      <c r="Q5054" s="2" t="s">
        <v>15021</v>
      </c>
      <c r="R5054" s="5" t="s">
        <v>1719</v>
      </c>
    </row>
    <row r="5055">
      <c r="A5055" s="2" t="s">
        <v>18</v>
      </c>
      <c r="B5055" s="2" t="s">
        <v>29</v>
      </c>
      <c r="C5055" s="2" t="s">
        <v>25</v>
      </c>
      <c r="D5055" s="2" t="s">
        <v>26</v>
      </c>
      <c r="E5055" s="2" t="s">
        <v>7</v>
      </c>
      <c r="G5055" s="2" t="s">
        <v>27</v>
      </c>
      <c r="H5055" s="5" t="s">
        <v>15018</v>
      </c>
      <c r="I5055" s="5" t="s">
        <v>15019</v>
      </c>
      <c r="J5055" s="2" t="s">
        <v>92</v>
      </c>
      <c r="K5055" s="2" t="s">
        <v>10513</v>
      </c>
      <c r="N5055" s="2" t="s">
        <v>15023</v>
      </c>
      <c r="O5055" s="2" t="s">
        <v>15020</v>
      </c>
      <c r="Q5055" s="2" t="s">
        <v>15021</v>
      </c>
      <c r="R5055" s="5" t="s">
        <v>1719</v>
      </c>
      <c r="S5055" s="5" t="s">
        <v>1722</v>
      </c>
    </row>
    <row r="5056">
      <c r="A5056" s="2" t="s">
        <v>23</v>
      </c>
      <c r="B5056" s="2" t="s">
        <v>24</v>
      </c>
      <c r="C5056" s="2" t="s">
        <v>25</v>
      </c>
      <c r="D5056" s="2" t="s">
        <v>26</v>
      </c>
      <c r="E5056" s="2" t="s">
        <v>7</v>
      </c>
      <c r="G5056" s="2" t="s">
        <v>27</v>
      </c>
      <c r="H5056" s="5" t="s">
        <v>15024</v>
      </c>
      <c r="I5056" s="5" t="s">
        <v>15026</v>
      </c>
      <c r="J5056" s="2" t="s">
        <v>92</v>
      </c>
      <c r="Q5056" s="2" t="s">
        <v>15027</v>
      </c>
      <c r="R5056" s="5" t="s">
        <v>430</v>
      </c>
    </row>
    <row r="5057">
      <c r="A5057" s="2" t="s">
        <v>18</v>
      </c>
      <c r="B5057" s="2" t="s">
        <v>29</v>
      </c>
      <c r="C5057" s="2" t="s">
        <v>25</v>
      </c>
      <c r="D5057" s="2" t="s">
        <v>26</v>
      </c>
      <c r="E5057" s="2" t="s">
        <v>7</v>
      </c>
      <c r="G5057" s="2" t="s">
        <v>27</v>
      </c>
      <c r="H5057" s="5" t="s">
        <v>15024</v>
      </c>
      <c r="I5057" s="5" t="s">
        <v>15026</v>
      </c>
      <c r="J5057" s="2" t="s">
        <v>92</v>
      </c>
      <c r="K5057" s="2" t="s">
        <v>10516</v>
      </c>
      <c r="N5057" s="2" t="s">
        <v>88</v>
      </c>
      <c r="Q5057" s="2" t="s">
        <v>15027</v>
      </c>
      <c r="R5057" s="5" t="s">
        <v>430</v>
      </c>
      <c r="S5057" s="5" t="s">
        <v>432</v>
      </c>
    </row>
    <row r="5058">
      <c r="A5058" s="2" t="s">
        <v>23</v>
      </c>
      <c r="B5058" s="2" t="s">
        <v>24</v>
      </c>
      <c r="C5058" s="2" t="s">
        <v>25</v>
      </c>
      <c r="D5058" s="2" t="s">
        <v>26</v>
      </c>
      <c r="E5058" s="2" t="s">
        <v>7</v>
      </c>
      <c r="G5058" s="2" t="s">
        <v>27</v>
      </c>
      <c r="H5058" s="5" t="s">
        <v>15028</v>
      </c>
      <c r="I5058" s="5" t="s">
        <v>15029</v>
      </c>
      <c r="J5058" s="2" t="s">
        <v>92</v>
      </c>
      <c r="Q5058" s="2" t="s">
        <v>15030</v>
      </c>
      <c r="R5058" s="5" t="s">
        <v>1514</v>
      </c>
    </row>
    <row r="5059">
      <c r="A5059" s="2" t="s">
        <v>18</v>
      </c>
      <c r="B5059" s="2" t="s">
        <v>29</v>
      </c>
      <c r="C5059" s="2" t="s">
        <v>25</v>
      </c>
      <c r="D5059" s="2" t="s">
        <v>26</v>
      </c>
      <c r="E5059" s="2" t="s">
        <v>7</v>
      </c>
      <c r="G5059" s="2" t="s">
        <v>27</v>
      </c>
      <c r="H5059" s="5" t="s">
        <v>15028</v>
      </c>
      <c r="I5059" s="5" t="s">
        <v>15029</v>
      </c>
      <c r="J5059" s="2" t="s">
        <v>92</v>
      </c>
      <c r="K5059" s="2" t="s">
        <v>10521</v>
      </c>
      <c r="N5059" s="2" t="s">
        <v>88</v>
      </c>
      <c r="Q5059" s="2" t="s">
        <v>15030</v>
      </c>
      <c r="R5059" s="5" t="s">
        <v>1514</v>
      </c>
      <c r="S5059" s="5" t="s">
        <v>1516</v>
      </c>
    </row>
    <row r="5060">
      <c r="A5060" s="2" t="s">
        <v>23</v>
      </c>
      <c r="B5060" s="2" t="s">
        <v>24</v>
      </c>
      <c r="C5060" s="2" t="s">
        <v>25</v>
      </c>
      <c r="D5060" s="2" t="s">
        <v>26</v>
      </c>
      <c r="E5060" s="2" t="s">
        <v>7</v>
      </c>
      <c r="G5060" s="2" t="s">
        <v>27</v>
      </c>
      <c r="H5060" s="5" t="s">
        <v>15033</v>
      </c>
      <c r="I5060" s="5" t="s">
        <v>15034</v>
      </c>
      <c r="J5060" s="2" t="s">
        <v>92</v>
      </c>
      <c r="O5060" s="2" t="s">
        <v>12946</v>
      </c>
      <c r="Q5060" s="2" t="s">
        <v>15035</v>
      </c>
      <c r="R5060" s="5" t="s">
        <v>2594</v>
      </c>
    </row>
    <row r="5061">
      <c r="A5061" s="2" t="s">
        <v>18</v>
      </c>
      <c r="B5061" s="2" t="s">
        <v>29</v>
      </c>
      <c r="C5061" s="2" t="s">
        <v>25</v>
      </c>
      <c r="D5061" s="2" t="s">
        <v>26</v>
      </c>
      <c r="E5061" s="2" t="s">
        <v>7</v>
      </c>
      <c r="G5061" s="2" t="s">
        <v>27</v>
      </c>
      <c r="H5061" s="5" t="s">
        <v>15033</v>
      </c>
      <c r="I5061" s="5" t="s">
        <v>15034</v>
      </c>
      <c r="J5061" s="2" t="s">
        <v>92</v>
      </c>
      <c r="K5061" s="2" t="s">
        <v>10527</v>
      </c>
      <c r="N5061" s="2" t="s">
        <v>12949</v>
      </c>
      <c r="O5061" s="2" t="s">
        <v>12946</v>
      </c>
      <c r="Q5061" s="2" t="s">
        <v>15035</v>
      </c>
      <c r="R5061" s="5" t="s">
        <v>2594</v>
      </c>
      <c r="S5061" s="5" t="s">
        <v>2597</v>
      </c>
    </row>
    <row r="5062">
      <c r="A5062" s="2" t="s">
        <v>23</v>
      </c>
      <c r="B5062" s="2" t="s">
        <v>24</v>
      </c>
      <c r="C5062" s="2" t="s">
        <v>25</v>
      </c>
      <c r="D5062" s="2" t="s">
        <v>26</v>
      </c>
      <c r="E5062" s="2" t="s">
        <v>7</v>
      </c>
      <c r="G5062" s="2" t="s">
        <v>27</v>
      </c>
      <c r="H5062" s="5" t="s">
        <v>15037</v>
      </c>
      <c r="I5062" s="5" t="s">
        <v>15038</v>
      </c>
      <c r="J5062" s="2" t="s">
        <v>92</v>
      </c>
      <c r="Q5062" s="2" t="s">
        <v>15040</v>
      </c>
      <c r="R5062" s="5" t="s">
        <v>2301</v>
      </c>
    </row>
    <row r="5063">
      <c r="A5063" s="2" t="s">
        <v>18</v>
      </c>
      <c r="B5063" s="2" t="s">
        <v>29</v>
      </c>
      <c r="C5063" s="2" t="s">
        <v>25</v>
      </c>
      <c r="D5063" s="2" t="s">
        <v>26</v>
      </c>
      <c r="E5063" s="2" t="s">
        <v>7</v>
      </c>
      <c r="G5063" s="2" t="s">
        <v>27</v>
      </c>
      <c r="H5063" s="5" t="s">
        <v>15037</v>
      </c>
      <c r="I5063" s="5" t="s">
        <v>15038</v>
      </c>
      <c r="J5063" s="2" t="s">
        <v>92</v>
      </c>
      <c r="K5063" s="2" t="s">
        <v>10528</v>
      </c>
      <c r="N5063" s="2" t="s">
        <v>15042</v>
      </c>
      <c r="Q5063" s="2" t="s">
        <v>15040</v>
      </c>
      <c r="R5063" s="5" t="s">
        <v>2301</v>
      </c>
      <c r="S5063" s="5" t="s">
        <v>2303</v>
      </c>
    </row>
    <row r="5064">
      <c r="A5064" s="2" t="s">
        <v>23</v>
      </c>
      <c r="B5064" s="2" t="s">
        <v>24</v>
      </c>
      <c r="C5064" s="2" t="s">
        <v>25</v>
      </c>
      <c r="D5064" s="2" t="s">
        <v>26</v>
      </c>
      <c r="E5064" s="2" t="s">
        <v>7</v>
      </c>
      <c r="G5064" s="2" t="s">
        <v>27</v>
      </c>
      <c r="H5064" s="5" t="s">
        <v>15043</v>
      </c>
      <c r="I5064" s="5" t="s">
        <v>15044</v>
      </c>
      <c r="J5064" s="2" t="s">
        <v>92</v>
      </c>
      <c r="Q5064" s="2" t="s">
        <v>15045</v>
      </c>
      <c r="R5064" s="5" t="s">
        <v>15046</v>
      </c>
    </row>
    <row r="5065">
      <c r="A5065" s="2" t="s">
        <v>18</v>
      </c>
      <c r="B5065" s="2" t="s">
        <v>29</v>
      </c>
      <c r="C5065" s="2" t="s">
        <v>25</v>
      </c>
      <c r="D5065" s="2" t="s">
        <v>26</v>
      </c>
      <c r="E5065" s="2" t="s">
        <v>7</v>
      </c>
      <c r="G5065" s="2" t="s">
        <v>27</v>
      </c>
      <c r="H5065" s="5" t="s">
        <v>15043</v>
      </c>
      <c r="I5065" s="5" t="s">
        <v>15044</v>
      </c>
      <c r="J5065" s="2" t="s">
        <v>92</v>
      </c>
      <c r="K5065" s="2" t="s">
        <v>10533</v>
      </c>
      <c r="N5065" s="2" t="s">
        <v>15048</v>
      </c>
      <c r="Q5065" s="2" t="s">
        <v>15045</v>
      </c>
      <c r="R5065" s="5" t="s">
        <v>15046</v>
      </c>
      <c r="S5065" s="5" t="s">
        <v>15049</v>
      </c>
    </row>
    <row r="5066">
      <c r="A5066" s="2" t="s">
        <v>23</v>
      </c>
      <c r="B5066" s="2" t="s">
        <v>24</v>
      </c>
      <c r="C5066" s="2" t="s">
        <v>25</v>
      </c>
      <c r="D5066" s="2" t="s">
        <v>26</v>
      </c>
      <c r="E5066" s="2" t="s">
        <v>7</v>
      </c>
      <c r="G5066" s="2" t="s">
        <v>27</v>
      </c>
      <c r="H5066" s="5" t="s">
        <v>15051</v>
      </c>
      <c r="I5066" s="5" t="s">
        <v>15052</v>
      </c>
      <c r="J5066" s="2" t="s">
        <v>92</v>
      </c>
      <c r="Q5066" s="2" t="s">
        <v>15053</v>
      </c>
      <c r="R5066" s="5" t="s">
        <v>7072</v>
      </c>
    </row>
    <row r="5067">
      <c r="A5067" s="2" t="s">
        <v>18</v>
      </c>
      <c r="B5067" s="2" t="s">
        <v>29</v>
      </c>
      <c r="C5067" s="2" t="s">
        <v>25</v>
      </c>
      <c r="D5067" s="2" t="s">
        <v>26</v>
      </c>
      <c r="E5067" s="2" t="s">
        <v>7</v>
      </c>
      <c r="G5067" s="2" t="s">
        <v>27</v>
      </c>
      <c r="H5067" s="5" t="s">
        <v>15051</v>
      </c>
      <c r="I5067" s="5" t="s">
        <v>15052</v>
      </c>
      <c r="J5067" s="2" t="s">
        <v>92</v>
      </c>
      <c r="K5067" s="2" t="s">
        <v>10534</v>
      </c>
      <c r="N5067" s="2" t="s">
        <v>88</v>
      </c>
      <c r="Q5067" s="2" t="s">
        <v>15053</v>
      </c>
      <c r="R5067" s="5" t="s">
        <v>7072</v>
      </c>
      <c r="S5067" s="5" t="s">
        <v>157</v>
      </c>
    </row>
    <row r="5068">
      <c r="A5068" s="2" t="s">
        <v>23</v>
      </c>
      <c r="B5068" s="2" t="s">
        <v>24</v>
      </c>
      <c r="C5068" s="2" t="s">
        <v>25</v>
      </c>
      <c r="D5068" s="2" t="s">
        <v>26</v>
      </c>
      <c r="E5068" s="2" t="s">
        <v>7</v>
      </c>
      <c r="G5068" s="2" t="s">
        <v>27</v>
      </c>
      <c r="H5068" s="5" t="s">
        <v>15055</v>
      </c>
      <c r="I5068" s="5" t="s">
        <v>15056</v>
      </c>
      <c r="J5068" s="2" t="s">
        <v>92</v>
      </c>
      <c r="O5068" s="2" t="s">
        <v>559</v>
      </c>
      <c r="Q5068" s="2" t="s">
        <v>15057</v>
      </c>
      <c r="R5068" s="5" t="s">
        <v>2027</v>
      </c>
    </row>
    <row r="5069">
      <c r="A5069" s="2" t="s">
        <v>18</v>
      </c>
      <c r="B5069" s="2" t="s">
        <v>29</v>
      </c>
      <c r="C5069" s="2" t="s">
        <v>25</v>
      </c>
      <c r="D5069" s="2" t="s">
        <v>26</v>
      </c>
      <c r="E5069" s="2" t="s">
        <v>7</v>
      </c>
      <c r="G5069" s="2" t="s">
        <v>27</v>
      </c>
      <c r="H5069" s="5" t="s">
        <v>15055</v>
      </c>
      <c r="I5069" s="5" t="s">
        <v>15056</v>
      </c>
      <c r="J5069" s="2" t="s">
        <v>92</v>
      </c>
      <c r="K5069" s="2" t="s">
        <v>10535</v>
      </c>
      <c r="N5069" s="2" t="s">
        <v>15059</v>
      </c>
      <c r="O5069" s="2" t="s">
        <v>559</v>
      </c>
      <c r="Q5069" s="2" t="s">
        <v>15057</v>
      </c>
      <c r="R5069" s="5" t="s">
        <v>2027</v>
      </c>
      <c r="S5069" s="5" t="s">
        <v>2028</v>
      </c>
    </row>
    <row r="5070">
      <c r="A5070" s="2" t="s">
        <v>23</v>
      </c>
      <c r="B5070" s="2" t="s">
        <v>24</v>
      </c>
      <c r="C5070" s="2" t="s">
        <v>25</v>
      </c>
      <c r="D5070" s="2" t="s">
        <v>26</v>
      </c>
      <c r="E5070" s="2" t="s">
        <v>7</v>
      </c>
      <c r="G5070" s="2" t="s">
        <v>27</v>
      </c>
      <c r="H5070" s="5" t="s">
        <v>15056</v>
      </c>
      <c r="I5070" s="5" t="s">
        <v>15061</v>
      </c>
      <c r="J5070" s="2" t="s">
        <v>92</v>
      </c>
      <c r="O5070" s="2" t="s">
        <v>551</v>
      </c>
      <c r="Q5070" s="2" t="s">
        <v>15062</v>
      </c>
      <c r="R5070" s="5" t="s">
        <v>1759</v>
      </c>
    </row>
    <row r="5071">
      <c r="A5071" s="2" t="s">
        <v>18</v>
      </c>
      <c r="B5071" s="2" t="s">
        <v>29</v>
      </c>
      <c r="C5071" s="2" t="s">
        <v>25</v>
      </c>
      <c r="D5071" s="2" t="s">
        <v>26</v>
      </c>
      <c r="E5071" s="2" t="s">
        <v>7</v>
      </c>
      <c r="G5071" s="2" t="s">
        <v>27</v>
      </c>
      <c r="H5071" s="5" t="s">
        <v>15056</v>
      </c>
      <c r="I5071" s="5" t="s">
        <v>15061</v>
      </c>
      <c r="J5071" s="2" t="s">
        <v>92</v>
      </c>
      <c r="K5071" s="2" t="s">
        <v>10538</v>
      </c>
      <c r="N5071" s="2" t="s">
        <v>15064</v>
      </c>
      <c r="O5071" s="2" t="s">
        <v>551</v>
      </c>
      <c r="Q5071" s="2" t="s">
        <v>15062</v>
      </c>
      <c r="R5071" s="5" t="s">
        <v>1759</v>
      </c>
      <c r="S5071" s="5" t="s">
        <v>1762</v>
      </c>
    </row>
    <row r="5072">
      <c r="A5072" s="2" t="s">
        <v>23</v>
      </c>
      <c r="B5072" s="2" t="s">
        <v>24</v>
      </c>
      <c r="C5072" s="2" t="s">
        <v>25</v>
      </c>
      <c r="D5072" s="2" t="s">
        <v>26</v>
      </c>
      <c r="E5072" s="2" t="s">
        <v>7</v>
      </c>
      <c r="G5072" s="2" t="s">
        <v>27</v>
      </c>
      <c r="H5072" s="5" t="s">
        <v>15065</v>
      </c>
      <c r="I5072" s="5" t="s">
        <v>15066</v>
      </c>
      <c r="J5072" s="2" t="s">
        <v>92</v>
      </c>
      <c r="O5072" s="2" t="s">
        <v>543</v>
      </c>
      <c r="Q5072" s="2" t="s">
        <v>15068</v>
      </c>
      <c r="R5072" s="5" t="s">
        <v>1727</v>
      </c>
    </row>
    <row r="5073">
      <c r="A5073" s="2" t="s">
        <v>18</v>
      </c>
      <c r="B5073" s="2" t="s">
        <v>29</v>
      </c>
      <c r="C5073" s="2" t="s">
        <v>25</v>
      </c>
      <c r="D5073" s="2" t="s">
        <v>26</v>
      </c>
      <c r="E5073" s="2" t="s">
        <v>7</v>
      </c>
      <c r="G5073" s="2" t="s">
        <v>27</v>
      </c>
      <c r="H5073" s="5" t="s">
        <v>15065</v>
      </c>
      <c r="I5073" s="5" t="s">
        <v>15066</v>
      </c>
      <c r="J5073" s="2" t="s">
        <v>92</v>
      </c>
      <c r="K5073" s="2" t="s">
        <v>10540</v>
      </c>
      <c r="N5073" s="2" t="s">
        <v>15069</v>
      </c>
      <c r="O5073" s="2" t="s">
        <v>543</v>
      </c>
      <c r="Q5073" s="2" t="s">
        <v>15068</v>
      </c>
      <c r="R5073" s="5" t="s">
        <v>1727</v>
      </c>
      <c r="S5073" s="5" t="s">
        <v>1730</v>
      </c>
    </row>
    <row r="5074">
      <c r="A5074" s="2" t="s">
        <v>23</v>
      </c>
      <c r="B5074" s="2" t="s">
        <v>24</v>
      </c>
      <c r="C5074" s="2" t="s">
        <v>25</v>
      </c>
      <c r="D5074" s="2" t="s">
        <v>26</v>
      </c>
      <c r="E5074" s="2" t="s">
        <v>7</v>
      </c>
      <c r="G5074" s="2" t="s">
        <v>27</v>
      </c>
      <c r="H5074" s="5" t="s">
        <v>15071</v>
      </c>
      <c r="I5074" s="5" t="s">
        <v>15072</v>
      </c>
      <c r="J5074" s="2" t="s">
        <v>92</v>
      </c>
      <c r="Q5074" s="2" t="s">
        <v>15073</v>
      </c>
      <c r="R5074" s="5" t="s">
        <v>3844</v>
      </c>
    </row>
    <row r="5075">
      <c r="A5075" s="2" t="s">
        <v>18</v>
      </c>
      <c r="B5075" s="2" t="s">
        <v>29</v>
      </c>
      <c r="C5075" s="2" t="s">
        <v>25</v>
      </c>
      <c r="D5075" s="2" t="s">
        <v>26</v>
      </c>
      <c r="E5075" s="2" t="s">
        <v>7</v>
      </c>
      <c r="G5075" s="2" t="s">
        <v>27</v>
      </c>
      <c r="H5075" s="5" t="s">
        <v>15071</v>
      </c>
      <c r="I5075" s="5" t="s">
        <v>15072</v>
      </c>
      <c r="J5075" s="2" t="s">
        <v>92</v>
      </c>
      <c r="K5075" s="2" t="s">
        <v>10541</v>
      </c>
      <c r="N5075" s="2" t="s">
        <v>3597</v>
      </c>
      <c r="Q5075" s="2" t="s">
        <v>15073</v>
      </c>
      <c r="R5075" s="5" t="s">
        <v>3844</v>
      </c>
      <c r="S5075" s="5" t="s">
        <v>3846</v>
      </c>
    </row>
    <row r="5076">
      <c r="A5076" s="2" t="s">
        <v>23</v>
      </c>
      <c r="B5076" s="2" t="s">
        <v>24</v>
      </c>
      <c r="C5076" s="2" t="s">
        <v>25</v>
      </c>
      <c r="D5076" s="2" t="s">
        <v>26</v>
      </c>
      <c r="E5076" s="2" t="s">
        <v>7</v>
      </c>
      <c r="G5076" s="2" t="s">
        <v>27</v>
      </c>
      <c r="H5076" s="5" t="s">
        <v>15075</v>
      </c>
      <c r="I5076" s="5" t="s">
        <v>15076</v>
      </c>
      <c r="J5076" s="5" t="s">
        <v>31</v>
      </c>
      <c r="Q5076" s="2" t="s">
        <v>15077</v>
      </c>
      <c r="R5076" s="5" t="s">
        <v>561</v>
      </c>
    </row>
    <row r="5077">
      <c r="A5077" s="2" t="s">
        <v>18</v>
      </c>
      <c r="B5077" s="2" t="s">
        <v>29</v>
      </c>
      <c r="C5077" s="2" t="s">
        <v>25</v>
      </c>
      <c r="D5077" s="2" t="s">
        <v>26</v>
      </c>
      <c r="E5077" s="2" t="s">
        <v>7</v>
      </c>
      <c r="G5077" s="2" t="s">
        <v>27</v>
      </c>
      <c r="H5077" s="5" t="s">
        <v>15075</v>
      </c>
      <c r="I5077" s="5" t="s">
        <v>15076</v>
      </c>
      <c r="J5077" s="5" t="s">
        <v>31</v>
      </c>
      <c r="K5077" s="2" t="s">
        <v>10543</v>
      </c>
      <c r="N5077" s="2" t="s">
        <v>1649</v>
      </c>
      <c r="Q5077" s="2" t="s">
        <v>15077</v>
      </c>
      <c r="R5077" s="5" t="s">
        <v>561</v>
      </c>
      <c r="S5077" s="5" t="s">
        <v>564</v>
      </c>
    </row>
    <row r="5078">
      <c r="A5078" s="2" t="s">
        <v>23</v>
      </c>
      <c r="B5078" s="2" t="s">
        <v>24</v>
      </c>
      <c r="C5078" s="2" t="s">
        <v>25</v>
      </c>
      <c r="D5078" s="2" t="s">
        <v>26</v>
      </c>
      <c r="E5078" s="2" t="s">
        <v>7</v>
      </c>
      <c r="G5078" s="2" t="s">
        <v>27</v>
      </c>
      <c r="H5078" s="5" t="s">
        <v>15080</v>
      </c>
      <c r="I5078" s="5" t="s">
        <v>15081</v>
      </c>
      <c r="J5078" s="5" t="s">
        <v>31</v>
      </c>
      <c r="O5078" s="2" t="s">
        <v>15082</v>
      </c>
      <c r="Q5078" s="2" t="s">
        <v>15083</v>
      </c>
      <c r="R5078" s="5" t="s">
        <v>15084</v>
      </c>
    </row>
    <row r="5079">
      <c r="A5079" s="2" t="s">
        <v>18</v>
      </c>
      <c r="B5079" s="2" t="s">
        <v>29</v>
      </c>
      <c r="C5079" s="2" t="s">
        <v>25</v>
      </c>
      <c r="D5079" s="2" t="s">
        <v>26</v>
      </c>
      <c r="E5079" s="2" t="s">
        <v>7</v>
      </c>
      <c r="G5079" s="2" t="s">
        <v>27</v>
      </c>
      <c r="H5079" s="5" t="s">
        <v>15080</v>
      </c>
      <c r="I5079" s="5" t="s">
        <v>15081</v>
      </c>
      <c r="J5079" s="5" t="s">
        <v>31</v>
      </c>
      <c r="K5079" s="2" t="s">
        <v>10547</v>
      </c>
      <c r="N5079" s="2" t="s">
        <v>15085</v>
      </c>
      <c r="O5079" s="2" t="s">
        <v>15082</v>
      </c>
      <c r="Q5079" s="2" t="s">
        <v>15083</v>
      </c>
      <c r="R5079" s="5" t="s">
        <v>15084</v>
      </c>
      <c r="S5079" s="5" t="s">
        <v>3210</v>
      </c>
    </row>
    <row r="5080">
      <c r="A5080" s="2" t="s">
        <v>23</v>
      </c>
      <c r="B5080" s="2" t="s">
        <v>24</v>
      </c>
      <c r="C5080" s="2" t="s">
        <v>25</v>
      </c>
      <c r="D5080" s="2" t="s">
        <v>26</v>
      </c>
      <c r="E5080" s="2" t="s">
        <v>7</v>
      </c>
      <c r="G5080" s="2" t="s">
        <v>27</v>
      </c>
      <c r="H5080" s="5" t="s">
        <v>15087</v>
      </c>
      <c r="I5080" s="5" t="s">
        <v>15088</v>
      </c>
      <c r="J5080" s="5" t="s">
        <v>31</v>
      </c>
      <c r="Q5080" s="2" t="s">
        <v>15089</v>
      </c>
      <c r="R5080" s="5" t="s">
        <v>784</v>
      </c>
    </row>
    <row r="5081">
      <c r="A5081" s="2" t="s">
        <v>18</v>
      </c>
      <c r="B5081" s="2" t="s">
        <v>29</v>
      </c>
      <c r="C5081" s="2" t="s">
        <v>25</v>
      </c>
      <c r="D5081" s="2" t="s">
        <v>26</v>
      </c>
      <c r="E5081" s="2" t="s">
        <v>7</v>
      </c>
      <c r="G5081" s="2" t="s">
        <v>27</v>
      </c>
      <c r="H5081" s="5" t="s">
        <v>15087</v>
      </c>
      <c r="I5081" s="5" t="s">
        <v>15088</v>
      </c>
      <c r="J5081" s="5" t="s">
        <v>31</v>
      </c>
      <c r="K5081" s="2" t="s">
        <v>10548</v>
      </c>
      <c r="N5081" s="2" t="s">
        <v>4070</v>
      </c>
      <c r="Q5081" s="2" t="s">
        <v>15089</v>
      </c>
      <c r="R5081" s="5" t="s">
        <v>784</v>
      </c>
      <c r="S5081" s="5" t="s">
        <v>787</v>
      </c>
    </row>
    <row r="5082">
      <c r="A5082" s="2" t="s">
        <v>23</v>
      </c>
      <c r="B5082" s="2" t="s">
        <v>24</v>
      </c>
      <c r="C5082" s="2" t="s">
        <v>25</v>
      </c>
      <c r="D5082" s="2" t="s">
        <v>26</v>
      </c>
      <c r="E5082" s="2" t="s">
        <v>7</v>
      </c>
      <c r="G5082" s="2" t="s">
        <v>27</v>
      </c>
      <c r="H5082" s="5" t="s">
        <v>15092</v>
      </c>
      <c r="I5082" s="5" t="s">
        <v>15093</v>
      </c>
      <c r="J5082" s="2" t="s">
        <v>92</v>
      </c>
      <c r="O5082" s="2" t="s">
        <v>15094</v>
      </c>
      <c r="Q5082" s="2" t="s">
        <v>15095</v>
      </c>
      <c r="R5082" s="5" t="s">
        <v>13405</v>
      </c>
    </row>
    <row r="5083">
      <c r="A5083" s="2" t="s">
        <v>18</v>
      </c>
      <c r="B5083" s="2" t="s">
        <v>29</v>
      </c>
      <c r="C5083" s="2" t="s">
        <v>25</v>
      </c>
      <c r="D5083" s="2" t="s">
        <v>26</v>
      </c>
      <c r="E5083" s="2" t="s">
        <v>7</v>
      </c>
      <c r="G5083" s="2" t="s">
        <v>27</v>
      </c>
      <c r="H5083" s="5" t="s">
        <v>15092</v>
      </c>
      <c r="I5083" s="5" t="s">
        <v>15093</v>
      </c>
      <c r="J5083" s="2" t="s">
        <v>92</v>
      </c>
      <c r="K5083" s="2" t="s">
        <v>10552</v>
      </c>
      <c r="N5083" s="2" t="s">
        <v>15097</v>
      </c>
      <c r="O5083" s="2" t="s">
        <v>15094</v>
      </c>
      <c r="Q5083" s="2" t="s">
        <v>15095</v>
      </c>
      <c r="R5083" s="5" t="s">
        <v>13405</v>
      </c>
      <c r="S5083" s="5" t="s">
        <v>4251</v>
      </c>
    </row>
    <row r="5084">
      <c r="A5084" s="2" t="s">
        <v>23</v>
      </c>
      <c r="B5084" s="2" t="s">
        <v>24</v>
      </c>
      <c r="C5084" s="2" t="s">
        <v>25</v>
      </c>
      <c r="D5084" s="2" t="s">
        <v>26</v>
      </c>
      <c r="E5084" s="2" t="s">
        <v>7</v>
      </c>
      <c r="G5084" s="2" t="s">
        <v>27</v>
      </c>
      <c r="H5084" s="5" t="s">
        <v>15099</v>
      </c>
      <c r="I5084" s="5" t="s">
        <v>15100</v>
      </c>
      <c r="J5084" s="2" t="s">
        <v>92</v>
      </c>
      <c r="Q5084" s="2" t="s">
        <v>15101</v>
      </c>
      <c r="R5084" s="5" t="s">
        <v>1394</v>
      </c>
    </row>
    <row r="5085">
      <c r="A5085" s="2" t="s">
        <v>18</v>
      </c>
      <c r="B5085" s="2" t="s">
        <v>29</v>
      </c>
      <c r="C5085" s="2" t="s">
        <v>25</v>
      </c>
      <c r="D5085" s="2" t="s">
        <v>26</v>
      </c>
      <c r="E5085" s="2" t="s">
        <v>7</v>
      </c>
      <c r="G5085" s="2" t="s">
        <v>27</v>
      </c>
      <c r="H5085" s="5" t="s">
        <v>15099</v>
      </c>
      <c r="I5085" s="5" t="s">
        <v>15100</v>
      </c>
      <c r="J5085" s="2" t="s">
        <v>92</v>
      </c>
      <c r="K5085" s="2" t="s">
        <v>10557</v>
      </c>
      <c r="N5085" s="2" t="s">
        <v>15103</v>
      </c>
      <c r="Q5085" s="2" t="s">
        <v>15101</v>
      </c>
      <c r="R5085" s="5" t="s">
        <v>1394</v>
      </c>
      <c r="S5085" s="5" t="s">
        <v>1397</v>
      </c>
    </row>
    <row r="5086">
      <c r="A5086" s="2" t="s">
        <v>23</v>
      </c>
      <c r="B5086" s="2" t="s">
        <v>24</v>
      </c>
      <c r="C5086" s="2" t="s">
        <v>25</v>
      </c>
      <c r="D5086" s="2" t="s">
        <v>26</v>
      </c>
      <c r="E5086" s="2" t="s">
        <v>7</v>
      </c>
      <c r="G5086" s="2" t="s">
        <v>27</v>
      </c>
      <c r="H5086" s="5" t="s">
        <v>15104</v>
      </c>
      <c r="I5086" s="5" t="s">
        <v>15105</v>
      </c>
      <c r="J5086" s="2" t="s">
        <v>92</v>
      </c>
      <c r="Q5086" s="2" t="s">
        <v>15106</v>
      </c>
      <c r="R5086" s="5" t="s">
        <v>15107</v>
      </c>
    </row>
    <row r="5087">
      <c r="A5087" s="2" t="s">
        <v>18</v>
      </c>
      <c r="B5087" s="2" t="s">
        <v>29</v>
      </c>
      <c r="C5087" s="2" t="s">
        <v>25</v>
      </c>
      <c r="D5087" s="2" t="s">
        <v>26</v>
      </c>
      <c r="E5087" s="2" t="s">
        <v>7</v>
      </c>
      <c r="G5087" s="2" t="s">
        <v>27</v>
      </c>
      <c r="H5087" s="5" t="s">
        <v>15104</v>
      </c>
      <c r="I5087" s="5" t="s">
        <v>15105</v>
      </c>
      <c r="J5087" s="2" t="s">
        <v>92</v>
      </c>
      <c r="K5087" s="2" t="s">
        <v>10561</v>
      </c>
      <c r="N5087" s="2" t="s">
        <v>14386</v>
      </c>
      <c r="Q5087" s="2" t="s">
        <v>15106</v>
      </c>
      <c r="R5087" s="5" t="s">
        <v>15107</v>
      </c>
      <c r="S5087" s="5" t="s">
        <v>2257</v>
      </c>
    </row>
    <row r="5088">
      <c r="A5088" s="2" t="s">
        <v>23</v>
      </c>
      <c r="B5088" s="2" t="s">
        <v>24</v>
      </c>
      <c r="C5088" s="2" t="s">
        <v>25</v>
      </c>
      <c r="D5088" s="2" t="s">
        <v>26</v>
      </c>
      <c r="E5088" s="2" t="s">
        <v>7</v>
      </c>
      <c r="G5088" s="2" t="s">
        <v>27</v>
      </c>
      <c r="H5088" s="5" t="s">
        <v>15109</v>
      </c>
      <c r="I5088" s="5" t="s">
        <v>15110</v>
      </c>
      <c r="J5088" s="2" t="s">
        <v>92</v>
      </c>
      <c r="Q5088" s="2" t="s">
        <v>15112</v>
      </c>
      <c r="R5088" s="5" t="s">
        <v>5358</v>
      </c>
    </row>
    <row r="5089">
      <c r="A5089" s="2" t="s">
        <v>18</v>
      </c>
      <c r="B5089" s="2" t="s">
        <v>29</v>
      </c>
      <c r="C5089" s="2" t="s">
        <v>25</v>
      </c>
      <c r="D5089" s="2" t="s">
        <v>26</v>
      </c>
      <c r="E5089" s="2" t="s">
        <v>7</v>
      </c>
      <c r="G5089" s="2" t="s">
        <v>27</v>
      </c>
      <c r="H5089" s="5" t="s">
        <v>15109</v>
      </c>
      <c r="I5089" s="5" t="s">
        <v>15110</v>
      </c>
      <c r="J5089" s="2" t="s">
        <v>92</v>
      </c>
      <c r="K5089" s="2" t="s">
        <v>10563</v>
      </c>
      <c r="N5089" s="2" t="s">
        <v>15113</v>
      </c>
      <c r="Q5089" s="2" t="s">
        <v>15112</v>
      </c>
      <c r="R5089" s="5" t="s">
        <v>5358</v>
      </c>
      <c r="S5089" s="5" t="s">
        <v>5360</v>
      </c>
    </row>
    <row r="5090">
      <c r="A5090" s="2" t="s">
        <v>23</v>
      </c>
      <c r="B5090" s="2" t="s">
        <v>24</v>
      </c>
      <c r="C5090" s="2" t="s">
        <v>25</v>
      </c>
      <c r="D5090" s="2" t="s">
        <v>26</v>
      </c>
      <c r="E5090" s="2" t="s">
        <v>7</v>
      </c>
      <c r="G5090" s="2" t="s">
        <v>27</v>
      </c>
      <c r="H5090" s="5" t="s">
        <v>15115</v>
      </c>
      <c r="I5090" s="5" t="s">
        <v>15116</v>
      </c>
      <c r="J5090" s="2" t="s">
        <v>92</v>
      </c>
      <c r="O5090" s="2" t="s">
        <v>15117</v>
      </c>
      <c r="Q5090" s="2" t="s">
        <v>15118</v>
      </c>
      <c r="R5090" s="5" t="s">
        <v>3415</v>
      </c>
    </row>
    <row r="5091">
      <c r="A5091" s="2" t="s">
        <v>18</v>
      </c>
      <c r="B5091" s="2" t="s">
        <v>29</v>
      </c>
      <c r="C5091" s="2" t="s">
        <v>25</v>
      </c>
      <c r="D5091" s="2" t="s">
        <v>26</v>
      </c>
      <c r="E5091" s="2" t="s">
        <v>7</v>
      </c>
      <c r="G5091" s="2" t="s">
        <v>27</v>
      </c>
      <c r="H5091" s="5" t="s">
        <v>15115</v>
      </c>
      <c r="I5091" s="5" t="s">
        <v>15116</v>
      </c>
      <c r="J5091" s="2" t="s">
        <v>92</v>
      </c>
      <c r="K5091" s="2" t="s">
        <v>10570</v>
      </c>
      <c r="N5091" s="2" t="s">
        <v>5768</v>
      </c>
      <c r="O5091" s="2" t="s">
        <v>15117</v>
      </c>
      <c r="Q5091" s="2" t="s">
        <v>15118</v>
      </c>
      <c r="R5091" s="5" t="s">
        <v>3415</v>
      </c>
      <c r="S5091" s="5" t="s">
        <v>2627</v>
      </c>
    </row>
    <row r="5092">
      <c r="A5092" s="2" t="s">
        <v>23</v>
      </c>
      <c r="B5092" s="2" t="s">
        <v>24</v>
      </c>
      <c r="C5092" s="2" t="s">
        <v>25</v>
      </c>
      <c r="D5092" s="2" t="s">
        <v>26</v>
      </c>
      <c r="E5092" s="2" t="s">
        <v>7</v>
      </c>
      <c r="G5092" s="2" t="s">
        <v>27</v>
      </c>
      <c r="H5092" s="5" t="s">
        <v>15120</v>
      </c>
      <c r="I5092" s="5" t="s">
        <v>15121</v>
      </c>
      <c r="J5092" s="2" t="s">
        <v>92</v>
      </c>
      <c r="Q5092" s="2" t="s">
        <v>15123</v>
      </c>
      <c r="R5092" s="5" t="s">
        <v>3713</v>
      </c>
    </row>
    <row r="5093">
      <c r="A5093" s="2" t="s">
        <v>18</v>
      </c>
      <c r="B5093" s="2" t="s">
        <v>29</v>
      </c>
      <c r="C5093" s="2" t="s">
        <v>25</v>
      </c>
      <c r="D5093" s="2" t="s">
        <v>26</v>
      </c>
      <c r="E5093" s="2" t="s">
        <v>7</v>
      </c>
      <c r="G5093" s="2" t="s">
        <v>27</v>
      </c>
      <c r="H5093" s="5" t="s">
        <v>15120</v>
      </c>
      <c r="I5093" s="5" t="s">
        <v>15121</v>
      </c>
      <c r="J5093" s="2" t="s">
        <v>92</v>
      </c>
      <c r="K5093" s="2" t="s">
        <v>10573</v>
      </c>
      <c r="N5093" s="2" t="s">
        <v>15124</v>
      </c>
      <c r="Q5093" s="2" t="s">
        <v>15123</v>
      </c>
      <c r="R5093" s="5" t="s">
        <v>3713</v>
      </c>
      <c r="S5093" s="5" t="s">
        <v>3318</v>
      </c>
    </row>
    <row r="5094">
      <c r="A5094" s="2" t="s">
        <v>23</v>
      </c>
      <c r="B5094" s="2" t="s">
        <v>24</v>
      </c>
      <c r="C5094" s="2" t="s">
        <v>25</v>
      </c>
      <c r="D5094" s="2" t="s">
        <v>26</v>
      </c>
      <c r="E5094" s="2" t="s">
        <v>7</v>
      </c>
      <c r="G5094" s="2" t="s">
        <v>27</v>
      </c>
      <c r="H5094" s="5" t="s">
        <v>15126</v>
      </c>
      <c r="I5094" s="5" t="s">
        <v>15127</v>
      </c>
      <c r="J5094" s="2" t="s">
        <v>92</v>
      </c>
      <c r="Q5094" s="2" t="s">
        <v>15128</v>
      </c>
      <c r="R5094" s="5" t="s">
        <v>1238</v>
      </c>
    </row>
    <row r="5095">
      <c r="A5095" s="2" t="s">
        <v>18</v>
      </c>
      <c r="B5095" s="2" t="s">
        <v>29</v>
      </c>
      <c r="C5095" s="2" t="s">
        <v>25</v>
      </c>
      <c r="D5095" s="2" t="s">
        <v>26</v>
      </c>
      <c r="E5095" s="2" t="s">
        <v>7</v>
      </c>
      <c r="G5095" s="2" t="s">
        <v>27</v>
      </c>
      <c r="H5095" s="5" t="s">
        <v>15126</v>
      </c>
      <c r="I5095" s="5" t="s">
        <v>15127</v>
      </c>
      <c r="J5095" s="2" t="s">
        <v>92</v>
      </c>
      <c r="K5095" s="2" t="s">
        <v>10579</v>
      </c>
      <c r="N5095" s="2" t="s">
        <v>15130</v>
      </c>
      <c r="Q5095" s="2" t="s">
        <v>15128</v>
      </c>
      <c r="R5095" s="5" t="s">
        <v>1238</v>
      </c>
      <c r="S5095" s="5" t="s">
        <v>3980</v>
      </c>
    </row>
    <row r="5096">
      <c r="A5096" s="2" t="s">
        <v>23</v>
      </c>
      <c r="B5096" s="2" t="s">
        <v>24</v>
      </c>
      <c r="C5096" s="2" t="s">
        <v>25</v>
      </c>
      <c r="D5096" s="2" t="s">
        <v>26</v>
      </c>
      <c r="E5096" s="2" t="s">
        <v>7</v>
      </c>
      <c r="G5096" s="2" t="s">
        <v>27</v>
      </c>
      <c r="H5096" s="5" t="s">
        <v>15132</v>
      </c>
      <c r="I5096" s="5" t="s">
        <v>15133</v>
      </c>
      <c r="J5096" s="2" t="s">
        <v>92</v>
      </c>
      <c r="O5096" s="2" t="s">
        <v>2969</v>
      </c>
      <c r="Q5096" s="2" t="s">
        <v>15134</v>
      </c>
      <c r="R5096" s="5" t="s">
        <v>9856</v>
      </c>
    </row>
    <row r="5097">
      <c r="A5097" s="2" t="s">
        <v>18</v>
      </c>
      <c r="B5097" s="2" t="s">
        <v>29</v>
      </c>
      <c r="C5097" s="2" t="s">
        <v>25</v>
      </c>
      <c r="D5097" s="2" t="s">
        <v>26</v>
      </c>
      <c r="E5097" s="2" t="s">
        <v>7</v>
      </c>
      <c r="G5097" s="2" t="s">
        <v>27</v>
      </c>
      <c r="H5097" s="5" t="s">
        <v>15132</v>
      </c>
      <c r="I5097" s="5" t="s">
        <v>15133</v>
      </c>
      <c r="J5097" s="2" t="s">
        <v>92</v>
      </c>
      <c r="K5097" s="2" t="s">
        <v>10582</v>
      </c>
      <c r="N5097" s="2" t="s">
        <v>15135</v>
      </c>
      <c r="O5097" s="2" t="s">
        <v>2969</v>
      </c>
      <c r="Q5097" s="2" t="s">
        <v>15134</v>
      </c>
      <c r="R5097" s="5" t="s">
        <v>9856</v>
      </c>
      <c r="S5097" s="5" t="s">
        <v>9858</v>
      </c>
    </row>
    <row r="5098">
      <c r="A5098" s="2" t="s">
        <v>23</v>
      </c>
      <c r="B5098" s="2" t="s">
        <v>24</v>
      </c>
      <c r="C5098" s="2" t="s">
        <v>25</v>
      </c>
      <c r="D5098" s="2" t="s">
        <v>26</v>
      </c>
      <c r="E5098" s="2" t="s">
        <v>7</v>
      </c>
      <c r="G5098" s="2" t="s">
        <v>27</v>
      </c>
      <c r="H5098" s="5" t="s">
        <v>15137</v>
      </c>
      <c r="I5098" s="5" t="s">
        <v>15138</v>
      </c>
      <c r="J5098" s="2" t="s">
        <v>92</v>
      </c>
      <c r="O5098" s="2" t="s">
        <v>15139</v>
      </c>
      <c r="Q5098" s="2" t="s">
        <v>15140</v>
      </c>
      <c r="R5098" s="5" t="s">
        <v>1132</v>
      </c>
    </row>
    <row r="5099">
      <c r="A5099" s="2" t="s">
        <v>18</v>
      </c>
      <c r="B5099" s="2" t="s">
        <v>29</v>
      </c>
      <c r="C5099" s="2" t="s">
        <v>25</v>
      </c>
      <c r="D5099" s="2" t="s">
        <v>26</v>
      </c>
      <c r="E5099" s="2" t="s">
        <v>7</v>
      </c>
      <c r="G5099" s="2" t="s">
        <v>27</v>
      </c>
      <c r="H5099" s="5" t="s">
        <v>15137</v>
      </c>
      <c r="I5099" s="5" t="s">
        <v>15138</v>
      </c>
      <c r="J5099" s="2" t="s">
        <v>92</v>
      </c>
      <c r="K5099" s="2" t="s">
        <v>10585</v>
      </c>
      <c r="N5099" s="2" t="s">
        <v>5957</v>
      </c>
      <c r="O5099" s="2" t="s">
        <v>15139</v>
      </c>
      <c r="Q5099" s="2" t="s">
        <v>15140</v>
      </c>
      <c r="R5099" s="5" t="s">
        <v>1132</v>
      </c>
      <c r="S5099" s="5" t="s">
        <v>1134</v>
      </c>
    </row>
    <row r="5100">
      <c r="A5100" s="2" t="s">
        <v>23</v>
      </c>
      <c r="B5100" s="2" t="s">
        <v>24</v>
      </c>
      <c r="C5100" s="2" t="s">
        <v>25</v>
      </c>
      <c r="D5100" s="2" t="s">
        <v>26</v>
      </c>
      <c r="E5100" s="2" t="s">
        <v>7</v>
      </c>
      <c r="G5100" s="2" t="s">
        <v>27</v>
      </c>
      <c r="H5100" s="5" t="s">
        <v>15143</v>
      </c>
      <c r="I5100" s="5" t="s">
        <v>15144</v>
      </c>
      <c r="J5100" s="5" t="s">
        <v>31</v>
      </c>
      <c r="Q5100" s="2" t="s">
        <v>15145</v>
      </c>
      <c r="R5100" s="5" t="s">
        <v>1424</v>
      </c>
    </row>
    <row r="5101">
      <c r="A5101" s="2" t="s">
        <v>18</v>
      </c>
      <c r="B5101" s="2" t="s">
        <v>29</v>
      </c>
      <c r="C5101" s="2" t="s">
        <v>25</v>
      </c>
      <c r="D5101" s="2" t="s">
        <v>26</v>
      </c>
      <c r="E5101" s="2" t="s">
        <v>7</v>
      </c>
      <c r="G5101" s="2" t="s">
        <v>27</v>
      </c>
      <c r="H5101" s="5" t="s">
        <v>15143</v>
      </c>
      <c r="I5101" s="5" t="s">
        <v>15144</v>
      </c>
      <c r="J5101" s="5" t="s">
        <v>31</v>
      </c>
      <c r="K5101" s="2" t="s">
        <v>10590</v>
      </c>
      <c r="N5101" s="2" t="s">
        <v>15147</v>
      </c>
      <c r="Q5101" s="2" t="s">
        <v>15145</v>
      </c>
      <c r="R5101" s="5" t="s">
        <v>1424</v>
      </c>
      <c r="S5101" s="5" t="s">
        <v>1267</v>
      </c>
    </row>
    <row r="5102">
      <c r="A5102" s="2" t="s">
        <v>23</v>
      </c>
      <c r="B5102" s="2" t="s">
        <v>24</v>
      </c>
      <c r="C5102" s="2" t="s">
        <v>25</v>
      </c>
      <c r="D5102" s="2" t="s">
        <v>26</v>
      </c>
      <c r="E5102" s="2" t="s">
        <v>7</v>
      </c>
      <c r="G5102" s="2" t="s">
        <v>27</v>
      </c>
      <c r="H5102" s="5" t="s">
        <v>15148</v>
      </c>
      <c r="I5102" s="5" t="s">
        <v>15149</v>
      </c>
      <c r="J5102" s="2" t="s">
        <v>92</v>
      </c>
      <c r="Q5102" s="2" t="s">
        <v>15151</v>
      </c>
      <c r="R5102" s="5" t="s">
        <v>1111</v>
      </c>
    </row>
    <row r="5103">
      <c r="A5103" s="2" t="s">
        <v>18</v>
      </c>
      <c r="B5103" s="2" t="s">
        <v>29</v>
      </c>
      <c r="C5103" s="2" t="s">
        <v>25</v>
      </c>
      <c r="D5103" s="2" t="s">
        <v>26</v>
      </c>
      <c r="E5103" s="2" t="s">
        <v>7</v>
      </c>
      <c r="G5103" s="2" t="s">
        <v>27</v>
      </c>
      <c r="H5103" s="5" t="s">
        <v>15148</v>
      </c>
      <c r="I5103" s="5" t="s">
        <v>15149</v>
      </c>
      <c r="J5103" s="2" t="s">
        <v>92</v>
      </c>
      <c r="K5103" s="2" t="s">
        <v>10592</v>
      </c>
      <c r="N5103" s="2" t="s">
        <v>88</v>
      </c>
      <c r="Q5103" s="2" t="s">
        <v>15151</v>
      </c>
      <c r="R5103" s="5" t="s">
        <v>1111</v>
      </c>
      <c r="S5103" s="5" t="s">
        <v>7601</v>
      </c>
    </row>
    <row r="5104">
      <c r="A5104" s="2" t="s">
        <v>23</v>
      </c>
      <c r="B5104" s="2" t="s">
        <v>24</v>
      </c>
      <c r="C5104" s="2" t="s">
        <v>25</v>
      </c>
      <c r="D5104" s="2" t="s">
        <v>26</v>
      </c>
      <c r="E5104" s="2" t="s">
        <v>7</v>
      </c>
      <c r="G5104" s="2" t="s">
        <v>27</v>
      </c>
      <c r="H5104" s="5" t="s">
        <v>15153</v>
      </c>
      <c r="I5104" s="5" t="s">
        <v>15154</v>
      </c>
      <c r="J5104" s="2" t="s">
        <v>92</v>
      </c>
      <c r="Q5104" s="2" t="s">
        <v>15155</v>
      </c>
      <c r="R5104" s="5" t="s">
        <v>3054</v>
      </c>
    </row>
    <row r="5105">
      <c r="A5105" s="2" t="s">
        <v>18</v>
      </c>
      <c r="B5105" s="2" t="s">
        <v>29</v>
      </c>
      <c r="C5105" s="2" t="s">
        <v>25</v>
      </c>
      <c r="D5105" s="2" t="s">
        <v>26</v>
      </c>
      <c r="E5105" s="2" t="s">
        <v>7</v>
      </c>
      <c r="G5105" s="2" t="s">
        <v>27</v>
      </c>
      <c r="H5105" s="5" t="s">
        <v>15153</v>
      </c>
      <c r="I5105" s="5" t="s">
        <v>15154</v>
      </c>
      <c r="J5105" s="2" t="s">
        <v>92</v>
      </c>
      <c r="K5105" s="2" t="s">
        <v>10595</v>
      </c>
      <c r="N5105" s="2" t="s">
        <v>88</v>
      </c>
      <c r="Q5105" s="2" t="s">
        <v>15155</v>
      </c>
      <c r="R5105" s="5" t="s">
        <v>3054</v>
      </c>
      <c r="S5105" s="5" t="s">
        <v>3056</v>
      </c>
    </row>
    <row r="5106">
      <c r="A5106" s="2" t="s">
        <v>23</v>
      </c>
      <c r="B5106" s="2" t="s">
        <v>24</v>
      </c>
      <c r="C5106" s="2" t="s">
        <v>25</v>
      </c>
      <c r="D5106" s="2" t="s">
        <v>26</v>
      </c>
      <c r="E5106" s="2" t="s">
        <v>7</v>
      </c>
      <c r="G5106" s="2" t="s">
        <v>27</v>
      </c>
      <c r="H5106" s="5" t="s">
        <v>15157</v>
      </c>
      <c r="I5106" s="5" t="s">
        <v>15159</v>
      </c>
      <c r="J5106" s="2" t="s">
        <v>92</v>
      </c>
      <c r="Q5106" s="2" t="s">
        <v>15160</v>
      </c>
      <c r="R5106" s="5" t="s">
        <v>9868</v>
      </c>
    </row>
    <row r="5107">
      <c r="A5107" s="2" t="s">
        <v>18</v>
      </c>
      <c r="B5107" s="2" t="s">
        <v>29</v>
      </c>
      <c r="C5107" s="2" t="s">
        <v>25</v>
      </c>
      <c r="D5107" s="2" t="s">
        <v>26</v>
      </c>
      <c r="E5107" s="2" t="s">
        <v>7</v>
      </c>
      <c r="G5107" s="2" t="s">
        <v>27</v>
      </c>
      <c r="H5107" s="5" t="s">
        <v>15157</v>
      </c>
      <c r="I5107" s="5" t="s">
        <v>15159</v>
      </c>
      <c r="J5107" s="2" t="s">
        <v>92</v>
      </c>
      <c r="K5107" s="2" t="s">
        <v>10598</v>
      </c>
      <c r="N5107" s="2" t="s">
        <v>15161</v>
      </c>
      <c r="Q5107" s="2" t="s">
        <v>15160</v>
      </c>
      <c r="R5107" s="5" t="s">
        <v>9868</v>
      </c>
      <c r="S5107" s="5" t="s">
        <v>9871</v>
      </c>
    </row>
    <row r="5108">
      <c r="A5108" s="2" t="s">
        <v>23</v>
      </c>
      <c r="B5108" s="2" t="s">
        <v>24</v>
      </c>
      <c r="C5108" s="2" t="s">
        <v>25</v>
      </c>
      <c r="D5108" s="2" t="s">
        <v>26</v>
      </c>
      <c r="E5108" s="2" t="s">
        <v>7</v>
      </c>
      <c r="G5108" s="2" t="s">
        <v>27</v>
      </c>
      <c r="H5108" s="5" t="s">
        <v>15162</v>
      </c>
      <c r="I5108" s="5" t="s">
        <v>15163</v>
      </c>
      <c r="J5108" s="5" t="s">
        <v>31</v>
      </c>
      <c r="Q5108" s="2" t="s">
        <v>15164</v>
      </c>
      <c r="R5108" s="5" t="s">
        <v>1601</v>
      </c>
    </row>
    <row r="5109">
      <c r="A5109" s="2" t="s">
        <v>18</v>
      </c>
      <c r="B5109" s="2" t="s">
        <v>29</v>
      </c>
      <c r="C5109" s="2" t="s">
        <v>25</v>
      </c>
      <c r="D5109" s="2" t="s">
        <v>26</v>
      </c>
      <c r="E5109" s="2" t="s">
        <v>7</v>
      </c>
      <c r="G5109" s="2" t="s">
        <v>27</v>
      </c>
      <c r="H5109" s="5" t="s">
        <v>15162</v>
      </c>
      <c r="I5109" s="5" t="s">
        <v>15163</v>
      </c>
      <c r="J5109" s="5" t="s">
        <v>31</v>
      </c>
      <c r="K5109" s="2" t="s">
        <v>10599</v>
      </c>
      <c r="N5109" s="2" t="s">
        <v>15166</v>
      </c>
      <c r="Q5109" s="2" t="s">
        <v>15164</v>
      </c>
      <c r="R5109" s="5" t="s">
        <v>1601</v>
      </c>
      <c r="S5109" s="5" t="s">
        <v>1604</v>
      </c>
    </row>
    <row r="5110">
      <c r="A5110" s="2" t="s">
        <v>23</v>
      </c>
      <c r="B5110" s="2" t="s">
        <v>97</v>
      </c>
      <c r="C5110" s="2" t="s">
        <v>25</v>
      </c>
      <c r="D5110" s="2" t="s">
        <v>26</v>
      </c>
      <c r="E5110" s="2" t="s">
        <v>7</v>
      </c>
      <c r="G5110" s="2" t="s">
        <v>27</v>
      </c>
      <c r="H5110" s="5" t="s">
        <v>15168</v>
      </c>
      <c r="I5110" s="5" t="s">
        <v>15169</v>
      </c>
      <c r="J5110" s="5" t="s">
        <v>31</v>
      </c>
      <c r="Q5110" s="2" t="s">
        <v>15170</v>
      </c>
      <c r="R5110" s="5" t="s">
        <v>4284</v>
      </c>
      <c r="T5110" s="2" t="s">
        <v>330</v>
      </c>
    </row>
    <row r="5111">
      <c r="A5111" s="2" t="s">
        <v>18</v>
      </c>
      <c r="B5111" s="2" t="s">
        <v>65</v>
      </c>
      <c r="C5111" s="2" t="s">
        <v>25</v>
      </c>
      <c r="D5111" s="2" t="s">
        <v>26</v>
      </c>
      <c r="E5111" s="2" t="s">
        <v>7</v>
      </c>
      <c r="G5111" s="2" t="s">
        <v>27</v>
      </c>
      <c r="H5111" s="5" t="s">
        <v>15168</v>
      </c>
      <c r="I5111" s="5" t="s">
        <v>15169</v>
      </c>
      <c r="J5111" s="5" t="s">
        <v>31</v>
      </c>
      <c r="N5111" s="2" t="s">
        <v>15172</v>
      </c>
      <c r="Q5111" s="2" t="s">
        <v>15170</v>
      </c>
      <c r="R5111" s="5" t="s">
        <v>4284</v>
      </c>
      <c r="T5111" s="2" t="s">
        <v>330</v>
      </c>
    </row>
    <row r="5112">
      <c r="A5112" s="2" t="s">
        <v>23</v>
      </c>
      <c r="B5112" s="2" t="s">
        <v>24</v>
      </c>
      <c r="C5112" s="2" t="s">
        <v>25</v>
      </c>
      <c r="D5112" s="2" t="s">
        <v>26</v>
      </c>
      <c r="E5112" s="2" t="s">
        <v>7</v>
      </c>
      <c r="G5112" s="2" t="s">
        <v>27</v>
      </c>
      <c r="H5112" s="5" t="s">
        <v>15173</v>
      </c>
      <c r="I5112" s="5" t="s">
        <v>15174</v>
      </c>
      <c r="J5112" s="5" t="s">
        <v>31</v>
      </c>
      <c r="Q5112" s="2" t="s">
        <v>15175</v>
      </c>
      <c r="R5112" s="5" t="s">
        <v>15177</v>
      </c>
    </row>
    <row r="5113">
      <c r="A5113" s="2" t="s">
        <v>18</v>
      </c>
      <c r="B5113" s="2" t="s">
        <v>29</v>
      </c>
      <c r="C5113" s="2" t="s">
        <v>25</v>
      </c>
      <c r="D5113" s="2" t="s">
        <v>26</v>
      </c>
      <c r="E5113" s="2" t="s">
        <v>7</v>
      </c>
      <c r="G5113" s="2" t="s">
        <v>27</v>
      </c>
      <c r="H5113" s="5" t="s">
        <v>15173</v>
      </c>
      <c r="I5113" s="5" t="s">
        <v>15174</v>
      </c>
      <c r="J5113" s="5" t="s">
        <v>31</v>
      </c>
      <c r="K5113" s="2" t="s">
        <v>10604</v>
      </c>
      <c r="N5113" s="2" t="s">
        <v>1460</v>
      </c>
      <c r="Q5113" s="2" t="s">
        <v>15175</v>
      </c>
      <c r="R5113" s="5" t="s">
        <v>15177</v>
      </c>
      <c r="S5113" s="5" t="s">
        <v>15179</v>
      </c>
    </row>
    <row r="5114">
      <c r="A5114" s="2" t="s">
        <v>23</v>
      </c>
      <c r="B5114" s="2" t="s">
        <v>24</v>
      </c>
      <c r="C5114" s="2" t="s">
        <v>25</v>
      </c>
      <c r="D5114" s="2" t="s">
        <v>26</v>
      </c>
      <c r="E5114" s="2" t="s">
        <v>7</v>
      </c>
      <c r="G5114" s="2" t="s">
        <v>27</v>
      </c>
      <c r="H5114" s="5" t="s">
        <v>15180</v>
      </c>
      <c r="I5114" s="5" t="s">
        <v>15181</v>
      </c>
      <c r="J5114" s="2" t="s">
        <v>92</v>
      </c>
      <c r="Q5114" s="2" t="s">
        <v>15182</v>
      </c>
      <c r="R5114" s="5" t="s">
        <v>163</v>
      </c>
    </row>
    <row r="5115">
      <c r="A5115" s="2" t="s">
        <v>18</v>
      </c>
      <c r="B5115" s="2" t="s">
        <v>29</v>
      </c>
      <c r="C5115" s="2" t="s">
        <v>25</v>
      </c>
      <c r="D5115" s="2" t="s">
        <v>26</v>
      </c>
      <c r="E5115" s="2" t="s">
        <v>7</v>
      </c>
      <c r="G5115" s="2" t="s">
        <v>27</v>
      </c>
      <c r="H5115" s="5" t="s">
        <v>15180</v>
      </c>
      <c r="I5115" s="5" t="s">
        <v>15181</v>
      </c>
      <c r="J5115" s="2" t="s">
        <v>92</v>
      </c>
      <c r="K5115" s="2" t="s">
        <v>10606</v>
      </c>
      <c r="N5115" s="2" t="s">
        <v>13763</v>
      </c>
      <c r="Q5115" s="2" t="s">
        <v>15182</v>
      </c>
      <c r="R5115" s="5" t="s">
        <v>163</v>
      </c>
      <c r="S5115" s="5" t="s">
        <v>166</v>
      </c>
    </row>
    <row r="5116">
      <c r="A5116" s="2" t="s">
        <v>23</v>
      </c>
      <c r="B5116" s="2" t="s">
        <v>24</v>
      </c>
      <c r="C5116" s="2" t="s">
        <v>25</v>
      </c>
      <c r="D5116" s="2" t="s">
        <v>26</v>
      </c>
      <c r="E5116" s="2" t="s">
        <v>7</v>
      </c>
      <c r="G5116" s="2" t="s">
        <v>27</v>
      </c>
      <c r="H5116" s="5" t="s">
        <v>15185</v>
      </c>
      <c r="I5116" s="5" t="s">
        <v>15186</v>
      </c>
      <c r="J5116" s="2" t="s">
        <v>92</v>
      </c>
      <c r="Q5116" s="2" t="s">
        <v>15187</v>
      </c>
      <c r="R5116" s="5" t="s">
        <v>82</v>
      </c>
    </row>
    <row r="5117">
      <c r="A5117" s="2" t="s">
        <v>18</v>
      </c>
      <c r="B5117" s="2" t="s">
        <v>29</v>
      </c>
      <c r="C5117" s="2" t="s">
        <v>25</v>
      </c>
      <c r="D5117" s="2" t="s">
        <v>26</v>
      </c>
      <c r="E5117" s="2" t="s">
        <v>7</v>
      </c>
      <c r="G5117" s="2" t="s">
        <v>27</v>
      </c>
      <c r="H5117" s="5" t="s">
        <v>15185</v>
      </c>
      <c r="I5117" s="5" t="s">
        <v>15186</v>
      </c>
      <c r="J5117" s="2" t="s">
        <v>92</v>
      </c>
      <c r="K5117" s="2" t="s">
        <v>10609</v>
      </c>
      <c r="N5117" s="2" t="s">
        <v>171</v>
      </c>
      <c r="Q5117" s="2" t="s">
        <v>15187</v>
      </c>
      <c r="R5117" s="5" t="s">
        <v>82</v>
      </c>
      <c r="S5117" s="5" t="s">
        <v>172</v>
      </c>
    </row>
    <row r="5118">
      <c r="A5118" s="2" t="s">
        <v>23</v>
      </c>
      <c r="B5118" s="2" t="s">
        <v>24</v>
      </c>
      <c r="C5118" s="2" t="s">
        <v>25</v>
      </c>
      <c r="D5118" s="2" t="s">
        <v>26</v>
      </c>
      <c r="E5118" s="2" t="s">
        <v>7</v>
      </c>
      <c r="G5118" s="2" t="s">
        <v>27</v>
      </c>
      <c r="H5118" s="5" t="s">
        <v>15189</v>
      </c>
      <c r="I5118" s="5" t="s">
        <v>15190</v>
      </c>
      <c r="J5118" s="5" t="s">
        <v>31</v>
      </c>
      <c r="Q5118" s="2" t="s">
        <v>15191</v>
      </c>
      <c r="R5118" s="5" t="s">
        <v>3943</v>
      </c>
    </row>
    <row r="5119">
      <c r="A5119" s="2" t="s">
        <v>18</v>
      </c>
      <c r="B5119" s="2" t="s">
        <v>29</v>
      </c>
      <c r="C5119" s="2" t="s">
        <v>25</v>
      </c>
      <c r="D5119" s="2" t="s">
        <v>26</v>
      </c>
      <c r="E5119" s="2" t="s">
        <v>7</v>
      </c>
      <c r="G5119" s="2" t="s">
        <v>27</v>
      </c>
      <c r="H5119" s="5" t="s">
        <v>15189</v>
      </c>
      <c r="I5119" s="5" t="s">
        <v>15190</v>
      </c>
      <c r="J5119" s="5" t="s">
        <v>31</v>
      </c>
      <c r="K5119" s="2" t="s">
        <v>10610</v>
      </c>
      <c r="N5119" s="2" t="s">
        <v>88</v>
      </c>
      <c r="Q5119" s="2" t="s">
        <v>15191</v>
      </c>
      <c r="R5119" s="5" t="s">
        <v>3943</v>
      </c>
      <c r="S5119" s="5" t="s">
        <v>3946</v>
      </c>
    </row>
    <row r="5120">
      <c r="A5120" s="2" t="s">
        <v>23</v>
      </c>
      <c r="B5120" s="2" t="s">
        <v>24</v>
      </c>
      <c r="C5120" s="2" t="s">
        <v>25</v>
      </c>
      <c r="D5120" s="2" t="s">
        <v>26</v>
      </c>
      <c r="E5120" s="2" t="s">
        <v>7</v>
      </c>
      <c r="G5120" s="2" t="s">
        <v>27</v>
      </c>
      <c r="H5120" s="5" t="s">
        <v>15194</v>
      </c>
      <c r="I5120" s="5" t="s">
        <v>15195</v>
      </c>
      <c r="J5120" s="2" t="s">
        <v>92</v>
      </c>
      <c r="Q5120" s="2" t="s">
        <v>15196</v>
      </c>
      <c r="R5120" s="5" t="s">
        <v>2486</v>
      </c>
    </row>
    <row r="5121">
      <c r="A5121" s="2" t="s">
        <v>18</v>
      </c>
      <c r="B5121" s="2" t="s">
        <v>29</v>
      </c>
      <c r="C5121" s="2" t="s">
        <v>25</v>
      </c>
      <c r="D5121" s="2" t="s">
        <v>26</v>
      </c>
      <c r="E5121" s="2" t="s">
        <v>7</v>
      </c>
      <c r="G5121" s="2" t="s">
        <v>27</v>
      </c>
      <c r="H5121" s="5" t="s">
        <v>15194</v>
      </c>
      <c r="I5121" s="5" t="s">
        <v>15195</v>
      </c>
      <c r="J5121" s="2" t="s">
        <v>92</v>
      </c>
      <c r="K5121" s="2" t="s">
        <v>10614</v>
      </c>
      <c r="N5121" s="2" t="s">
        <v>88</v>
      </c>
      <c r="Q5121" s="2" t="s">
        <v>15196</v>
      </c>
      <c r="R5121" s="5" t="s">
        <v>2486</v>
      </c>
      <c r="S5121" s="5" t="s">
        <v>2489</v>
      </c>
    </row>
    <row r="5122">
      <c r="A5122" s="2" t="s">
        <v>23</v>
      </c>
      <c r="B5122" s="2" t="s">
        <v>24</v>
      </c>
      <c r="C5122" s="2" t="s">
        <v>25</v>
      </c>
      <c r="D5122" s="2" t="s">
        <v>26</v>
      </c>
      <c r="E5122" s="2" t="s">
        <v>7</v>
      </c>
      <c r="G5122" s="2" t="s">
        <v>27</v>
      </c>
      <c r="H5122" s="5" t="s">
        <v>15198</v>
      </c>
      <c r="I5122" s="5" t="s">
        <v>15199</v>
      </c>
      <c r="J5122" s="2" t="s">
        <v>92</v>
      </c>
      <c r="O5122" s="2" t="s">
        <v>11109</v>
      </c>
      <c r="Q5122" s="2" t="s">
        <v>15200</v>
      </c>
      <c r="R5122" s="5" t="s">
        <v>1394</v>
      </c>
    </row>
    <row r="5123">
      <c r="A5123" s="2" t="s">
        <v>18</v>
      </c>
      <c r="B5123" s="2" t="s">
        <v>29</v>
      </c>
      <c r="C5123" s="2" t="s">
        <v>25</v>
      </c>
      <c r="D5123" s="2" t="s">
        <v>26</v>
      </c>
      <c r="E5123" s="2" t="s">
        <v>7</v>
      </c>
      <c r="G5123" s="2" t="s">
        <v>27</v>
      </c>
      <c r="H5123" s="5" t="s">
        <v>15198</v>
      </c>
      <c r="I5123" s="5" t="s">
        <v>15199</v>
      </c>
      <c r="J5123" s="2" t="s">
        <v>92</v>
      </c>
      <c r="K5123" s="2" t="s">
        <v>10615</v>
      </c>
      <c r="N5123" s="2" t="s">
        <v>15202</v>
      </c>
      <c r="O5123" s="2" t="s">
        <v>11109</v>
      </c>
      <c r="Q5123" s="2" t="s">
        <v>15200</v>
      </c>
      <c r="R5123" s="5" t="s">
        <v>1394</v>
      </c>
      <c r="S5123" s="5" t="s">
        <v>1397</v>
      </c>
    </row>
    <row r="5124">
      <c r="A5124" s="2" t="s">
        <v>23</v>
      </c>
      <c r="B5124" s="2" t="s">
        <v>24</v>
      </c>
      <c r="C5124" s="2" t="s">
        <v>25</v>
      </c>
      <c r="D5124" s="2" t="s">
        <v>26</v>
      </c>
      <c r="E5124" s="2" t="s">
        <v>7</v>
      </c>
      <c r="G5124" s="2" t="s">
        <v>27</v>
      </c>
      <c r="H5124" s="5" t="s">
        <v>15203</v>
      </c>
      <c r="I5124" s="5" t="s">
        <v>15204</v>
      </c>
      <c r="J5124" s="2" t="s">
        <v>92</v>
      </c>
      <c r="Q5124" s="2" t="s">
        <v>15205</v>
      </c>
      <c r="R5124" s="5" t="s">
        <v>12017</v>
      </c>
    </row>
    <row r="5125">
      <c r="A5125" s="2" t="s">
        <v>18</v>
      </c>
      <c r="B5125" s="2" t="s">
        <v>29</v>
      </c>
      <c r="C5125" s="2" t="s">
        <v>25</v>
      </c>
      <c r="D5125" s="2" t="s">
        <v>26</v>
      </c>
      <c r="E5125" s="2" t="s">
        <v>7</v>
      </c>
      <c r="G5125" s="2" t="s">
        <v>27</v>
      </c>
      <c r="H5125" s="5" t="s">
        <v>15203</v>
      </c>
      <c r="I5125" s="5" t="s">
        <v>15204</v>
      </c>
      <c r="J5125" s="2" t="s">
        <v>92</v>
      </c>
      <c r="K5125" s="2" t="s">
        <v>10619</v>
      </c>
      <c r="N5125" s="2" t="s">
        <v>15207</v>
      </c>
      <c r="Q5125" s="2" t="s">
        <v>15205</v>
      </c>
      <c r="R5125" s="5" t="s">
        <v>12017</v>
      </c>
      <c r="S5125" s="5" t="s">
        <v>2856</v>
      </c>
    </row>
    <row r="5126">
      <c r="A5126" s="2" t="s">
        <v>23</v>
      </c>
      <c r="B5126" s="2" t="s">
        <v>24</v>
      </c>
      <c r="C5126" s="2" t="s">
        <v>25</v>
      </c>
      <c r="D5126" s="2" t="s">
        <v>26</v>
      </c>
      <c r="E5126" s="2" t="s">
        <v>7</v>
      </c>
      <c r="G5126" s="2" t="s">
        <v>27</v>
      </c>
      <c r="H5126" s="5" t="s">
        <v>15208</v>
      </c>
      <c r="I5126" s="5" t="s">
        <v>15209</v>
      </c>
      <c r="J5126" s="2" t="s">
        <v>92</v>
      </c>
      <c r="Q5126" s="2" t="s">
        <v>15210</v>
      </c>
      <c r="R5126" s="5" t="s">
        <v>3031</v>
      </c>
    </row>
    <row r="5127">
      <c r="A5127" s="2" t="s">
        <v>18</v>
      </c>
      <c r="B5127" s="2" t="s">
        <v>29</v>
      </c>
      <c r="C5127" s="2" t="s">
        <v>25</v>
      </c>
      <c r="D5127" s="2" t="s">
        <v>26</v>
      </c>
      <c r="E5127" s="2" t="s">
        <v>7</v>
      </c>
      <c r="G5127" s="2" t="s">
        <v>27</v>
      </c>
      <c r="H5127" s="5" t="s">
        <v>15208</v>
      </c>
      <c r="I5127" s="5" t="s">
        <v>15209</v>
      </c>
      <c r="J5127" s="2" t="s">
        <v>92</v>
      </c>
      <c r="K5127" s="2" t="s">
        <v>10620</v>
      </c>
      <c r="N5127" s="2" t="s">
        <v>15212</v>
      </c>
      <c r="Q5127" s="2" t="s">
        <v>15210</v>
      </c>
      <c r="R5127" s="5" t="s">
        <v>3031</v>
      </c>
      <c r="S5127" s="5" t="s">
        <v>3034</v>
      </c>
    </row>
    <row r="5128">
      <c r="A5128" s="2" t="s">
        <v>23</v>
      </c>
      <c r="B5128" s="2" t="s">
        <v>24</v>
      </c>
      <c r="C5128" s="2" t="s">
        <v>25</v>
      </c>
      <c r="D5128" s="2" t="s">
        <v>26</v>
      </c>
      <c r="E5128" s="2" t="s">
        <v>7</v>
      </c>
      <c r="G5128" s="2" t="s">
        <v>27</v>
      </c>
      <c r="H5128" s="5" t="s">
        <v>15213</v>
      </c>
      <c r="I5128" s="5" t="s">
        <v>15214</v>
      </c>
      <c r="J5128" s="5" t="s">
        <v>31</v>
      </c>
      <c r="O5128" s="2" t="s">
        <v>15215</v>
      </c>
      <c r="Q5128" s="2" t="s">
        <v>15216</v>
      </c>
      <c r="R5128" s="5" t="s">
        <v>13405</v>
      </c>
    </row>
    <row r="5129">
      <c r="A5129" s="2" t="s">
        <v>18</v>
      </c>
      <c r="B5129" s="2" t="s">
        <v>29</v>
      </c>
      <c r="C5129" s="2" t="s">
        <v>25</v>
      </c>
      <c r="D5129" s="2" t="s">
        <v>26</v>
      </c>
      <c r="E5129" s="2" t="s">
        <v>7</v>
      </c>
      <c r="G5129" s="2" t="s">
        <v>27</v>
      </c>
      <c r="H5129" s="5" t="s">
        <v>15213</v>
      </c>
      <c r="I5129" s="5" t="s">
        <v>15214</v>
      </c>
      <c r="J5129" s="5" t="s">
        <v>31</v>
      </c>
      <c r="K5129" s="2" t="s">
        <v>10624</v>
      </c>
      <c r="N5129" s="2" t="s">
        <v>15218</v>
      </c>
      <c r="O5129" s="2" t="s">
        <v>15215</v>
      </c>
      <c r="Q5129" s="2" t="s">
        <v>15216</v>
      </c>
      <c r="R5129" s="5" t="s">
        <v>13405</v>
      </c>
      <c r="S5129" s="5" t="s">
        <v>4251</v>
      </c>
    </row>
    <row r="5130">
      <c r="A5130" s="2" t="s">
        <v>23</v>
      </c>
      <c r="B5130" s="2" t="s">
        <v>24</v>
      </c>
      <c r="C5130" s="2" t="s">
        <v>25</v>
      </c>
      <c r="D5130" s="2" t="s">
        <v>26</v>
      </c>
      <c r="E5130" s="2" t="s">
        <v>7</v>
      </c>
      <c r="G5130" s="2" t="s">
        <v>27</v>
      </c>
      <c r="H5130" s="5" t="s">
        <v>15219</v>
      </c>
      <c r="I5130" s="5" t="s">
        <v>15220</v>
      </c>
      <c r="J5130" s="5" t="s">
        <v>31</v>
      </c>
      <c r="Q5130" s="2" t="s">
        <v>15221</v>
      </c>
      <c r="R5130" s="5" t="s">
        <v>581</v>
      </c>
    </row>
    <row r="5131">
      <c r="A5131" s="2" t="s">
        <v>18</v>
      </c>
      <c r="B5131" s="2" t="s">
        <v>29</v>
      </c>
      <c r="C5131" s="2" t="s">
        <v>25</v>
      </c>
      <c r="D5131" s="2" t="s">
        <v>26</v>
      </c>
      <c r="E5131" s="2" t="s">
        <v>7</v>
      </c>
      <c r="G5131" s="2" t="s">
        <v>27</v>
      </c>
      <c r="H5131" s="5" t="s">
        <v>15219</v>
      </c>
      <c r="I5131" s="5" t="s">
        <v>15220</v>
      </c>
      <c r="J5131" s="5" t="s">
        <v>31</v>
      </c>
      <c r="K5131" s="2" t="s">
        <v>10626</v>
      </c>
      <c r="N5131" s="2" t="s">
        <v>88</v>
      </c>
      <c r="Q5131" s="2" t="s">
        <v>15221</v>
      </c>
      <c r="R5131" s="5" t="s">
        <v>581</v>
      </c>
      <c r="S5131" s="5" t="s">
        <v>583</v>
      </c>
    </row>
    <row r="5132">
      <c r="A5132" s="2" t="s">
        <v>23</v>
      </c>
      <c r="B5132" s="2" t="s">
        <v>24</v>
      </c>
      <c r="C5132" s="2" t="s">
        <v>25</v>
      </c>
      <c r="D5132" s="2" t="s">
        <v>26</v>
      </c>
      <c r="E5132" s="2" t="s">
        <v>7</v>
      </c>
      <c r="G5132" s="2" t="s">
        <v>27</v>
      </c>
      <c r="H5132" s="5" t="s">
        <v>15224</v>
      </c>
      <c r="I5132" s="5" t="s">
        <v>15225</v>
      </c>
      <c r="J5132" s="5" t="s">
        <v>31</v>
      </c>
      <c r="Q5132" s="2" t="s">
        <v>15226</v>
      </c>
      <c r="R5132" s="5" t="s">
        <v>826</v>
      </c>
    </row>
    <row r="5133">
      <c r="A5133" s="2" t="s">
        <v>18</v>
      </c>
      <c r="B5133" s="2" t="s">
        <v>29</v>
      </c>
      <c r="C5133" s="2" t="s">
        <v>25</v>
      </c>
      <c r="D5133" s="2" t="s">
        <v>26</v>
      </c>
      <c r="E5133" s="2" t="s">
        <v>7</v>
      </c>
      <c r="G5133" s="2" t="s">
        <v>27</v>
      </c>
      <c r="H5133" s="5" t="s">
        <v>15224</v>
      </c>
      <c r="I5133" s="5" t="s">
        <v>15225</v>
      </c>
      <c r="J5133" s="5" t="s">
        <v>31</v>
      </c>
      <c r="K5133" s="2" t="s">
        <v>10628</v>
      </c>
      <c r="N5133" s="2" t="s">
        <v>88</v>
      </c>
      <c r="Q5133" s="2" t="s">
        <v>15226</v>
      </c>
      <c r="R5133" s="5" t="s">
        <v>826</v>
      </c>
      <c r="S5133" s="5" t="s">
        <v>792</v>
      </c>
    </row>
    <row r="5134">
      <c r="A5134" s="2" t="s">
        <v>23</v>
      </c>
      <c r="B5134" s="2" t="s">
        <v>24</v>
      </c>
      <c r="C5134" s="2" t="s">
        <v>25</v>
      </c>
      <c r="D5134" s="2" t="s">
        <v>26</v>
      </c>
      <c r="E5134" s="2" t="s">
        <v>7</v>
      </c>
      <c r="G5134" s="2" t="s">
        <v>27</v>
      </c>
      <c r="H5134" s="5" t="s">
        <v>15228</v>
      </c>
      <c r="I5134" s="5" t="s">
        <v>15229</v>
      </c>
      <c r="J5134" s="5" t="s">
        <v>31</v>
      </c>
      <c r="Q5134" s="2" t="s">
        <v>15230</v>
      </c>
      <c r="R5134" s="5" t="s">
        <v>672</v>
      </c>
    </row>
    <row r="5135">
      <c r="A5135" s="2" t="s">
        <v>18</v>
      </c>
      <c r="B5135" s="2" t="s">
        <v>29</v>
      </c>
      <c r="C5135" s="2" t="s">
        <v>25</v>
      </c>
      <c r="D5135" s="2" t="s">
        <v>26</v>
      </c>
      <c r="E5135" s="2" t="s">
        <v>7</v>
      </c>
      <c r="G5135" s="2" t="s">
        <v>27</v>
      </c>
      <c r="H5135" s="5" t="s">
        <v>15228</v>
      </c>
      <c r="I5135" s="5" t="s">
        <v>15229</v>
      </c>
      <c r="J5135" s="5" t="s">
        <v>31</v>
      </c>
      <c r="K5135" s="2" t="s">
        <v>10632</v>
      </c>
      <c r="N5135" s="2" t="s">
        <v>15232</v>
      </c>
      <c r="Q5135" s="2" t="s">
        <v>15230</v>
      </c>
      <c r="R5135" s="5" t="s">
        <v>672</v>
      </c>
      <c r="S5135" s="5" t="s">
        <v>1490</v>
      </c>
    </row>
    <row r="5136">
      <c r="A5136" s="2" t="s">
        <v>23</v>
      </c>
      <c r="B5136" s="2" t="s">
        <v>24</v>
      </c>
      <c r="C5136" s="2" t="s">
        <v>25</v>
      </c>
      <c r="D5136" s="2" t="s">
        <v>26</v>
      </c>
      <c r="E5136" s="2" t="s">
        <v>7</v>
      </c>
      <c r="G5136" s="2" t="s">
        <v>27</v>
      </c>
      <c r="H5136" s="5" t="s">
        <v>15234</v>
      </c>
      <c r="I5136" s="5" t="s">
        <v>15235</v>
      </c>
      <c r="J5136" s="2" t="s">
        <v>92</v>
      </c>
      <c r="Q5136" s="2" t="s">
        <v>15236</v>
      </c>
      <c r="R5136" s="5" t="s">
        <v>426</v>
      </c>
    </row>
    <row r="5137">
      <c r="A5137" s="2" t="s">
        <v>18</v>
      </c>
      <c r="B5137" s="2" t="s">
        <v>29</v>
      </c>
      <c r="C5137" s="2" t="s">
        <v>25</v>
      </c>
      <c r="D5137" s="2" t="s">
        <v>26</v>
      </c>
      <c r="E5137" s="2" t="s">
        <v>7</v>
      </c>
      <c r="G5137" s="2" t="s">
        <v>27</v>
      </c>
      <c r="H5137" s="5" t="s">
        <v>15234</v>
      </c>
      <c r="I5137" s="5" t="s">
        <v>15235</v>
      </c>
      <c r="J5137" s="2" t="s">
        <v>92</v>
      </c>
      <c r="K5137" s="2" t="s">
        <v>10633</v>
      </c>
      <c r="N5137" s="2" t="s">
        <v>88</v>
      </c>
      <c r="Q5137" s="2" t="s">
        <v>15236</v>
      </c>
      <c r="R5137" s="5" t="s">
        <v>426</v>
      </c>
      <c r="S5137" s="5" t="s">
        <v>10192</v>
      </c>
    </row>
    <row r="5138">
      <c r="A5138" s="2" t="s">
        <v>23</v>
      </c>
      <c r="B5138" s="2" t="s">
        <v>24</v>
      </c>
      <c r="C5138" s="2" t="s">
        <v>25</v>
      </c>
      <c r="D5138" s="2" t="s">
        <v>26</v>
      </c>
      <c r="E5138" s="2" t="s">
        <v>7</v>
      </c>
      <c r="G5138" s="2" t="s">
        <v>27</v>
      </c>
      <c r="H5138" s="5" t="s">
        <v>15238</v>
      </c>
      <c r="I5138" s="5" t="s">
        <v>15239</v>
      </c>
      <c r="J5138" s="2" t="s">
        <v>92</v>
      </c>
      <c r="Q5138" s="2" t="s">
        <v>15240</v>
      </c>
      <c r="R5138" s="5" t="s">
        <v>3186</v>
      </c>
    </row>
    <row r="5139">
      <c r="A5139" s="2" t="s">
        <v>18</v>
      </c>
      <c r="B5139" s="2" t="s">
        <v>29</v>
      </c>
      <c r="C5139" s="2" t="s">
        <v>25</v>
      </c>
      <c r="D5139" s="2" t="s">
        <v>26</v>
      </c>
      <c r="E5139" s="2" t="s">
        <v>7</v>
      </c>
      <c r="G5139" s="2" t="s">
        <v>27</v>
      </c>
      <c r="H5139" s="5" t="s">
        <v>15238</v>
      </c>
      <c r="I5139" s="5" t="s">
        <v>15239</v>
      </c>
      <c r="J5139" s="2" t="s">
        <v>92</v>
      </c>
      <c r="K5139" s="2" t="s">
        <v>10637</v>
      </c>
      <c r="N5139" s="2" t="s">
        <v>88</v>
      </c>
      <c r="Q5139" s="2" t="s">
        <v>15240</v>
      </c>
      <c r="R5139" s="5" t="s">
        <v>3186</v>
      </c>
      <c r="S5139" s="5" t="s">
        <v>3188</v>
      </c>
    </row>
    <row r="5140">
      <c r="A5140" s="2" t="s">
        <v>23</v>
      </c>
      <c r="B5140" s="2" t="s">
        <v>24</v>
      </c>
      <c r="C5140" s="2" t="s">
        <v>25</v>
      </c>
      <c r="D5140" s="2" t="s">
        <v>26</v>
      </c>
      <c r="E5140" s="2" t="s">
        <v>7</v>
      </c>
      <c r="G5140" s="2" t="s">
        <v>27</v>
      </c>
      <c r="H5140" s="5" t="s">
        <v>15242</v>
      </c>
      <c r="I5140" s="5" t="s">
        <v>15243</v>
      </c>
      <c r="J5140" s="2" t="s">
        <v>92</v>
      </c>
      <c r="Q5140" s="2" t="s">
        <v>15244</v>
      </c>
      <c r="R5140" s="5" t="s">
        <v>360</v>
      </c>
    </row>
    <row r="5141">
      <c r="A5141" s="2" t="s">
        <v>18</v>
      </c>
      <c r="B5141" s="2" t="s">
        <v>29</v>
      </c>
      <c r="C5141" s="2" t="s">
        <v>25</v>
      </c>
      <c r="D5141" s="2" t="s">
        <v>26</v>
      </c>
      <c r="E5141" s="2" t="s">
        <v>7</v>
      </c>
      <c r="G5141" s="2" t="s">
        <v>27</v>
      </c>
      <c r="H5141" s="5" t="s">
        <v>15242</v>
      </c>
      <c r="I5141" s="5" t="s">
        <v>15243</v>
      </c>
      <c r="J5141" s="2" t="s">
        <v>92</v>
      </c>
      <c r="K5141" s="2" t="s">
        <v>10639</v>
      </c>
      <c r="N5141" s="2" t="s">
        <v>88</v>
      </c>
      <c r="Q5141" s="2" t="s">
        <v>15244</v>
      </c>
      <c r="R5141" s="5" t="s">
        <v>360</v>
      </c>
      <c r="S5141" s="5" t="s">
        <v>3301</v>
      </c>
    </row>
    <row r="5142">
      <c r="A5142" s="2" t="s">
        <v>23</v>
      </c>
      <c r="B5142" s="2" t="s">
        <v>24</v>
      </c>
      <c r="C5142" s="2" t="s">
        <v>25</v>
      </c>
      <c r="D5142" s="2" t="s">
        <v>26</v>
      </c>
      <c r="E5142" s="2" t="s">
        <v>7</v>
      </c>
      <c r="G5142" s="2" t="s">
        <v>27</v>
      </c>
      <c r="H5142" s="5" t="s">
        <v>15246</v>
      </c>
      <c r="I5142" s="5" t="s">
        <v>15247</v>
      </c>
      <c r="J5142" s="5" t="s">
        <v>31</v>
      </c>
      <c r="Q5142" s="2" t="s">
        <v>15248</v>
      </c>
      <c r="R5142" s="5" t="s">
        <v>4416</v>
      </c>
    </row>
    <row r="5143">
      <c r="A5143" s="2" t="s">
        <v>18</v>
      </c>
      <c r="B5143" s="2" t="s">
        <v>29</v>
      </c>
      <c r="C5143" s="2" t="s">
        <v>25</v>
      </c>
      <c r="D5143" s="2" t="s">
        <v>26</v>
      </c>
      <c r="E5143" s="2" t="s">
        <v>7</v>
      </c>
      <c r="G5143" s="2" t="s">
        <v>27</v>
      </c>
      <c r="H5143" s="5" t="s">
        <v>15246</v>
      </c>
      <c r="I5143" s="5" t="s">
        <v>15247</v>
      </c>
      <c r="J5143" s="5" t="s">
        <v>31</v>
      </c>
      <c r="K5143" s="2" t="s">
        <v>10643</v>
      </c>
      <c r="N5143" s="2" t="s">
        <v>15250</v>
      </c>
      <c r="Q5143" s="2" t="s">
        <v>15248</v>
      </c>
      <c r="R5143" s="5" t="s">
        <v>4416</v>
      </c>
      <c r="S5143" s="5" t="s">
        <v>8721</v>
      </c>
    </row>
    <row r="5144">
      <c r="A5144" s="2" t="s">
        <v>23</v>
      </c>
      <c r="B5144" s="2" t="s">
        <v>24</v>
      </c>
      <c r="C5144" s="2" t="s">
        <v>25</v>
      </c>
      <c r="D5144" s="2" t="s">
        <v>26</v>
      </c>
      <c r="E5144" s="2" t="s">
        <v>7</v>
      </c>
      <c r="G5144" s="2" t="s">
        <v>27</v>
      </c>
      <c r="H5144" s="5" t="s">
        <v>15251</v>
      </c>
      <c r="I5144" s="5" t="s">
        <v>15252</v>
      </c>
      <c r="J5144" s="5" t="s">
        <v>31</v>
      </c>
      <c r="Q5144" s="2" t="s">
        <v>15253</v>
      </c>
      <c r="R5144" s="5" t="s">
        <v>605</v>
      </c>
    </row>
    <row r="5145">
      <c r="A5145" s="2" t="s">
        <v>18</v>
      </c>
      <c r="B5145" s="2" t="s">
        <v>29</v>
      </c>
      <c r="C5145" s="2" t="s">
        <v>25</v>
      </c>
      <c r="D5145" s="2" t="s">
        <v>26</v>
      </c>
      <c r="E5145" s="2" t="s">
        <v>7</v>
      </c>
      <c r="G5145" s="2" t="s">
        <v>27</v>
      </c>
      <c r="H5145" s="5" t="s">
        <v>15251</v>
      </c>
      <c r="I5145" s="5" t="s">
        <v>15252</v>
      </c>
      <c r="J5145" s="5" t="s">
        <v>31</v>
      </c>
      <c r="K5145" s="2" t="s">
        <v>10647</v>
      </c>
      <c r="N5145" s="2" t="s">
        <v>15254</v>
      </c>
      <c r="Q5145" s="2" t="s">
        <v>15253</v>
      </c>
      <c r="R5145" s="5" t="s">
        <v>605</v>
      </c>
      <c r="S5145" s="5" t="s">
        <v>343</v>
      </c>
    </row>
    <row r="5146">
      <c r="A5146" s="2" t="s">
        <v>23</v>
      </c>
      <c r="B5146" s="2" t="s">
        <v>24</v>
      </c>
      <c r="C5146" s="2" t="s">
        <v>25</v>
      </c>
      <c r="D5146" s="2" t="s">
        <v>26</v>
      </c>
      <c r="E5146" s="2" t="s">
        <v>7</v>
      </c>
      <c r="G5146" s="2" t="s">
        <v>27</v>
      </c>
      <c r="H5146" s="5" t="s">
        <v>15256</v>
      </c>
      <c r="I5146" s="5" t="s">
        <v>15257</v>
      </c>
      <c r="J5146" s="5" t="s">
        <v>31</v>
      </c>
      <c r="Q5146" s="2" t="s">
        <v>15258</v>
      </c>
      <c r="R5146" s="5" t="s">
        <v>1327</v>
      </c>
    </row>
    <row r="5147">
      <c r="A5147" s="2" t="s">
        <v>18</v>
      </c>
      <c r="B5147" s="2" t="s">
        <v>29</v>
      </c>
      <c r="C5147" s="2" t="s">
        <v>25</v>
      </c>
      <c r="D5147" s="2" t="s">
        <v>26</v>
      </c>
      <c r="E5147" s="2" t="s">
        <v>7</v>
      </c>
      <c r="G5147" s="2" t="s">
        <v>27</v>
      </c>
      <c r="H5147" s="5" t="s">
        <v>15256</v>
      </c>
      <c r="I5147" s="5" t="s">
        <v>15257</v>
      </c>
      <c r="J5147" s="5" t="s">
        <v>31</v>
      </c>
      <c r="K5147" s="2" t="s">
        <v>10648</v>
      </c>
      <c r="N5147" s="2" t="s">
        <v>15259</v>
      </c>
      <c r="Q5147" s="2" t="s">
        <v>15258</v>
      </c>
      <c r="R5147" s="5" t="s">
        <v>1327</v>
      </c>
      <c r="S5147" s="5" t="s">
        <v>832</v>
      </c>
    </row>
    <row r="5148">
      <c r="A5148" s="2" t="s">
        <v>23</v>
      </c>
      <c r="B5148" s="2" t="s">
        <v>24</v>
      </c>
      <c r="C5148" s="2" t="s">
        <v>25</v>
      </c>
      <c r="D5148" s="2" t="s">
        <v>26</v>
      </c>
      <c r="E5148" s="2" t="s">
        <v>7</v>
      </c>
      <c r="G5148" s="2" t="s">
        <v>27</v>
      </c>
      <c r="H5148" s="5" t="s">
        <v>15261</v>
      </c>
      <c r="I5148" s="5" t="s">
        <v>15262</v>
      </c>
      <c r="J5148" s="2" t="s">
        <v>92</v>
      </c>
      <c r="Q5148" s="2" t="s">
        <v>15263</v>
      </c>
      <c r="R5148" s="5" t="s">
        <v>1569</v>
      </c>
    </row>
    <row r="5149">
      <c r="A5149" s="2" t="s">
        <v>18</v>
      </c>
      <c r="B5149" s="2" t="s">
        <v>29</v>
      </c>
      <c r="C5149" s="2" t="s">
        <v>25</v>
      </c>
      <c r="D5149" s="2" t="s">
        <v>26</v>
      </c>
      <c r="E5149" s="2" t="s">
        <v>7</v>
      </c>
      <c r="G5149" s="2" t="s">
        <v>27</v>
      </c>
      <c r="H5149" s="5" t="s">
        <v>15261</v>
      </c>
      <c r="I5149" s="5" t="s">
        <v>15262</v>
      </c>
      <c r="J5149" s="2" t="s">
        <v>92</v>
      </c>
      <c r="K5149" s="2" t="s">
        <v>10652</v>
      </c>
      <c r="N5149" s="2" t="s">
        <v>15264</v>
      </c>
      <c r="Q5149" s="2" t="s">
        <v>15263</v>
      </c>
      <c r="R5149" s="5" t="s">
        <v>1569</v>
      </c>
      <c r="S5149" s="5" t="s">
        <v>1571</v>
      </c>
    </row>
    <row r="5150">
      <c r="A5150" s="2" t="s">
        <v>23</v>
      </c>
      <c r="B5150" s="2" t="s">
        <v>24</v>
      </c>
      <c r="C5150" s="2" t="s">
        <v>25</v>
      </c>
      <c r="D5150" s="2" t="s">
        <v>26</v>
      </c>
      <c r="E5150" s="2" t="s">
        <v>7</v>
      </c>
      <c r="G5150" s="2" t="s">
        <v>27</v>
      </c>
      <c r="H5150" s="5" t="s">
        <v>15266</v>
      </c>
      <c r="I5150" s="5" t="s">
        <v>15267</v>
      </c>
      <c r="J5150" s="2" t="s">
        <v>92</v>
      </c>
      <c r="O5150" s="2" t="s">
        <v>15268</v>
      </c>
      <c r="Q5150" s="2" t="s">
        <v>15269</v>
      </c>
      <c r="R5150" s="5" t="s">
        <v>15270</v>
      </c>
    </row>
    <row r="5151">
      <c r="A5151" s="2" t="s">
        <v>18</v>
      </c>
      <c r="B5151" s="2" t="s">
        <v>29</v>
      </c>
      <c r="C5151" s="2" t="s">
        <v>25</v>
      </c>
      <c r="D5151" s="2" t="s">
        <v>26</v>
      </c>
      <c r="E5151" s="2" t="s">
        <v>7</v>
      </c>
      <c r="G5151" s="2" t="s">
        <v>27</v>
      </c>
      <c r="H5151" s="5" t="s">
        <v>15266</v>
      </c>
      <c r="I5151" s="5" t="s">
        <v>15267</v>
      </c>
      <c r="J5151" s="2" t="s">
        <v>92</v>
      </c>
      <c r="K5151" s="2" t="s">
        <v>10653</v>
      </c>
      <c r="N5151" s="2" t="s">
        <v>15272</v>
      </c>
      <c r="O5151" s="2" t="s">
        <v>15268</v>
      </c>
      <c r="Q5151" s="2" t="s">
        <v>15269</v>
      </c>
      <c r="R5151" s="5" t="s">
        <v>15270</v>
      </c>
      <c r="S5151" s="5" t="s">
        <v>15273</v>
      </c>
    </row>
    <row r="5152">
      <c r="A5152" s="2" t="s">
        <v>23</v>
      </c>
      <c r="B5152" s="2" t="s">
        <v>24</v>
      </c>
      <c r="C5152" s="2" t="s">
        <v>25</v>
      </c>
      <c r="D5152" s="2" t="s">
        <v>26</v>
      </c>
      <c r="E5152" s="2" t="s">
        <v>7</v>
      </c>
      <c r="G5152" s="2" t="s">
        <v>27</v>
      </c>
      <c r="H5152" s="5" t="s">
        <v>15267</v>
      </c>
      <c r="I5152" s="5" t="s">
        <v>15274</v>
      </c>
      <c r="J5152" s="2" t="s">
        <v>92</v>
      </c>
      <c r="O5152" s="2" t="s">
        <v>15275</v>
      </c>
      <c r="Q5152" s="2" t="s">
        <v>15276</v>
      </c>
      <c r="R5152" s="5" t="s">
        <v>15277</v>
      </c>
    </row>
    <row r="5153">
      <c r="A5153" s="2" t="s">
        <v>18</v>
      </c>
      <c r="B5153" s="2" t="s">
        <v>29</v>
      </c>
      <c r="C5153" s="2" t="s">
        <v>25</v>
      </c>
      <c r="D5153" s="2" t="s">
        <v>26</v>
      </c>
      <c r="E5153" s="2" t="s">
        <v>7</v>
      </c>
      <c r="G5153" s="2" t="s">
        <v>27</v>
      </c>
      <c r="H5153" s="5" t="s">
        <v>15267</v>
      </c>
      <c r="I5153" s="5" t="s">
        <v>15274</v>
      </c>
      <c r="J5153" s="2" t="s">
        <v>92</v>
      </c>
      <c r="K5153" s="2" t="s">
        <v>10657</v>
      </c>
      <c r="N5153" s="2" t="s">
        <v>15279</v>
      </c>
      <c r="O5153" s="2" t="s">
        <v>15275</v>
      </c>
      <c r="Q5153" s="2" t="s">
        <v>15276</v>
      </c>
      <c r="R5153" s="5" t="s">
        <v>15277</v>
      </c>
      <c r="S5153" s="5" t="s">
        <v>553</v>
      </c>
    </row>
    <row r="5154">
      <c r="A5154" s="2" t="s">
        <v>23</v>
      </c>
      <c r="B5154" s="2" t="s">
        <v>24</v>
      </c>
      <c r="C5154" s="2" t="s">
        <v>25</v>
      </c>
      <c r="D5154" s="2" t="s">
        <v>26</v>
      </c>
      <c r="E5154" s="2" t="s">
        <v>7</v>
      </c>
      <c r="G5154" s="2" t="s">
        <v>27</v>
      </c>
      <c r="H5154" s="5" t="s">
        <v>15280</v>
      </c>
      <c r="I5154" s="5" t="s">
        <v>15281</v>
      </c>
      <c r="J5154" s="2" t="s">
        <v>92</v>
      </c>
      <c r="O5154" s="2" t="s">
        <v>15282</v>
      </c>
      <c r="Q5154" s="2" t="s">
        <v>15283</v>
      </c>
      <c r="R5154" s="5" t="s">
        <v>7278</v>
      </c>
    </row>
    <row r="5155">
      <c r="A5155" s="2" t="s">
        <v>18</v>
      </c>
      <c r="B5155" s="2" t="s">
        <v>29</v>
      </c>
      <c r="C5155" s="2" t="s">
        <v>25</v>
      </c>
      <c r="D5155" s="2" t="s">
        <v>26</v>
      </c>
      <c r="E5155" s="2" t="s">
        <v>7</v>
      </c>
      <c r="G5155" s="2" t="s">
        <v>27</v>
      </c>
      <c r="H5155" s="5" t="s">
        <v>15280</v>
      </c>
      <c r="I5155" s="5" t="s">
        <v>15281</v>
      </c>
      <c r="J5155" s="2" t="s">
        <v>92</v>
      </c>
      <c r="K5155" s="2" t="s">
        <v>10658</v>
      </c>
      <c r="N5155" s="2" t="s">
        <v>15285</v>
      </c>
      <c r="O5155" s="2" t="s">
        <v>15282</v>
      </c>
      <c r="Q5155" s="2" t="s">
        <v>15283</v>
      </c>
      <c r="R5155" s="5" t="s">
        <v>7278</v>
      </c>
      <c r="S5155" s="5" t="s">
        <v>3311</v>
      </c>
    </row>
    <row r="5156">
      <c r="A5156" s="2" t="s">
        <v>23</v>
      </c>
      <c r="B5156" s="2" t="s">
        <v>24</v>
      </c>
      <c r="C5156" s="2" t="s">
        <v>25</v>
      </c>
      <c r="D5156" s="2" t="s">
        <v>26</v>
      </c>
      <c r="E5156" s="2" t="s">
        <v>7</v>
      </c>
      <c r="G5156" s="2" t="s">
        <v>27</v>
      </c>
      <c r="H5156" s="5" t="s">
        <v>15286</v>
      </c>
      <c r="I5156" s="5" t="s">
        <v>15287</v>
      </c>
      <c r="J5156" s="2" t="s">
        <v>92</v>
      </c>
      <c r="O5156" s="2" t="s">
        <v>15288</v>
      </c>
      <c r="Q5156" s="2" t="s">
        <v>15289</v>
      </c>
      <c r="R5156" s="5" t="s">
        <v>15277</v>
      </c>
    </row>
    <row r="5157">
      <c r="A5157" s="2" t="s">
        <v>18</v>
      </c>
      <c r="B5157" s="2" t="s">
        <v>29</v>
      </c>
      <c r="C5157" s="2" t="s">
        <v>25</v>
      </c>
      <c r="D5157" s="2" t="s">
        <v>26</v>
      </c>
      <c r="E5157" s="2" t="s">
        <v>7</v>
      </c>
      <c r="G5157" s="2" t="s">
        <v>27</v>
      </c>
      <c r="H5157" s="5" t="s">
        <v>15286</v>
      </c>
      <c r="I5157" s="5" t="s">
        <v>15287</v>
      </c>
      <c r="J5157" s="2" t="s">
        <v>92</v>
      </c>
      <c r="K5157" s="2" t="s">
        <v>10664</v>
      </c>
      <c r="N5157" s="2" t="s">
        <v>15290</v>
      </c>
      <c r="O5157" s="2" t="s">
        <v>15288</v>
      </c>
      <c r="Q5157" s="2" t="s">
        <v>15289</v>
      </c>
      <c r="R5157" s="5" t="s">
        <v>15277</v>
      </c>
      <c r="S5157" s="5" t="s">
        <v>553</v>
      </c>
    </row>
    <row r="5158">
      <c r="A5158" s="2" t="s">
        <v>23</v>
      </c>
      <c r="B5158" s="2" t="s">
        <v>24</v>
      </c>
      <c r="C5158" s="2" t="s">
        <v>25</v>
      </c>
      <c r="D5158" s="2" t="s">
        <v>26</v>
      </c>
      <c r="E5158" s="2" t="s">
        <v>7</v>
      </c>
      <c r="G5158" s="2" t="s">
        <v>27</v>
      </c>
      <c r="H5158" s="5" t="s">
        <v>15292</v>
      </c>
      <c r="I5158" s="5" t="s">
        <v>15293</v>
      </c>
      <c r="J5158" s="2" t="s">
        <v>92</v>
      </c>
      <c r="O5158" s="2" t="s">
        <v>15294</v>
      </c>
      <c r="Q5158" s="2" t="s">
        <v>15295</v>
      </c>
      <c r="R5158" s="5" t="s">
        <v>15296</v>
      </c>
    </row>
    <row r="5159">
      <c r="A5159" s="2" t="s">
        <v>18</v>
      </c>
      <c r="B5159" s="2" t="s">
        <v>29</v>
      </c>
      <c r="C5159" s="2" t="s">
        <v>25</v>
      </c>
      <c r="D5159" s="2" t="s">
        <v>26</v>
      </c>
      <c r="E5159" s="2" t="s">
        <v>7</v>
      </c>
      <c r="G5159" s="2" t="s">
        <v>27</v>
      </c>
      <c r="H5159" s="5" t="s">
        <v>15292</v>
      </c>
      <c r="I5159" s="5" t="s">
        <v>15293</v>
      </c>
      <c r="J5159" s="2" t="s">
        <v>92</v>
      </c>
      <c r="K5159" s="2" t="s">
        <v>10670</v>
      </c>
      <c r="N5159" s="2" t="s">
        <v>15297</v>
      </c>
      <c r="O5159" s="2" t="s">
        <v>15294</v>
      </c>
      <c r="Q5159" s="2" t="s">
        <v>15295</v>
      </c>
      <c r="R5159" s="5" t="s">
        <v>15296</v>
      </c>
      <c r="S5159" s="5" t="s">
        <v>15299</v>
      </c>
    </row>
    <row r="5160">
      <c r="A5160" s="2" t="s">
        <v>23</v>
      </c>
      <c r="B5160" s="2" t="s">
        <v>24</v>
      </c>
      <c r="C5160" s="2" t="s">
        <v>25</v>
      </c>
      <c r="D5160" s="2" t="s">
        <v>26</v>
      </c>
      <c r="E5160" s="2" t="s">
        <v>7</v>
      </c>
      <c r="G5160" s="2" t="s">
        <v>27</v>
      </c>
      <c r="H5160" s="5" t="s">
        <v>15300</v>
      </c>
      <c r="I5160" s="5" t="s">
        <v>15301</v>
      </c>
      <c r="J5160" s="2" t="s">
        <v>92</v>
      </c>
      <c r="O5160" s="2" t="s">
        <v>15302</v>
      </c>
      <c r="Q5160" s="2" t="s">
        <v>15303</v>
      </c>
      <c r="R5160" s="5" t="s">
        <v>15304</v>
      </c>
    </row>
    <row r="5161">
      <c r="A5161" s="2" t="s">
        <v>18</v>
      </c>
      <c r="B5161" s="2" t="s">
        <v>29</v>
      </c>
      <c r="C5161" s="2" t="s">
        <v>25</v>
      </c>
      <c r="D5161" s="2" t="s">
        <v>26</v>
      </c>
      <c r="E5161" s="2" t="s">
        <v>7</v>
      </c>
      <c r="G5161" s="2" t="s">
        <v>27</v>
      </c>
      <c r="H5161" s="5" t="s">
        <v>15300</v>
      </c>
      <c r="I5161" s="5" t="s">
        <v>15301</v>
      </c>
      <c r="J5161" s="2" t="s">
        <v>92</v>
      </c>
      <c r="K5161" s="2" t="s">
        <v>10675</v>
      </c>
      <c r="N5161" s="2" t="s">
        <v>15306</v>
      </c>
      <c r="O5161" s="2" t="s">
        <v>15302</v>
      </c>
      <c r="Q5161" s="2" t="s">
        <v>15303</v>
      </c>
      <c r="R5161" s="5" t="s">
        <v>15304</v>
      </c>
      <c r="S5161" s="5" t="s">
        <v>15307</v>
      </c>
    </row>
    <row r="5162">
      <c r="A5162" s="2" t="s">
        <v>23</v>
      </c>
      <c r="B5162" s="2" t="s">
        <v>24</v>
      </c>
      <c r="C5162" s="2" t="s">
        <v>25</v>
      </c>
      <c r="D5162" s="2" t="s">
        <v>26</v>
      </c>
      <c r="E5162" s="2" t="s">
        <v>7</v>
      </c>
      <c r="G5162" s="2" t="s">
        <v>27</v>
      </c>
      <c r="H5162" s="5" t="s">
        <v>15308</v>
      </c>
      <c r="I5162" s="5" t="s">
        <v>15309</v>
      </c>
      <c r="J5162" s="2" t="s">
        <v>92</v>
      </c>
      <c r="O5162" s="2" t="s">
        <v>15310</v>
      </c>
      <c r="Q5162" s="2" t="s">
        <v>15311</v>
      </c>
      <c r="R5162" s="5" t="s">
        <v>1175</v>
      </c>
    </row>
    <row r="5163">
      <c r="A5163" s="2" t="s">
        <v>18</v>
      </c>
      <c r="B5163" s="2" t="s">
        <v>29</v>
      </c>
      <c r="C5163" s="2" t="s">
        <v>25</v>
      </c>
      <c r="D5163" s="2" t="s">
        <v>26</v>
      </c>
      <c r="E5163" s="2" t="s">
        <v>7</v>
      </c>
      <c r="G5163" s="2" t="s">
        <v>27</v>
      </c>
      <c r="H5163" s="5" t="s">
        <v>15308</v>
      </c>
      <c r="I5163" s="5" t="s">
        <v>15309</v>
      </c>
      <c r="J5163" s="2" t="s">
        <v>92</v>
      </c>
      <c r="K5163" s="2" t="s">
        <v>10680</v>
      </c>
      <c r="N5163" s="2" t="s">
        <v>15313</v>
      </c>
      <c r="O5163" s="2" t="s">
        <v>15310</v>
      </c>
      <c r="Q5163" s="2" t="s">
        <v>15311</v>
      </c>
      <c r="R5163" s="5" t="s">
        <v>1175</v>
      </c>
      <c r="S5163" s="5" t="s">
        <v>1179</v>
      </c>
    </row>
    <row r="5164">
      <c r="A5164" s="2" t="s">
        <v>23</v>
      </c>
      <c r="B5164" s="2" t="s">
        <v>24</v>
      </c>
      <c r="C5164" s="2" t="s">
        <v>25</v>
      </c>
      <c r="D5164" s="2" t="s">
        <v>26</v>
      </c>
      <c r="E5164" s="2" t="s">
        <v>7</v>
      </c>
      <c r="G5164" s="2" t="s">
        <v>27</v>
      </c>
      <c r="H5164" s="5" t="s">
        <v>15314</v>
      </c>
      <c r="I5164" s="5" t="s">
        <v>15315</v>
      </c>
      <c r="J5164" s="5" t="s">
        <v>31</v>
      </c>
      <c r="Q5164" s="2" t="s">
        <v>15317</v>
      </c>
      <c r="R5164" s="5" t="s">
        <v>6845</v>
      </c>
    </row>
    <row r="5165">
      <c r="A5165" s="2" t="s">
        <v>18</v>
      </c>
      <c r="B5165" s="2" t="s">
        <v>29</v>
      </c>
      <c r="C5165" s="2" t="s">
        <v>25</v>
      </c>
      <c r="D5165" s="2" t="s">
        <v>26</v>
      </c>
      <c r="E5165" s="2" t="s">
        <v>7</v>
      </c>
      <c r="G5165" s="2" t="s">
        <v>27</v>
      </c>
      <c r="H5165" s="5" t="s">
        <v>15314</v>
      </c>
      <c r="I5165" s="5" t="s">
        <v>15315</v>
      </c>
      <c r="J5165" s="5" t="s">
        <v>31</v>
      </c>
      <c r="K5165" s="2" t="s">
        <v>10681</v>
      </c>
      <c r="N5165" s="2" t="s">
        <v>15318</v>
      </c>
      <c r="Q5165" s="2" t="s">
        <v>15317</v>
      </c>
      <c r="R5165" s="5" t="s">
        <v>6845</v>
      </c>
      <c r="S5165" s="5" t="s">
        <v>6848</v>
      </c>
    </row>
    <row r="5166">
      <c r="A5166" s="2" t="s">
        <v>23</v>
      </c>
      <c r="B5166" s="2" t="s">
        <v>24</v>
      </c>
      <c r="C5166" s="2" t="s">
        <v>25</v>
      </c>
      <c r="D5166" s="2" t="s">
        <v>26</v>
      </c>
      <c r="E5166" s="2" t="s">
        <v>7</v>
      </c>
      <c r="G5166" s="2" t="s">
        <v>27</v>
      </c>
      <c r="H5166" s="5" t="s">
        <v>15320</v>
      </c>
      <c r="I5166" s="5" t="s">
        <v>15321</v>
      </c>
      <c r="J5166" s="5" t="s">
        <v>31</v>
      </c>
      <c r="Q5166" s="2" t="s">
        <v>15322</v>
      </c>
      <c r="R5166" s="5" t="s">
        <v>3682</v>
      </c>
    </row>
    <row r="5167">
      <c r="A5167" s="2" t="s">
        <v>18</v>
      </c>
      <c r="B5167" s="2" t="s">
        <v>29</v>
      </c>
      <c r="C5167" s="2" t="s">
        <v>25</v>
      </c>
      <c r="D5167" s="2" t="s">
        <v>26</v>
      </c>
      <c r="E5167" s="2" t="s">
        <v>7</v>
      </c>
      <c r="G5167" s="2" t="s">
        <v>27</v>
      </c>
      <c r="H5167" s="5" t="s">
        <v>15320</v>
      </c>
      <c r="I5167" s="5" t="s">
        <v>15321</v>
      </c>
      <c r="J5167" s="5" t="s">
        <v>31</v>
      </c>
      <c r="K5167" s="2" t="s">
        <v>10684</v>
      </c>
      <c r="N5167" s="2" t="s">
        <v>88</v>
      </c>
      <c r="Q5167" s="2" t="s">
        <v>15322</v>
      </c>
      <c r="R5167" s="5" t="s">
        <v>3682</v>
      </c>
      <c r="S5167" s="5" t="s">
        <v>3684</v>
      </c>
    </row>
    <row r="5168">
      <c r="A5168" s="2" t="s">
        <v>23</v>
      </c>
      <c r="B5168" s="2" t="s">
        <v>24</v>
      </c>
      <c r="C5168" s="2" t="s">
        <v>25</v>
      </c>
      <c r="D5168" s="2" t="s">
        <v>26</v>
      </c>
      <c r="E5168" s="2" t="s">
        <v>7</v>
      </c>
      <c r="G5168" s="2" t="s">
        <v>27</v>
      </c>
      <c r="H5168" s="5" t="s">
        <v>15324</v>
      </c>
      <c r="I5168" s="5" t="s">
        <v>15325</v>
      </c>
      <c r="J5168" s="2" t="s">
        <v>92</v>
      </c>
      <c r="O5168" s="2" t="s">
        <v>15326</v>
      </c>
      <c r="Q5168" s="2" t="s">
        <v>15327</v>
      </c>
      <c r="R5168" s="5" t="s">
        <v>2082</v>
      </c>
    </row>
    <row r="5169">
      <c r="A5169" s="2" t="s">
        <v>18</v>
      </c>
      <c r="B5169" s="2" t="s">
        <v>29</v>
      </c>
      <c r="C5169" s="2" t="s">
        <v>25</v>
      </c>
      <c r="D5169" s="2" t="s">
        <v>26</v>
      </c>
      <c r="E5169" s="2" t="s">
        <v>7</v>
      </c>
      <c r="G5169" s="2" t="s">
        <v>27</v>
      </c>
      <c r="H5169" s="5" t="s">
        <v>15324</v>
      </c>
      <c r="I5169" s="5" t="s">
        <v>15325</v>
      </c>
      <c r="J5169" s="2" t="s">
        <v>92</v>
      </c>
      <c r="K5169" s="2" t="s">
        <v>10688</v>
      </c>
      <c r="N5169" s="2" t="s">
        <v>15328</v>
      </c>
      <c r="O5169" s="2" t="s">
        <v>15326</v>
      </c>
      <c r="Q5169" s="2" t="s">
        <v>15327</v>
      </c>
      <c r="R5169" s="5" t="s">
        <v>2082</v>
      </c>
      <c r="S5169" s="5" t="s">
        <v>2084</v>
      </c>
    </row>
    <row r="5170">
      <c r="A5170" s="2" t="s">
        <v>23</v>
      </c>
      <c r="B5170" s="2" t="s">
        <v>24</v>
      </c>
      <c r="C5170" s="2" t="s">
        <v>25</v>
      </c>
      <c r="D5170" s="2" t="s">
        <v>26</v>
      </c>
      <c r="E5170" s="2" t="s">
        <v>7</v>
      </c>
      <c r="G5170" s="2" t="s">
        <v>27</v>
      </c>
      <c r="H5170" s="5" t="s">
        <v>15330</v>
      </c>
      <c r="I5170" s="5" t="s">
        <v>15331</v>
      </c>
      <c r="J5170" s="5" t="s">
        <v>31</v>
      </c>
      <c r="Q5170" s="2" t="s">
        <v>15332</v>
      </c>
      <c r="R5170" s="5" t="s">
        <v>3100</v>
      </c>
    </row>
    <row r="5171">
      <c r="A5171" s="2" t="s">
        <v>18</v>
      </c>
      <c r="B5171" s="2" t="s">
        <v>29</v>
      </c>
      <c r="C5171" s="2" t="s">
        <v>25</v>
      </c>
      <c r="D5171" s="2" t="s">
        <v>26</v>
      </c>
      <c r="E5171" s="2" t="s">
        <v>7</v>
      </c>
      <c r="G5171" s="2" t="s">
        <v>27</v>
      </c>
      <c r="H5171" s="5" t="s">
        <v>15330</v>
      </c>
      <c r="I5171" s="5" t="s">
        <v>15331</v>
      </c>
      <c r="J5171" s="5" t="s">
        <v>31</v>
      </c>
      <c r="K5171" s="2" t="s">
        <v>10690</v>
      </c>
      <c r="N5171" s="2" t="s">
        <v>13234</v>
      </c>
      <c r="Q5171" s="2" t="s">
        <v>15332</v>
      </c>
      <c r="R5171" s="5" t="s">
        <v>3100</v>
      </c>
      <c r="S5171" s="5" t="s">
        <v>3103</v>
      </c>
    </row>
    <row r="5172">
      <c r="A5172" s="2" t="s">
        <v>23</v>
      </c>
      <c r="B5172" s="2" t="s">
        <v>24</v>
      </c>
      <c r="C5172" s="2" t="s">
        <v>25</v>
      </c>
      <c r="D5172" s="2" t="s">
        <v>26</v>
      </c>
      <c r="E5172" s="2" t="s">
        <v>7</v>
      </c>
      <c r="G5172" s="2" t="s">
        <v>27</v>
      </c>
      <c r="H5172" s="5" t="s">
        <v>15334</v>
      </c>
      <c r="I5172" s="5" t="s">
        <v>15335</v>
      </c>
      <c r="J5172" s="5" t="s">
        <v>31</v>
      </c>
      <c r="O5172" s="2" t="s">
        <v>7590</v>
      </c>
      <c r="Q5172" s="2" t="s">
        <v>15336</v>
      </c>
      <c r="R5172" s="5" t="s">
        <v>15337</v>
      </c>
    </row>
    <row r="5173">
      <c r="A5173" s="2" t="s">
        <v>18</v>
      </c>
      <c r="B5173" s="2" t="s">
        <v>29</v>
      </c>
      <c r="C5173" s="2" t="s">
        <v>25</v>
      </c>
      <c r="D5173" s="2" t="s">
        <v>26</v>
      </c>
      <c r="E5173" s="2" t="s">
        <v>7</v>
      </c>
      <c r="G5173" s="2" t="s">
        <v>27</v>
      </c>
      <c r="H5173" s="5" t="s">
        <v>15334</v>
      </c>
      <c r="I5173" s="5" t="s">
        <v>15335</v>
      </c>
      <c r="J5173" s="5" t="s">
        <v>31</v>
      </c>
      <c r="K5173" s="2" t="s">
        <v>10695</v>
      </c>
      <c r="N5173" s="2" t="s">
        <v>7593</v>
      </c>
      <c r="O5173" s="2" t="s">
        <v>7590</v>
      </c>
      <c r="Q5173" s="2" t="s">
        <v>15336</v>
      </c>
      <c r="R5173" s="5" t="s">
        <v>15337</v>
      </c>
      <c r="S5173" s="5" t="s">
        <v>15339</v>
      </c>
    </row>
    <row r="5174">
      <c r="A5174" s="2" t="s">
        <v>23</v>
      </c>
      <c r="B5174" s="2" t="s">
        <v>24</v>
      </c>
      <c r="C5174" s="2" t="s">
        <v>25</v>
      </c>
      <c r="D5174" s="2" t="s">
        <v>26</v>
      </c>
      <c r="E5174" s="2" t="s">
        <v>7</v>
      </c>
      <c r="G5174" s="2" t="s">
        <v>27</v>
      </c>
      <c r="H5174" s="5" t="s">
        <v>15340</v>
      </c>
      <c r="I5174" s="5" t="s">
        <v>15341</v>
      </c>
      <c r="J5174" s="5" t="s">
        <v>31</v>
      </c>
      <c r="Q5174" s="2" t="s">
        <v>15342</v>
      </c>
      <c r="R5174" s="5" t="s">
        <v>1132</v>
      </c>
    </row>
    <row r="5175">
      <c r="A5175" s="2" t="s">
        <v>18</v>
      </c>
      <c r="B5175" s="2" t="s">
        <v>29</v>
      </c>
      <c r="C5175" s="2" t="s">
        <v>25</v>
      </c>
      <c r="D5175" s="2" t="s">
        <v>26</v>
      </c>
      <c r="E5175" s="2" t="s">
        <v>7</v>
      </c>
      <c r="G5175" s="2" t="s">
        <v>27</v>
      </c>
      <c r="H5175" s="5" t="s">
        <v>15340</v>
      </c>
      <c r="I5175" s="5" t="s">
        <v>15341</v>
      </c>
      <c r="J5175" s="5" t="s">
        <v>31</v>
      </c>
      <c r="K5175" s="2" t="s">
        <v>10697</v>
      </c>
      <c r="N5175" s="2" t="s">
        <v>1133</v>
      </c>
      <c r="Q5175" s="2" t="s">
        <v>15342</v>
      </c>
      <c r="R5175" s="5" t="s">
        <v>1132</v>
      </c>
      <c r="S5175" s="5" t="s">
        <v>1134</v>
      </c>
    </row>
    <row r="5176">
      <c r="A5176" s="2" t="s">
        <v>23</v>
      </c>
      <c r="B5176" s="2" t="s">
        <v>24</v>
      </c>
      <c r="C5176" s="2" t="s">
        <v>25</v>
      </c>
      <c r="D5176" s="2" t="s">
        <v>26</v>
      </c>
      <c r="E5176" s="2" t="s">
        <v>7</v>
      </c>
      <c r="G5176" s="2" t="s">
        <v>27</v>
      </c>
      <c r="H5176" s="5" t="s">
        <v>15343</v>
      </c>
      <c r="I5176" s="5" t="s">
        <v>15345</v>
      </c>
      <c r="J5176" s="2" t="s">
        <v>92</v>
      </c>
      <c r="O5176" s="2" t="s">
        <v>15346</v>
      </c>
      <c r="Q5176" s="2" t="s">
        <v>15347</v>
      </c>
      <c r="R5176" s="5" t="s">
        <v>503</v>
      </c>
    </row>
    <row r="5177">
      <c r="A5177" s="2" t="s">
        <v>18</v>
      </c>
      <c r="B5177" s="2" t="s">
        <v>29</v>
      </c>
      <c r="C5177" s="2" t="s">
        <v>25</v>
      </c>
      <c r="D5177" s="2" t="s">
        <v>26</v>
      </c>
      <c r="E5177" s="2" t="s">
        <v>7</v>
      </c>
      <c r="G5177" s="2" t="s">
        <v>27</v>
      </c>
      <c r="H5177" s="5" t="s">
        <v>15343</v>
      </c>
      <c r="I5177" s="5" t="s">
        <v>15345</v>
      </c>
      <c r="J5177" s="2" t="s">
        <v>92</v>
      </c>
      <c r="K5177" s="2" t="s">
        <v>10700</v>
      </c>
      <c r="N5177" s="2" t="s">
        <v>15348</v>
      </c>
      <c r="O5177" s="2" t="s">
        <v>15346</v>
      </c>
      <c r="Q5177" s="2" t="s">
        <v>15347</v>
      </c>
      <c r="R5177" s="5" t="s">
        <v>503</v>
      </c>
      <c r="S5177" s="5" t="s">
        <v>505</v>
      </c>
    </row>
    <row r="5178">
      <c r="A5178" s="2" t="s">
        <v>23</v>
      </c>
      <c r="B5178" s="2" t="s">
        <v>24</v>
      </c>
      <c r="C5178" s="2" t="s">
        <v>25</v>
      </c>
      <c r="D5178" s="2" t="s">
        <v>26</v>
      </c>
      <c r="E5178" s="2" t="s">
        <v>7</v>
      </c>
      <c r="G5178" s="2" t="s">
        <v>27</v>
      </c>
      <c r="H5178" s="5" t="s">
        <v>15349</v>
      </c>
      <c r="I5178" s="5" t="s">
        <v>15350</v>
      </c>
      <c r="J5178" s="2" t="s">
        <v>92</v>
      </c>
      <c r="O5178" s="2" t="s">
        <v>15351</v>
      </c>
      <c r="Q5178" s="2" t="s">
        <v>15352</v>
      </c>
      <c r="R5178" s="5" t="s">
        <v>10709</v>
      </c>
    </row>
    <row r="5179">
      <c r="A5179" s="2" t="s">
        <v>18</v>
      </c>
      <c r="B5179" s="2" t="s">
        <v>29</v>
      </c>
      <c r="C5179" s="2" t="s">
        <v>25</v>
      </c>
      <c r="D5179" s="2" t="s">
        <v>26</v>
      </c>
      <c r="E5179" s="2" t="s">
        <v>7</v>
      </c>
      <c r="G5179" s="2" t="s">
        <v>27</v>
      </c>
      <c r="H5179" s="5" t="s">
        <v>15349</v>
      </c>
      <c r="I5179" s="5" t="s">
        <v>15350</v>
      </c>
      <c r="J5179" s="2" t="s">
        <v>92</v>
      </c>
      <c r="K5179" s="2" t="s">
        <v>10703</v>
      </c>
      <c r="N5179" s="2" t="s">
        <v>15354</v>
      </c>
      <c r="O5179" s="2" t="s">
        <v>15351</v>
      </c>
      <c r="Q5179" s="2" t="s">
        <v>15352</v>
      </c>
      <c r="R5179" s="5" t="s">
        <v>10709</v>
      </c>
      <c r="S5179" s="5" t="s">
        <v>1514</v>
      </c>
    </row>
    <row r="5180">
      <c r="A5180" s="2" t="s">
        <v>23</v>
      </c>
      <c r="B5180" s="2" t="s">
        <v>24</v>
      </c>
      <c r="C5180" s="2" t="s">
        <v>25</v>
      </c>
      <c r="D5180" s="2" t="s">
        <v>26</v>
      </c>
      <c r="E5180" s="2" t="s">
        <v>7</v>
      </c>
      <c r="G5180" s="2" t="s">
        <v>27</v>
      </c>
      <c r="H5180" s="5" t="s">
        <v>15355</v>
      </c>
      <c r="I5180" s="5" t="s">
        <v>15356</v>
      </c>
      <c r="J5180" s="2" t="s">
        <v>92</v>
      </c>
      <c r="O5180" s="2" t="s">
        <v>15357</v>
      </c>
      <c r="Q5180" s="2" t="s">
        <v>15358</v>
      </c>
      <c r="R5180" s="5" t="s">
        <v>7138</v>
      </c>
    </row>
    <row r="5181">
      <c r="A5181" s="2" t="s">
        <v>18</v>
      </c>
      <c r="B5181" s="2" t="s">
        <v>29</v>
      </c>
      <c r="C5181" s="2" t="s">
        <v>25</v>
      </c>
      <c r="D5181" s="2" t="s">
        <v>26</v>
      </c>
      <c r="E5181" s="2" t="s">
        <v>7</v>
      </c>
      <c r="G5181" s="2" t="s">
        <v>27</v>
      </c>
      <c r="H5181" s="5" t="s">
        <v>15355</v>
      </c>
      <c r="I5181" s="5" t="s">
        <v>15356</v>
      </c>
      <c r="J5181" s="2" t="s">
        <v>92</v>
      </c>
      <c r="K5181" s="2" t="s">
        <v>10708</v>
      </c>
      <c r="N5181" s="2" t="s">
        <v>15359</v>
      </c>
      <c r="O5181" s="2" t="s">
        <v>15357</v>
      </c>
      <c r="Q5181" s="2" t="s">
        <v>15358</v>
      </c>
      <c r="R5181" s="5" t="s">
        <v>7138</v>
      </c>
      <c r="S5181" s="5" t="s">
        <v>7140</v>
      </c>
    </row>
    <row r="5182">
      <c r="A5182" s="2" t="s">
        <v>23</v>
      </c>
      <c r="B5182" s="2" t="s">
        <v>24</v>
      </c>
      <c r="C5182" s="2" t="s">
        <v>25</v>
      </c>
      <c r="D5182" s="2" t="s">
        <v>26</v>
      </c>
      <c r="E5182" s="2" t="s">
        <v>7</v>
      </c>
      <c r="G5182" s="2" t="s">
        <v>27</v>
      </c>
      <c r="H5182" s="5" t="s">
        <v>15360</v>
      </c>
      <c r="I5182" s="5" t="s">
        <v>15361</v>
      </c>
      <c r="J5182" s="5" t="s">
        <v>31</v>
      </c>
      <c r="O5182" s="2" t="s">
        <v>15362</v>
      </c>
      <c r="Q5182" s="2" t="s">
        <v>15363</v>
      </c>
      <c r="R5182" s="5" t="s">
        <v>1275</v>
      </c>
    </row>
    <row r="5183">
      <c r="A5183" s="2" t="s">
        <v>18</v>
      </c>
      <c r="B5183" s="2" t="s">
        <v>29</v>
      </c>
      <c r="C5183" s="2" t="s">
        <v>25</v>
      </c>
      <c r="D5183" s="2" t="s">
        <v>26</v>
      </c>
      <c r="E5183" s="2" t="s">
        <v>7</v>
      </c>
      <c r="G5183" s="2" t="s">
        <v>27</v>
      </c>
      <c r="H5183" s="5" t="s">
        <v>15360</v>
      </c>
      <c r="I5183" s="5" t="s">
        <v>15361</v>
      </c>
      <c r="J5183" s="5" t="s">
        <v>31</v>
      </c>
      <c r="K5183" s="2" t="s">
        <v>10711</v>
      </c>
      <c r="N5183" s="2" t="s">
        <v>15365</v>
      </c>
      <c r="O5183" s="2" t="s">
        <v>15362</v>
      </c>
      <c r="Q5183" s="2" t="s">
        <v>15363</v>
      </c>
      <c r="R5183" s="5" t="s">
        <v>1275</v>
      </c>
      <c r="S5183" s="5" t="s">
        <v>1279</v>
      </c>
    </row>
    <row r="5184">
      <c r="A5184" s="2" t="s">
        <v>23</v>
      </c>
      <c r="B5184" s="2" t="s">
        <v>24</v>
      </c>
      <c r="C5184" s="2" t="s">
        <v>25</v>
      </c>
      <c r="D5184" s="2" t="s">
        <v>26</v>
      </c>
      <c r="E5184" s="2" t="s">
        <v>7</v>
      </c>
      <c r="G5184" s="2" t="s">
        <v>27</v>
      </c>
      <c r="H5184" s="5" t="s">
        <v>15366</v>
      </c>
      <c r="I5184" s="5" t="s">
        <v>15367</v>
      </c>
      <c r="J5184" s="5" t="s">
        <v>31</v>
      </c>
      <c r="Q5184" s="2" t="s">
        <v>15368</v>
      </c>
      <c r="R5184" s="5" t="s">
        <v>6205</v>
      </c>
    </row>
    <row r="5185">
      <c r="A5185" s="2" t="s">
        <v>18</v>
      </c>
      <c r="B5185" s="2" t="s">
        <v>29</v>
      </c>
      <c r="C5185" s="2" t="s">
        <v>25</v>
      </c>
      <c r="D5185" s="2" t="s">
        <v>26</v>
      </c>
      <c r="E5185" s="2" t="s">
        <v>7</v>
      </c>
      <c r="G5185" s="2" t="s">
        <v>27</v>
      </c>
      <c r="H5185" s="5" t="s">
        <v>15366</v>
      </c>
      <c r="I5185" s="5" t="s">
        <v>15367</v>
      </c>
      <c r="J5185" s="5" t="s">
        <v>31</v>
      </c>
      <c r="K5185" s="2" t="s">
        <v>10715</v>
      </c>
      <c r="N5185" s="2" t="s">
        <v>4070</v>
      </c>
      <c r="Q5185" s="2" t="s">
        <v>15368</v>
      </c>
      <c r="R5185" s="5" t="s">
        <v>6205</v>
      </c>
      <c r="S5185" s="5" t="s">
        <v>6208</v>
      </c>
    </row>
    <row r="5186">
      <c r="A5186" s="2" t="s">
        <v>23</v>
      </c>
      <c r="B5186" s="2" t="s">
        <v>24</v>
      </c>
      <c r="C5186" s="2" t="s">
        <v>25</v>
      </c>
      <c r="D5186" s="2" t="s">
        <v>26</v>
      </c>
      <c r="E5186" s="2" t="s">
        <v>7</v>
      </c>
      <c r="G5186" s="2" t="s">
        <v>27</v>
      </c>
      <c r="H5186" s="5" t="s">
        <v>15370</v>
      </c>
      <c r="I5186" s="5" t="s">
        <v>15371</v>
      </c>
      <c r="J5186" s="5" t="s">
        <v>31</v>
      </c>
      <c r="O5186" s="2" t="s">
        <v>15372</v>
      </c>
      <c r="Q5186" s="2" t="s">
        <v>15373</v>
      </c>
      <c r="R5186" s="5" t="s">
        <v>15374</v>
      </c>
    </row>
    <row r="5187">
      <c r="A5187" s="2" t="s">
        <v>18</v>
      </c>
      <c r="B5187" s="2" t="s">
        <v>29</v>
      </c>
      <c r="C5187" s="2" t="s">
        <v>25</v>
      </c>
      <c r="D5187" s="2" t="s">
        <v>26</v>
      </c>
      <c r="E5187" s="2" t="s">
        <v>7</v>
      </c>
      <c r="G5187" s="2" t="s">
        <v>27</v>
      </c>
      <c r="H5187" s="5" t="s">
        <v>15370</v>
      </c>
      <c r="I5187" s="5" t="s">
        <v>15371</v>
      </c>
      <c r="J5187" s="5" t="s">
        <v>31</v>
      </c>
      <c r="K5187" s="2" t="s">
        <v>10719</v>
      </c>
      <c r="N5187" s="2" t="s">
        <v>15375</v>
      </c>
      <c r="O5187" s="2" t="s">
        <v>15372</v>
      </c>
      <c r="Q5187" s="2" t="s">
        <v>15373</v>
      </c>
      <c r="R5187" s="5" t="s">
        <v>15374</v>
      </c>
      <c r="S5187" s="5" t="s">
        <v>15376</v>
      </c>
    </row>
    <row r="5188">
      <c r="A5188" s="2" t="s">
        <v>23</v>
      </c>
      <c r="B5188" s="2" t="s">
        <v>24</v>
      </c>
      <c r="C5188" s="2" t="s">
        <v>25</v>
      </c>
      <c r="D5188" s="2" t="s">
        <v>26</v>
      </c>
      <c r="E5188" s="2" t="s">
        <v>7</v>
      </c>
      <c r="G5188" s="2" t="s">
        <v>27</v>
      </c>
      <c r="H5188" s="5" t="s">
        <v>15377</v>
      </c>
      <c r="I5188" s="5" t="s">
        <v>15378</v>
      </c>
      <c r="J5188" s="2" t="s">
        <v>92</v>
      </c>
      <c r="Q5188" s="2" t="s">
        <v>15380</v>
      </c>
      <c r="R5188" s="5" t="s">
        <v>883</v>
      </c>
    </row>
    <row r="5189">
      <c r="A5189" s="2" t="s">
        <v>18</v>
      </c>
      <c r="B5189" s="2" t="s">
        <v>29</v>
      </c>
      <c r="C5189" s="2" t="s">
        <v>25</v>
      </c>
      <c r="D5189" s="2" t="s">
        <v>26</v>
      </c>
      <c r="E5189" s="2" t="s">
        <v>7</v>
      </c>
      <c r="G5189" s="2" t="s">
        <v>27</v>
      </c>
      <c r="H5189" s="5" t="s">
        <v>15377</v>
      </c>
      <c r="I5189" s="5" t="s">
        <v>15378</v>
      </c>
      <c r="J5189" s="2" t="s">
        <v>92</v>
      </c>
      <c r="K5189" s="2" t="s">
        <v>10723</v>
      </c>
      <c r="N5189" s="2" t="s">
        <v>3319</v>
      </c>
      <c r="Q5189" s="2" t="s">
        <v>15380</v>
      </c>
      <c r="R5189" s="5" t="s">
        <v>883</v>
      </c>
      <c r="S5189" s="5" t="s">
        <v>886</v>
      </c>
    </row>
    <row r="5190">
      <c r="A5190" s="2" t="s">
        <v>23</v>
      </c>
      <c r="B5190" s="2" t="s">
        <v>24</v>
      </c>
      <c r="C5190" s="2" t="s">
        <v>25</v>
      </c>
      <c r="D5190" s="2" t="s">
        <v>26</v>
      </c>
      <c r="E5190" s="2" t="s">
        <v>7</v>
      </c>
      <c r="G5190" s="2" t="s">
        <v>27</v>
      </c>
      <c r="H5190" s="5" t="s">
        <v>15381</v>
      </c>
      <c r="I5190" s="5" t="s">
        <v>15382</v>
      </c>
      <c r="J5190" s="2" t="s">
        <v>92</v>
      </c>
      <c r="Q5190" s="2" t="s">
        <v>15383</v>
      </c>
      <c r="R5190" s="5" t="s">
        <v>3022</v>
      </c>
    </row>
    <row r="5191">
      <c r="A5191" s="2" t="s">
        <v>18</v>
      </c>
      <c r="B5191" s="2" t="s">
        <v>29</v>
      </c>
      <c r="C5191" s="2" t="s">
        <v>25</v>
      </c>
      <c r="D5191" s="2" t="s">
        <v>26</v>
      </c>
      <c r="E5191" s="2" t="s">
        <v>7</v>
      </c>
      <c r="G5191" s="2" t="s">
        <v>27</v>
      </c>
      <c r="H5191" s="5" t="s">
        <v>15381</v>
      </c>
      <c r="I5191" s="5" t="s">
        <v>15382</v>
      </c>
      <c r="J5191" s="2" t="s">
        <v>92</v>
      </c>
      <c r="K5191" s="2" t="s">
        <v>10724</v>
      </c>
      <c r="N5191" s="2" t="s">
        <v>15385</v>
      </c>
      <c r="Q5191" s="2" t="s">
        <v>15383</v>
      </c>
      <c r="R5191" s="5" t="s">
        <v>3022</v>
      </c>
      <c r="S5191" s="5" t="s">
        <v>11059</v>
      </c>
    </row>
    <row r="5192">
      <c r="A5192" s="2" t="s">
        <v>23</v>
      </c>
      <c r="B5192" s="2" t="s">
        <v>24</v>
      </c>
      <c r="C5192" s="2" t="s">
        <v>25</v>
      </c>
      <c r="D5192" s="2" t="s">
        <v>26</v>
      </c>
      <c r="E5192" s="2" t="s">
        <v>7</v>
      </c>
      <c r="G5192" s="2" t="s">
        <v>27</v>
      </c>
      <c r="H5192" s="5" t="s">
        <v>15386</v>
      </c>
      <c r="I5192" s="5" t="s">
        <v>15387</v>
      </c>
      <c r="J5192" s="2" t="s">
        <v>92</v>
      </c>
      <c r="Q5192" s="2" t="s">
        <v>15388</v>
      </c>
      <c r="R5192" s="5" t="s">
        <v>2708</v>
      </c>
    </row>
    <row r="5193">
      <c r="A5193" s="2" t="s">
        <v>18</v>
      </c>
      <c r="B5193" s="2" t="s">
        <v>29</v>
      </c>
      <c r="C5193" s="2" t="s">
        <v>25</v>
      </c>
      <c r="D5193" s="2" t="s">
        <v>26</v>
      </c>
      <c r="E5193" s="2" t="s">
        <v>7</v>
      </c>
      <c r="G5193" s="2" t="s">
        <v>27</v>
      </c>
      <c r="H5193" s="5" t="s">
        <v>15386</v>
      </c>
      <c r="I5193" s="5" t="s">
        <v>15387</v>
      </c>
      <c r="J5193" s="2" t="s">
        <v>92</v>
      </c>
      <c r="K5193" s="2" t="s">
        <v>10730</v>
      </c>
      <c r="N5193" s="2" t="s">
        <v>88</v>
      </c>
      <c r="Q5193" s="2" t="s">
        <v>15388</v>
      </c>
      <c r="R5193" s="5" t="s">
        <v>2708</v>
      </c>
      <c r="S5193" s="5" t="s">
        <v>2710</v>
      </c>
    </row>
    <row r="5194">
      <c r="A5194" s="2" t="s">
        <v>23</v>
      </c>
      <c r="B5194" s="2" t="s">
        <v>24</v>
      </c>
      <c r="C5194" s="2" t="s">
        <v>25</v>
      </c>
      <c r="D5194" s="2" t="s">
        <v>26</v>
      </c>
      <c r="E5194" s="2" t="s">
        <v>7</v>
      </c>
      <c r="G5194" s="2" t="s">
        <v>27</v>
      </c>
      <c r="H5194" s="5" t="s">
        <v>15389</v>
      </c>
      <c r="I5194" s="5" t="s">
        <v>15390</v>
      </c>
      <c r="J5194" s="2" t="s">
        <v>92</v>
      </c>
      <c r="O5194" s="2" t="s">
        <v>508</v>
      </c>
      <c r="Q5194" s="2" t="s">
        <v>15392</v>
      </c>
      <c r="R5194" s="5" t="s">
        <v>510</v>
      </c>
    </row>
    <row r="5195">
      <c r="A5195" s="2" t="s">
        <v>18</v>
      </c>
      <c r="B5195" s="2" t="s">
        <v>29</v>
      </c>
      <c r="C5195" s="2" t="s">
        <v>25</v>
      </c>
      <c r="D5195" s="2" t="s">
        <v>26</v>
      </c>
      <c r="E5195" s="2" t="s">
        <v>7</v>
      </c>
      <c r="G5195" s="2" t="s">
        <v>27</v>
      </c>
      <c r="H5195" s="5" t="s">
        <v>15389</v>
      </c>
      <c r="I5195" s="5" t="s">
        <v>15390</v>
      </c>
      <c r="J5195" s="2" t="s">
        <v>92</v>
      </c>
      <c r="K5195" s="2" t="s">
        <v>10734</v>
      </c>
      <c r="N5195" s="2" t="s">
        <v>3033</v>
      </c>
      <c r="O5195" s="2" t="s">
        <v>508</v>
      </c>
      <c r="Q5195" s="2" t="s">
        <v>15392</v>
      </c>
      <c r="R5195" s="5" t="s">
        <v>510</v>
      </c>
      <c r="S5195" s="5" t="s">
        <v>513</v>
      </c>
    </row>
    <row r="5196">
      <c r="A5196" s="2" t="s">
        <v>23</v>
      </c>
      <c r="B5196" s="2" t="s">
        <v>24</v>
      </c>
      <c r="C5196" s="2" t="s">
        <v>25</v>
      </c>
      <c r="D5196" s="2" t="s">
        <v>26</v>
      </c>
      <c r="E5196" s="2" t="s">
        <v>7</v>
      </c>
      <c r="G5196" s="2" t="s">
        <v>27</v>
      </c>
      <c r="H5196" s="5" t="s">
        <v>15393</v>
      </c>
      <c r="I5196" s="5" t="s">
        <v>15394</v>
      </c>
      <c r="J5196" s="2" t="s">
        <v>92</v>
      </c>
      <c r="O5196" s="2" t="s">
        <v>493</v>
      </c>
      <c r="Q5196" s="2" t="s">
        <v>15395</v>
      </c>
      <c r="R5196" s="5" t="s">
        <v>503</v>
      </c>
    </row>
    <row r="5197">
      <c r="A5197" s="2" t="s">
        <v>18</v>
      </c>
      <c r="B5197" s="2" t="s">
        <v>29</v>
      </c>
      <c r="C5197" s="2" t="s">
        <v>25</v>
      </c>
      <c r="D5197" s="2" t="s">
        <v>26</v>
      </c>
      <c r="E5197" s="2" t="s">
        <v>7</v>
      </c>
      <c r="G5197" s="2" t="s">
        <v>27</v>
      </c>
      <c r="H5197" s="5" t="s">
        <v>15393</v>
      </c>
      <c r="I5197" s="5" t="s">
        <v>15394</v>
      </c>
      <c r="J5197" s="2" t="s">
        <v>92</v>
      </c>
      <c r="K5197" s="2" t="s">
        <v>10738</v>
      </c>
      <c r="N5197" s="2" t="s">
        <v>3062</v>
      </c>
      <c r="O5197" s="2" t="s">
        <v>493</v>
      </c>
      <c r="Q5197" s="2" t="s">
        <v>15395</v>
      </c>
      <c r="R5197" s="5" t="s">
        <v>503</v>
      </c>
      <c r="S5197" s="5" t="s">
        <v>505</v>
      </c>
    </row>
    <row r="5198">
      <c r="A5198" s="2" t="s">
        <v>23</v>
      </c>
      <c r="B5198" s="2" t="s">
        <v>24</v>
      </c>
      <c r="C5198" s="2" t="s">
        <v>25</v>
      </c>
      <c r="D5198" s="2" t="s">
        <v>26</v>
      </c>
      <c r="E5198" s="2" t="s">
        <v>7</v>
      </c>
      <c r="G5198" s="2" t="s">
        <v>27</v>
      </c>
      <c r="H5198" s="5" t="s">
        <v>15397</v>
      </c>
      <c r="I5198" s="5" t="s">
        <v>15398</v>
      </c>
      <c r="J5198" s="2" t="s">
        <v>92</v>
      </c>
      <c r="O5198" s="2" t="s">
        <v>501</v>
      </c>
      <c r="Q5198" s="2" t="s">
        <v>15399</v>
      </c>
      <c r="R5198" s="5" t="s">
        <v>3465</v>
      </c>
    </row>
    <row r="5199">
      <c r="A5199" s="2" t="s">
        <v>18</v>
      </c>
      <c r="B5199" s="2" t="s">
        <v>29</v>
      </c>
      <c r="C5199" s="2" t="s">
        <v>25</v>
      </c>
      <c r="D5199" s="2" t="s">
        <v>26</v>
      </c>
      <c r="E5199" s="2" t="s">
        <v>7</v>
      </c>
      <c r="G5199" s="2" t="s">
        <v>27</v>
      </c>
      <c r="H5199" s="5" t="s">
        <v>15397</v>
      </c>
      <c r="I5199" s="5" t="s">
        <v>15398</v>
      </c>
      <c r="J5199" s="2" t="s">
        <v>92</v>
      </c>
      <c r="K5199" s="2" t="s">
        <v>10741</v>
      </c>
      <c r="N5199" s="2" t="s">
        <v>3055</v>
      </c>
      <c r="O5199" s="2" t="s">
        <v>501</v>
      </c>
      <c r="Q5199" s="2" t="s">
        <v>15399</v>
      </c>
      <c r="R5199" s="5" t="s">
        <v>3465</v>
      </c>
      <c r="S5199" s="5" t="s">
        <v>3468</v>
      </c>
    </row>
    <row r="5200">
      <c r="A5200" s="2" t="s">
        <v>23</v>
      </c>
      <c r="B5200" s="2" t="s">
        <v>24</v>
      </c>
      <c r="C5200" s="2" t="s">
        <v>25</v>
      </c>
      <c r="D5200" s="2" t="s">
        <v>26</v>
      </c>
      <c r="E5200" s="2" t="s">
        <v>7</v>
      </c>
      <c r="G5200" s="2" t="s">
        <v>27</v>
      </c>
      <c r="H5200" s="5" t="s">
        <v>15401</v>
      </c>
      <c r="I5200" s="5" t="s">
        <v>15402</v>
      </c>
      <c r="J5200" s="5" t="s">
        <v>31</v>
      </c>
      <c r="O5200" s="2" t="s">
        <v>15403</v>
      </c>
      <c r="Q5200" s="2" t="s">
        <v>15404</v>
      </c>
      <c r="R5200" s="5" t="s">
        <v>561</v>
      </c>
    </row>
    <row r="5201">
      <c r="A5201" s="2" t="s">
        <v>18</v>
      </c>
      <c r="B5201" s="2" t="s">
        <v>29</v>
      </c>
      <c r="C5201" s="2" t="s">
        <v>25</v>
      </c>
      <c r="D5201" s="2" t="s">
        <v>26</v>
      </c>
      <c r="E5201" s="2" t="s">
        <v>7</v>
      </c>
      <c r="G5201" s="2" t="s">
        <v>27</v>
      </c>
      <c r="H5201" s="5" t="s">
        <v>15401</v>
      </c>
      <c r="I5201" s="5" t="s">
        <v>15402</v>
      </c>
      <c r="J5201" s="5" t="s">
        <v>31</v>
      </c>
      <c r="K5201" s="2" t="s">
        <v>10744</v>
      </c>
      <c r="N5201" s="2" t="s">
        <v>15405</v>
      </c>
      <c r="O5201" s="2" t="s">
        <v>15403</v>
      </c>
      <c r="Q5201" s="2" t="s">
        <v>15404</v>
      </c>
      <c r="R5201" s="5" t="s">
        <v>561</v>
      </c>
      <c r="S5201" s="5" t="s">
        <v>564</v>
      </c>
    </row>
    <row r="5202">
      <c r="A5202" s="2" t="s">
        <v>23</v>
      </c>
      <c r="B5202" s="2" t="s">
        <v>24</v>
      </c>
      <c r="C5202" s="2" t="s">
        <v>25</v>
      </c>
      <c r="D5202" s="2" t="s">
        <v>26</v>
      </c>
      <c r="E5202" s="2" t="s">
        <v>7</v>
      </c>
      <c r="G5202" s="2" t="s">
        <v>27</v>
      </c>
      <c r="H5202" s="5" t="s">
        <v>15402</v>
      </c>
      <c r="I5202" s="5" t="s">
        <v>15407</v>
      </c>
      <c r="J5202" s="5" t="s">
        <v>31</v>
      </c>
      <c r="O5202" s="2" t="s">
        <v>15408</v>
      </c>
      <c r="Q5202" s="2" t="s">
        <v>15409</v>
      </c>
      <c r="R5202" s="5" t="s">
        <v>2696</v>
      </c>
    </row>
    <row r="5203">
      <c r="A5203" s="2" t="s">
        <v>18</v>
      </c>
      <c r="B5203" s="2" t="s">
        <v>29</v>
      </c>
      <c r="C5203" s="2" t="s">
        <v>25</v>
      </c>
      <c r="D5203" s="2" t="s">
        <v>26</v>
      </c>
      <c r="E5203" s="2" t="s">
        <v>7</v>
      </c>
      <c r="G5203" s="2" t="s">
        <v>27</v>
      </c>
      <c r="H5203" s="5" t="s">
        <v>15402</v>
      </c>
      <c r="I5203" s="5" t="s">
        <v>15407</v>
      </c>
      <c r="J5203" s="5" t="s">
        <v>31</v>
      </c>
      <c r="K5203" s="2" t="s">
        <v>10749</v>
      </c>
      <c r="N5203" s="2" t="s">
        <v>15410</v>
      </c>
      <c r="O5203" s="2" t="s">
        <v>15408</v>
      </c>
      <c r="Q5203" s="2" t="s">
        <v>15409</v>
      </c>
      <c r="R5203" s="5" t="s">
        <v>2696</v>
      </c>
      <c r="S5203" s="5" t="s">
        <v>1380</v>
      </c>
    </row>
    <row r="5204">
      <c r="A5204" s="2" t="s">
        <v>23</v>
      </c>
      <c r="B5204" s="2" t="s">
        <v>24</v>
      </c>
      <c r="C5204" s="2" t="s">
        <v>25</v>
      </c>
      <c r="D5204" s="2" t="s">
        <v>26</v>
      </c>
      <c r="E5204" s="2" t="s">
        <v>7</v>
      </c>
      <c r="G5204" s="2" t="s">
        <v>27</v>
      </c>
      <c r="H5204" s="5" t="s">
        <v>15411</v>
      </c>
      <c r="I5204" s="5" t="s">
        <v>15412</v>
      </c>
      <c r="J5204" s="2" t="s">
        <v>92</v>
      </c>
      <c r="Q5204" s="2" t="s">
        <v>15413</v>
      </c>
      <c r="R5204" s="5" t="s">
        <v>1354</v>
      </c>
    </row>
    <row r="5205">
      <c r="A5205" s="2" t="s">
        <v>18</v>
      </c>
      <c r="B5205" s="2" t="s">
        <v>29</v>
      </c>
      <c r="C5205" s="2" t="s">
        <v>25</v>
      </c>
      <c r="D5205" s="2" t="s">
        <v>26</v>
      </c>
      <c r="E5205" s="2" t="s">
        <v>7</v>
      </c>
      <c r="G5205" s="2" t="s">
        <v>27</v>
      </c>
      <c r="H5205" s="5" t="s">
        <v>15411</v>
      </c>
      <c r="I5205" s="5" t="s">
        <v>15412</v>
      </c>
      <c r="J5205" s="2" t="s">
        <v>92</v>
      </c>
      <c r="K5205" s="2" t="s">
        <v>10753</v>
      </c>
      <c r="N5205" s="2" t="s">
        <v>88</v>
      </c>
      <c r="Q5205" s="2" t="s">
        <v>15413</v>
      </c>
      <c r="R5205" s="5" t="s">
        <v>1354</v>
      </c>
      <c r="S5205" s="5" t="s">
        <v>1356</v>
      </c>
    </row>
    <row r="5206">
      <c r="A5206" s="2" t="s">
        <v>23</v>
      </c>
      <c r="B5206" s="2" t="s">
        <v>24</v>
      </c>
      <c r="C5206" s="2" t="s">
        <v>25</v>
      </c>
      <c r="D5206" s="2" t="s">
        <v>26</v>
      </c>
      <c r="E5206" s="2" t="s">
        <v>7</v>
      </c>
      <c r="G5206" s="2" t="s">
        <v>27</v>
      </c>
      <c r="H5206" s="5" t="s">
        <v>15414</v>
      </c>
      <c r="I5206" s="5" t="s">
        <v>15415</v>
      </c>
      <c r="J5206" s="2" t="s">
        <v>92</v>
      </c>
      <c r="O5206" s="2" t="s">
        <v>12293</v>
      </c>
      <c r="Q5206" s="2" t="s">
        <v>15416</v>
      </c>
      <c r="R5206" s="5" t="s">
        <v>8274</v>
      </c>
    </row>
    <row r="5207">
      <c r="A5207" s="2" t="s">
        <v>18</v>
      </c>
      <c r="B5207" s="2" t="s">
        <v>29</v>
      </c>
      <c r="C5207" s="2" t="s">
        <v>25</v>
      </c>
      <c r="D5207" s="2" t="s">
        <v>26</v>
      </c>
      <c r="E5207" s="2" t="s">
        <v>7</v>
      </c>
      <c r="G5207" s="2" t="s">
        <v>27</v>
      </c>
      <c r="H5207" s="5" t="s">
        <v>15414</v>
      </c>
      <c r="I5207" s="5" t="s">
        <v>15415</v>
      </c>
      <c r="J5207" s="2" t="s">
        <v>92</v>
      </c>
      <c r="K5207" s="2" t="s">
        <v>10758</v>
      </c>
      <c r="N5207" s="2" t="s">
        <v>15418</v>
      </c>
      <c r="O5207" s="2" t="s">
        <v>12293</v>
      </c>
      <c r="Q5207" s="2" t="s">
        <v>15416</v>
      </c>
      <c r="R5207" s="5" t="s">
        <v>8274</v>
      </c>
      <c r="S5207" s="5" t="s">
        <v>8278</v>
      </c>
    </row>
    <row r="5208">
      <c r="A5208" s="2" t="s">
        <v>23</v>
      </c>
      <c r="B5208" s="2" t="s">
        <v>24</v>
      </c>
      <c r="C5208" s="2" t="s">
        <v>25</v>
      </c>
      <c r="D5208" s="2" t="s">
        <v>26</v>
      </c>
      <c r="E5208" s="2" t="s">
        <v>7</v>
      </c>
      <c r="G5208" s="2" t="s">
        <v>27</v>
      </c>
      <c r="H5208" s="5" t="s">
        <v>15419</v>
      </c>
      <c r="I5208" s="5" t="s">
        <v>15420</v>
      </c>
      <c r="J5208" s="5" t="s">
        <v>31</v>
      </c>
      <c r="Q5208" s="2" t="s">
        <v>15421</v>
      </c>
      <c r="R5208" s="5" t="s">
        <v>498</v>
      </c>
    </row>
    <row r="5209">
      <c r="A5209" s="2" t="s">
        <v>18</v>
      </c>
      <c r="B5209" s="2" t="s">
        <v>29</v>
      </c>
      <c r="C5209" s="2" t="s">
        <v>25</v>
      </c>
      <c r="D5209" s="2" t="s">
        <v>26</v>
      </c>
      <c r="E5209" s="2" t="s">
        <v>7</v>
      </c>
      <c r="G5209" s="2" t="s">
        <v>27</v>
      </c>
      <c r="H5209" s="5" t="s">
        <v>15419</v>
      </c>
      <c r="I5209" s="5" t="s">
        <v>15420</v>
      </c>
      <c r="J5209" s="5" t="s">
        <v>31</v>
      </c>
      <c r="K5209" s="2" t="s">
        <v>10764</v>
      </c>
      <c r="N5209" s="2" t="s">
        <v>88</v>
      </c>
      <c r="Q5209" s="2" t="s">
        <v>15421</v>
      </c>
      <c r="R5209" s="5" t="s">
        <v>498</v>
      </c>
      <c r="S5209" s="5" t="s">
        <v>2519</v>
      </c>
    </row>
    <row r="5210">
      <c r="A5210" s="2" t="s">
        <v>23</v>
      </c>
      <c r="B5210" s="2" t="s">
        <v>24</v>
      </c>
      <c r="C5210" s="2" t="s">
        <v>25</v>
      </c>
      <c r="D5210" s="2" t="s">
        <v>26</v>
      </c>
      <c r="E5210" s="2" t="s">
        <v>7</v>
      </c>
      <c r="G5210" s="2" t="s">
        <v>27</v>
      </c>
      <c r="H5210" s="5" t="s">
        <v>15423</v>
      </c>
      <c r="I5210" s="5" t="s">
        <v>15424</v>
      </c>
      <c r="J5210" s="2" t="s">
        <v>92</v>
      </c>
      <c r="Q5210" s="2" t="s">
        <v>15425</v>
      </c>
      <c r="R5210" s="5" t="s">
        <v>4001</v>
      </c>
    </row>
    <row r="5211">
      <c r="A5211" s="2" t="s">
        <v>18</v>
      </c>
      <c r="B5211" s="2" t="s">
        <v>29</v>
      </c>
      <c r="C5211" s="2" t="s">
        <v>25</v>
      </c>
      <c r="D5211" s="2" t="s">
        <v>26</v>
      </c>
      <c r="E5211" s="2" t="s">
        <v>7</v>
      </c>
      <c r="G5211" s="2" t="s">
        <v>27</v>
      </c>
      <c r="H5211" s="5" t="s">
        <v>15423</v>
      </c>
      <c r="I5211" s="5" t="s">
        <v>15424</v>
      </c>
      <c r="J5211" s="2" t="s">
        <v>92</v>
      </c>
      <c r="K5211" s="2" t="s">
        <v>10770</v>
      </c>
      <c r="N5211" s="2" t="s">
        <v>15426</v>
      </c>
      <c r="Q5211" s="2" t="s">
        <v>15425</v>
      </c>
      <c r="R5211" s="5" t="s">
        <v>4001</v>
      </c>
      <c r="S5211" s="5" t="s">
        <v>4004</v>
      </c>
    </row>
    <row r="5212">
      <c r="A5212" s="2" t="s">
        <v>23</v>
      </c>
      <c r="B5212" s="2" t="s">
        <v>24</v>
      </c>
      <c r="C5212" s="2" t="s">
        <v>25</v>
      </c>
      <c r="D5212" s="2" t="s">
        <v>26</v>
      </c>
      <c r="E5212" s="2" t="s">
        <v>7</v>
      </c>
      <c r="G5212" s="2" t="s">
        <v>27</v>
      </c>
      <c r="H5212" s="5" t="s">
        <v>15428</v>
      </c>
      <c r="I5212" s="5" t="s">
        <v>15429</v>
      </c>
      <c r="J5212" s="2" t="s">
        <v>92</v>
      </c>
      <c r="Q5212" s="2" t="s">
        <v>15430</v>
      </c>
      <c r="R5212" s="5" t="s">
        <v>2856</v>
      </c>
    </row>
    <row r="5213">
      <c r="A5213" s="2" t="s">
        <v>18</v>
      </c>
      <c r="B5213" s="2" t="s">
        <v>29</v>
      </c>
      <c r="C5213" s="2" t="s">
        <v>25</v>
      </c>
      <c r="D5213" s="2" t="s">
        <v>26</v>
      </c>
      <c r="E5213" s="2" t="s">
        <v>7</v>
      </c>
      <c r="G5213" s="2" t="s">
        <v>27</v>
      </c>
      <c r="H5213" s="5" t="s">
        <v>15428</v>
      </c>
      <c r="I5213" s="5" t="s">
        <v>15429</v>
      </c>
      <c r="J5213" s="2" t="s">
        <v>92</v>
      </c>
      <c r="K5213" s="2" t="s">
        <v>10777</v>
      </c>
      <c r="N5213" s="2" t="s">
        <v>15426</v>
      </c>
      <c r="Q5213" s="2" t="s">
        <v>15430</v>
      </c>
      <c r="R5213" s="5" t="s">
        <v>2856</v>
      </c>
      <c r="S5213" s="5" t="s">
        <v>2859</v>
      </c>
    </row>
    <row r="5214">
      <c r="A5214" s="2" t="s">
        <v>23</v>
      </c>
      <c r="B5214" s="2" t="s">
        <v>24</v>
      </c>
      <c r="C5214" s="2" t="s">
        <v>25</v>
      </c>
      <c r="D5214" s="2" t="s">
        <v>26</v>
      </c>
      <c r="E5214" s="2" t="s">
        <v>7</v>
      </c>
      <c r="G5214" s="2" t="s">
        <v>27</v>
      </c>
      <c r="H5214" s="5" t="s">
        <v>15432</v>
      </c>
      <c r="I5214" s="5" t="s">
        <v>15433</v>
      </c>
      <c r="J5214" s="2" t="s">
        <v>92</v>
      </c>
      <c r="Q5214" s="2" t="s">
        <v>15434</v>
      </c>
      <c r="R5214" s="5" t="s">
        <v>787</v>
      </c>
    </row>
    <row r="5215">
      <c r="A5215" s="2" t="s">
        <v>18</v>
      </c>
      <c r="B5215" s="2" t="s">
        <v>29</v>
      </c>
      <c r="C5215" s="2" t="s">
        <v>25</v>
      </c>
      <c r="D5215" s="2" t="s">
        <v>26</v>
      </c>
      <c r="E5215" s="2" t="s">
        <v>7</v>
      </c>
      <c r="G5215" s="2" t="s">
        <v>27</v>
      </c>
      <c r="H5215" s="5" t="s">
        <v>15432</v>
      </c>
      <c r="I5215" s="5" t="s">
        <v>15433</v>
      </c>
      <c r="J5215" s="2" t="s">
        <v>92</v>
      </c>
      <c r="K5215" s="2" t="s">
        <v>10780</v>
      </c>
      <c r="N5215" s="2" t="s">
        <v>4070</v>
      </c>
      <c r="Q5215" s="2" t="s">
        <v>15434</v>
      </c>
      <c r="R5215" s="5" t="s">
        <v>787</v>
      </c>
      <c r="S5215" s="5" t="s">
        <v>1024</v>
      </c>
    </row>
    <row r="5216">
      <c r="A5216" s="2" t="s">
        <v>23</v>
      </c>
      <c r="B5216" s="2" t="s">
        <v>24</v>
      </c>
      <c r="C5216" s="2" t="s">
        <v>25</v>
      </c>
      <c r="D5216" s="2" t="s">
        <v>26</v>
      </c>
      <c r="E5216" s="2" t="s">
        <v>7</v>
      </c>
      <c r="G5216" s="2" t="s">
        <v>27</v>
      </c>
      <c r="H5216" s="5" t="s">
        <v>15437</v>
      </c>
      <c r="I5216" s="5" t="s">
        <v>15438</v>
      </c>
      <c r="J5216" s="5" t="s">
        <v>31</v>
      </c>
      <c r="Q5216" s="2" t="s">
        <v>15439</v>
      </c>
      <c r="R5216" s="5" t="s">
        <v>4564</v>
      </c>
    </row>
    <row r="5217">
      <c r="A5217" s="2" t="s">
        <v>18</v>
      </c>
      <c r="B5217" s="2" t="s">
        <v>29</v>
      </c>
      <c r="C5217" s="2" t="s">
        <v>25</v>
      </c>
      <c r="D5217" s="2" t="s">
        <v>26</v>
      </c>
      <c r="E5217" s="2" t="s">
        <v>7</v>
      </c>
      <c r="G5217" s="2" t="s">
        <v>27</v>
      </c>
      <c r="H5217" s="5" t="s">
        <v>15437</v>
      </c>
      <c r="I5217" s="5" t="s">
        <v>15438</v>
      </c>
      <c r="J5217" s="5" t="s">
        <v>31</v>
      </c>
      <c r="K5217" s="2" t="s">
        <v>10785</v>
      </c>
      <c r="N5217" s="2" t="s">
        <v>395</v>
      </c>
      <c r="Q5217" s="2" t="s">
        <v>15439</v>
      </c>
      <c r="R5217" s="5" t="s">
        <v>4564</v>
      </c>
      <c r="S5217" s="5" t="s">
        <v>911</v>
      </c>
    </row>
    <row r="5218">
      <c r="A5218" s="2" t="s">
        <v>23</v>
      </c>
      <c r="B5218" s="2" t="s">
        <v>24</v>
      </c>
      <c r="C5218" s="2" t="s">
        <v>25</v>
      </c>
      <c r="D5218" s="2" t="s">
        <v>26</v>
      </c>
      <c r="E5218" s="2" t="s">
        <v>7</v>
      </c>
      <c r="G5218" s="2" t="s">
        <v>27</v>
      </c>
      <c r="H5218" s="5" t="s">
        <v>15441</v>
      </c>
      <c r="I5218" s="5" t="s">
        <v>15442</v>
      </c>
      <c r="J5218" s="5" t="s">
        <v>31</v>
      </c>
      <c r="Q5218" s="2" t="s">
        <v>15443</v>
      </c>
      <c r="R5218" s="5" t="s">
        <v>3626</v>
      </c>
    </row>
    <row r="5219">
      <c r="A5219" s="2" t="s">
        <v>18</v>
      </c>
      <c r="B5219" s="2" t="s">
        <v>29</v>
      </c>
      <c r="C5219" s="2" t="s">
        <v>25</v>
      </c>
      <c r="D5219" s="2" t="s">
        <v>26</v>
      </c>
      <c r="E5219" s="2" t="s">
        <v>7</v>
      </c>
      <c r="G5219" s="2" t="s">
        <v>27</v>
      </c>
      <c r="H5219" s="5" t="s">
        <v>15441</v>
      </c>
      <c r="I5219" s="5" t="s">
        <v>15442</v>
      </c>
      <c r="J5219" s="5" t="s">
        <v>31</v>
      </c>
      <c r="K5219" s="2" t="s">
        <v>10791</v>
      </c>
      <c r="N5219" s="2" t="s">
        <v>7892</v>
      </c>
      <c r="Q5219" s="2" t="s">
        <v>15443</v>
      </c>
      <c r="R5219" s="5" t="s">
        <v>3626</v>
      </c>
      <c r="S5219" s="5" t="s">
        <v>11829</v>
      </c>
    </row>
    <row r="5220">
      <c r="A5220" s="2" t="s">
        <v>23</v>
      </c>
      <c r="B5220" s="2" t="s">
        <v>24</v>
      </c>
      <c r="C5220" s="2" t="s">
        <v>25</v>
      </c>
      <c r="D5220" s="2" t="s">
        <v>26</v>
      </c>
      <c r="E5220" s="2" t="s">
        <v>7</v>
      </c>
      <c r="G5220" s="2" t="s">
        <v>27</v>
      </c>
      <c r="H5220" s="5" t="s">
        <v>15442</v>
      </c>
      <c r="I5220" s="5" t="s">
        <v>15446</v>
      </c>
      <c r="J5220" s="5" t="s">
        <v>31</v>
      </c>
      <c r="O5220" s="2" t="s">
        <v>2729</v>
      </c>
      <c r="Q5220" s="2" t="s">
        <v>15447</v>
      </c>
      <c r="R5220" s="5" t="s">
        <v>2777</v>
      </c>
    </row>
    <row r="5221">
      <c r="A5221" s="2" t="s">
        <v>18</v>
      </c>
      <c r="B5221" s="2" t="s">
        <v>29</v>
      </c>
      <c r="C5221" s="2" t="s">
        <v>25</v>
      </c>
      <c r="D5221" s="2" t="s">
        <v>26</v>
      </c>
      <c r="E5221" s="2" t="s">
        <v>7</v>
      </c>
      <c r="G5221" s="2" t="s">
        <v>27</v>
      </c>
      <c r="H5221" s="5" t="s">
        <v>15442</v>
      </c>
      <c r="I5221" s="5" t="s">
        <v>15446</v>
      </c>
      <c r="J5221" s="5" t="s">
        <v>31</v>
      </c>
      <c r="K5221" s="2" t="s">
        <v>10793</v>
      </c>
      <c r="N5221" s="2" t="s">
        <v>2732</v>
      </c>
      <c r="O5221" s="2" t="s">
        <v>2729</v>
      </c>
      <c r="Q5221" s="2" t="s">
        <v>15447</v>
      </c>
      <c r="R5221" s="5" t="s">
        <v>2777</v>
      </c>
      <c r="S5221" s="5" t="s">
        <v>2779</v>
      </c>
    </row>
    <row r="5222">
      <c r="A5222" s="2" t="s">
        <v>23</v>
      </c>
      <c r="B5222" s="2" t="s">
        <v>24</v>
      </c>
      <c r="C5222" s="2" t="s">
        <v>25</v>
      </c>
      <c r="D5222" s="2" t="s">
        <v>26</v>
      </c>
      <c r="E5222" s="2" t="s">
        <v>7</v>
      </c>
      <c r="G5222" s="2" t="s">
        <v>27</v>
      </c>
      <c r="H5222" s="5" t="s">
        <v>15450</v>
      </c>
      <c r="I5222" s="5" t="s">
        <v>15451</v>
      </c>
      <c r="J5222" s="2" t="s">
        <v>92</v>
      </c>
      <c r="Q5222" s="2" t="s">
        <v>15452</v>
      </c>
      <c r="R5222" s="5" t="s">
        <v>2267</v>
      </c>
    </row>
    <row r="5223">
      <c r="A5223" s="2" t="s">
        <v>18</v>
      </c>
      <c r="B5223" s="2" t="s">
        <v>29</v>
      </c>
      <c r="C5223" s="2" t="s">
        <v>25</v>
      </c>
      <c r="D5223" s="2" t="s">
        <v>26</v>
      </c>
      <c r="E5223" s="2" t="s">
        <v>7</v>
      </c>
      <c r="G5223" s="2" t="s">
        <v>27</v>
      </c>
      <c r="H5223" s="5" t="s">
        <v>15450</v>
      </c>
      <c r="I5223" s="5" t="s">
        <v>15451</v>
      </c>
      <c r="J5223" s="2" t="s">
        <v>92</v>
      </c>
      <c r="K5223" s="2" t="s">
        <v>10798</v>
      </c>
      <c r="N5223" s="2" t="s">
        <v>1375</v>
      </c>
      <c r="Q5223" s="2" t="s">
        <v>15452</v>
      </c>
      <c r="R5223" s="5" t="s">
        <v>2267</v>
      </c>
      <c r="S5223" s="5" t="s">
        <v>2269</v>
      </c>
    </row>
    <row r="5224">
      <c r="A5224" s="2" t="s">
        <v>23</v>
      </c>
      <c r="B5224" s="2" t="s">
        <v>24</v>
      </c>
      <c r="C5224" s="2" t="s">
        <v>25</v>
      </c>
      <c r="D5224" s="2" t="s">
        <v>26</v>
      </c>
      <c r="E5224" s="2" t="s">
        <v>7</v>
      </c>
      <c r="G5224" s="2" t="s">
        <v>27</v>
      </c>
      <c r="H5224" s="5" t="s">
        <v>15456</v>
      </c>
      <c r="I5224" s="5" t="s">
        <v>15457</v>
      </c>
      <c r="J5224" s="2" t="s">
        <v>92</v>
      </c>
      <c r="Q5224" s="2" t="s">
        <v>15459</v>
      </c>
      <c r="R5224" s="5" t="s">
        <v>12940</v>
      </c>
    </row>
    <row r="5225">
      <c r="A5225" s="2" t="s">
        <v>18</v>
      </c>
      <c r="B5225" s="2" t="s">
        <v>29</v>
      </c>
      <c r="C5225" s="2" t="s">
        <v>25</v>
      </c>
      <c r="D5225" s="2" t="s">
        <v>26</v>
      </c>
      <c r="E5225" s="2" t="s">
        <v>7</v>
      </c>
      <c r="G5225" s="2" t="s">
        <v>27</v>
      </c>
      <c r="H5225" s="5" t="s">
        <v>15456</v>
      </c>
      <c r="I5225" s="5" t="s">
        <v>15457</v>
      </c>
      <c r="J5225" s="2" t="s">
        <v>92</v>
      </c>
      <c r="K5225" s="2" t="s">
        <v>10802</v>
      </c>
      <c r="N5225" s="2" t="s">
        <v>1912</v>
      </c>
      <c r="Q5225" s="2" t="s">
        <v>15459</v>
      </c>
      <c r="R5225" s="5" t="s">
        <v>12940</v>
      </c>
      <c r="S5225" s="5" t="s">
        <v>12943</v>
      </c>
    </row>
    <row r="5226">
      <c r="A5226" s="2" t="s">
        <v>23</v>
      </c>
      <c r="B5226" s="2" t="s">
        <v>24</v>
      </c>
      <c r="C5226" s="2" t="s">
        <v>25</v>
      </c>
      <c r="D5226" s="2" t="s">
        <v>26</v>
      </c>
      <c r="E5226" s="2" t="s">
        <v>7</v>
      </c>
      <c r="G5226" s="2" t="s">
        <v>27</v>
      </c>
      <c r="H5226" s="5" t="s">
        <v>15461</v>
      </c>
      <c r="I5226" s="5" t="s">
        <v>15462</v>
      </c>
      <c r="J5226" s="5" t="s">
        <v>31</v>
      </c>
      <c r="Q5226" s="2" t="s">
        <v>15464</v>
      </c>
      <c r="R5226" s="5" t="s">
        <v>4416</v>
      </c>
    </row>
    <row r="5227">
      <c r="A5227" s="2" t="s">
        <v>18</v>
      </c>
      <c r="B5227" s="2" t="s">
        <v>29</v>
      </c>
      <c r="C5227" s="2" t="s">
        <v>25</v>
      </c>
      <c r="D5227" s="2" t="s">
        <v>26</v>
      </c>
      <c r="E5227" s="2" t="s">
        <v>7</v>
      </c>
      <c r="G5227" s="2" t="s">
        <v>27</v>
      </c>
      <c r="H5227" s="5" t="s">
        <v>15461</v>
      </c>
      <c r="I5227" s="5" t="s">
        <v>15462</v>
      </c>
      <c r="J5227" s="5" t="s">
        <v>31</v>
      </c>
      <c r="K5227" s="2" t="s">
        <v>10807</v>
      </c>
      <c r="N5227" s="2" t="s">
        <v>15466</v>
      </c>
      <c r="Q5227" s="2" t="s">
        <v>15464</v>
      </c>
      <c r="R5227" s="5" t="s">
        <v>4416</v>
      </c>
      <c r="S5227" s="5" t="s">
        <v>8721</v>
      </c>
    </row>
    <row r="5228">
      <c r="A5228" s="2" t="s">
        <v>23</v>
      </c>
      <c r="B5228" s="2" t="s">
        <v>24</v>
      </c>
      <c r="C5228" s="2" t="s">
        <v>25</v>
      </c>
      <c r="D5228" s="2" t="s">
        <v>26</v>
      </c>
      <c r="E5228" s="2" t="s">
        <v>7</v>
      </c>
      <c r="G5228" s="2" t="s">
        <v>27</v>
      </c>
      <c r="H5228" s="5" t="s">
        <v>15467</v>
      </c>
      <c r="I5228" s="5" t="s">
        <v>15468</v>
      </c>
      <c r="J5228" s="5" t="s">
        <v>31</v>
      </c>
      <c r="O5228" s="2" t="s">
        <v>15470</v>
      </c>
      <c r="Q5228" s="2" t="s">
        <v>15471</v>
      </c>
      <c r="R5228" s="5" t="s">
        <v>8739</v>
      </c>
    </row>
    <row r="5229">
      <c r="A5229" s="2" t="s">
        <v>18</v>
      </c>
      <c r="B5229" s="2" t="s">
        <v>29</v>
      </c>
      <c r="C5229" s="2" t="s">
        <v>25</v>
      </c>
      <c r="D5229" s="2" t="s">
        <v>26</v>
      </c>
      <c r="E5229" s="2" t="s">
        <v>7</v>
      </c>
      <c r="G5229" s="2" t="s">
        <v>27</v>
      </c>
      <c r="H5229" s="5" t="s">
        <v>15467</v>
      </c>
      <c r="I5229" s="5" t="s">
        <v>15468</v>
      </c>
      <c r="J5229" s="5" t="s">
        <v>31</v>
      </c>
      <c r="K5229" s="2" t="s">
        <v>10809</v>
      </c>
      <c r="N5229" s="2" t="s">
        <v>15473</v>
      </c>
      <c r="O5229" s="2" t="s">
        <v>15470</v>
      </c>
      <c r="Q5229" s="2" t="s">
        <v>15471</v>
      </c>
      <c r="R5229" s="5" t="s">
        <v>8739</v>
      </c>
      <c r="S5229" s="5" t="s">
        <v>8742</v>
      </c>
    </row>
    <row r="5230">
      <c r="A5230" s="2" t="s">
        <v>23</v>
      </c>
      <c r="B5230" s="2" t="s">
        <v>24</v>
      </c>
      <c r="C5230" s="2" t="s">
        <v>25</v>
      </c>
      <c r="D5230" s="2" t="s">
        <v>26</v>
      </c>
      <c r="E5230" s="2" t="s">
        <v>7</v>
      </c>
      <c r="G5230" s="2" t="s">
        <v>27</v>
      </c>
      <c r="H5230" s="5" t="s">
        <v>15475</v>
      </c>
      <c r="I5230" s="5" t="s">
        <v>15476</v>
      </c>
      <c r="J5230" s="5" t="s">
        <v>31</v>
      </c>
      <c r="Q5230" s="2" t="s">
        <v>15477</v>
      </c>
      <c r="R5230" s="5" t="s">
        <v>1601</v>
      </c>
    </row>
    <row r="5231">
      <c r="A5231" s="2" t="s">
        <v>18</v>
      </c>
      <c r="B5231" s="2" t="s">
        <v>29</v>
      </c>
      <c r="C5231" s="2" t="s">
        <v>25</v>
      </c>
      <c r="D5231" s="2" t="s">
        <v>26</v>
      </c>
      <c r="E5231" s="2" t="s">
        <v>7</v>
      </c>
      <c r="G5231" s="2" t="s">
        <v>27</v>
      </c>
      <c r="H5231" s="5" t="s">
        <v>15475</v>
      </c>
      <c r="I5231" s="5" t="s">
        <v>15476</v>
      </c>
      <c r="J5231" s="5" t="s">
        <v>31</v>
      </c>
      <c r="K5231" s="2" t="s">
        <v>10815</v>
      </c>
      <c r="N5231" s="2" t="s">
        <v>15479</v>
      </c>
      <c r="Q5231" s="2" t="s">
        <v>15477</v>
      </c>
      <c r="R5231" s="5" t="s">
        <v>1601</v>
      </c>
      <c r="S5231" s="5" t="s">
        <v>1604</v>
      </c>
    </row>
    <row r="5232">
      <c r="A5232" s="2" t="s">
        <v>23</v>
      </c>
      <c r="B5232" s="2" t="s">
        <v>24</v>
      </c>
      <c r="C5232" s="2" t="s">
        <v>25</v>
      </c>
      <c r="D5232" s="2" t="s">
        <v>26</v>
      </c>
      <c r="E5232" s="2" t="s">
        <v>7</v>
      </c>
      <c r="G5232" s="2" t="s">
        <v>27</v>
      </c>
      <c r="H5232" s="5" t="s">
        <v>15481</v>
      </c>
      <c r="I5232" s="5" t="s">
        <v>15482</v>
      </c>
      <c r="J5232" s="5" t="s">
        <v>31</v>
      </c>
      <c r="Q5232" s="2" t="s">
        <v>15483</v>
      </c>
      <c r="R5232" s="5" t="s">
        <v>1275</v>
      </c>
    </row>
    <row r="5233">
      <c r="A5233" s="2" t="s">
        <v>18</v>
      </c>
      <c r="B5233" s="2" t="s">
        <v>29</v>
      </c>
      <c r="C5233" s="2" t="s">
        <v>25</v>
      </c>
      <c r="D5233" s="2" t="s">
        <v>26</v>
      </c>
      <c r="E5233" s="2" t="s">
        <v>7</v>
      </c>
      <c r="G5233" s="2" t="s">
        <v>27</v>
      </c>
      <c r="H5233" s="5" t="s">
        <v>15481</v>
      </c>
      <c r="I5233" s="5" t="s">
        <v>15482</v>
      </c>
      <c r="J5233" s="5" t="s">
        <v>31</v>
      </c>
      <c r="K5233" s="2" t="s">
        <v>10819</v>
      </c>
      <c r="N5233" s="2" t="s">
        <v>15485</v>
      </c>
      <c r="Q5233" s="2" t="s">
        <v>15483</v>
      </c>
      <c r="R5233" s="5" t="s">
        <v>1275</v>
      </c>
      <c r="S5233" s="5" t="s">
        <v>1279</v>
      </c>
    </row>
    <row r="5234">
      <c r="A5234" s="2" t="s">
        <v>23</v>
      </c>
      <c r="B5234" s="2" t="s">
        <v>24</v>
      </c>
      <c r="C5234" s="2" t="s">
        <v>25</v>
      </c>
      <c r="D5234" s="2" t="s">
        <v>26</v>
      </c>
      <c r="E5234" s="2" t="s">
        <v>7</v>
      </c>
      <c r="G5234" s="2" t="s">
        <v>27</v>
      </c>
      <c r="H5234" s="5" t="s">
        <v>15482</v>
      </c>
      <c r="I5234" s="5" t="s">
        <v>15487</v>
      </c>
      <c r="J5234" s="5" t="s">
        <v>31</v>
      </c>
      <c r="O5234" s="2" t="s">
        <v>15488</v>
      </c>
      <c r="Q5234" s="2" t="s">
        <v>15489</v>
      </c>
      <c r="R5234" s="5" t="s">
        <v>5602</v>
      </c>
    </row>
    <row r="5235">
      <c r="A5235" s="2" t="s">
        <v>18</v>
      </c>
      <c r="B5235" s="2" t="s">
        <v>29</v>
      </c>
      <c r="C5235" s="2" t="s">
        <v>25</v>
      </c>
      <c r="D5235" s="2" t="s">
        <v>26</v>
      </c>
      <c r="E5235" s="2" t="s">
        <v>7</v>
      </c>
      <c r="G5235" s="2" t="s">
        <v>27</v>
      </c>
      <c r="H5235" s="5" t="s">
        <v>15482</v>
      </c>
      <c r="I5235" s="5" t="s">
        <v>15487</v>
      </c>
      <c r="J5235" s="5" t="s">
        <v>31</v>
      </c>
      <c r="K5235" s="2" t="s">
        <v>10823</v>
      </c>
      <c r="N5235" s="2" t="s">
        <v>15491</v>
      </c>
      <c r="O5235" s="2" t="s">
        <v>15488</v>
      </c>
      <c r="Q5235" s="2" t="s">
        <v>15489</v>
      </c>
      <c r="R5235" s="5" t="s">
        <v>5602</v>
      </c>
      <c r="S5235" s="5" t="s">
        <v>5603</v>
      </c>
    </row>
    <row r="5236">
      <c r="A5236" s="2" t="s">
        <v>23</v>
      </c>
      <c r="B5236" s="2" t="s">
        <v>24</v>
      </c>
      <c r="C5236" s="2" t="s">
        <v>25</v>
      </c>
      <c r="D5236" s="2" t="s">
        <v>26</v>
      </c>
      <c r="E5236" s="2" t="s">
        <v>7</v>
      </c>
      <c r="G5236" s="2" t="s">
        <v>27</v>
      </c>
      <c r="H5236" s="5" t="s">
        <v>15494</v>
      </c>
      <c r="I5236" s="5" t="s">
        <v>15495</v>
      </c>
      <c r="J5236" s="2" t="s">
        <v>92</v>
      </c>
      <c r="O5236" s="2" t="s">
        <v>15496</v>
      </c>
      <c r="Q5236" s="2" t="s">
        <v>15497</v>
      </c>
      <c r="R5236" s="5" t="s">
        <v>30</v>
      </c>
    </row>
    <row r="5237">
      <c r="A5237" s="2" t="s">
        <v>18</v>
      </c>
      <c r="B5237" s="2" t="s">
        <v>29</v>
      </c>
      <c r="C5237" s="2" t="s">
        <v>25</v>
      </c>
      <c r="D5237" s="2" t="s">
        <v>26</v>
      </c>
      <c r="E5237" s="2" t="s">
        <v>7</v>
      </c>
      <c r="G5237" s="2" t="s">
        <v>27</v>
      </c>
      <c r="H5237" s="5" t="s">
        <v>15494</v>
      </c>
      <c r="I5237" s="5" t="s">
        <v>15495</v>
      </c>
      <c r="J5237" s="2" t="s">
        <v>92</v>
      </c>
      <c r="K5237" s="2" t="s">
        <v>10828</v>
      </c>
      <c r="N5237" s="2" t="s">
        <v>12011</v>
      </c>
      <c r="O5237" s="2" t="s">
        <v>15496</v>
      </c>
      <c r="Q5237" s="2" t="s">
        <v>15497</v>
      </c>
      <c r="R5237" s="5" t="s">
        <v>30</v>
      </c>
      <c r="S5237" s="5" t="s">
        <v>36</v>
      </c>
    </row>
    <row r="5238">
      <c r="A5238" s="2" t="s">
        <v>23</v>
      </c>
      <c r="B5238" s="2" t="s">
        <v>24</v>
      </c>
      <c r="C5238" s="2" t="s">
        <v>25</v>
      </c>
      <c r="D5238" s="2" t="s">
        <v>26</v>
      </c>
      <c r="E5238" s="2" t="s">
        <v>7</v>
      </c>
      <c r="G5238" s="2" t="s">
        <v>27</v>
      </c>
      <c r="H5238" s="5" t="s">
        <v>15500</v>
      </c>
      <c r="I5238" s="5" t="s">
        <v>15501</v>
      </c>
      <c r="J5238" s="2" t="s">
        <v>92</v>
      </c>
      <c r="Q5238" s="2" t="s">
        <v>15502</v>
      </c>
      <c r="R5238" s="5" t="s">
        <v>6811</v>
      </c>
    </row>
    <row r="5239">
      <c r="A5239" s="2" t="s">
        <v>18</v>
      </c>
      <c r="B5239" s="2" t="s">
        <v>29</v>
      </c>
      <c r="C5239" s="2" t="s">
        <v>25</v>
      </c>
      <c r="D5239" s="2" t="s">
        <v>26</v>
      </c>
      <c r="E5239" s="2" t="s">
        <v>7</v>
      </c>
      <c r="G5239" s="2" t="s">
        <v>27</v>
      </c>
      <c r="H5239" s="5" t="s">
        <v>15500</v>
      </c>
      <c r="I5239" s="5" t="s">
        <v>15501</v>
      </c>
      <c r="J5239" s="2" t="s">
        <v>92</v>
      </c>
      <c r="K5239" s="2" t="s">
        <v>10832</v>
      </c>
      <c r="N5239" s="2" t="s">
        <v>88</v>
      </c>
      <c r="Q5239" s="2" t="s">
        <v>15502</v>
      </c>
      <c r="R5239" s="5" t="s">
        <v>6811</v>
      </c>
      <c r="S5239" s="5" t="s">
        <v>772</v>
      </c>
    </row>
    <row r="5240">
      <c r="A5240" s="2" t="s">
        <v>23</v>
      </c>
      <c r="B5240" s="2" t="s">
        <v>24</v>
      </c>
      <c r="C5240" s="2" t="s">
        <v>25</v>
      </c>
      <c r="D5240" s="2" t="s">
        <v>26</v>
      </c>
      <c r="E5240" s="2" t="s">
        <v>7</v>
      </c>
      <c r="G5240" s="2" t="s">
        <v>27</v>
      </c>
      <c r="H5240" s="5" t="s">
        <v>15504</v>
      </c>
      <c r="I5240" s="5" t="s">
        <v>15505</v>
      </c>
      <c r="J5240" s="5" t="s">
        <v>31</v>
      </c>
      <c r="Q5240" s="2" t="s">
        <v>15506</v>
      </c>
      <c r="R5240" s="5" t="s">
        <v>1416</v>
      </c>
    </row>
    <row r="5241">
      <c r="A5241" s="2" t="s">
        <v>18</v>
      </c>
      <c r="B5241" s="2" t="s">
        <v>29</v>
      </c>
      <c r="C5241" s="2" t="s">
        <v>25</v>
      </c>
      <c r="D5241" s="2" t="s">
        <v>26</v>
      </c>
      <c r="E5241" s="2" t="s">
        <v>7</v>
      </c>
      <c r="G5241" s="2" t="s">
        <v>27</v>
      </c>
      <c r="H5241" s="5" t="s">
        <v>15504</v>
      </c>
      <c r="I5241" s="5" t="s">
        <v>15505</v>
      </c>
      <c r="J5241" s="5" t="s">
        <v>31</v>
      </c>
      <c r="K5241" s="2" t="s">
        <v>10838</v>
      </c>
      <c r="N5241" s="2" t="s">
        <v>15508</v>
      </c>
      <c r="Q5241" s="2" t="s">
        <v>15506</v>
      </c>
      <c r="R5241" s="5" t="s">
        <v>1416</v>
      </c>
      <c r="S5241" s="5" t="s">
        <v>1418</v>
      </c>
    </row>
    <row r="5242">
      <c r="A5242" s="2" t="s">
        <v>23</v>
      </c>
      <c r="B5242" s="2" t="s">
        <v>24</v>
      </c>
      <c r="C5242" s="2" t="s">
        <v>25</v>
      </c>
      <c r="D5242" s="2" t="s">
        <v>26</v>
      </c>
      <c r="E5242" s="2" t="s">
        <v>7</v>
      </c>
      <c r="G5242" s="2" t="s">
        <v>27</v>
      </c>
      <c r="H5242" s="5" t="s">
        <v>15505</v>
      </c>
      <c r="I5242" s="5" t="s">
        <v>15509</v>
      </c>
      <c r="J5242" s="5" t="s">
        <v>31</v>
      </c>
      <c r="Q5242" s="2" t="s">
        <v>15510</v>
      </c>
      <c r="R5242" s="5" t="s">
        <v>1409</v>
      </c>
    </row>
    <row r="5243">
      <c r="A5243" s="2" t="s">
        <v>18</v>
      </c>
      <c r="B5243" s="2" t="s">
        <v>29</v>
      </c>
      <c r="C5243" s="2" t="s">
        <v>25</v>
      </c>
      <c r="D5243" s="2" t="s">
        <v>26</v>
      </c>
      <c r="E5243" s="2" t="s">
        <v>7</v>
      </c>
      <c r="G5243" s="2" t="s">
        <v>27</v>
      </c>
      <c r="H5243" s="5" t="s">
        <v>15505</v>
      </c>
      <c r="I5243" s="5" t="s">
        <v>15509</v>
      </c>
      <c r="J5243" s="5" t="s">
        <v>31</v>
      </c>
      <c r="K5243" s="2" t="s">
        <v>10843</v>
      </c>
      <c r="N5243" s="2" t="s">
        <v>88</v>
      </c>
      <c r="Q5243" s="2" t="s">
        <v>15510</v>
      </c>
      <c r="R5243" s="5" t="s">
        <v>1409</v>
      </c>
      <c r="S5243" s="5" t="s">
        <v>523</v>
      </c>
    </row>
    <row r="5244">
      <c r="A5244" s="2" t="s">
        <v>23</v>
      </c>
      <c r="B5244" s="2" t="s">
        <v>24</v>
      </c>
      <c r="C5244" s="2" t="s">
        <v>25</v>
      </c>
      <c r="D5244" s="2" t="s">
        <v>26</v>
      </c>
      <c r="E5244" s="2" t="s">
        <v>7</v>
      </c>
      <c r="G5244" s="2" t="s">
        <v>27</v>
      </c>
      <c r="H5244" s="5" t="s">
        <v>15513</v>
      </c>
      <c r="I5244" s="5" t="s">
        <v>15514</v>
      </c>
      <c r="J5244" s="5" t="s">
        <v>31</v>
      </c>
      <c r="Q5244" s="2" t="s">
        <v>15515</v>
      </c>
      <c r="R5244" s="5" t="s">
        <v>2494</v>
      </c>
    </row>
    <row r="5245">
      <c r="A5245" s="2" t="s">
        <v>18</v>
      </c>
      <c r="B5245" s="2" t="s">
        <v>29</v>
      </c>
      <c r="C5245" s="2" t="s">
        <v>25</v>
      </c>
      <c r="D5245" s="2" t="s">
        <v>26</v>
      </c>
      <c r="E5245" s="2" t="s">
        <v>7</v>
      </c>
      <c r="G5245" s="2" t="s">
        <v>27</v>
      </c>
      <c r="H5245" s="5" t="s">
        <v>15513</v>
      </c>
      <c r="I5245" s="5" t="s">
        <v>15514</v>
      </c>
      <c r="J5245" s="5" t="s">
        <v>31</v>
      </c>
      <c r="K5245" s="2" t="s">
        <v>10848</v>
      </c>
      <c r="N5245" s="2" t="s">
        <v>15517</v>
      </c>
      <c r="Q5245" s="2" t="s">
        <v>15515</v>
      </c>
      <c r="R5245" s="5" t="s">
        <v>2494</v>
      </c>
      <c r="S5245" s="5" t="s">
        <v>2497</v>
      </c>
    </row>
    <row r="5246">
      <c r="A5246" s="2" t="s">
        <v>23</v>
      </c>
      <c r="B5246" s="2" t="s">
        <v>24</v>
      </c>
      <c r="C5246" s="2" t="s">
        <v>25</v>
      </c>
      <c r="D5246" s="2" t="s">
        <v>26</v>
      </c>
      <c r="E5246" s="2" t="s">
        <v>7</v>
      </c>
      <c r="G5246" s="2" t="s">
        <v>27</v>
      </c>
      <c r="H5246" s="5" t="s">
        <v>15518</v>
      </c>
      <c r="I5246" s="5" t="s">
        <v>15519</v>
      </c>
      <c r="J5246" s="2" t="s">
        <v>92</v>
      </c>
      <c r="Q5246" s="2" t="s">
        <v>15520</v>
      </c>
      <c r="R5246" s="5" t="s">
        <v>3275</v>
      </c>
    </row>
    <row r="5247">
      <c r="A5247" s="2" t="s">
        <v>18</v>
      </c>
      <c r="B5247" s="2" t="s">
        <v>29</v>
      </c>
      <c r="C5247" s="2" t="s">
        <v>25</v>
      </c>
      <c r="D5247" s="2" t="s">
        <v>26</v>
      </c>
      <c r="E5247" s="2" t="s">
        <v>7</v>
      </c>
      <c r="G5247" s="2" t="s">
        <v>27</v>
      </c>
      <c r="H5247" s="5" t="s">
        <v>15518</v>
      </c>
      <c r="I5247" s="5" t="s">
        <v>15519</v>
      </c>
      <c r="J5247" s="2" t="s">
        <v>92</v>
      </c>
      <c r="K5247" s="2" t="s">
        <v>10852</v>
      </c>
      <c r="N5247" s="2" t="s">
        <v>15522</v>
      </c>
      <c r="Q5247" s="2" t="s">
        <v>15520</v>
      </c>
      <c r="R5247" s="5" t="s">
        <v>3275</v>
      </c>
      <c r="S5247" s="5" t="s">
        <v>6175</v>
      </c>
    </row>
    <row r="5248">
      <c r="A5248" s="2" t="s">
        <v>23</v>
      </c>
      <c r="B5248" s="2" t="s">
        <v>24</v>
      </c>
      <c r="C5248" s="2" t="s">
        <v>25</v>
      </c>
      <c r="D5248" s="2" t="s">
        <v>26</v>
      </c>
      <c r="E5248" s="2" t="s">
        <v>7</v>
      </c>
      <c r="G5248" s="2" t="s">
        <v>27</v>
      </c>
      <c r="H5248" s="5" t="s">
        <v>15523</v>
      </c>
      <c r="I5248" s="5" t="s">
        <v>15524</v>
      </c>
      <c r="J5248" s="2" t="s">
        <v>92</v>
      </c>
      <c r="Q5248" s="2" t="s">
        <v>15526</v>
      </c>
      <c r="R5248" s="5" t="s">
        <v>113</v>
      </c>
    </row>
    <row r="5249">
      <c r="A5249" s="2" t="s">
        <v>18</v>
      </c>
      <c r="B5249" s="2" t="s">
        <v>29</v>
      </c>
      <c r="C5249" s="2" t="s">
        <v>25</v>
      </c>
      <c r="D5249" s="2" t="s">
        <v>26</v>
      </c>
      <c r="E5249" s="2" t="s">
        <v>7</v>
      </c>
      <c r="G5249" s="2" t="s">
        <v>27</v>
      </c>
      <c r="H5249" s="5" t="s">
        <v>15523</v>
      </c>
      <c r="I5249" s="5" t="s">
        <v>15524</v>
      </c>
      <c r="J5249" s="2" t="s">
        <v>92</v>
      </c>
      <c r="K5249" s="2" t="s">
        <v>10857</v>
      </c>
      <c r="N5249" s="2" t="s">
        <v>15527</v>
      </c>
      <c r="Q5249" s="2" t="s">
        <v>15526</v>
      </c>
      <c r="R5249" s="5" t="s">
        <v>113</v>
      </c>
      <c r="S5249" s="5" t="s">
        <v>1307</v>
      </c>
    </row>
    <row r="5250">
      <c r="A5250" s="2" t="s">
        <v>23</v>
      </c>
      <c r="B5250" s="2" t="s">
        <v>24</v>
      </c>
      <c r="C5250" s="2" t="s">
        <v>25</v>
      </c>
      <c r="D5250" s="2" t="s">
        <v>26</v>
      </c>
      <c r="E5250" s="2" t="s">
        <v>7</v>
      </c>
      <c r="G5250" s="2" t="s">
        <v>27</v>
      </c>
      <c r="H5250" s="5" t="s">
        <v>15529</v>
      </c>
      <c r="I5250" s="5" t="s">
        <v>15530</v>
      </c>
      <c r="J5250" s="2" t="s">
        <v>92</v>
      </c>
      <c r="O5250" s="2" t="s">
        <v>15531</v>
      </c>
      <c r="Q5250" s="2" t="s">
        <v>15532</v>
      </c>
      <c r="R5250" s="5" t="s">
        <v>3054</v>
      </c>
    </row>
    <row r="5251">
      <c r="A5251" s="2" t="s">
        <v>18</v>
      </c>
      <c r="B5251" s="2" t="s">
        <v>29</v>
      </c>
      <c r="C5251" s="2" t="s">
        <v>25</v>
      </c>
      <c r="D5251" s="2" t="s">
        <v>26</v>
      </c>
      <c r="E5251" s="2" t="s">
        <v>7</v>
      </c>
      <c r="G5251" s="2" t="s">
        <v>27</v>
      </c>
      <c r="H5251" s="5" t="s">
        <v>15529</v>
      </c>
      <c r="I5251" s="5" t="s">
        <v>15530</v>
      </c>
      <c r="J5251" s="2" t="s">
        <v>92</v>
      </c>
      <c r="K5251" s="2" t="s">
        <v>10862</v>
      </c>
      <c r="N5251" s="2" t="s">
        <v>15534</v>
      </c>
      <c r="O5251" s="2" t="s">
        <v>15531</v>
      </c>
      <c r="Q5251" s="2" t="s">
        <v>15532</v>
      </c>
      <c r="R5251" s="5" t="s">
        <v>3054</v>
      </c>
      <c r="S5251" s="5" t="s">
        <v>3056</v>
      </c>
    </row>
    <row r="5252">
      <c r="A5252" s="2" t="s">
        <v>23</v>
      </c>
      <c r="B5252" s="2" t="s">
        <v>24</v>
      </c>
      <c r="C5252" s="2" t="s">
        <v>25</v>
      </c>
      <c r="D5252" s="2" t="s">
        <v>26</v>
      </c>
      <c r="E5252" s="2" t="s">
        <v>7</v>
      </c>
      <c r="G5252" s="2" t="s">
        <v>27</v>
      </c>
      <c r="H5252" s="5" t="s">
        <v>15535</v>
      </c>
      <c r="I5252" s="5" t="s">
        <v>15536</v>
      </c>
      <c r="J5252" s="2" t="s">
        <v>92</v>
      </c>
      <c r="O5252" s="2" t="s">
        <v>15537</v>
      </c>
      <c r="Q5252" s="2" t="s">
        <v>15538</v>
      </c>
      <c r="R5252" s="5" t="s">
        <v>2132</v>
      </c>
    </row>
    <row r="5253">
      <c r="A5253" s="2" t="s">
        <v>18</v>
      </c>
      <c r="B5253" s="2" t="s">
        <v>29</v>
      </c>
      <c r="C5253" s="2" t="s">
        <v>25</v>
      </c>
      <c r="D5253" s="2" t="s">
        <v>26</v>
      </c>
      <c r="E5253" s="2" t="s">
        <v>7</v>
      </c>
      <c r="G5253" s="2" t="s">
        <v>27</v>
      </c>
      <c r="H5253" s="5" t="s">
        <v>15535</v>
      </c>
      <c r="I5253" s="5" t="s">
        <v>15536</v>
      </c>
      <c r="J5253" s="2" t="s">
        <v>92</v>
      </c>
      <c r="K5253" s="2" t="s">
        <v>10866</v>
      </c>
      <c r="N5253" s="2" t="s">
        <v>5045</v>
      </c>
      <c r="O5253" s="2" t="s">
        <v>15537</v>
      </c>
      <c r="Q5253" s="2" t="s">
        <v>15538</v>
      </c>
      <c r="R5253" s="5" t="s">
        <v>2132</v>
      </c>
      <c r="S5253" s="5" t="s">
        <v>2135</v>
      </c>
    </row>
    <row r="5254">
      <c r="A5254" s="2" t="s">
        <v>23</v>
      </c>
      <c r="B5254" s="2" t="s">
        <v>24</v>
      </c>
      <c r="C5254" s="2" t="s">
        <v>25</v>
      </c>
      <c r="D5254" s="2" t="s">
        <v>26</v>
      </c>
      <c r="E5254" s="2" t="s">
        <v>7</v>
      </c>
      <c r="G5254" s="2" t="s">
        <v>27</v>
      </c>
      <c r="H5254" s="5" t="s">
        <v>15540</v>
      </c>
      <c r="I5254" s="5" t="s">
        <v>15541</v>
      </c>
      <c r="J5254" s="2" t="s">
        <v>92</v>
      </c>
      <c r="Q5254" s="2" t="s">
        <v>15542</v>
      </c>
      <c r="R5254" s="5" t="s">
        <v>15543</v>
      </c>
    </row>
    <row r="5255">
      <c r="A5255" s="2" t="s">
        <v>18</v>
      </c>
      <c r="B5255" s="2" t="s">
        <v>29</v>
      </c>
      <c r="C5255" s="2" t="s">
        <v>25</v>
      </c>
      <c r="D5255" s="2" t="s">
        <v>26</v>
      </c>
      <c r="E5255" s="2" t="s">
        <v>7</v>
      </c>
      <c r="G5255" s="2" t="s">
        <v>27</v>
      </c>
      <c r="H5255" s="5" t="s">
        <v>15540</v>
      </c>
      <c r="I5255" s="5" t="s">
        <v>15541</v>
      </c>
      <c r="J5255" s="2" t="s">
        <v>92</v>
      </c>
      <c r="K5255" s="2" t="s">
        <v>10870</v>
      </c>
      <c r="N5255" s="2" t="s">
        <v>15544</v>
      </c>
      <c r="Q5255" s="2" t="s">
        <v>15542</v>
      </c>
      <c r="R5255" s="5" t="s">
        <v>15543</v>
      </c>
      <c r="S5255" s="5" t="s">
        <v>15545</v>
      </c>
    </row>
    <row r="5256">
      <c r="A5256" s="2" t="s">
        <v>23</v>
      </c>
      <c r="B5256" s="2" t="s">
        <v>24</v>
      </c>
      <c r="C5256" s="2" t="s">
        <v>25</v>
      </c>
      <c r="D5256" s="2" t="s">
        <v>26</v>
      </c>
      <c r="E5256" s="2" t="s">
        <v>7</v>
      </c>
      <c r="G5256" s="2" t="s">
        <v>27</v>
      </c>
      <c r="H5256" s="5" t="s">
        <v>15547</v>
      </c>
      <c r="I5256" s="5" t="s">
        <v>15548</v>
      </c>
      <c r="J5256" s="5" t="s">
        <v>31</v>
      </c>
      <c r="Q5256" s="2" t="s">
        <v>15549</v>
      </c>
      <c r="R5256" s="5" t="s">
        <v>3010</v>
      </c>
    </row>
    <row r="5257">
      <c r="A5257" s="2" t="s">
        <v>18</v>
      </c>
      <c r="B5257" s="2" t="s">
        <v>29</v>
      </c>
      <c r="C5257" s="2" t="s">
        <v>25</v>
      </c>
      <c r="D5257" s="2" t="s">
        <v>26</v>
      </c>
      <c r="E5257" s="2" t="s">
        <v>7</v>
      </c>
      <c r="G5257" s="2" t="s">
        <v>27</v>
      </c>
      <c r="H5257" s="5" t="s">
        <v>15547</v>
      </c>
      <c r="I5257" s="5" t="s">
        <v>15548</v>
      </c>
      <c r="J5257" s="5" t="s">
        <v>31</v>
      </c>
      <c r="K5257" s="2" t="s">
        <v>10873</v>
      </c>
      <c r="N5257" s="2" t="s">
        <v>15551</v>
      </c>
      <c r="Q5257" s="2" t="s">
        <v>15549</v>
      </c>
      <c r="R5257" s="5" t="s">
        <v>3010</v>
      </c>
      <c r="S5257" s="5" t="s">
        <v>1014</v>
      </c>
    </row>
    <row r="5258">
      <c r="A5258" s="2" t="s">
        <v>23</v>
      </c>
      <c r="B5258" s="2" t="s">
        <v>24</v>
      </c>
      <c r="C5258" s="2" t="s">
        <v>25</v>
      </c>
      <c r="D5258" s="2" t="s">
        <v>26</v>
      </c>
      <c r="E5258" s="2" t="s">
        <v>7</v>
      </c>
      <c r="G5258" s="2" t="s">
        <v>27</v>
      </c>
      <c r="H5258" s="5" t="s">
        <v>15552</v>
      </c>
      <c r="I5258" s="5" t="s">
        <v>15553</v>
      </c>
      <c r="J5258" s="5" t="s">
        <v>31</v>
      </c>
      <c r="Q5258" s="2" t="s">
        <v>15554</v>
      </c>
      <c r="R5258" s="5" t="s">
        <v>4616</v>
      </c>
    </row>
    <row r="5259">
      <c r="A5259" s="2" t="s">
        <v>18</v>
      </c>
      <c r="B5259" s="2" t="s">
        <v>29</v>
      </c>
      <c r="C5259" s="2" t="s">
        <v>25</v>
      </c>
      <c r="D5259" s="2" t="s">
        <v>26</v>
      </c>
      <c r="E5259" s="2" t="s">
        <v>7</v>
      </c>
      <c r="G5259" s="2" t="s">
        <v>27</v>
      </c>
      <c r="H5259" s="5" t="s">
        <v>15552</v>
      </c>
      <c r="I5259" s="5" t="s">
        <v>15553</v>
      </c>
      <c r="J5259" s="5" t="s">
        <v>31</v>
      </c>
      <c r="K5259" s="2" t="s">
        <v>10877</v>
      </c>
      <c r="N5259" s="2" t="s">
        <v>15555</v>
      </c>
      <c r="Q5259" s="2" t="s">
        <v>15554</v>
      </c>
      <c r="R5259" s="5" t="s">
        <v>4616</v>
      </c>
      <c r="S5259" s="5" t="s">
        <v>4618</v>
      </c>
    </row>
    <row r="5260">
      <c r="A5260" s="2" t="s">
        <v>23</v>
      </c>
      <c r="B5260" s="2" t="s">
        <v>97</v>
      </c>
      <c r="C5260" s="2" t="s">
        <v>25</v>
      </c>
      <c r="D5260" s="2" t="s">
        <v>26</v>
      </c>
      <c r="E5260" s="2" t="s">
        <v>7</v>
      </c>
      <c r="G5260" s="2" t="s">
        <v>27</v>
      </c>
      <c r="H5260" s="5" t="s">
        <v>15556</v>
      </c>
      <c r="I5260" s="5" t="s">
        <v>15557</v>
      </c>
      <c r="J5260" s="2" t="s">
        <v>92</v>
      </c>
      <c r="Q5260" s="2" t="s">
        <v>15558</v>
      </c>
      <c r="R5260" s="5" t="s">
        <v>623</v>
      </c>
      <c r="T5260" s="2" t="s">
        <v>330</v>
      </c>
    </row>
    <row r="5261">
      <c r="A5261" s="2" t="s">
        <v>18</v>
      </c>
      <c r="B5261" s="2" t="s">
        <v>65</v>
      </c>
      <c r="C5261" s="2" t="s">
        <v>25</v>
      </c>
      <c r="D5261" s="2" t="s">
        <v>26</v>
      </c>
      <c r="E5261" s="2" t="s">
        <v>7</v>
      </c>
      <c r="G5261" s="2" t="s">
        <v>27</v>
      </c>
      <c r="H5261" s="5" t="s">
        <v>15556</v>
      </c>
      <c r="I5261" s="5" t="s">
        <v>15557</v>
      </c>
      <c r="J5261" s="2" t="s">
        <v>92</v>
      </c>
      <c r="N5261" s="2" t="s">
        <v>2090</v>
      </c>
      <c r="Q5261" s="2" t="s">
        <v>15558</v>
      </c>
      <c r="R5261" s="5" t="s">
        <v>623</v>
      </c>
      <c r="T5261" s="2" t="s">
        <v>330</v>
      </c>
    </row>
    <row r="5262">
      <c r="A5262" s="2" t="s">
        <v>23</v>
      </c>
      <c r="B5262" s="2" t="s">
        <v>97</v>
      </c>
      <c r="C5262" s="2" t="s">
        <v>25</v>
      </c>
      <c r="D5262" s="2" t="s">
        <v>26</v>
      </c>
      <c r="E5262" s="2" t="s">
        <v>7</v>
      </c>
      <c r="G5262" s="2" t="s">
        <v>27</v>
      </c>
      <c r="H5262" s="5" t="s">
        <v>15560</v>
      </c>
      <c r="I5262" s="5" t="s">
        <v>15561</v>
      </c>
      <c r="J5262" s="5" t="s">
        <v>31</v>
      </c>
      <c r="Q5262" s="2" t="s">
        <v>15562</v>
      </c>
      <c r="R5262" s="5" t="s">
        <v>4279</v>
      </c>
      <c r="T5262" s="2" t="s">
        <v>330</v>
      </c>
    </row>
    <row r="5263">
      <c r="A5263" s="2" t="s">
        <v>18</v>
      </c>
      <c r="B5263" s="2" t="s">
        <v>65</v>
      </c>
      <c r="C5263" s="2" t="s">
        <v>25</v>
      </c>
      <c r="D5263" s="2" t="s">
        <v>26</v>
      </c>
      <c r="E5263" s="2" t="s">
        <v>7</v>
      </c>
      <c r="G5263" s="2" t="s">
        <v>27</v>
      </c>
      <c r="H5263" s="5" t="s">
        <v>15560</v>
      </c>
      <c r="I5263" s="5" t="s">
        <v>15561</v>
      </c>
      <c r="J5263" s="5" t="s">
        <v>31</v>
      </c>
      <c r="N5263" s="2" t="s">
        <v>15565</v>
      </c>
      <c r="Q5263" s="2" t="s">
        <v>15562</v>
      </c>
      <c r="R5263" s="5" t="s">
        <v>4279</v>
      </c>
      <c r="T5263" s="2" t="s">
        <v>330</v>
      </c>
    </row>
    <row r="5264">
      <c r="A5264" s="2" t="s">
        <v>23</v>
      </c>
      <c r="B5264" s="2" t="s">
        <v>24</v>
      </c>
      <c r="C5264" s="2" t="s">
        <v>25</v>
      </c>
      <c r="D5264" s="2" t="s">
        <v>26</v>
      </c>
      <c r="E5264" s="2" t="s">
        <v>7</v>
      </c>
      <c r="G5264" s="2" t="s">
        <v>27</v>
      </c>
      <c r="H5264" s="5" t="s">
        <v>15567</v>
      </c>
      <c r="I5264" s="5" t="s">
        <v>15568</v>
      </c>
      <c r="J5264" s="5" t="s">
        <v>31</v>
      </c>
      <c r="Q5264" s="2" t="s">
        <v>15569</v>
      </c>
      <c r="R5264" s="5" t="s">
        <v>242</v>
      </c>
    </row>
    <row r="5265">
      <c r="A5265" s="2" t="s">
        <v>18</v>
      </c>
      <c r="B5265" s="2" t="s">
        <v>29</v>
      </c>
      <c r="C5265" s="2" t="s">
        <v>25</v>
      </c>
      <c r="D5265" s="2" t="s">
        <v>26</v>
      </c>
      <c r="E5265" s="2" t="s">
        <v>7</v>
      </c>
      <c r="G5265" s="2" t="s">
        <v>27</v>
      </c>
      <c r="H5265" s="5" t="s">
        <v>15567</v>
      </c>
      <c r="I5265" s="5" t="s">
        <v>15568</v>
      </c>
      <c r="J5265" s="5" t="s">
        <v>31</v>
      </c>
      <c r="K5265" s="2" t="s">
        <v>10879</v>
      </c>
      <c r="N5265" s="2" t="s">
        <v>88</v>
      </c>
      <c r="Q5265" s="2" t="s">
        <v>15569</v>
      </c>
      <c r="R5265" s="5" t="s">
        <v>242</v>
      </c>
      <c r="S5265" s="5" t="s">
        <v>244</v>
      </c>
    </row>
    <row r="5266">
      <c r="A5266" s="2" t="s">
        <v>23</v>
      </c>
      <c r="B5266" s="2" t="s">
        <v>24</v>
      </c>
      <c r="C5266" s="2" t="s">
        <v>25</v>
      </c>
      <c r="D5266" s="2" t="s">
        <v>26</v>
      </c>
      <c r="E5266" s="2" t="s">
        <v>7</v>
      </c>
      <c r="G5266" s="2" t="s">
        <v>27</v>
      </c>
      <c r="H5266" s="5" t="s">
        <v>15571</v>
      </c>
      <c r="I5266" s="5" t="s">
        <v>15572</v>
      </c>
      <c r="J5266" s="5" t="s">
        <v>31</v>
      </c>
      <c r="Q5266" s="2" t="s">
        <v>15573</v>
      </c>
      <c r="R5266" s="5" t="s">
        <v>13287</v>
      </c>
    </row>
    <row r="5267">
      <c r="A5267" s="2" t="s">
        <v>18</v>
      </c>
      <c r="B5267" s="2" t="s">
        <v>29</v>
      </c>
      <c r="C5267" s="2" t="s">
        <v>25</v>
      </c>
      <c r="D5267" s="2" t="s">
        <v>26</v>
      </c>
      <c r="E5267" s="2" t="s">
        <v>7</v>
      </c>
      <c r="G5267" s="2" t="s">
        <v>27</v>
      </c>
      <c r="H5267" s="5" t="s">
        <v>15571</v>
      </c>
      <c r="I5267" s="5" t="s">
        <v>15572</v>
      </c>
      <c r="J5267" s="5" t="s">
        <v>31</v>
      </c>
      <c r="K5267" s="2" t="s">
        <v>10884</v>
      </c>
      <c r="N5267" s="2" t="s">
        <v>9418</v>
      </c>
      <c r="Q5267" s="2" t="s">
        <v>15573</v>
      </c>
      <c r="R5267" s="5" t="s">
        <v>13287</v>
      </c>
      <c r="S5267" s="5" t="s">
        <v>13290</v>
      </c>
    </row>
    <row r="5268">
      <c r="A5268" s="2" t="s">
        <v>23</v>
      </c>
      <c r="B5268" s="2" t="s">
        <v>24</v>
      </c>
      <c r="C5268" s="2" t="s">
        <v>25</v>
      </c>
      <c r="D5268" s="2" t="s">
        <v>26</v>
      </c>
      <c r="E5268" s="2" t="s">
        <v>7</v>
      </c>
      <c r="G5268" s="2" t="s">
        <v>27</v>
      </c>
      <c r="H5268" s="5" t="s">
        <v>15576</v>
      </c>
      <c r="I5268" s="5" t="s">
        <v>15577</v>
      </c>
      <c r="J5268" s="5" t="s">
        <v>31</v>
      </c>
      <c r="O5268" s="2" t="s">
        <v>9604</v>
      </c>
      <c r="Q5268" s="2" t="s">
        <v>15578</v>
      </c>
      <c r="R5268" s="5" t="s">
        <v>2674</v>
      </c>
    </row>
    <row r="5269">
      <c r="A5269" s="2" t="s">
        <v>18</v>
      </c>
      <c r="B5269" s="2" t="s">
        <v>29</v>
      </c>
      <c r="C5269" s="2" t="s">
        <v>25</v>
      </c>
      <c r="D5269" s="2" t="s">
        <v>26</v>
      </c>
      <c r="E5269" s="2" t="s">
        <v>7</v>
      </c>
      <c r="G5269" s="2" t="s">
        <v>27</v>
      </c>
      <c r="H5269" s="5" t="s">
        <v>15576</v>
      </c>
      <c r="I5269" s="5" t="s">
        <v>15577</v>
      </c>
      <c r="J5269" s="5" t="s">
        <v>31</v>
      </c>
      <c r="K5269" s="2" t="s">
        <v>10887</v>
      </c>
      <c r="N5269" s="2" t="s">
        <v>9607</v>
      </c>
      <c r="O5269" s="2" t="s">
        <v>9604</v>
      </c>
      <c r="Q5269" s="2" t="s">
        <v>15578</v>
      </c>
      <c r="R5269" s="5" t="s">
        <v>2674</v>
      </c>
      <c r="S5269" s="5" t="s">
        <v>2677</v>
      </c>
    </row>
    <row r="5270">
      <c r="A5270" s="2" t="s">
        <v>23</v>
      </c>
      <c r="B5270" s="2" t="s">
        <v>24</v>
      </c>
      <c r="C5270" s="2" t="s">
        <v>25</v>
      </c>
      <c r="D5270" s="2" t="s">
        <v>26</v>
      </c>
      <c r="E5270" s="2" t="s">
        <v>7</v>
      </c>
      <c r="G5270" s="2" t="s">
        <v>27</v>
      </c>
      <c r="H5270" s="5" t="s">
        <v>15581</v>
      </c>
      <c r="I5270" s="5" t="s">
        <v>15582</v>
      </c>
      <c r="J5270" s="5" t="s">
        <v>31</v>
      </c>
      <c r="O5270" s="2" t="s">
        <v>4025</v>
      </c>
      <c r="Q5270" s="2" t="s">
        <v>15583</v>
      </c>
      <c r="R5270" s="5" t="s">
        <v>4188</v>
      </c>
    </row>
    <row r="5271">
      <c r="A5271" s="2" t="s">
        <v>18</v>
      </c>
      <c r="B5271" s="2" t="s">
        <v>29</v>
      </c>
      <c r="C5271" s="2" t="s">
        <v>25</v>
      </c>
      <c r="D5271" s="2" t="s">
        <v>26</v>
      </c>
      <c r="E5271" s="2" t="s">
        <v>7</v>
      </c>
      <c r="G5271" s="2" t="s">
        <v>27</v>
      </c>
      <c r="H5271" s="5" t="s">
        <v>15581</v>
      </c>
      <c r="I5271" s="5" t="s">
        <v>15582</v>
      </c>
      <c r="J5271" s="5" t="s">
        <v>31</v>
      </c>
      <c r="K5271" s="2" t="s">
        <v>10892</v>
      </c>
      <c r="N5271" s="2" t="s">
        <v>15585</v>
      </c>
      <c r="O5271" s="2" t="s">
        <v>4025</v>
      </c>
      <c r="Q5271" s="2" t="s">
        <v>15583</v>
      </c>
      <c r="R5271" s="5" t="s">
        <v>4188</v>
      </c>
      <c r="S5271" s="5" t="s">
        <v>443</v>
      </c>
    </row>
    <row r="5272">
      <c r="A5272" s="2" t="s">
        <v>23</v>
      </c>
      <c r="B5272" s="2" t="s">
        <v>24</v>
      </c>
      <c r="C5272" s="2" t="s">
        <v>25</v>
      </c>
      <c r="D5272" s="2" t="s">
        <v>26</v>
      </c>
      <c r="E5272" s="2" t="s">
        <v>7</v>
      </c>
      <c r="G5272" s="2" t="s">
        <v>27</v>
      </c>
      <c r="H5272" s="5" t="s">
        <v>15587</v>
      </c>
      <c r="I5272" s="5" t="s">
        <v>15588</v>
      </c>
      <c r="J5272" s="5" t="s">
        <v>31</v>
      </c>
      <c r="Q5272" s="2" t="s">
        <v>15589</v>
      </c>
      <c r="R5272" s="5" t="s">
        <v>894</v>
      </c>
    </row>
    <row r="5273">
      <c r="A5273" s="2" t="s">
        <v>18</v>
      </c>
      <c r="B5273" s="2" t="s">
        <v>29</v>
      </c>
      <c r="C5273" s="2" t="s">
        <v>25</v>
      </c>
      <c r="D5273" s="2" t="s">
        <v>26</v>
      </c>
      <c r="E5273" s="2" t="s">
        <v>7</v>
      </c>
      <c r="G5273" s="2" t="s">
        <v>27</v>
      </c>
      <c r="H5273" s="5" t="s">
        <v>15587</v>
      </c>
      <c r="I5273" s="5" t="s">
        <v>15588</v>
      </c>
      <c r="J5273" s="5" t="s">
        <v>31</v>
      </c>
      <c r="K5273" s="2" t="s">
        <v>10894</v>
      </c>
      <c r="N5273" s="2" t="s">
        <v>88</v>
      </c>
      <c r="Q5273" s="2" t="s">
        <v>15589</v>
      </c>
      <c r="R5273" s="5" t="s">
        <v>894</v>
      </c>
      <c r="S5273" s="5" t="s">
        <v>15591</v>
      </c>
    </row>
    <row r="5274">
      <c r="A5274" s="2" t="s">
        <v>23</v>
      </c>
      <c r="B5274" s="2" t="s">
        <v>24</v>
      </c>
      <c r="C5274" s="2" t="s">
        <v>25</v>
      </c>
      <c r="D5274" s="2" t="s">
        <v>26</v>
      </c>
      <c r="E5274" s="2" t="s">
        <v>7</v>
      </c>
      <c r="G5274" s="2" t="s">
        <v>27</v>
      </c>
      <c r="H5274" s="5" t="s">
        <v>15592</v>
      </c>
      <c r="I5274" s="5" t="s">
        <v>15593</v>
      </c>
      <c r="J5274" s="2" t="s">
        <v>92</v>
      </c>
      <c r="Q5274" s="2" t="s">
        <v>15594</v>
      </c>
      <c r="R5274" s="5" t="s">
        <v>3435</v>
      </c>
    </row>
    <row r="5275">
      <c r="A5275" s="2" t="s">
        <v>18</v>
      </c>
      <c r="B5275" s="2" t="s">
        <v>29</v>
      </c>
      <c r="C5275" s="2" t="s">
        <v>25</v>
      </c>
      <c r="D5275" s="2" t="s">
        <v>26</v>
      </c>
      <c r="E5275" s="2" t="s">
        <v>7</v>
      </c>
      <c r="G5275" s="2" t="s">
        <v>27</v>
      </c>
      <c r="H5275" s="5" t="s">
        <v>15592</v>
      </c>
      <c r="I5275" s="5" t="s">
        <v>15593</v>
      </c>
      <c r="J5275" s="2" t="s">
        <v>92</v>
      </c>
      <c r="K5275" s="2" t="s">
        <v>10897</v>
      </c>
      <c r="N5275" s="2" t="s">
        <v>88</v>
      </c>
      <c r="Q5275" s="2" t="s">
        <v>15594</v>
      </c>
      <c r="R5275" s="5" t="s">
        <v>3435</v>
      </c>
      <c r="S5275" s="5" t="s">
        <v>3438</v>
      </c>
    </row>
    <row r="5276">
      <c r="A5276" s="2" t="s">
        <v>23</v>
      </c>
      <c r="B5276" s="2" t="s">
        <v>24</v>
      </c>
      <c r="C5276" s="2" t="s">
        <v>25</v>
      </c>
      <c r="D5276" s="2" t="s">
        <v>26</v>
      </c>
      <c r="E5276" s="2" t="s">
        <v>7</v>
      </c>
      <c r="G5276" s="2" t="s">
        <v>27</v>
      </c>
      <c r="H5276" s="5" t="s">
        <v>15597</v>
      </c>
      <c r="I5276" s="5" t="s">
        <v>15598</v>
      </c>
      <c r="J5276" s="2" t="s">
        <v>92</v>
      </c>
      <c r="Q5276" s="2" t="s">
        <v>15599</v>
      </c>
      <c r="R5276" s="5" t="s">
        <v>282</v>
      </c>
    </row>
    <row r="5277">
      <c r="A5277" s="2" t="s">
        <v>18</v>
      </c>
      <c r="B5277" s="2" t="s">
        <v>29</v>
      </c>
      <c r="C5277" s="2" t="s">
        <v>25</v>
      </c>
      <c r="D5277" s="2" t="s">
        <v>26</v>
      </c>
      <c r="E5277" s="2" t="s">
        <v>7</v>
      </c>
      <c r="G5277" s="2" t="s">
        <v>27</v>
      </c>
      <c r="H5277" s="5" t="s">
        <v>15597</v>
      </c>
      <c r="I5277" s="5" t="s">
        <v>15598</v>
      </c>
      <c r="J5277" s="2" t="s">
        <v>92</v>
      </c>
      <c r="K5277" s="2" t="s">
        <v>10899</v>
      </c>
      <c r="N5277" s="2" t="s">
        <v>15600</v>
      </c>
      <c r="Q5277" s="2" t="s">
        <v>15599</v>
      </c>
      <c r="R5277" s="5" t="s">
        <v>282</v>
      </c>
      <c r="S5277" s="5" t="s">
        <v>284</v>
      </c>
    </row>
    <row r="5278">
      <c r="A5278" s="2" t="s">
        <v>23</v>
      </c>
      <c r="B5278" s="2" t="s">
        <v>24</v>
      </c>
      <c r="C5278" s="2" t="s">
        <v>25</v>
      </c>
      <c r="D5278" s="2" t="s">
        <v>26</v>
      </c>
      <c r="E5278" s="2" t="s">
        <v>7</v>
      </c>
      <c r="G5278" s="2" t="s">
        <v>27</v>
      </c>
      <c r="H5278" s="5" t="s">
        <v>15602</v>
      </c>
      <c r="I5278" s="5" t="s">
        <v>15603</v>
      </c>
      <c r="J5278" s="2" t="s">
        <v>92</v>
      </c>
      <c r="O5278" s="2" t="s">
        <v>15604</v>
      </c>
      <c r="Q5278" s="2" t="s">
        <v>15606</v>
      </c>
      <c r="R5278" s="5" t="s">
        <v>10757</v>
      </c>
    </row>
    <row r="5279">
      <c r="A5279" s="2" t="s">
        <v>18</v>
      </c>
      <c r="B5279" s="2" t="s">
        <v>29</v>
      </c>
      <c r="C5279" s="2" t="s">
        <v>25</v>
      </c>
      <c r="D5279" s="2" t="s">
        <v>26</v>
      </c>
      <c r="E5279" s="2" t="s">
        <v>7</v>
      </c>
      <c r="G5279" s="2" t="s">
        <v>27</v>
      </c>
      <c r="H5279" s="5" t="s">
        <v>15602</v>
      </c>
      <c r="I5279" s="5" t="s">
        <v>15603</v>
      </c>
      <c r="J5279" s="2" t="s">
        <v>92</v>
      </c>
      <c r="K5279" s="2" t="s">
        <v>10902</v>
      </c>
      <c r="N5279" s="2" t="s">
        <v>15607</v>
      </c>
      <c r="O5279" s="2" t="s">
        <v>15604</v>
      </c>
      <c r="Q5279" s="2" t="s">
        <v>15606</v>
      </c>
      <c r="R5279" s="5" t="s">
        <v>10757</v>
      </c>
      <c r="S5279" s="5" t="s">
        <v>3435</v>
      </c>
    </row>
    <row r="5280">
      <c r="A5280" s="2" t="s">
        <v>23</v>
      </c>
      <c r="B5280" s="2" t="s">
        <v>24</v>
      </c>
      <c r="C5280" s="2" t="s">
        <v>25</v>
      </c>
      <c r="D5280" s="2" t="s">
        <v>26</v>
      </c>
      <c r="E5280" s="2" t="s">
        <v>7</v>
      </c>
      <c r="G5280" s="2" t="s">
        <v>27</v>
      </c>
      <c r="H5280" s="5" t="s">
        <v>15609</v>
      </c>
      <c r="I5280" s="5" t="s">
        <v>15610</v>
      </c>
      <c r="J5280" s="2" t="s">
        <v>92</v>
      </c>
      <c r="Q5280" s="2" t="s">
        <v>15611</v>
      </c>
      <c r="R5280" s="5" t="s">
        <v>495</v>
      </c>
    </row>
    <row r="5281">
      <c r="A5281" s="2" t="s">
        <v>18</v>
      </c>
      <c r="B5281" s="2" t="s">
        <v>29</v>
      </c>
      <c r="C5281" s="2" t="s">
        <v>25</v>
      </c>
      <c r="D5281" s="2" t="s">
        <v>26</v>
      </c>
      <c r="E5281" s="2" t="s">
        <v>7</v>
      </c>
      <c r="G5281" s="2" t="s">
        <v>27</v>
      </c>
      <c r="H5281" s="5" t="s">
        <v>15609</v>
      </c>
      <c r="I5281" s="5" t="s">
        <v>15610</v>
      </c>
      <c r="J5281" s="2" t="s">
        <v>92</v>
      </c>
      <c r="K5281" s="2" t="s">
        <v>10904</v>
      </c>
      <c r="N5281" s="2" t="s">
        <v>7284</v>
      </c>
      <c r="Q5281" s="2" t="s">
        <v>15611</v>
      </c>
      <c r="R5281" s="5" t="s">
        <v>495</v>
      </c>
      <c r="S5281" s="5" t="s">
        <v>498</v>
      </c>
    </row>
    <row r="5282">
      <c r="A5282" s="2" t="s">
        <v>23</v>
      </c>
      <c r="B5282" s="2" t="s">
        <v>24</v>
      </c>
      <c r="C5282" s="2" t="s">
        <v>25</v>
      </c>
      <c r="D5282" s="2" t="s">
        <v>26</v>
      </c>
      <c r="E5282" s="2" t="s">
        <v>7</v>
      </c>
      <c r="G5282" s="2" t="s">
        <v>27</v>
      </c>
      <c r="H5282" s="5" t="s">
        <v>15612</v>
      </c>
      <c r="I5282" s="5" t="s">
        <v>15613</v>
      </c>
      <c r="J5282" s="2" t="s">
        <v>92</v>
      </c>
      <c r="Q5282" s="2" t="s">
        <v>15614</v>
      </c>
      <c r="R5282" s="5" t="s">
        <v>1071</v>
      </c>
    </row>
    <row r="5283">
      <c r="A5283" s="2" t="s">
        <v>18</v>
      </c>
      <c r="B5283" s="2" t="s">
        <v>29</v>
      </c>
      <c r="C5283" s="2" t="s">
        <v>25</v>
      </c>
      <c r="D5283" s="2" t="s">
        <v>26</v>
      </c>
      <c r="E5283" s="2" t="s">
        <v>7</v>
      </c>
      <c r="G5283" s="2" t="s">
        <v>27</v>
      </c>
      <c r="H5283" s="5" t="s">
        <v>15612</v>
      </c>
      <c r="I5283" s="5" t="s">
        <v>15613</v>
      </c>
      <c r="J5283" s="2" t="s">
        <v>92</v>
      </c>
      <c r="K5283" s="2" t="s">
        <v>10909</v>
      </c>
      <c r="N5283" s="2" t="s">
        <v>7270</v>
      </c>
      <c r="Q5283" s="2" t="s">
        <v>15614</v>
      </c>
      <c r="R5283" s="5" t="s">
        <v>1071</v>
      </c>
      <c r="S5283" s="5" t="s">
        <v>1074</v>
      </c>
    </row>
    <row r="5284">
      <c r="A5284" s="2" t="s">
        <v>23</v>
      </c>
      <c r="B5284" s="2" t="s">
        <v>24</v>
      </c>
      <c r="C5284" s="2" t="s">
        <v>25</v>
      </c>
      <c r="D5284" s="2" t="s">
        <v>26</v>
      </c>
      <c r="E5284" s="2" t="s">
        <v>7</v>
      </c>
      <c r="G5284" s="2" t="s">
        <v>27</v>
      </c>
      <c r="H5284" s="5" t="s">
        <v>15616</v>
      </c>
      <c r="I5284" s="5" t="s">
        <v>15617</v>
      </c>
      <c r="J5284" s="2" t="s">
        <v>92</v>
      </c>
      <c r="Q5284" s="2" t="s">
        <v>15618</v>
      </c>
      <c r="R5284" s="5" t="s">
        <v>2072</v>
      </c>
    </row>
    <row r="5285">
      <c r="A5285" s="2" t="s">
        <v>18</v>
      </c>
      <c r="B5285" s="2" t="s">
        <v>29</v>
      </c>
      <c r="C5285" s="2" t="s">
        <v>25</v>
      </c>
      <c r="D5285" s="2" t="s">
        <v>26</v>
      </c>
      <c r="E5285" s="2" t="s">
        <v>7</v>
      </c>
      <c r="G5285" s="2" t="s">
        <v>27</v>
      </c>
      <c r="H5285" s="5" t="s">
        <v>15616</v>
      </c>
      <c r="I5285" s="5" t="s">
        <v>15617</v>
      </c>
      <c r="J5285" s="2" t="s">
        <v>92</v>
      </c>
      <c r="K5285" s="2" t="s">
        <v>10917</v>
      </c>
      <c r="N5285" s="2" t="s">
        <v>7274</v>
      </c>
      <c r="Q5285" s="2" t="s">
        <v>15618</v>
      </c>
      <c r="R5285" s="5" t="s">
        <v>2072</v>
      </c>
      <c r="S5285" s="5" t="s">
        <v>2409</v>
      </c>
    </row>
    <row r="5286">
      <c r="A5286" s="2" t="s">
        <v>23</v>
      </c>
      <c r="B5286" s="2" t="s">
        <v>24</v>
      </c>
      <c r="C5286" s="2" t="s">
        <v>25</v>
      </c>
      <c r="D5286" s="2" t="s">
        <v>26</v>
      </c>
      <c r="E5286" s="2" t="s">
        <v>7</v>
      </c>
      <c r="G5286" s="2" t="s">
        <v>27</v>
      </c>
      <c r="H5286" s="5" t="s">
        <v>15620</v>
      </c>
      <c r="I5286" s="5" t="s">
        <v>15622</v>
      </c>
      <c r="J5286" s="2" t="s">
        <v>92</v>
      </c>
      <c r="Q5286" s="2" t="s">
        <v>15623</v>
      </c>
      <c r="R5286" s="5" t="s">
        <v>537</v>
      </c>
    </row>
    <row r="5287">
      <c r="A5287" s="2" t="s">
        <v>18</v>
      </c>
      <c r="B5287" s="2" t="s">
        <v>29</v>
      </c>
      <c r="C5287" s="2" t="s">
        <v>25</v>
      </c>
      <c r="D5287" s="2" t="s">
        <v>26</v>
      </c>
      <c r="E5287" s="2" t="s">
        <v>7</v>
      </c>
      <c r="G5287" s="2" t="s">
        <v>27</v>
      </c>
      <c r="H5287" s="5" t="s">
        <v>15620</v>
      </c>
      <c r="I5287" s="5" t="s">
        <v>15622</v>
      </c>
      <c r="J5287" s="2" t="s">
        <v>92</v>
      </c>
      <c r="K5287" s="2" t="s">
        <v>10920</v>
      </c>
      <c r="N5287" s="2" t="s">
        <v>7274</v>
      </c>
      <c r="Q5287" s="2" t="s">
        <v>15623</v>
      </c>
      <c r="R5287" s="5" t="s">
        <v>537</v>
      </c>
      <c r="S5287" s="5" t="s">
        <v>540</v>
      </c>
    </row>
    <row r="5288">
      <c r="A5288" s="2" t="s">
        <v>23</v>
      </c>
      <c r="B5288" s="2" t="s">
        <v>24</v>
      </c>
      <c r="C5288" s="2" t="s">
        <v>25</v>
      </c>
      <c r="D5288" s="2" t="s">
        <v>26</v>
      </c>
      <c r="E5288" s="2" t="s">
        <v>7</v>
      </c>
      <c r="G5288" s="2" t="s">
        <v>27</v>
      </c>
      <c r="H5288" s="5" t="s">
        <v>15625</v>
      </c>
      <c r="I5288" s="5" t="s">
        <v>15626</v>
      </c>
      <c r="J5288" s="2" t="s">
        <v>92</v>
      </c>
      <c r="Q5288" s="2" t="s">
        <v>15627</v>
      </c>
      <c r="R5288" s="5" t="s">
        <v>2659</v>
      </c>
    </row>
    <row r="5289">
      <c r="A5289" s="2" t="s">
        <v>18</v>
      </c>
      <c r="B5289" s="2" t="s">
        <v>29</v>
      </c>
      <c r="C5289" s="2" t="s">
        <v>25</v>
      </c>
      <c r="D5289" s="2" t="s">
        <v>26</v>
      </c>
      <c r="E5289" s="2" t="s">
        <v>7</v>
      </c>
      <c r="G5289" s="2" t="s">
        <v>27</v>
      </c>
      <c r="H5289" s="5" t="s">
        <v>15625</v>
      </c>
      <c r="I5289" s="5" t="s">
        <v>15626</v>
      </c>
      <c r="J5289" s="2" t="s">
        <v>92</v>
      </c>
      <c r="K5289" s="2" t="s">
        <v>10923</v>
      </c>
      <c r="N5289" s="2" t="s">
        <v>15629</v>
      </c>
      <c r="Q5289" s="2" t="s">
        <v>15627</v>
      </c>
      <c r="R5289" s="5" t="s">
        <v>2659</v>
      </c>
      <c r="S5289" s="5" t="s">
        <v>2661</v>
      </c>
    </row>
    <row r="5290">
      <c r="A5290" s="2" t="s">
        <v>23</v>
      </c>
      <c r="B5290" s="2" t="s">
        <v>24</v>
      </c>
      <c r="C5290" s="2" t="s">
        <v>25</v>
      </c>
      <c r="D5290" s="2" t="s">
        <v>26</v>
      </c>
      <c r="E5290" s="2" t="s">
        <v>7</v>
      </c>
      <c r="G5290" s="2" t="s">
        <v>27</v>
      </c>
      <c r="H5290" s="5" t="s">
        <v>15630</v>
      </c>
      <c r="I5290" s="5" t="s">
        <v>15632</v>
      </c>
      <c r="J5290" s="2" t="s">
        <v>92</v>
      </c>
      <c r="O5290" s="2" t="s">
        <v>15633</v>
      </c>
      <c r="Q5290" s="2" t="s">
        <v>15634</v>
      </c>
      <c r="R5290" s="5" t="s">
        <v>4835</v>
      </c>
    </row>
    <row r="5291">
      <c r="A5291" s="2" t="s">
        <v>18</v>
      </c>
      <c r="B5291" s="2" t="s">
        <v>29</v>
      </c>
      <c r="C5291" s="2" t="s">
        <v>25</v>
      </c>
      <c r="D5291" s="2" t="s">
        <v>26</v>
      </c>
      <c r="E5291" s="2" t="s">
        <v>7</v>
      </c>
      <c r="G5291" s="2" t="s">
        <v>27</v>
      </c>
      <c r="H5291" s="5" t="s">
        <v>15630</v>
      </c>
      <c r="I5291" s="5" t="s">
        <v>15632</v>
      </c>
      <c r="J5291" s="2" t="s">
        <v>92</v>
      </c>
      <c r="K5291" s="2" t="s">
        <v>10930</v>
      </c>
      <c r="N5291" s="2" t="s">
        <v>15635</v>
      </c>
      <c r="O5291" s="2" t="s">
        <v>15633</v>
      </c>
      <c r="Q5291" s="2" t="s">
        <v>15634</v>
      </c>
      <c r="R5291" s="5" t="s">
        <v>4835</v>
      </c>
      <c r="S5291" s="5" t="s">
        <v>4837</v>
      </c>
    </row>
    <row r="5292">
      <c r="A5292" s="2" t="s">
        <v>23</v>
      </c>
      <c r="B5292" s="2" t="s">
        <v>24</v>
      </c>
      <c r="C5292" s="2" t="s">
        <v>25</v>
      </c>
      <c r="D5292" s="2" t="s">
        <v>26</v>
      </c>
      <c r="E5292" s="2" t="s">
        <v>7</v>
      </c>
      <c r="G5292" s="2" t="s">
        <v>27</v>
      </c>
      <c r="H5292" s="5" t="s">
        <v>15637</v>
      </c>
      <c r="I5292" s="5" t="s">
        <v>15638</v>
      </c>
      <c r="J5292" s="2" t="s">
        <v>92</v>
      </c>
      <c r="Q5292" s="2" t="s">
        <v>15639</v>
      </c>
      <c r="R5292" s="5" t="s">
        <v>3435</v>
      </c>
    </row>
    <row r="5293">
      <c r="A5293" s="2" t="s">
        <v>18</v>
      </c>
      <c r="B5293" s="2" t="s">
        <v>29</v>
      </c>
      <c r="C5293" s="2" t="s">
        <v>25</v>
      </c>
      <c r="D5293" s="2" t="s">
        <v>26</v>
      </c>
      <c r="E5293" s="2" t="s">
        <v>7</v>
      </c>
      <c r="G5293" s="2" t="s">
        <v>27</v>
      </c>
      <c r="H5293" s="5" t="s">
        <v>15637</v>
      </c>
      <c r="I5293" s="5" t="s">
        <v>15638</v>
      </c>
      <c r="J5293" s="2" t="s">
        <v>92</v>
      </c>
      <c r="K5293" s="2" t="s">
        <v>10933</v>
      </c>
      <c r="N5293" s="2" t="s">
        <v>15640</v>
      </c>
      <c r="Q5293" s="2" t="s">
        <v>15639</v>
      </c>
      <c r="R5293" s="5" t="s">
        <v>3435</v>
      </c>
      <c r="S5293" s="5" t="s">
        <v>3438</v>
      </c>
    </row>
    <row r="5294">
      <c r="A5294" s="2" t="s">
        <v>23</v>
      </c>
      <c r="B5294" s="2" t="s">
        <v>24</v>
      </c>
      <c r="C5294" s="2" t="s">
        <v>25</v>
      </c>
      <c r="D5294" s="2" t="s">
        <v>26</v>
      </c>
      <c r="E5294" s="2" t="s">
        <v>7</v>
      </c>
      <c r="G5294" s="2" t="s">
        <v>27</v>
      </c>
      <c r="H5294" s="5" t="s">
        <v>15642</v>
      </c>
      <c r="I5294" s="5" t="s">
        <v>15643</v>
      </c>
      <c r="J5294" s="2" t="s">
        <v>92</v>
      </c>
      <c r="Q5294" s="2" t="s">
        <v>15644</v>
      </c>
      <c r="R5294" s="5" t="s">
        <v>4777</v>
      </c>
    </row>
    <row r="5295">
      <c r="A5295" s="2" t="s">
        <v>18</v>
      </c>
      <c r="B5295" s="2" t="s">
        <v>29</v>
      </c>
      <c r="C5295" s="2" t="s">
        <v>25</v>
      </c>
      <c r="D5295" s="2" t="s">
        <v>26</v>
      </c>
      <c r="E5295" s="2" t="s">
        <v>7</v>
      </c>
      <c r="G5295" s="2" t="s">
        <v>27</v>
      </c>
      <c r="H5295" s="5" t="s">
        <v>15642</v>
      </c>
      <c r="I5295" s="5" t="s">
        <v>15643</v>
      </c>
      <c r="J5295" s="2" t="s">
        <v>92</v>
      </c>
      <c r="K5295" s="2" t="s">
        <v>10937</v>
      </c>
      <c r="N5295" s="2" t="s">
        <v>604</v>
      </c>
      <c r="Q5295" s="2" t="s">
        <v>15644</v>
      </c>
      <c r="R5295" s="5" t="s">
        <v>4777</v>
      </c>
      <c r="S5295" s="5" t="s">
        <v>4780</v>
      </c>
    </row>
    <row r="5296">
      <c r="A5296" s="2" t="s">
        <v>23</v>
      </c>
      <c r="B5296" s="2" t="s">
        <v>24</v>
      </c>
      <c r="C5296" s="2" t="s">
        <v>25</v>
      </c>
      <c r="D5296" s="2" t="s">
        <v>26</v>
      </c>
      <c r="E5296" s="2" t="s">
        <v>7</v>
      </c>
      <c r="G5296" s="2" t="s">
        <v>27</v>
      </c>
      <c r="H5296" s="5" t="s">
        <v>15646</v>
      </c>
      <c r="I5296" s="5" t="s">
        <v>15647</v>
      </c>
      <c r="J5296" s="2" t="s">
        <v>92</v>
      </c>
      <c r="O5296" s="2" t="s">
        <v>15648</v>
      </c>
      <c r="Q5296" s="2" t="s">
        <v>15649</v>
      </c>
      <c r="R5296" s="5" t="s">
        <v>15650</v>
      </c>
    </row>
    <row r="5297">
      <c r="A5297" s="2" t="s">
        <v>18</v>
      </c>
      <c r="B5297" s="2" t="s">
        <v>29</v>
      </c>
      <c r="C5297" s="2" t="s">
        <v>25</v>
      </c>
      <c r="D5297" s="2" t="s">
        <v>26</v>
      </c>
      <c r="E5297" s="2" t="s">
        <v>7</v>
      </c>
      <c r="G5297" s="2" t="s">
        <v>27</v>
      </c>
      <c r="H5297" s="5" t="s">
        <v>15646</v>
      </c>
      <c r="I5297" s="5" t="s">
        <v>15647</v>
      </c>
      <c r="J5297" s="2" t="s">
        <v>92</v>
      </c>
      <c r="K5297" s="2" t="s">
        <v>10940</v>
      </c>
      <c r="N5297" s="2" t="s">
        <v>15652</v>
      </c>
      <c r="O5297" s="2" t="s">
        <v>15648</v>
      </c>
      <c r="Q5297" s="2" t="s">
        <v>15649</v>
      </c>
      <c r="R5297" s="5" t="s">
        <v>15650</v>
      </c>
      <c r="S5297" s="5" t="s">
        <v>7564</v>
      </c>
    </row>
    <row r="5298">
      <c r="A5298" s="2" t="s">
        <v>23</v>
      </c>
      <c r="B5298" s="2" t="s">
        <v>24</v>
      </c>
      <c r="C5298" s="2" t="s">
        <v>25</v>
      </c>
      <c r="D5298" s="2" t="s">
        <v>26</v>
      </c>
      <c r="E5298" s="2" t="s">
        <v>7</v>
      </c>
      <c r="G5298" s="2" t="s">
        <v>27</v>
      </c>
      <c r="H5298" s="5" t="s">
        <v>15653</v>
      </c>
      <c r="I5298" s="5" t="s">
        <v>15654</v>
      </c>
      <c r="J5298" s="2" t="s">
        <v>92</v>
      </c>
      <c r="O5298" s="2" t="s">
        <v>10596</v>
      </c>
      <c r="Q5298" s="2" t="s">
        <v>15656</v>
      </c>
      <c r="R5298" s="5" t="s">
        <v>3547</v>
      </c>
    </row>
    <row r="5299">
      <c r="A5299" s="2" t="s">
        <v>18</v>
      </c>
      <c r="B5299" s="2" t="s">
        <v>29</v>
      </c>
      <c r="C5299" s="2" t="s">
        <v>25</v>
      </c>
      <c r="D5299" s="2" t="s">
        <v>26</v>
      </c>
      <c r="E5299" s="2" t="s">
        <v>7</v>
      </c>
      <c r="G5299" s="2" t="s">
        <v>27</v>
      </c>
      <c r="H5299" s="5" t="s">
        <v>15653</v>
      </c>
      <c r="I5299" s="5" t="s">
        <v>15654</v>
      </c>
      <c r="J5299" s="2" t="s">
        <v>92</v>
      </c>
      <c r="K5299" s="2" t="s">
        <v>10942</v>
      </c>
      <c r="N5299" s="2" t="s">
        <v>3549</v>
      </c>
      <c r="O5299" s="2" t="s">
        <v>10596</v>
      </c>
      <c r="Q5299" s="2" t="s">
        <v>15656</v>
      </c>
      <c r="R5299" s="5" t="s">
        <v>3547</v>
      </c>
      <c r="S5299" s="5" t="s">
        <v>3550</v>
      </c>
    </row>
    <row r="5300">
      <c r="A5300" s="2" t="s">
        <v>23</v>
      </c>
      <c r="B5300" s="2" t="s">
        <v>24</v>
      </c>
      <c r="C5300" s="2" t="s">
        <v>25</v>
      </c>
      <c r="D5300" s="2" t="s">
        <v>26</v>
      </c>
      <c r="E5300" s="2" t="s">
        <v>7</v>
      </c>
      <c r="G5300" s="2" t="s">
        <v>27</v>
      </c>
      <c r="H5300" s="5" t="s">
        <v>15658</v>
      </c>
      <c r="I5300" s="5" t="s">
        <v>15659</v>
      </c>
      <c r="J5300" s="2" t="s">
        <v>92</v>
      </c>
      <c r="Q5300" s="2" t="s">
        <v>15660</v>
      </c>
      <c r="R5300" s="5" t="s">
        <v>4499</v>
      </c>
    </row>
    <row r="5301">
      <c r="A5301" s="2" t="s">
        <v>18</v>
      </c>
      <c r="B5301" s="2" t="s">
        <v>29</v>
      </c>
      <c r="C5301" s="2" t="s">
        <v>25</v>
      </c>
      <c r="D5301" s="2" t="s">
        <v>26</v>
      </c>
      <c r="E5301" s="2" t="s">
        <v>7</v>
      </c>
      <c r="G5301" s="2" t="s">
        <v>27</v>
      </c>
      <c r="H5301" s="5" t="s">
        <v>15658</v>
      </c>
      <c r="I5301" s="5" t="s">
        <v>15659</v>
      </c>
      <c r="J5301" s="2" t="s">
        <v>92</v>
      </c>
      <c r="K5301" s="2" t="s">
        <v>10946</v>
      </c>
      <c r="N5301" s="2" t="s">
        <v>15661</v>
      </c>
      <c r="Q5301" s="2" t="s">
        <v>15660</v>
      </c>
      <c r="R5301" s="5" t="s">
        <v>4499</v>
      </c>
      <c r="S5301" s="5" t="s">
        <v>4502</v>
      </c>
    </row>
    <row r="5302">
      <c r="A5302" s="2" t="s">
        <v>23</v>
      </c>
      <c r="B5302" s="2" t="s">
        <v>24</v>
      </c>
      <c r="C5302" s="2" t="s">
        <v>25</v>
      </c>
      <c r="D5302" s="2" t="s">
        <v>26</v>
      </c>
      <c r="E5302" s="2" t="s">
        <v>7</v>
      </c>
      <c r="G5302" s="2" t="s">
        <v>27</v>
      </c>
      <c r="H5302" s="5" t="s">
        <v>15663</v>
      </c>
      <c r="I5302" s="5" t="s">
        <v>15664</v>
      </c>
      <c r="J5302" s="5" t="s">
        <v>31</v>
      </c>
      <c r="Q5302" s="2" t="s">
        <v>15665</v>
      </c>
      <c r="R5302" s="5" t="s">
        <v>1535</v>
      </c>
    </row>
    <row r="5303">
      <c r="A5303" s="2" t="s">
        <v>18</v>
      </c>
      <c r="B5303" s="2" t="s">
        <v>29</v>
      </c>
      <c r="C5303" s="2" t="s">
        <v>25</v>
      </c>
      <c r="D5303" s="2" t="s">
        <v>26</v>
      </c>
      <c r="E5303" s="2" t="s">
        <v>7</v>
      </c>
      <c r="G5303" s="2" t="s">
        <v>27</v>
      </c>
      <c r="H5303" s="5" t="s">
        <v>15663</v>
      </c>
      <c r="I5303" s="5" t="s">
        <v>15664</v>
      </c>
      <c r="J5303" s="5" t="s">
        <v>31</v>
      </c>
      <c r="K5303" s="2" t="s">
        <v>10948</v>
      </c>
      <c r="N5303" s="2" t="s">
        <v>88</v>
      </c>
      <c r="Q5303" s="2" t="s">
        <v>15665</v>
      </c>
      <c r="R5303" s="5" t="s">
        <v>1535</v>
      </c>
      <c r="S5303" s="5" t="s">
        <v>1536</v>
      </c>
    </row>
    <row r="5304">
      <c r="A5304" s="2" t="s">
        <v>23</v>
      </c>
      <c r="B5304" s="2" t="s">
        <v>24</v>
      </c>
      <c r="C5304" s="2" t="s">
        <v>25</v>
      </c>
      <c r="D5304" s="2" t="s">
        <v>26</v>
      </c>
      <c r="E5304" s="2" t="s">
        <v>7</v>
      </c>
      <c r="G5304" s="2" t="s">
        <v>27</v>
      </c>
      <c r="H5304" s="5" t="s">
        <v>15667</v>
      </c>
      <c r="I5304" s="5" t="s">
        <v>15668</v>
      </c>
      <c r="J5304" s="5" t="s">
        <v>31</v>
      </c>
      <c r="Q5304" s="2" t="s">
        <v>15669</v>
      </c>
      <c r="R5304" s="5" t="s">
        <v>2301</v>
      </c>
    </row>
    <row r="5305">
      <c r="A5305" s="2" t="s">
        <v>18</v>
      </c>
      <c r="B5305" s="2" t="s">
        <v>29</v>
      </c>
      <c r="C5305" s="2" t="s">
        <v>25</v>
      </c>
      <c r="D5305" s="2" t="s">
        <v>26</v>
      </c>
      <c r="E5305" s="2" t="s">
        <v>7</v>
      </c>
      <c r="G5305" s="2" t="s">
        <v>27</v>
      </c>
      <c r="H5305" s="5" t="s">
        <v>15667</v>
      </c>
      <c r="I5305" s="5" t="s">
        <v>15668</v>
      </c>
      <c r="J5305" s="5" t="s">
        <v>31</v>
      </c>
      <c r="K5305" s="2" t="s">
        <v>10952</v>
      </c>
      <c r="N5305" s="2" t="s">
        <v>15671</v>
      </c>
      <c r="Q5305" s="2" t="s">
        <v>15669</v>
      </c>
      <c r="R5305" s="5" t="s">
        <v>2301</v>
      </c>
      <c r="S5305" s="5" t="s">
        <v>2303</v>
      </c>
    </row>
    <row r="5306">
      <c r="A5306" s="2" t="s">
        <v>23</v>
      </c>
      <c r="B5306" s="2" t="s">
        <v>24</v>
      </c>
      <c r="C5306" s="2" t="s">
        <v>25</v>
      </c>
      <c r="D5306" s="2" t="s">
        <v>26</v>
      </c>
      <c r="E5306" s="2" t="s">
        <v>7</v>
      </c>
      <c r="G5306" s="2" t="s">
        <v>27</v>
      </c>
      <c r="H5306" s="5" t="s">
        <v>15672</v>
      </c>
      <c r="I5306" s="5" t="s">
        <v>15674</v>
      </c>
      <c r="J5306" s="5" t="s">
        <v>31</v>
      </c>
      <c r="Q5306" s="2" t="s">
        <v>15675</v>
      </c>
      <c r="R5306" s="5" t="s">
        <v>4471</v>
      </c>
    </row>
    <row r="5307">
      <c r="A5307" s="2" t="s">
        <v>18</v>
      </c>
      <c r="B5307" s="2" t="s">
        <v>29</v>
      </c>
      <c r="C5307" s="2" t="s">
        <v>25</v>
      </c>
      <c r="D5307" s="2" t="s">
        <v>26</v>
      </c>
      <c r="E5307" s="2" t="s">
        <v>7</v>
      </c>
      <c r="G5307" s="2" t="s">
        <v>27</v>
      </c>
      <c r="H5307" s="5" t="s">
        <v>15672</v>
      </c>
      <c r="I5307" s="5" t="s">
        <v>15674</v>
      </c>
      <c r="J5307" s="5" t="s">
        <v>31</v>
      </c>
      <c r="K5307" s="2" t="s">
        <v>10953</v>
      </c>
      <c r="N5307" s="2" t="s">
        <v>8010</v>
      </c>
      <c r="Q5307" s="2" t="s">
        <v>15675</v>
      </c>
      <c r="R5307" s="5" t="s">
        <v>4471</v>
      </c>
      <c r="S5307" s="5" t="s">
        <v>182</v>
      </c>
    </row>
    <row r="5308">
      <c r="A5308" s="2" t="s">
        <v>23</v>
      </c>
      <c r="B5308" s="2" t="s">
        <v>24</v>
      </c>
      <c r="C5308" s="2" t="s">
        <v>25</v>
      </c>
      <c r="D5308" s="2" t="s">
        <v>26</v>
      </c>
      <c r="E5308" s="2" t="s">
        <v>7</v>
      </c>
      <c r="G5308" s="2" t="s">
        <v>27</v>
      </c>
      <c r="H5308" s="5" t="s">
        <v>15677</v>
      </c>
      <c r="I5308" s="5" t="s">
        <v>15678</v>
      </c>
      <c r="J5308" s="5" t="s">
        <v>31</v>
      </c>
      <c r="Q5308" s="2" t="s">
        <v>15679</v>
      </c>
      <c r="R5308" s="5" t="s">
        <v>640</v>
      </c>
    </row>
    <row r="5309">
      <c r="A5309" s="2" t="s">
        <v>18</v>
      </c>
      <c r="B5309" s="2" t="s">
        <v>29</v>
      </c>
      <c r="C5309" s="2" t="s">
        <v>25</v>
      </c>
      <c r="D5309" s="2" t="s">
        <v>26</v>
      </c>
      <c r="E5309" s="2" t="s">
        <v>7</v>
      </c>
      <c r="G5309" s="2" t="s">
        <v>27</v>
      </c>
      <c r="H5309" s="5" t="s">
        <v>15677</v>
      </c>
      <c r="I5309" s="5" t="s">
        <v>15678</v>
      </c>
      <c r="J5309" s="5" t="s">
        <v>31</v>
      </c>
      <c r="K5309" s="2" t="s">
        <v>10954</v>
      </c>
      <c r="N5309" s="2" t="s">
        <v>88</v>
      </c>
      <c r="Q5309" s="2" t="s">
        <v>15679</v>
      </c>
      <c r="R5309" s="5" t="s">
        <v>640</v>
      </c>
      <c r="S5309" s="5" t="s">
        <v>643</v>
      </c>
    </row>
    <row r="5310">
      <c r="A5310" s="2" t="s">
        <v>23</v>
      </c>
      <c r="B5310" s="2" t="s">
        <v>24</v>
      </c>
      <c r="C5310" s="2" t="s">
        <v>25</v>
      </c>
      <c r="D5310" s="2" t="s">
        <v>26</v>
      </c>
      <c r="E5310" s="2" t="s">
        <v>7</v>
      </c>
      <c r="G5310" s="2" t="s">
        <v>27</v>
      </c>
      <c r="H5310" s="5" t="s">
        <v>15681</v>
      </c>
      <c r="I5310" s="5" t="s">
        <v>15682</v>
      </c>
      <c r="J5310" s="5" t="s">
        <v>31</v>
      </c>
      <c r="Q5310" s="2" t="s">
        <v>15683</v>
      </c>
      <c r="R5310" s="5" t="s">
        <v>3054</v>
      </c>
    </row>
    <row r="5311">
      <c r="A5311" s="2" t="s">
        <v>18</v>
      </c>
      <c r="B5311" s="2" t="s">
        <v>29</v>
      </c>
      <c r="C5311" s="2" t="s">
        <v>25</v>
      </c>
      <c r="D5311" s="2" t="s">
        <v>26</v>
      </c>
      <c r="E5311" s="2" t="s">
        <v>7</v>
      </c>
      <c r="G5311" s="2" t="s">
        <v>27</v>
      </c>
      <c r="H5311" s="5" t="s">
        <v>15681</v>
      </c>
      <c r="I5311" s="5" t="s">
        <v>15682</v>
      </c>
      <c r="J5311" s="5" t="s">
        <v>31</v>
      </c>
      <c r="K5311" s="2" t="s">
        <v>10958</v>
      </c>
      <c r="N5311" s="2" t="s">
        <v>7284</v>
      </c>
      <c r="Q5311" s="2" t="s">
        <v>15683</v>
      </c>
      <c r="R5311" s="5" t="s">
        <v>3054</v>
      </c>
      <c r="S5311" s="5" t="s">
        <v>3056</v>
      </c>
    </row>
    <row r="5312">
      <c r="A5312" s="2" t="s">
        <v>23</v>
      </c>
      <c r="B5312" s="2" t="s">
        <v>24</v>
      </c>
      <c r="C5312" s="2" t="s">
        <v>25</v>
      </c>
      <c r="D5312" s="2" t="s">
        <v>26</v>
      </c>
      <c r="E5312" s="2" t="s">
        <v>7</v>
      </c>
      <c r="G5312" s="2" t="s">
        <v>27</v>
      </c>
      <c r="H5312" s="5" t="s">
        <v>15685</v>
      </c>
      <c r="I5312" s="5" t="s">
        <v>15686</v>
      </c>
      <c r="J5312" s="5" t="s">
        <v>31</v>
      </c>
      <c r="Q5312" s="2" t="s">
        <v>15687</v>
      </c>
      <c r="R5312" s="5" t="s">
        <v>5122</v>
      </c>
    </row>
    <row r="5313">
      <c r="A5313" s="2" t="s">
        <v>18</v>
      </c>
      <c r="B5313" s="2" t="s">
        <v>29</v>
      </c>
      <c r="C5313" s="2" t="s">
        <v>25</v>
      </c>
      <c r="D5313" s="2" t="s">
        <v>26</v>
      </c>
      <c r="E5313" s="2" t="s">
        <v>7</v>
      </c>
      <c r="G5313" s="2" t="s">
        <v>27</v>
      </c>
      <c r="H5313" s="5" t="s">
        <v>15685</v>
      </c>
      <c r="I5313" s="5" t="s">
        <v>15686</v>
      </c>
      <c r="J5313" s="5" t="s">
        <v>31</v>
      </c>
      <c r="K5313" s="2" t="s">
        <v>10959</v>
      </c>
      <c r="N5313" s="2" t="s">
        <v>15688</v>
      </c>
      <c r="Q5313" s="2" t="s">
        <v>15687</v>
      </c>
      <c r="R5313" s="5" t="s">
        <v>5122</v>
      </c>
      <c r="S5313" s="5" t="s">
        <v>621</v>
      </c>
    </row>
    <row r="5314">
      <c r="A5314" s="2" t="s">
        <v>23</v>
      </c>
      <c r="B5314" s="2" t="s">
        <v>102</v>
      </c>
      <c r="C5314" s="2" t="s">
        <v>25</v>
      </c>
      <c r="D5314" s="2" t="s">
        <v>26</v>
      </c>
      <c r="E5314" s="2" t="s">
        <v>7</v>
      </c>
      <c r="G5314" s="2" t="s">
        <v>27</v>
      </c>
      <c r="H5314" s="5" t="s">
        <v>15690</v>
      </c>
      <c r="I5314" s="5" t="s">
        <v>15691</v>
      </c>
      <c r="J5314" s="2" t="s">
        <v>92</v>
      </c>
      <c r="O5314" s="2" t="s">
        <v>15692</v>
      </c>
      <c r="Q5314" s="2" t="s">
        <v>15693</v>
      </c>
      <c r="R5314" s="5" t="s">
        <v>2414</v>
      </c>
    </row>
    <row r="5315">
      <c r="A5315" s="2" t="s">
        <v>102</v>
      </c>
      <c r="C5315" s="2" t="s">
        <v>25</v>
      </c>
      <c r="D5315" s="2" t="s">
        <v>26</v>
      </c>
      <c r="E5315" s="2" t="s">
        <v>7</v>
      </c>
      <c r="G5315" s="2" t="s">
        <v>27</v>
      </c>
      <c r="H5315" s="5" t="s">
        <v>15690</v>
      </c>
      <c r="I5315" s="5" t="s">
        <v>15691</v>
      </c>
      <c r="J5315" s="2" t="s">
        <v>92</v>
      </c>
      <c r="N5315" s="2" t="s">
        <v>15695</v>
      </c>
      <c r="O5315" s="2" t="s">
        <v>15692</v>
      </c>
      <c r="Q5315" s="2" t="s">
        <v>15693</v>
      </c>
      <c r="R5315" s="5" t="s">
        <v>2414</v>
      </c>
    </row>
    <row r="5316">
      <c r="A5316" s="2" t="s">
        <v>23</v>
      </c>
      <c r="B5316" s="2" t="s">
        <v>102</v>
      </c>
      <c r="C5316" s="2" t="s">
        <v>25</v>
      </c>
      <c r="D5316" s="2" t="s">
        <v>26</v>
      </c>
      <c r="E5316" s="2" t="s">
        <v>7</v>
      </c>
      <c r="G5316" s="2" t="s">
        <v>27</v>
      </c>
      <c r="H5316" s="5" t="s">
        <v>15697</v>
      </c>
      <c r="I5316" s="5" t="s">
        <v>15698</v>
      </c>
      <c r="J5316" s="2" t="s">
        <v>92</v>
      </c>
      <c r="O5316" s="2" t="s">
        <v>11276</v>
      </c>
      <c r="Q5316" s="2" t="s">
        <v>15700</v>
      </c>
      <c r="R5316" s="5" t="s">
        <v>792</v>
      </c>
    </row>
    <row r="5317">
      <c r="A5317" s="2" t="s">
        <v>102</v>
      </c>
      <c r="C5317" s="2" t="s">
        <v>25</v>
      </c>
      <c r="D5317" s="2" t="s">
        <v>26</v>
      </c>
      <c r="E5317" s="2" t="s">
        <v>7</v>
      </c>
      <c r="G5317" s="2" t="s">
        <v>27</v>
      </c>
      <c r="H5317" s="5" t="s">
        <v>15697</v>
      </c>
      <c r="I5317" s="5" t="s">
        <v>15698</v>
      </c>
      <c r="J5317" s="2" t="s">
        <v>92</v>
      </c>
      <c r="N5317" s="2" t="s">
        <v>11279</v>
      </c>
      <c r="O5317" s="2" t="s">
        <v>11276</v>
      </c>
      <c r="Q5317" s="2" t="s">
        <v>15700</v>
      </c>
      <c r="R5317" s="5" t="s">
        <v>792</v>
      </c>
    </row>
    <row r="5318">
      <c r="A5318" s="2" t="s">
        <v>23</v>
      </c>
      <c r="B5318" s="2" t="s">
        <v>24</v>
      </c>
      <c r="C5318" s="2" t="s">
        <v>25</v>
      </c>
      <c r="D5318" s="2" t="s">
        <v>26</v>
      </c>
      <c r="E5318" s="2" t="s">
        <v>7</v>
      </c>
      <c r="G5318" s="2" t="s">
        <v>27</v>
      </c>
      <c r="H5318" s="5" t="s">
        <v>15701</v>
      </c>
      <c r="I5318" s="5" t="s">
        <v>15702</v>
      </c>
      <c r="J5318" s="2" t="s">
        <v>92</v>
      </c>
      <c r="Q5318" s="2" t="s">
        <v>15704</v>
      </c>
      <c r="R5318" s="5" t="s">
        <v>220</v>
      </c>
    </row>
    <row r="5319">
      <c r="A5319" s="2" t="s">
        <v>18</v>
      </c>
      <c r="B5319" s="2" t="s">
        <v>29</v>
      </c>
      <c r="C5319" s="2" t="s">
        <v>25</v>
      </c>
      <c r="D5319" s="2" t="s">
        <v>26</v>
      </c>
      <c r="E5319" s="2" t="s">
        <v>7</v>
      </c>
      <c r="G5319" s="2" t="s">
        <v>27</v>
      </c>
      <c r="H5319" s="5" t="s">
        <v>15701</v>
      </c>
      <c r="I5319" s="5" t="s">
        <v>15702</v>
      </c>
      <c r="J5319" s="2" t="s">
        <v>92</v>
      </c>
      <c r="K5319" s="2" t="s">
        <v>10963</v>
      </c>
      <c r="N5319" s="2" t="s">
        <v>15705</v>
      </c>
      <c r="Q5319" s="2" t="s">
        <v>15704</v>
      </c>
      <c r="R5319" s="5" t="s">
        <v>220</v>
      </c>
      <c r="S5319" s="5" t="s">
        <v>983</v>
      </c>
    </row>
    <row r="5320">
      <c r="A5320" s="2" t="s">
        <v>23</v>
      </c>
      <c r="B5320" s="2" t="s">
        <v>24</v>
      </c>
      <c r="C5320" s="2" t="s">
        <v>25</v>
      </c>
      <c r="D5320" s="2" t="s">
        <v>26</v>
      </c>
      <c r="E5320" s="2" t="s">
        <v>7</v>
      </c>
      <c r="G5320" s="2" t="s">
        <v>27</v>
      </c>
      <c r="H5320" s="5" t="s">
        <v>15706</v>
      </c>
      <c r="I5320" s="5" t="s">
        <v>15707</v>
      </c>
      <c r="J5320" s="2" t="s">
        <v>92</v>
      </c>
      <c r="O5320" s="2" t="s">
        <v>15708</v>
      </c>
      <c r="Q5320" s="2" t="s">
        <v>15709</v>
      </c>
      <c r="R5320" s="5" t="s">
        <v>15710</v>
      </c>
    </row>
    <row r="5321">
      <c r="A5321" s="2" t="s">
        <v>18</v>
      </c>
      <c r="B5321" s="2" t="s">
        <v>29</v>
      </c>
      <c r="C5321" s="2" t="s">
        <v>25</v>
      </c>
      <c r="D5321" s="2" t="s">
        <v>26</v>
      </c>
      <c r="E5321" s="2" t="s">
        <v>7</v>
      </c>
      <c r="G5321" s="2" t="s">
        <v>27</v>
      </c>
      <c r="H5321" s="5" t="s">
        <v>15706</v>
      </c>
      <c r="I5321" s="5" t="s">
        <v>15707</v>
      </c>
      <c r="J5321" s="2" t="s">
        <v>92</v>
      </c>
      <c r="K5321" s="2" t="s">
        <v>10965</v>
      </c>
      <c r="N5321" s="2" t="s">
        <v>15712</v>
      </c>
      <c r="O5321" s="2" t="s">
        <v>15708</v>
      </c>
      <c r="Q5321" s="2" t="s">
        <v>15709</v>
      </c>
      <c r="R5321" s="5" t="s">
        <v>15710</v>
      </c>
      <c r="S5321" s="5" t="s">
        <v>15713</v>
      </c>
    </row>
    <row r="5322">
      <c r="A5322" s="2" t="s">
        <v>23</v>
      </c>
      <c r="B5322" s="2" t="s">
        <v>24</v>
      </c>
      <c r="C5322" s="2" t="s">
        <v>25</v>
      </c>
      <c r="D5322" s="2" t="s">
        <v>26</v>
      </c>
      <c r="E5322" s="2" t="s">
        <v>7</v>
      </c>
      <c r="G5322" s="2" t="s">
        <v>27</v>
      </c>
      <c r="H5322" s="5" t="s">
        <v>15714</v>
      </c>
      <c r="I5322" s="5" t="s">
        <v>15715</v>
      </c>
      <c r="J5322" s="2" t="s">
        <v>92</v>
      </c>
      <c r="O5322" s="2" t="s">
        <v>15717</v>
      </c>
      <c r="Q5322" s="2" t="s">
        <v>15718</v>
      </c>
      <c r="R5322" s="5" t="s">
        <v>2124</v>
      </c>
    </row>
    <row r="5323">
      <c r="A5323" s="2" t="s">
        <v>18</v>
      </c>
      <c r="B5323" s="2" t="s">
        <v>29</v>
      </c>
      <c r="C5323" s="2" t="s">
        <v>25</v>
      </c>
      <c r="D5323" s="2" t="s">
        <v>26</v>
      </c>
      <c r="E5323" s="2" t="s">
        <v>7</v>
      </c>
      <c r="G5323" s="2" t="s">
        <v>27</v>
      </c>
      <c r="H5323" s="5" t="s">
        <v>15714</v>
      </c>
      <c r="I5323" s="5" t="s">
        <v>15715</v>
      </c>
      <c r="J5323" s="2" t="s">
        <v>92</v>
      </c>
      <c r="K5323" s="2" t="s">
        <v>10969</v>
      </c>
      <c r="N5323" s="2" t="s">
        <v>7616</v>
      </c>
      <c r="O5323" s="2" t="s">
        <v>15717</v>
      </c>
      <c r="Q5323" s="2" t="s">
        <v>15718</v>
      </c>
      <c r="R5323" s="5" t="s">
        <v>2124</v>
      </c>
      <c r="S5323" s="5" t="s">
        <v>2127</v>
      </c>
    </row>
    <row r="5324">
      <c r="A5324" s="2" t="s">
        <v>23</v>
      </c>
      <c r="B5324" s="2" t="s">
        <v>24</v>
      </c>
      <c r="C5324" s="2" t="s">
        <v>25</v>
      </c>
      <c r="D5324" s="2" t="s">
        <v>26</v>
      </c>
      <c r="E5324" s="2" t="s">
        <v>7</v>
      </c>
      <c r="G5324" s="2" t="s">
        <v>27</v>
      </c>
      <c r="H5324" s="5" t="s">
        <v>15720</v>
      </c>
      <c r="I5324" s="5" t="s">
        <v>15721</v>
      </c>
      <c r="J5324" s="2" t="s">
        <v>92</v>
      </c>
      <c r="O5324" s="2" t="s">
        <v>15722</v>
      </c>
      <c r="Q5324" s="2" t="s">
        <v>15723</v>
      </c>
      <c r="R5324" s="5" t="s">
        <v>3523</v>
      </c>
    </row>
    <row r="5325">
      <c r="A5325" s="2" t="s">
        <v>18</v>
      </c>
      <c r="B5325" s="2" t="s">
        <v>29</v>
      </c>
      <c r="C5325" s="2" t="s">
        <v>25</v>
      </c>
      <c r="D5325" s="2" t="s">
        <v>26</v>
      </c>
      <c r="E5325" s="2" t="s">
        <v>7</v>
      </c>
      <c r="G5325" s="2" t="s">
        <v>27</v>
      </c>
      <c r="H5325" s="5" t="s">
        <v>15720</v>
      </c>
      <c r="I5325" s="5" t="s">
        <v>15721</v>
      </c>
      <c r="J5325" s="2" t="s">
        <v>92</v>
      </c>
      <c r="K5325" s="2" t="s">
        <v>10975</v>
      </c>
      <c r="N5325" s="2" t="s">
        <v>15725</v>
      </c>
      <c r="O5325" s="2" t="s">
        <v>15722</v>
      </c>
      <c r="Q5325" s="2" t="s">
        <v>15723</v>
      </c>
      <c r="R5325" s="5" t="s">
        <v>3523</v>
      </c>
      <c r="S5325" s="5" t="s">
        <v>11200</v>
      </c>
    </row>
    <row r="5326">
      <c r="A5326" s="2" t="s">
        <v>23</v>
      </c>
      <c r="B5326" s="2" t="s">
        <v>24</v>
      </c>
      <c r="C5326" s="2" t="s">
        <v>25</v>
      </c>
      <c r="D5326" s="2" t="s">
        <v>26</v>
      </c>
      <c r="E5326" s="2" t="s">
        <v>7</v>
      </c>
      <c r="G5326" s="2" t="s">
        <v>27</v>
      </c>
      <c r="H5326" s="5" t="s">
        <v>15726</v>
      </c>
      <c r="I5326" s="5" t="s">
        <v>15727</v>
      </c>
      <c r="J5326" s="2" t="s">
        <v>92</v>
      </c>
      <c r="O5326" s="2" t="s">
        <v>15728</v>
      </c>
      <c r="Q5326" s="2" t="s">
        <v>15730</v>
      </c>
      <c r="R5326" s="5" t="s">
        <v>15731</v>
      </c>
    </row>
    <row r="5327">
      <c r="A5327" s="2" t="s">
        <v>18</v>
      </c>
      <c r="B5327" s="2" t="s">
        <v>29</v>
      </c>
      <c r="C5327" s="2" t="s">
        <v>25</v>
      </c>
      <c r="D5327" s="2" t="s">
        <v>26</v>
      </c>
      <c r="E5327" s="2" t="s">
        <v>7</v>
      </c>
      <c r="G5327" s="2" t="s">
        <v>27</v>
      </c>
      <c r="H5327" s="5" t="s">
        <v>15726</v>
      </c>
      <c r="I5327" s="5" t="s">
        <v>15727</v>
      </c>
      <c r="J5327" s="2" t="s">
        <v>92</v>
      </c>
      <c r="K5327" s="2" t="s">
        <v>10983</v>
      </c>
      <c r="N5327" s="2" t="s">
        <v>15732</v>
      </c>
      <c r="O5327" s="2" t="s">
        <v>15728</v>
      </c>
      <c r="Q5327" s="2" t="s">
        <v>15730</v>
      </c>
      <c r="R5327" s="5" t="s">
        <v>15731</v>
      </c>
      <c r="S5327" s="5" t="s">
        <v>15733</v>
      </c>
    </row>
    <row r="5328">
      <c r="A5328" s="2" t="s">
        <v>23</v>
      </c>
      <c r="B5328" s="2" t="s">
        <v>24</v>
      </c>
      <c r="C5328" s="2" t="s">
        <v>25</v>
      </c>
      <c r="D5328" s="2" t="s">
        <v>26</v>
      </c>
      <c r="E5328" s="2" t="s">
        <v>7</v>
      </c>
      <c r="G5328" s="2" t="s">
        <v>27</v>
      </c>
      <c r="H5328" s="5" t="s">
        <v>15735</v>
      </c>
      <c r="I5328" s="5" t="s">
        <v>15736</v>
      </c>
      <c r="J5328" s="2" t="s">
        <v>92</v>
      </c>
      <c r="O5328" s="2" t="s">
        <v>15737</v>
      </c>
      <c r="Q5328" s="2" t="s">
        <v>15738</v>
      </c>
      <c r="R5328" s="5" t="s">
        <v>832</v>
      </c>
    </row>
    <row r="5329">
      <c r="A5329" s="2" t="s">
        <v>18</v>
      </c>
      <c r="B5329" s="2" t="s">
        <v>29</v>
      </c>
      <c r="C5329" s="2" t="s">
        <v>25</v>
      </c>
      <c r="D5329" s="2" t="s">
        <v>26</v>
      </c>
      <c r="E5329" s="2" t="s">
        <v>7</v>
      </c>
      <c r="G5329" s="2" t="s">
        <v>27</v>
      </c>
      <c r="H5329" s="5" t="s">
        <v>15735</v>
      </c>
      <c r="I5329" s="5" t="s">
        <v>15736</v>
      </c>
      <c r="J5329" s="2" t="s">
        <v>92</v>
      </c>
      <c r="K5329" s="2" t="s">
        <v>10986</v>
      </c>
      <c r="N5329" s="2" t="s">
        <v>15740</v>
      </c>
      <c r="O5329" s="2" t="s">
        <v>15737</v>
      </c>
      <c r="Q5329" s="2" t="s">
        <v>15738</v>
      </c>
      <c r="R5329" s="5" t="s">
        <v>832</v>
      </c>
      <c r="S5329" s="5" t="s">
        <v>835</v>
      </c>
    </row>
    <row r="5330">
      <c r="A5330" s="2" t="s">
        <v>23</v>
      </c>
      <c r="B5330" s="2" t="s">
        <v>24</v>
      </c>
      <c r="C5330" s="2" t="s">
        <v>25</v>
      </c>
      <c r="D5330" s="2" t="s">
        <v>26</v>
      </c>
      <c r="E5330" s="2" t="s">
        <v>7</v>
      </c>
      <c r="G5330" s="2" t="s">
        <v>27</v>
      </c>
      <c r="H5330" s="5" t="s">
        <v>15742</v>
      </c>
      <c r="I5330" s="5" t="s">
        <v>15743</v>
      </c>
      <c r="J5330" s="2" t="s">
        <v>92</v>
      </c>
      <c r="Q5330" s="2" t="s">
        <v>15744</v>
      </c>
      <c r="R5330" s="5" t="s">
        <v>5219</v>
      </c>
    </row>
    <row r="5331">
      <c r="A5331" s="2" t="s">
        <v>18</v>
      </c>
      <c r="B5331" s="2" t="s">
        <v>29</v>
      </c>
      <c r="C5331" s="2" t="s">
        <v>25</v>
      </c>
      <c r="D5331" s="2" t="s">
        <v>26</v>
      </c>
      <c r="E5331" s="2" t="s">
        <v>7</v>
      </c>
      <c r="G5331" s="2" t="s">
        <v>27</v>
      </c>
      <c r="H5331" s="5" t="s">
        <v>15742</v>
      </c>
      <c r="I5331" s="5" t="s">
        <v>15743</v>
      </c>
      <c r="J5331" s="2" t="s">
        <v>92</v>
      </c>
      <c r="K5331" s="2" t="s">
        <v>10991</v>
      </c>
      <c r="N5331" s="2" t="s">
        <v>88</v>
      </c>
      <c r="Q5331" s="2" t="s">
        <v>15744</v>
      </c>
      <c r="R5331" s="5" t="s">
        <v>5219</v>
      </c>
      <c r="S5331" s="5" t="s">
        <v>14883</v>
      </c>
    </row>
    <row r="5332">
      <c r="A5332" s="2" t="s">
        <v>23</v>
      </c>
      <c r="B5332" s="2" t="s">
        <v>102</v>
      </c>
      <c r="C5332" s="2" t="s">
        <v>25</v>
      </c>
      <c r="D5332" s="2" t="s">
        <v>26</v>
      </c>
      <c r="E5332" s="2" t="s">
        <v>7</v>
      </c>
      <c r="G5332" s="2" t="s">
        <v>27</v>
      </c>
      <c r="H5332" s="5" t="s">
        <v>15747</v>
      </c>
      <c r="I5332" s="5" t="s">
        <v>15748</v>
      </c>
      <c r="J5332" s="5" t="s">
        <v>31</v>
      </c>
      <c r="O5332" s="2" t="s">
        <v>8151</v>
      </c>
      <c r="Q5332" s="2" t="s">
        <v>15749</v>
      </c>
      <c r="R5332" s="5" t="s">
        <v>2372</v>
      </c>
    </row>
    <row r="5333">
      <c r="A5333" s="2" t="s">
        <v>102</v>
      </c>
      <c r="C5333" s="2" t="s">
        <v>25</v>
      </c>
      <c r="D5333" s="2" t="s">
        <v>26</v>
      </c>
      <c r="E5333" s="2" t="s">
        <v>7</v>
      </c>
      <c r="G5333" s="2" t="s">
        <v>27</v>
      </c>
      <c r="H5333" s="5" t="s">
        <v>15747</v>
      </c>
      <c r="I5333" s="5" t="s">
        <v>15748</v>
      </c>
      <c r="J5333" s="5" t="s">
        <v>31</v>
      </c>
      <c r="N5333" s="2" t="s">
        <v>8154</v>
      </c>
      <c r="O5333" s="2" t="s">
        <v>8151</v>
      </c>
      <c r="Q5333" s="2" t="s">
        <v>15749</v>
      </c>
      <c r="R5333" s="5" t="s">
        <v>2372</v>
      </c>
    </row>
    <row r="5334">
      <c r="A5334" s="2" t="s">
        <v>23</v>
      </c>
      <c r="B5334" s="2" t="s">
        <v>24</v>
      </c>
      <c r="C5334" s="2" t="s">
        <v>25</v>
      </c>
      <c r="D5334" s="2" t="s">
        <v>26</v>
      </c>
      <c r="E5334" s="2" t="s">
        <v>7</v>
      </c>
      <c r="G5334" s="2" t="s">
        <v>27</v>
      </c>
      <c r="H5334" s="5" t="s">
        <v>15751</v>
      </c>
      <c r="I5334" s="5" t="s">
        <v>15752</v>
      </c>
      <c r="J5334" s="2" t="s">
        <v>92</v>
      </c>
      <c r="Q5334" s="2" t="s">
        <v>15753</v>
      </c>
      <c r="R5334" s="5" t="s">
        <v>191</v>
      </c>
    </row>
    <row r="5335">
      <c r="A5335" s="2" t="s">
        <v>18</v>
      </c>
      <c r="B5335" s="2" t="s">
        <v>29</v>
      </c>
      <c r="C5335" s="2" t="s">
        <v>25</v>
      </c>
      <c r="D5335" s="2" t="s">
        <v>26</v>
      </c>
      <c r="E5335" s="2" t="s">
        <v>7</v>
      </c>
      <c r="G5335" s="2" t="s">
        <v>27</v>
      </c>
      <c r="H5335" s="5" t="s">
        <v>15751</v>
      </c>
      <c r="I5335" s="5" t="s">
        <v>15752</v>
      </c>
      <c r="J5335" s="2" t="s">
        <v>92</v>
      </c>
      <c r="K5335" s="2" t="s">
        <v>10997</v>
      </c>
      <c r="N5335" s="2" t="s">
        <v>88</v>
      </c>
      <c r="Q5335" s="2" t="s">
        <v>15753</v>
      </c>
      <c r="R5335" s="5" t="s">
        <v>191</v>
      </c>
      <c r="S5335" s="5" t="s">
        <v>193</v>
      </c>
    </row>
    <row r="5336">
      <c r="A5336" s="2" t="s">
        <v>23</v>
      </c>
      <c r="B5336" s="2" t="s">
        <v>24</v>
      </c>
      <c r="C5336" s="2" t="s">
        <v>25</v>
      </c>
      <c r="D5336" s="2" t="s">
        <v>26</v>
      </c>
      <c r="E5336" s="2" t="s">
        <v>7</v>
      </c>
      <c r="G5336" s="2" t="s">
        <v>27</v>
      </c>
      <c r="H5336" s="5" t="s">
        <v>15755</v>
      </c>
      <c r="I5336" s="5" t="s">
        <v>15756</v>
      </c>
      <c r="J5336" s="5" t="s">
        <v>31</v>
      </c>
      <c r="Q5336" s="2" t="s">
        <v>15757</v>
      </c>
      <c r="R5336" s="5" t="s">
        <v>82</v>
      </c>
    </row>
    <row r="5337">
      <c r="A5337" s="2" t="s">
        <v>18</v>
      </c>
      <c r="B5337" s="2" t="s">
        <v>29</v>
      </c>
      <c r="C5337" s="2" t="s">
        <v>25</v>
      </c>
      <c r="D5337" s="2" t="s">
        <v>26</v>
      </c>
      <c r="E5337" s="2" t="s">
        <v>7</v>
      </c>
      <c r="G5337" s="2" t="s">
        <v>27</v>
      </c>
      <c r="H5337" s="5" t="s">
        <v>15755</v>
      </c>
      <c r="I5337" s="5" t="s">
        <v>15756</v>
      </c>
      <c r="J5337" s="5" t="s">
        <v>31</v>
      </c>
      <c r="K5337" s="2" t="s">
        <v>11003</v>
      </c>
      <c r="N5337" s="2" t="s">
        <v>171</v>
      </c>
      <c r="Q5337" s="2" t="s">
        <v>15757</v>
      </c>
      <c r="R5337" s="5" t="s">
        <v>82</v>
      </c>
      <c r="S5337" s="5" t="s">
        <v>172</v>
      </c>
    </row>
    <row r="5338">
      <c r="A5338" s="2" t="s">
        <v>23</v>
      </c>
      <c r="B5338" s="2" t="s">
        <v>24</v>
      </c>
      <c r="C5338" s="2" t="s">
        <v>25</v>
      </c>
      <c r="D5338" s="2" t="s">
        <v>26</v>
      </c>
      <c r="E5338" s="2" t="s">
        <v>7</v>
      </c>
      <c r="G5338" s="2" t="s">
        <v>27</v>
      </c>
      <c r="H5338" s="5" t="s">
        <v>15759</v>
      </c>
      <c r="I5338" s="5" t="s">
        <v>15760</v>
      </c>
      <c r="J5338" s="5" t="s">
        <v>31</v>
      </c>
      <c r="Q5338" s="2" t="s">
        <v>15761</v>
      </c>
      <c r="R5338" s="5" t="s">
        <v>163</v>
      </c>
    </row>
    <row r="5339">
      <c r="A5339" s="2" t="s">
        <v>18</v>
      </c>
      <c r="B5339" s="2" t="s">
        <v>29</v>
      </c>
      <c r="C5339" s="2" t="s">
        <v>25</v>
      </c>
      <c r="D5339" s="2" t="s">
        <v>26</v>
      </c>
      <c r="E5339" s="2" t="s">
        <v>7</v>
      </c>
      <c r="G5339" s="2" t="s">
        <v>27</v>
      </c>
      <c r="H5339" s="5" t="s">
        <v>15759</v>
      </c>
      <c r="I5339" s="5" t="s">
        <v>15760</v>
      </c>
      <c r="J5339" s="5" t="s">
        <v>31</v>
      </c>
      <c r="K5339" s="2" t="s">
        <v>11007</v>
      </c>
      <c r="N5339" s="2" t="s">
        <v>1133</v>
      </c>
      <c r="Q5339" s="2" t="s">
        <v>15761</v>
      </c>
      <c r="R5339" s="5" t="s">
        <v>163</v>
      </c>
      <c r="S5339" s="5" t="s">
        <v>166</v>
      </c>
    </row>
    <row r="5340">
      <c r="A5340" s="2" t="s">
        <v>23</v>
      </c>
      <c r="B5340" s="2" t="s">
        <v>24</v>
      </c>
      <c r="C5340" s="2" t="s">
        <v>25</v>
      </c>
      <c r="D5340" s="2" t="s">
        <v>26</v>
      </c>
      <c r="E5340" s="2" t="s">
        <v>7</v>
      </c>
      <c r="G5340" s="2" t="s">
        <v>27</v>
      </c>
      <c r="H5340" s="5" t="s">
        <v>15763</v>
      </c>
      <c r="I5340" s="5" t="s">
        <v>15765</v>
      </c>
      <c r="J5340" s="5" t="s">
        <v>31</v>
      </c>
      <c r="Q5340" s="2" t="s">
        <v>15766</v>
      </c>
      <c r="R5340" s="5" t="s">
        <v>5602</v>
      </c>
    </row>
    <row r="5341">
      <c r="A5341" s="2" t="s">
        <v>18</v>
      </c>
      <c r="B5341" s="2" t="s">
        <v>29</v>
      </c>
      <c r="C5341" s="2" t="s">
        <v>25</v>
      </c>
      <c r="D5341" s="2" t="s">
        <v>26</v>
      </c>
      <c r="E5341" s="2" t="s">
        <v>7</v>
      </c>
      <c r="G5341" s="2" t="s">
        <v>27</v>
      </c>
      <c r="H5341" s="5" t="s">
        <v>15763</v>
      </c>
      <c r="I5341" s="5" t="s">
        <v>15765</v>
      </c>
      <c r="J5341" s="5" t="s">
        <v>31</v>
      </c>
      <c r="K5341" s="2" t="s">
        <v>11010</v>
      </c>
      <c r="N5341" s="2" t="s">
        <v>88</v>
      </c>
      <c r="Q5341" s="2" t="s">
        <v>15766</v>
      </c>
      <c r="R5341" s="5" t="s">
        <v>5602</v>
      </c>
      <c r="S5341" s="5" t="s">
        <v>5603</v>
      </c>
    </row>
    <row r="5342">
      <c r="A5342" s="2" t="s">
        <v>23</v>
      </c>
      <c r="B5342" s="2" t="s">
        <v>24</v>
      </c>
      <c r="C5342" s="2" t="s">
        <v>25</v>
      </c>
      <c r="D5342" s="2" t="s">
        <v>26</v>
      </c>
      <c r="E5342" s="2" t="s">
        <v>7</v>
      </c>
      <c r="G5342" s="2" t="s">
        <v>27</v>
      </c>
      <c r="H5342" s="5" t="s">
        <v>15768</v>
      </c>
      <c r="I5342" s="5" t="s">
        <v>15769</v>
      </c>
      <c r="J5342" s="5" t="s">
        <v>31</v>
      </c>
      <c r="Q5342" s="2" t="s">
        <v>15770</v>
      </c>
      <c r="R5342" s="5" t="s">
        <v>8486</v>
      </c>
    </row>
    <row r="5343">
      <c r="A5343" s="2" t="s">
        <v>18</v>
      </c>
      <c r="B5343" s="2" t="s">
        <v>29</v>
      </c>
      <c r="C5343" s="2" t="s">
        <v>25</v>
      </c>
      <c r="D5343" s="2" t="s">
        <v>26</v>
      </c>
      <c r="E5343" s="2" t="s">
        <v>7</v>
      </c>
      <c r="G5343" s="2" t="s">
        <v>27</v>
      </c>
      <c r="H5343" s="5" t="s">
        <v>15768</v>
      </c>
      <c r="I5343" s="5" t="s">
        <v>15769</v>
      </c>
      <c r="J5343" s="5" t="s">
        <v>31</v>
      </c>
      <c r="K5343" s="2" t="s">
        <v>11016</v>
      </c>
      <c r="N5343" s="2" t="s">
        <v>15771</v>
      </c>
      <c r="Q5343" s="2" t="s">
        <v>15770</v>
      </c>
      <c r="R5343" s="5" t="s">
        <v>8486</v>
      </c>
      <c r="S5343" s="5" t="s">
        <v>1697</v>
      </c>
    </row>
    <row r="5344">
      <c r="A5344" s="2" t="s">
        <v>23</v>
      </c>
      <c r="B5344" s="2" t="s">
        <v>24</v>
      </c>
      <c r="C5344" s="2" t="s">
        <v>25</v>
      </c>
      <c r="D5344" s="2" t="s">
        <v>26</v>
      </c>
      <c r="E5344" s="2" t="s">
        <v>7</v>
      </c>
      <c r="G5344" s="2" t="s">
        <v>27</v>
      </c>
      <c r="H5344" s="5" t="s">
        <v>15773</v>
      </c>
      <c r="I5344" s="5" t="s">
        <v>15774</v>
      </c>
      <c r="J5344" s="5" t="s">
        <v>31</v>
      </c>
      <c r="Q5344" s="2" t="s">
        <v>15775</v>
      </c>
      <c r="R5344" s="5" t="s">
        <v>4986</v>
      </c>
    </row>
    <row r="5345">
      <c r="A5345" s="2" t="s">
        <v>18</v>
      </c>
      <c r="B5345" s="2" t="s">
        <v>29</v>
      </c>
      <c r="C5345" s="2" t="s">
        <v>25</v>
      </c>
      <c r="D5345" s="2" t="s">
        <v>26</v>
      </c>
      <c r="E5345" s="2" t="s">
        <v>7</v>
      </c>
      <c r="G5345" s="2" t="s">
        <v>27</v>
      </c>
      <c r="H5345" s="5" t="s">
        <v>15773</v>
      </c>
      <c r="I5345" s="5" t="s">
        <v>15774</v>
      </c>
      <c r="J5345" s="5" t="s">
        <v>31</v>
      </c>
      <c r="K5345" s="2" t="s">
        <v>11023</v>
      </c>
      <c r="N5345" s="2" t="s">
        <v>88</v>
      </c>
      <c r="Q5345" s="2" t="s">
        <v>15775</v>
      </c>
      <c r="R5345" s="5" t="s">
        <v>4986</v>
      </c>
      <c r="S5345" s="5" t="s">
        <v>4989</v>
      </c>
    </row>
    <row r="5346">
      <c r="A5346" s="2" t="s">
        <v>23</v>
      </c>
      <c r="B5346" s="2" t="s">
        <v>24</v>
      </c>
      <c r="C5346" s="2" t="s">
        <v>25</v>
      </c>
      <c r="D5346" s="2" t="s">
        <v>26</v>
      </c>
      <c r="E5346" s="2" t="s">
        <v>7</v>
      </c>
      <c r="G5346" s="2" t="s">
        <v>27</v>
      </c>
      <c r="H5346" s="5" t="s">
        <v>15777</v>
      </c>
      <c r="I5346" s="5" t="s">
        <v>15778</v>
      </c>
      <c r="J5346" s="5" t="s">
        <v>31</v>
      </c>
      <c r="O5346" s="2" t="s">
        <v>15779</v>
      </c>
      <c r="Q5346" s="2" t="s">
        <v>15780</v>
      </c>
      <c r="R5346" s="5" t="s">
        <v>94</v>
      </c>
    </row>
    <row r="5347">
      <c r="A5347" s="2" t="s">
        <v>18</v>
      </c>
      <c r="B5347" s="2" t="s">
        <v>29</v>
      </c>
      <c r="C5347" s="2" t="s">
        <v>25</v>
      </c>
      <c r="D5347" s="2" t="s">
        <v>26</v>
      </c>
      <c r="E5347" s="2" t="s">
        <v>7</v>
      </c>
      <c r="G5347" s="2" t="s">
        <v>27</v>
      </c>
      <c r="H5347" s="5" t="s">
        <v>15777</v>
      </c>
      <c r="I5347" s="5" t="s">
        <v>15778</v>
      </c>
      <c r="J5347" s="5" t="s">
        <v>31</v>
      </c>
      <c r="K5347" s="2" t="s">
        <v>11029</v>
      </c>
      <c r="N5347" s="2" t="s">
        <v>15782</v>
      </c>
      <c r="O5347" s="2" t="s">
        <v>15779</v>
      </c>
      <c r="Q5347" s="2" t="s">
        <v>15780</v>
      </c>
      <c r="R5347" s="5" t="s">
        <v>94</v>
      </c>
      <c r="S5347" s="5" t="s">
        <v>98</v>
      </c>
    </row>
    <row r="5348">
      <c r="A5348" s="2" t="s">
        <v>23</v>
      </c>
      <c r="B5348" s="2" t="s">
        <v>24</v>
      </c>
      <c r="C5348" s="2" t="s">
        <v>25</v>
      </c>
      <c r="D5348" s="2" t="s">
        <v>26</v>
      </c>
      <c r="E5348" s="2" t="s">
        <v>7</v>
      </c>
      <c r="G5348" s="2" t="s">
        <v>27</v>
      </c>
      <c r="H5348" s="5" t="s">
        <v>15784</v>
      </c>
      <c r="I5348" s="5" t="s">
        <v>15785</v>
      </c>
      <c r="J5348" s="2" t="s">
        <v>92</v>
      </c>
      <c r="Q5348" s="2" t="s">
        <v>15786</v>
      </c>
      <c r="R5348" s="5" t="s">
        <v>3713</v>
      </c>
    </row>
    <row r="5349">
      <c r="A5349" s="2" t="s">
        <v>18</v>
      </c>
      <c r="B5349" s="2" t="s">
        <v>29</v>
      </c>
      <c r="C5349" s="2" t="s">
        <v>25</v>
      </c>
      <c r="D5349" s="2" t="s">
        <v>26</v>
      </c>
      <c r="E5349" s="2" t="s">
        <v>7</v>
      </c>
      <c r="G5349" s="2" t="s">
        <v>27</v>
      </c>
      <c r="H5349" s="5" t="s">
        <v>15784</v>
      </c>
      <c r="I5349" s="5" t="s">
        <v>15785</v>
      </c>
      <c r="J5349" s="2" t="s">
        <v>92</v>
      </c>
      <c r="K5349" s="2" t="s">
        <v>11034</v>
      </c>
      <c r="N5349" s="2" t="s">
        <v>6625</v>
      </c>
      <c r="Q5349" s="2" t="s">
        <v>15786</v>
      </c>
      <c r="R5349" s="5" t="s">
        <v>3713</v>
      </c>
      <c r="S5349" s="5" t="s">
        <v>3318</v>
      </c>
    </row>
    <row r="5350">
      <c r="A5350" s="2" t="s">
        <v>23</v>
      </c>
      <c r="B5350" s="2" t="s">
        <v>24</v>
      </c>
      <c r="C5350" s="2" t="s">
        <v>25</v>
      </c>
      <c r="D5350" s="2" t="s">
        <v>26</v>
      </c>
      <c r="E5350" s="2" t="s">
        <v>7</v>
      </c>
      <c r="G5350" s="2" t="s">
        <v>27</v>
      </c>
      <c r="H5350" s="5" t="s">
        <v>15788</v>
      </c>
      <c r="I5350" s="5" t="s">
        <v>15789</v>
      </c>
      <c r="J5350" s="5" t="s">
        <v>31</v>
      </c>
      <c r="O5350" s="2" t="s">
        <v>15790</v>
      </c>
      <c r="Q5350" s="2" t="s">
        <v>15791</v>
      </c>
      <c r="R5350" s="5" t="s">
        <v>5602</v>
      </c>
    </row>
    <row r="5351">
      <c r="A5351" s="2" t="s">
        <v>18</v>
      </c>
      <c r="B5351" s="2" t="s">
        <v>29</v>
      </c>
      <c r="C5351" s="2" t="s">
        <v>25</v>
      </c>
      <c r="D5351" s="2" t="s">
        <v>26</v>
      </c>
      <c r="E5351" s="2" t="s">
        <v>7</v>
      </c>
      <c r="G5351" s="2" t="s">
        <v>27</v>
      </c>
      <c r="H5351" s="5" t="s">
        <v>15788</v>
      </c>
      <c r="I5351" s="5" t="s">
        <v>15789</v>
      </c>
      <c r="J5351" s="5" t="s">
        <v>31</v>
      </c>
      <c r="K5351" s="2" t="s">
        <v>11038</v>
      </c>
      <c r="N5351" s="2" t="s">
        <v>15782</v>
      </c>
      <c r="O5351" s="2" t="s">
        <v>15790</v>
      </c>
      <c r="Q5351" s="2" t="s">
        <v>15791</v>
      </c>
      <c r="R5351" s="5" t="s">
        <v>5602</v>
      </c>
      <c r="S5351" s="5" t="s">
        <v>5603</v>
      </c>
    </row>
    <row r="5352">
      <c r="A5352" s="2" t="s">
        <v>23</v>
      </c>
      <c r="B5352" s="2" t="s">
        <v>24</v>
      </c>
      <c r="C5352" s="2" t="s">
        <v>25</v>
      </c>
      <c r="D5352" s="2" t="s">
        <v>26</v>
      </c>
      <c r="E5352" s="2" t="s">
        <v>7</v>
      </c>
      <c r="G5352" s="2" t="s">
        <v>27</v>
      </c>
      <c r="H5352" s="5" t="s">
        <v>15793</v>
      </c>
      <c r="I5352" s="5" t="s">
        <v>15794</v>
      </c>
      <c r="J5352" s="5" t="s">
        <v>31</v>
      </c>
      <c r="O5352" s="2" t="s">
        <v>15796</v>
      </c>
      <c r="Q5352" s="2" t="s">
        <v>15797</v>
      </c>
      <c r="R5352" s="5" t="s">
        <v>1071</v>
      </c>
    </row>
    <row r="5353">
      <c r="A5353" s="2" t="s">
        <v>18</v>
      </c>
      <c r="B5353" s="2" t="s">
        <v>29</v>
      </c>
      <c r="C5353" s="2" t="s">
        <v>25</v>
      </c>
      <c r="D5353" s="2" t="s">
        <v>26</v>
      </c>
      <c r="E5353" s="2" t="s">
        <v>7</v>
      </c>
      <c r="G5353" s="2" t="s">
        <v>27</v>
      </c>
      <c r="H5353" s="5" t="s">
        <v>15793</v>
      </c>
      <c r="I5353" s="5" t="s">
        <v>15794</v>
      </c>
      <c r="J5353" s="5" t="s">
        <v>31</v>
      </c>
      <c r="K5353" s="2" t="s">
        <v>11041</v>
      </c>
      <c r="N5353" s="2" t="s">
        <v>15799</v>
      </c>
      <c r="O5353" s="2" t="s">
        <v>15796</v>
      </c>
      <c r="Q5353" s="2" t="s">
        <v>15797</v>
      </c>
      <c r="R5353" s="5" t="s">
        <v>1071</v>
      </c>
      <c r="S5353" s="5" t="s">
        <v>1074</v>
      </c>
    </row>
    <row r="5354">
      <c r="A5354" s="2" t="s">
        <v>23</v>
      </c>
      <c r="B5354" s="2" t="s">
        <v>24</v>
      </c>
      <c r="C5354" s="2" t="s">
        <v>25</v>
      </c>
      <c r="D5354" s="2" t="s">
        <v>26</v>
      </c>
      <c r="E5354" s="2" t="s">
        <v>7</v>
      </c>
      <c r="G5354" s="2" t="s">
        <v>27</v>
      </c>
      <c r="H5354" s="5" t="s">
        <v>15800</v>
      </c>
      <c r="I5354" s="5" t="s">
        <v>15801</v>
      </c>
      <c r="J5354" s="5" t="s">
        <v>31</v>
      </c>
      <c r="O5354" s="2" t="s">
        <v>1640</v>
      </c>
      <c r="Q5354" s="2" t="s">
        <v>15803</v>
      </c>
      <c r="R5354" s="5" t="s">
        <v>3943</v>
      </c>
    </row>
    <row r="5355">
      <c r="A5355" s="2" t="s">
        <v>18</v>
      </c>
      <c r="B5355" s="2" t="s">
        <v>29</v>
      </c>
      <c r="C5355" s="2" t="s">
        <v>25</v>
      </c>
      <c r="D5355" s="2" t="s">
        <v>26</v>
      </c>
      <c r="E5355" s="2" t="s">
        <v>7</v>
      </c>
      <c r="G5355" s="2" t="s">
        <v>27</v>
      </c>
      <c r="H5355" s="5" t="s">
        <v>15800</v>
      </c>
      <c r="I5355" s="5" t="s">
        <v>15801</v>
      </c>
      <c r="J5355" s="5" t="s">
        <v>31</v>
      </c>
      <c r="K5355" s="2" t="s">
        <v>11043</v>
      </c>
      <c r="N5355" s="2" t="s">
        <v>6473</v>
      </c>
      <c r="O5355" s="2" t="s">
        <v>1640</v>
      </c>
      <c r="Q5355" s="2" t="s">
        <v>15803</v>
      </c>
      <c r="R5355" s="5" t="s">
        <v>3943</v>
      </c>
      <c r="S5355" s="5" t="s">
        <v>3946</v>
      </c>
    </row>
    <row r="5356">
      <c r="A5356" s="2" t="s">
        <v>23</v>
      </c>
      <c r="B5356" s="2" t="s">
        <v>24</v>
      </c>
      <c r="C5356" s="2" t="s">
        <v>25</v>
      </c>
      <c r="D5356" s="2" t="s">
        <v>26</v>
      </c>
      <c r="E5356" s="2" t="s">
        <v>7</v>
      </c>
      <c r="G5356" s="2" t="s">
        <v>27</v>
      </c>
      <c r="H5356" s="5" t="s">
        <v>15804</v>
      </c>
      <c r="I5356" s="5" t="s">
        <v>15805</v>
      </c>
      <c r="J5356" s="2" t="s">
        <v>92</v>
      </c>
      <c r="Q5356" s="2" t="s">
        <v>15806</v>
      </c>
      <c r="R5356" s="5" t="s">
        <v>261</v>
      </c>
    </row>
    <row r="5357">
      <c r="A5357" s="2" t="s">
        <v>18</v>
      </c>
      <c r="B5357" s="2" t="s">
        <v>29</v>
      </c>
      <c r="C5357" s="2" t="s">
        <v>25</v>
      </c>
      <c r="D5357" s="2" t="s">
        <v>26</v>
      </c>
      <c r="E5357" s="2" t="s">
        <v>7</v>
      </c>
      <c r="G5357" s="2" t="s">
        <v>27</v>
      </c>
      <c r="H5357" s="5" t="s">
        <v>15804</v>
      </c>
      <c r="I5357" s="5" t="s">
        <v>15805</v>
      </c>
      <c r="J5357" s="2" t="s">
        <v>92</v>
      </c>
      <c r="K5357" s="2" t="s">
        <v>11053</v>
      </c>
      <c r="N5357" s="2" t="s">
        <v>15808</v>
      </c>
      <c r="Q5357" s="2" t="s">
        <v>15806</v>
      </c>
      <c r="R5357" s="5" t="s">
        <v>261</v>
      </c>
      <c r="S5357" s="5" t="s">
        <v>264</v>
      </c>
    </row>
    <row r="5358">
      <c r="A5358" s="2" t="s">
        <v>23</v>
      </c>
      <c r="B5358" s="2" t="s">
        <v>24</v>
      </c>
      <c r="C5358" s="2" t="s">
        <v>25</v>
      </c>
      <c r="D5358" s="2" t="s">
        <v>26</v>
      </c>
      <c r="E5358" s="2" t="s">
        <v>7</v>
      </c>
      <c r="G5358" s="2" t="s">
        <v>27</v>
      </c>
      <c r="H5358" s="5" t="s">
        <v>15809</v>
      </c>
      <c r="I5358" s="5" t="s">
        <v>15810</v>
      </c>
      <c r="J5358" s="2" t="s">
        <v>92</v>
      </c>
      <c r="Q5358" s="2" t="s">
        <v>15811</v>
      </c>
      <c r="R5358" s="5" t="s">
        <v>545</v>
      </c>
    </row>
    <row r="5359">
      <c r="A5359" s="2" t="s">
        <v>18</v>
      </c>
      <c r="B5359" s="2" t="s">
        <v>29</v>
      </c>
      <c r="C5359" s="2" t="s">
        <v>25</v>
      </c>
      <c r="D5359" s="2" t="s">
        <v>26</v>
      </c>
      <c r="E5359" s="2" t="s">
        <v>7</v>
      </c>
      <c r="G5359" s="2" t="s">
        <v>27</v>
      </c>
      <c r="H5359" s="5" t="s">
        <v>15809</v>
      </c>
      <c r="I5359" s="5" t="s">
        <v>15810</v>
      </c>
      <c r="J5359" s="2" t="s">
        <v>92</v>
      </c>
      <c r="K5359" s="2" t="s">
        <v>11055</v>
      </c>
      <c r="N5359" s="2" t="s">
        <v>15813</v>
      </c>
      <c r="Q5359" s="2" t="s">
        <v>15811</v>
      </c>
      <c r="R5359" s="5" t="s">
        <v>545</v>
      </c>
      <c r="S5359" s="5" t="s">
        <v>548</v>
      </c>
    </row>
    <row r="5360">
      <c r="A5360" s="2" t="s">
        <v>23</v>
      </c>
      <c r="B5360" s="2" t="s">
        <v>24</v>
      </c>
      <c r="C5360" s="2" t="s">
        <v>25</v>
      </c>
      <c r="D5360" s="2" t="s">
        <v>26</v>
      </c>
      <c r="E5360" s="2" t="s">
        <v>7</v>
      </c>
      <c r="G5360" s="2" t="s">
        <v>27</v>
      </c>
      <c r="H5360" s="5" t="s">
        <v>15814</v>
      </c>
      <c r="I5360" s="5" t="s">
        <v>15815</v>
      </c>
      <c r="J5360" s="2" t="s">
        <v>92</v>
      </c>
      <c r="Q5360" s="2" t="s">
        <v>15816</v>
      </c>
      <c r="R5360" s="5" t="s">
        <v>5137</v>
      </c>
    </row>
    <row r="5361">
      <c r="A5361" s="2" t="s">
        <v>18</v>
      </c>
      <c r="B5361" s="2" t="s">
        <v>29</v>
      </c>
      <c r="C5361" s="2" t="s">
        <v>25</v>
      </c>
      <c r="D5361" s="2" t="s">
        <v>26</v>
      </c>
      <c r="E5361" s="2" t="s">
        <v>7</v>
      </c>
      <c r="G5361" s="2" t="s">
        <v>27</v>
      </c>
      <c r="H5361" s="5" t="s">
        <v>15814</v>
      </c>
      <c r="I5361" s="5" t="s">
        <v>15815</v>
      </c>
      <c r="J5361" s="2" t="s">
        <v>92</v>
      </c>
      <c r="K5361" s="2" t="s">
        <v>11060</v>
      </c>
      <c r="N5361" s="2" t="s">
        <v>15818</v>
      </c>
      <c r="Q5361" s="2" t="s">
        <v>15816</v>
      </c>
      <c r="R5361" s="5" t="s">
        <v>5137</v>
      </c>
      <c r="S5361" s="5" t="s">
        <v>15819</v>
      </c>
    </row>
    <row r="5362">
      <c r="A5362" s="2" t="s">
        <v>23</v>
      </c>
      <c r="B5362" s="2" t="s">
        <v>24</v>
      </c>
      <c r="C5362" s="2" t="s">
        <v>25</v>
      </c>
      <c r="D5362" s="2" t="s">
        <v>26</v>
      </c>
      <c r="E5362" s="2" t="s">
        <v>7</v>
      </c>
      <c r="G5362" s="2" t="s">
        <v>27</v>
      </c>
      <c r="H5362" s="5" t="s">
        <v>15820</v>
      </c>
      <c r="I5362" s="5" t="s">
        <v>15821</v>
      </c>
      <c r="J5362" s="2" t="s">
        <v>92</v>
      </c>
      <c r="Q5362" s="2" t="s">
        <v>15822</v>
      </c>
      <c r="R5362" s="5" t="s">
        <v>3554</v>
      </c>
    </row>
    <row r="5363">
      <c r="A5363" s="2" t="s">
        <v>18</v>
      </c>
      <c r="B5363" s="2" t="s">
        <v>29</v>
      </c>
      <c r="C5363" s="2" t="s">
        <v>25</v>
      </c>
      <c r="D5363" s="2" t="s">
        <v>26</v>
      </c>
      <c r="E5363" s="2" t="s">
        <v>7</v>
      </c>
      <c r="G5363" s="2" t="s">
        <v>27</v>
      </c>
      <c r="H5363" s="5" t="s">
        <v>15820</v>
      </c>
      <c r="I5363" s="5" t="s">
        <v>15821</v>
      </c>
      <c r="J5363" s="2" t="s">
        <v>92</v>
      </c>
      <c r="K5363" s="2" t="s">
        <v>11065</v>
      </c>
      <c r="N5363" s="2" t="s">
        <v>15410</v>
      </c>
      <c r="Q5363" s="2" t="s">
        <v>15822</v>
      </c>
      <c r="R5363" s="5" t="s">
        <v>3554</v>
      </c>
      <c r="S5363" s="5" t="s">
        <v>3557</v>
      </c>
    </row>
    <row r="5364">
      <c r="A5364" s="2" t="s">
        <v>23</v>
      </c>
      <c r="B5364" s="2" t="s">
        <v>24</v>
      </c>
      <c r="C5364" s="2" t="s">
        <v>25</v>
      </c>
      <c r="D5364" s="2" t="s">
        <v>26</v>
      </c>
      <c r="E5364" s="2" t="s">
        <v>7</v>
      </c>
      <c r="G5364" s="2" t="s">
        <v>27</v>
      </c>
      <c r="H5364" s="5" t="s">
        <v>15824</v>
      </c>
      <c r="I5364" s="5" t="s">
        <v>15825</v>
      </c>
      <c r="J5364" s="2" t="s">
        <v>92</v>
      </c>
      <c r="O5364" s="2" t="s">
        <v>15826</v>
      </c>
      <c r="Q5364" s="2" t="s">
        <v>15827</v>
      </c>
      <c r="R5364" s="5" t="s">
        <v>5122</v>
      </c>
    </row>
    <row r="5365">
      <c r="A5365" s="2" t="s">
        <v>18</v>
      </c>
      <c r="B5365" s="2" t="s">
        <v>29</v>
      </c>
      <c r="C5365" s="2" t="s">
        <v>25</v>
      </c>
      <c r="D5365" s="2" t="s">
        <v>26</v>
      </c>
      <c r="E5365" s="2" t="s">
        <v>7</v>
      </c>
      <c r="G5365" s="2" t="s">
        <v>27</v>
      </c>
      <c r="H5365" s="5" t="s">
        <v>15824</v>
      </c>
      <c r="I5365" s="5" t="s">
        <v>15825</v>
      </c>
      <c r="J5365" s="2" t="s">
        <v>92</v>
      </c>
      <c r="K5365" s="2" t="s">
        <v>11071</v>
      </c>
      <c r="N5365" s="2" t="s">
        <v>15829</v>
      </c>
      <c r="O5365" s="2" t="s">
        <v>15826</v>
      </c>
      <c r="Q5365" s="2" t="s">
        <v>15827</v>
      </c>
      <c r="R5365" s="5" t="s">
        <v>5122</v>
      </c>
      <c r="S5365" s="5" t="s">
        <v>621</v>
      </c>
    </row>
    <row r="5366">
      <c r="A5366" s="2" t="s">
        <v>23</v>
      </c>
      <c r="B5366" s="2" t="s">
        <v>24</v>
      </c>
      <c r="C5366" s="2" t="s">
        <v>25</v>
      </c>
      <c r="D5366" s="2" t="s">
        <v>26</v>
      </c>
      <c r="E5366" s="2" t="s">
        <v>7</v>
      </c>
      <c r="G5366" s="2" t="s">
        <v>27</v>
      </c>
      <c r="H5366" s="5" t="s">
        <v>15830</v>
      </c>
      <c r="I5366" s="5" t="s">
        <v>15831</v>
      </c>
      <c r="J5366" s="2" t="s">
        <v>92</v>
      </c>
      <c r="O5366" s="2" t="s">
        <v>15833</v>
      </c>
      <c r="Q5366" s="2" t="s">
        <v>15834</v>
      </c>
      <c r="R5366" s="5" t="s">
        <v>459</v>
      </c>
    </row>
    <row r="5367">
      <c r="A5367" s="2" t="s">
        <v>18</v>
      </c>
      <c r="B5367" s="2" t="s">
        <v>29</v>
      </c>
      <c r="C5367" s="2" t="s">
        <v>25</v>
      </c>
      <c r="D5367" s="2" t="s">
        <v>26</v>
      </c>
      <c r="E5367" s="2" t="s">
        <v>7</v>
      </c>
      <c r="G5367" s="2" t="s">
        <v>27</v>
      </c>
      <c r="H5367" s="5" t="s">
        <v>15830</v>
      </c>
      <c r="I5367" s="5" t="s">
        <v>15831</v>
      </c>
      <c r="J5367" s="2" t="s">
        <v>92</v>
      </c>
      <c r="K5367" s="2" t="s">
        <v>11077</v>
      </c>
      <c r="N5367" s="2" t="s">
        <v>15835</v>
      </c>
      <c r="O5367" s="2" t="s">
        <v>15833</v>
      </c>
      <c r="Q5367" s="2" t="s">
        <v>15834</v>
      </c>
      <c r="R5367" s="5" t="s">
        <v>459</v>
      </c>
      <c r="S5367" s="5" t="s">
        <v>4515</v>
      </c>
    </row>
    <row r="5368">
      <c r="A5368" s="2" t="s">
        <v>23</v>
      </c>
      <c r="B5368" s="2" t="s">
        <v>24</v>
      </c>
      <c r="C5368" s="2" t="s">
        <v>25</v>
      </c>
      <c r="D5368" s="2" t="s">
        <v>26</v>
      </c>
      <c r="E5368" s="2" t="s">
        <v>7</v>
      </c>
      <c r="G5368" s="2" t="s">
        <v>27</v>
      </c>
      <c r="H5368" s="5" t="s">
        <v>15836</v>
      </c>
      <c r="I5368" s="5" t="s">
        <v>15837</v>
      </c>
      <c r="J5368" s="2" t="s">
        <v>92</v>
      </c>
      <c r="Q5368" s="2" t="s">
        <v>15838</v>
      </c>
      <c r="R5368" s="5" t="s">
        <v>1934</v>
      </c>
    </row>
    <row r="5369">
      <c r="A5369" s="2" t="s">
        <v>18</v>
      </c>
      <c r="B5369" s="2" t="s">
        <v>29</v>
      </c>
      <c r="C5369" s="2" t="s">
        <v>25</v>
      </c>
      <c r="D5369" s="2" t="s">
        <v>26</v>
      </c>
      <c r="E5369" s="2" t="s">
        <v>7</v>
      </c>
      <c r="G5369" s="2" t="s">
        <v>27</v>
      </c>
      <c r="H5369" s="5" t="s">
        <v>15836</v>
      </c>
      <c r="I5369" s="5" t="s">
        <v>15837</v>
      </c>
      <c r="J5369" s="2" t="s">
        <v>92</v>
      </c>
      <c r="K5369" s="2" t="s">
        <v>11084</v>
      </c>
      <c r="N5369" s="2" t="s">
        <v>15840</v>
      </c>
      <c r="Q5369" s="2" t="s">
        <v>15838</v>
      </c>
      <c r="R5369" s="5" t="s">
        <v>1934</v>
      </c>
      <c r="S5369" s="5" t="s">
        <v>1937</v>
      </c>
    </row>
    <row r="5370">
      <c r="A5370" s="2" t="s">
        <v>23</v>
      </c>
      <c r="B5370" s="2" t="s">
        <v>24</v>
      </c>
      <c r="C5370" s="2" t="s">
        <v>25</v>
      </c>
      <c r="D5370" s="2" t="s">
        <v>26</v>
      </c>
      <c r="E5370" s="2" t="s">
        <v>7</v>
      </c>
      <c r="G5370" s="2" t="s">
        <v>27</v>
      </c>
      <c r="H5370" s="5" t="s">
        <v>15841</v>
      </c>
      <c r="I5370" s="5" t="s">
        <v>15842</v>
      </c>
      <c r="J5370" s="5" t="s">
        <v>31</v>
      </c>
      <c r="O5370" s="2" t="s">
        <v>15843</v>
      </c>
      <c r="Q5370" s="2" t="s">
        <v>15844</v>
      </c>
      <c r="R5370" s="5" t="s">
        <v>4188</v>
      </c>
    </row>
    <row r="5371">
      <c r="A5371" s="2" t="s">
        <v>18</v>
      </c>
      <c r="B5371" s="2" t="s">
        <v>29</v>
      </c>
      <c r="C5371" s="2" t="s">
        <v>25</v>
      </c>
      <c r="D5371" s="2" t="s">
        <v>26</v>
      </c>
      <c r="E5371" s="2" t="s">
        <v>7</v>
      </c>
      <c r="G5371" s="2" t="s">
        <v>27</v>
      </c>
      <c r="H5371" s="5" t="s">
        <v>15841</v>
      </c>
      <c r="I5371" s="5" t="s">
        <v>15842</v>
      </c>
      <c r="J5371" s="5" t="s">
        <v>31</v>
      </c>
      <c r="K5371" s="2" t="s">
        <v>11091</v>
      </c>
      <c r="N5371" s="2" t="s">
        <v>15845</v>
      </c>
      <c r="O5371" s="2" t="s">
        <v>15843</v>
      </c>
      <c r="Q5371" s="2" t="s">
        <v>15844</v>
      </c>
      <c r="R5371" s="5" t="s">
        <v>4188</v>
      </c>
      <c r="S5371" s="5" t="s">
        <v>443</v>
      </c>
    </row>
    <row r="5372">
      <c r="A5372" s="2" t="s">
        <v>23</v>
      </c>
      <c r="B5372" s="2" t="s">
        <v>24</v>
      </c>
      <c r="C5372" s="2" t="s">
        <v>25</v>
      </c>
      <c r="D5372" s="2" t="s">
        <v>26</v>
      </c>
      <c r="E5372" s="2" t="s">
        <v>7</v>
      </c>
      <c r="G5372" s="2" t="s">
        <v>27</v>
      </c>
      <c r="H5372" s="5" t="s">
        <v>15847</v>
      </c>
      <c r="I5372" s="5" t="s">
        <v>15848</v>
      </c>
      <c r="J5372" s="5" t="s">
        <v>31</v>
      </c>
      <c r="Q5372" s="2" t="s">
        <v>15849</v>
      </c>
      <c r="R5372" s="5" t="s">
        <v>3626</v>
      </c>
    </row>
    <row r="5373">
      <c r="A5373" s="2" t="s">
        <v>18</v>
      </c>
      <c r="B5373" s="2" t="s">
        <v>29</v>
      </c>
      <c r="C5373" s="2" t="s">
        <v>25</v>
      </c>
      <c r="D5373" s="2" t="s">
        <v>26</v>
      </c>
      <c r="E5373" s="2" t="s">
        <v>7</v>
      </c>
      <c r="G5373" s="2" t="s">
        <v>27</v>
      </c>
      <c r="H5373" s="5" t="s">
        <v>15847</v>
      </c>
      <c r="I5373" s="5" t="s">
        <v>15848</v>
      </c>
      <c r="J5373" s="5" t="s">
        <v>31</v>
      </c>
      <c r="K5373" s="2" t="s">
        <v>11098</v>
      </c>
      <c r="N5373" s="2" t="s">
        <v>88</v>
      </c>
      <c r="Q5373" s="2" t="s">
        <v>15849</v>
      </c>
      <c r="R5373" s="5" t="s">
        <v>3626</v>
      </c>
      <c r="S5373" s="5" t="s">
        <v>11829</v>
      </c>
    </row>
    <row r="5374">
      <c r="A5374" s="2" t="s">
        <v>23</v>
      </c>
      <c r="B5374" s="2" t="s">
        <v>24</v>
      </c>
      <c r="C5374" s="2" t="s">
        <v>25</v>
      </c>
      <c r="D5374" s="2" t="s">
        <v>26</v>
      </c>
      <c r="E5374" s="2" t="s">
        <v>7</v>
      </c>
      <c r="G5374" s="2" t="s">
        <v>27</v>
      </c>
      <c r="H5374" s="5" t="s">
        <v>15851</v>
      </c>
      <c r="I5374" s="5" t="s">
        <v>15852</v>
      </c>
      <c r="J5374" s="5" t="s">
        <v>31</v>
      </c>
      <c r="Q5374" s="2" t="s">
        <v>15853</v>
      </c>
      <c r="R5374" s="5" t="s">
        <v>163</v>
      </c>
    </row>
    <row r="5375">
      <c r="A5375" s="2" t="s">
        <v>18</v>
      </c>
      <c r="B5375" s="2" t="s">
        <v>29</v>
      </c>
      <c r="C5375" s="2" t="s">
        <v>25</v>
      </c>
      <c r="D5375" s="2" t="s">
        <v>26</v>
      </c>
      <c r="E5375" s="2" t="s">
        <v>7</v>
      </c>
      <c r="G5375" s="2" t="s">
        <v>27</v>
      </c>
      <c r="H5375" s="5" t="s">
        <v>15851</v>
      </c>
      <c r="I5375" s="5" t="s">
        <v>15852</v>
      </c>
      <c r="J5375" s="5" t="s">
        <v>31</v>
      </c>
      <c r="K5375" s="2" t="s">
        <v>11101</v>
      </c>
      <c r="N5375" s="2" t="s">
        <v>4247</v>
      </c>
      <c r="Q5375" s="2" t="s">
        <v>15853</v>
      </c>
      <c r="R5375" s="5" t="s">
        <v>163</v>
      </c>
      <c r="S5375" s="5" t="s">
        <v>166</v>
      </c>
    </row>
    <row r="5376">
      <c r="A5376" s="2" t="s">
        <v>23</v>
      </c>
      <c r="B5376" s="2" t="s">
        <v>24</v>
      </c>
      <c r="C5376" s="2" t="s">
        <v>25</v>
      </c>
      <c r="D5376" s="2" t="s">
        <v>26</v>
      </c>
      <c r="E5376" s="2" t="s">
        <v>7</v>
      </c>
      <c r="G5376" s="2" t="s">
        <v>27</v>
      </c>
      <c r="H5376" s="5" t="s">
        <v>15857</v>
      </c>
      <c r="I5376" s="5" t="s">
        <v>15858</v>
      </c>
      <c r="J5376" s="2" t="s">
        <v>92</v>
      </c>
      <c r="O5376" s="2" t="s">
        <v>15859</v>
      </c>
      <c r="Q5376" s="2" t="s">
        <v>15860</v>
      </c>
      <c r="R5376" s="5" t="s">
        <v>4001</v>
      </c>
    </row>
    <row r="5377">
      <c r="A5377" s="2" t="s">
        <v>18</v>
      </c>
      <c r="B5377" s="2" t="s">
        <v>29</v>
      </c>
      <c r="C5377" s="2" t="s">
        <v>25</v>
      </c>
      <c r="D5377" s="2" t="s">
        <v>26</v>
      </c>
      <c r="E5377" s="2" t="s">
        <v>7</v>
      </c>
      <c r="G5377" s="2" t="s">
        <v>27</v>
      </c>
      <c r="H5377" s="5" t="s">
        <v>15857</v>
      </c>
      <c r="I5377" s="5" t="s">
        <v>15858</v>
      </c>
      <c r="J5377" s="2" t="s">
        <v>92</v>
      </c>
      <c r="K5377" s="2" t="s">
        <v>11106</v>
      </c>
      <c r="N5377" s="2" t="s">
        <v>15861</v>
      </c>
      <c r="O5377" s="2" t="s">
        <v>15859</v>
      </c>
      <c r="Q5377" s="2" t="s">
        <v>15860</v>
      </c>
      <c r="R5377" s="5" t="s">
        <v>4001</v>
      </c>
      <c r="S5377" s="5" t="s">
        <v>4004</v>
      </c>
    </row>
    <row r="5378">
      <c r="A5378" s="2" t="s">
        <v>23</v>
      </c>
      <c r="B5378" s="2" t="s">
        <v>24</v>
      </c>
      <c r="C5378" s="2" t="s">
        <v>25</v>
      </c>
      <c r="D5378" s="2" t="s">
        <v>26</v>
      </c>
      <c r="E5378" s="2" t="s">
        <v>7</v>
      </c>
      <c r="G5378" s="2" t="s">
        <v>27</v>
      </c>
      <c r="H5378" s="5" t="s">
        <v>15863</v>
      </c>
      <c r="I5378" s="5" t="s">
        <v>15864</v>
      </c>
      <c r="J5378" s="2" t="s">
        <v>92</v>
      </c>
      <c r="O5378" s="2" t="s">
        <v>15865</v>
      </c>
      <c r="Q5378" s="2" t="s">
        <v>15866</v>
      </c>
      <c r="R5378" s="5" t="s">
        <v>15867</v>
      </c>
    </row>
    <row r="5379">
      <c r="A5379" s="2" t="s">
        <v>18</v>
      </c>
      <c r="B5379" s="2" t="s">
        <v>29</v>
      </c>
      <c r="C5379" s="2" t="s">
        <v>25</v>
      </c>
      <c r="D5379" s="2" t="s">
        <v>26</v>
      </c>
      <c r="E5379" s="2" t="s">
        <v>7</v>
      </c>
      <c r="G5379" s="2" t="s">
        <v>27</v>
      </c>
      <c r="H5379" s="5" t="s">
        <v>15863</v>
      </c>
      <c r="I5379" s="5" t="s">
        <v>15864</v>
      </c>
      <c r="J5379" s="2" t="s">
        <v>92</v>
      </c>
      <c r="K5379" s="2" t="s">
        <v>11112</v>
      </c>
      <c r="N5379" s="2" t="s">
        <v>15869</v>
      </c>
      <c r="O5379" s="2" t="s">
        <v>15865</v>
      </c>
      <c r="Q5379" s="2" t="s">
        <v>15866</v>
      </c>
      <c r="R5379" s="5" t="s">
        <v>15867</v>
      </c>
      <c r="S5379" s="5" t="s">
        <v>6100</v>
      </c>
    </row>
    <row r="5380">
      <c r="A5380" s="2" t="s">
        <v>23</v>
      </c>
      <c r="B5380" s="2" t="s">
        <v>24</v>
      </c>
      <c r="C5380" s="2" t="s">
        <v>25</v>
      </c>
      <c r="D5380" s="2" t="s">
        <v>26</v>
      </c>
      <c r="E5380" s="2" t="s">
        <v>7</v>
      </c>
      <c r="G5380" s="2" t="s">
        <v>27</v>
      </c>
      <c r="H5380" s="5" t="s">
        <v>15871</v>
      </c>
      <c r="I5380" s="5" t="s">
        <v>15872</v>
      </c>
      <c r="J5380" s="2" t="s">
        <v>92</v>
      </c>
      <c r="Q5380" s="2" t="s">
        <v>15873</v>
      </c>
      <c r="R5380" s="5" t="s">
        <v>6100</v>
      </c>
    </row>
    <row r="5381">
      <c r="A5381" s="2" t="s">
        <v>18</v>
      </c>
      <c r="B5381" s="2" t="s">
        <v>29</v>
      </c>
      <c r="C5381" s="2" t="s">
        <v>25</v>
      </c>
      <c r="D5381" s="2" t="s">
        <v>26</v>
      </c>
      <c r="E5381" s="2" t="s">
        <v>7</v>
      </c>
      <c r="G5381" s="2" t="s">
        <v>27</v>
      </c>
      <c r="H5381" s="5" t="s">
        <v>15871</v>
      </c>
      <c r="I5381" s="5" t="s">
        <v>15872</v>
      </c>
      <c r="J5381" s="2" t="s">
        <v>92</v>
      </c>
      <c r="K5381" s="2" t="s">
        <v>11117</v>
      </c>
      <c r="N5381" s="2" t="s">
        <v>15875</v>
      </c>
      <c r="Q5381" s="2" t="s">
        <v>15873</v>
      </c>
      <c r="R5381" s="5" t="s">
        <v>6100</v>
      </c>
      <c r="S5381" s="5" t="s">
        <v>6103</v>
      </c>
    </row>
    <row r="5382">
      <c r="A5382" s="2" t="s">
        <v>23</v>
      </c>
      <c r="B5382" s="2" t="s">
        <v>24</v>
      </c>
      <c r="C5382" s="2" t="s">
        <v>25</v>
      </c>
      <c r="D5382" s="2" t="s">
        <v>26</v>
      </c>
      <c r="E5382" s="2" t="s">
        <v>7</v>
      </c>
      <c r="G5382" s="2" t="s">
        <v>27</v>
      </c>
      <c r="H5382" s="5" t="s">
        <v>15877</v>
      </c>
      <c r="I5382" s="5" t="s">
        <v>15878</v>
      </c>
      <c r="J5382" s="2" t="s">
        <v>92</v>
      </c>
      <c r="O5382" s="2" t="s">
        <v>1971</v>
      </c>
      <c r="Q5382" s="2" t="s">
        <v>15879</v>
      </c>
      <c r="R5382" s="5" t="s">
        <v>2783</v>
      </c>
    </row>
    <row r="5383">
      <c r="A5383" s="2" t="s">
        <v>18</v>
      </c>
      <c r="B5383" s="2" t="s">
        <v>29</v>
      </c>
      <c r="C5383" s="2" t="s">
        <v>25</v>
      </c>
      <c r="D5383" s="2" t="s">
        <v>26</v>
      </c>
      <c r="E5383" s="2" t="s">
        <v>7</v>
      </c>
      <c r="G5383" s="2" t="s">
        <v>27</v>
      </c>
      <c r="H5383" s="5" t="s">
        <v>15877</v>
      </c>
      <c r="I5383" s="5" t="s">
        <v>15878</v>
      </c>
      <c r="J5383" s="2" t="s">
        <v>92</v>
      </c>
      <c r="K5383" s="2" t="s">
        <v>11123</v>
      </c>
      <c r="N5383" s="2" t="s">
        <v>1975</v>
      </c>
      <c r="O5383" s="2" t="s">
        <v>1971</v>
      </c>
      <c r="Q5383" s="2" t="s">
        <v>15879</v>
      </c>
      <c r="R5383" s="5" t="s">
        <v>2783</v>
      </c>
      <c r="S5383" s="5" t="s">
        <v>2785</v>
      </c>
    </row>
    <row r="5384">
      <c r="A5384" s="2" t="s">
        <v>23</v>
      </c>
      <c r="B5384" s="2" t="s">
        <v>24</v>
      </c>
      <c r="C5384" s="2" t="s">
        <v>25</v>
      </c>
      <c r="D5384" s="2" t="s">
        <v>26</v>
      </c>
      <c r="E5384" s="2" t="s">
        <v>7</v>
      </c>
      <c r="G5384" s="2" t="s">
        <v>27</v>
      </c>
      <c r="H5384" s="5" t="s">
        <v>15881</v>
      </c>
      <c r="I5384" s="5" t="s">
        <v>15882</v>
      </c>
      <c r="J5384" s="2" t="s">
        <v>92</v>
      </c>
      <c r="Q5384" s="2" t="s">
        <v>15883</v>
      </c>
      <c r="R5384" s="5" t="s">
        <v>1431</v>
      </c>
    </row>
    <row r="5385">
      <c r="A5385" s="2" t="s">
        <v>18</v>
      </c>
      <c r="B5385" s="2" t="s">
        <v>29</v>
      </c>
      <c r="C5385" s="2" t="s">
        <v>25</v>
      </c>
      <c r="D5385" s="2" t="s">
        <v>26</v>
      </c>
      <c r="E5385" s="2" t="s">
        <v>7</v>
      </c>
      <c r="G5385" s="2" t="s">
        <v>27</v>
      </c>
      <c r="H5385" s="5" t="s">
        <v>15881</v>
      </c>
      <c r="I5385" s="5" t="s">
        <v>15882</v>
      </c>
      <c r="J5385" s="2" t="s">
        <v>92</v>
      </c>
      <c r="K5385" s="2" t="s">
        <v>11131</v>
      </c>
      <c r="N5385" s="2" t="s">
        <v>15885</v>
      </c>
      <c r="Q5385" s="2" t="s">
        <v>15883</v>
      </c>
      <c r="R5385" s="5" t="s">
        <v>1431</v>
      </c>
      <c r="S5385" s="5" t="s">
        <v>1432</v>
      </c>
    </row>
    <row r="5386">
      <c r="A5386" s="2" t="s">
        <v>23</v>
      </c>
      <c r="B5386" s="2" t="s">
        <v>24</v>
      </c>
      <c r="C5386" s="2" t="s">
        <v>25</v>
      </c>
      <c r="D5386" s="2" t="s">
        <v>26</v>
      </c>
      <c r="E5386" s="2" t="s">
        <v>7</v>
      </c>
      <c r="G5386" s="2" t="s">
        <v>27</v>
      </c>
      <c r="H5386" s="5" t="s">
        <v>15887</v>
      </c>
      <c r="I5386" s="5" t="s">
        <v>15888</v>
      </c>
      <c r="J5386" s="2" t="s">
        <v>92</v>
      </c>
      <c r="O5386" s="2" t="s">
        <v>15889</v>
      </c>
      <c r="Q5386" s="2" t="s">
        <v>15890</v>
      </c>
      <c r="R5386" s="5" t="s">
        <v>15891</v>
      </c>
    </row>
    <row r="5387">
      <c r="A5387" s="2" t="s">
        <v>18</v>
      </c>
      <c r="B5387" s="2" t="s">
        <v>29</v>
      </c>
      <c r="C5387" s="2" t="s">
        <v>25</v>
      </c>
      <c r="D5387" s="2" t="s">
        <v>26</v>
      </c>
      <c r="E5387" s="2" t="s">
        <v>7</v>
      </c>
      <c r="G5387" s="2" t="s">
        <v>27</v>
      </c>
      <c r="H5387" s="5" t="s">
        <v>15887</v>
      </c>
      <c r="I5387" s="5" t="s">
        <v>15888</v>
      </c>
      <c r="J5387" s="2" t="s">
        <v>92</v>
      </c>
      <c r="K5387" s="2" t="s">
        <v>11133</v>
      </c>
      <c r="N5387" s="2" t="s">
        <v>15893</v>
      </c>
      <c r="O5387" s="2" t="s">
        <v>15889</v>
      </c>
      <c r="Q5387" s="2" t="s">
        <v>15890</v>
      </c>
      <c r="R5387" s="5" t="s">
        <v>15891</v>
      </c>
      <c r="S5387" s="5" t="s">
        <v>15894</v>
      </c>
    </row>
    <row r="5388">
      <c r="A5388" s="2" t="s">
        <v>23</v>
      </c>
      <c r="B5388" s="2" t="s">
        <v>24</v>
      </c>
      <c r="C5388" s="2" t="s">
        <v>25</v>
      </c>
      <c r="D5388" s="2" t="s">
        <v>26</v>
      </c>
      <c r="E5388" s="2" t="s">
        <v>7</v>
      </c>
      <c r="G5388" s="2" t="s">
        <v>27</v>
      </c>
      <c r="H5388" s="5" t="s">
        <v>15895</v>
      </c>
      <c r="I5388" s="5" t="s">
        <v>15896</v>
      </c>
      <c r="J5388" s="5" t="s">
        <v>31</v>
      </c>
      <c r="O5388" s="2" t="s">
        <v>15897</v>
      </c>
      <c r="Q5388" s="2" t="s">
        <v>15898</v>
      </c>
      <c r="R5388" s="5" t="s">
        <v>7694</v>
      </c>
    </row>
    <row r="5389">
      <c r="A5389" s="2" t="s">
        <v>18</v>
      </c>
      <c r="B5389" s="2" t="s">
        <v>29</v>
      </c>
      <c r="C5389" s="2" t="s">
        <v>25</v>
      </c>
      <c r="D5389" s="2" t="s">
        <v>26</v>
      </c>
      <c r="E5389" s="2" t="s">
        <v>7</v>
      </c>
      <c r="G5389" s="2" t="s">
        <v>27</v>
      </c>
      <c r="H5389" s="5" t="s">
        <v>15895</v>
      </c>
      <c r="I5389" s="5" t="s">
        <v>15896</v>
      </c>
      <c r="J5389" s="5" t="s">
        <v>31</v>
      </c>
      <c r="K5389" s="2" t="s">
        <v>11136</v>
      </c>
      <c r="N5389" s="2" t="s">
        <v>15900</v>
      </c>
      <c r="O5389" s="2" t="s">
        <v>15897</v>
      </c>
      <c r="Q5389" s="2" t="s">
        <v>15898</v>
      </c>
      <c r="R5389" s="5" t="s">
        <v>7694</v>
      </c>
      <c r="S5389" s="5" t="s">
        <v>7697</v>
      </c>
    </row>
    <row r="5390">
      <c r="A5390" s="2" t="s">
        <v>23</v>
      </c>
      <c r="B5390" s="2" t="s">
        <v>24</v>
      </c>
      <c r="C5390" s="2" t="s">
        <v>25</v>
      </c>
      <c r="D5390" s="2" t="s">
        <v>26</v>
      </c>
      <c r="E5390" s="2" t="s">
        <v>7</v>
      </c>
      <c r="G5390" s="2" t="s">
        <v>27</v>
      </c>
      <c r="H5390" s="5" t="s">
        <v>15902</v>
      </c>
      <c r="I5390" s="5" t="s">
        <v>15903</v>
      </c>
      <c r="J5390" s="5" t="s">
        <v>31</v>
      </c>
      <c r="O5390" s="2" t="s">
        <v>15904</v>
      </c>
      <c r="Q5390" s="2" t="s">
        <v>15905</v>
      </c>
      <c r="R5390" s="5" t="s">
        <v>5896</v>
      </c>
    </row>
    <row r="5391">
      <c r="A5391" s="2" t="s">
        <v>18</v>
      </c>
      <c r="B5391" s="2" t="s">
        <v>29</v>
      </c>
      <c r="C5391" s="2" t="s">
        <v>25</v>
      </c>
      <c r="D5391" s="2" t="s">
        <v>26</v>
      </c>
      <c r="E5391" s="2" t="s">
        <v>7</v>
      </c>
      <c r="G5391" s="2" t="s">
        <v>27</v>
      </c>
      <c r="H5391" s="5" t="s">
        <v>15902</v>
      </c>
      <c r="I5391" s="5" t="s">
        <v>15903</v>
      </c>
      <c r="J5391" s="5" t="s">
        <v>31</v>
      </c>
      <c r="K5391" s="2" t="s">
        <v>11139</v>
      </c>
      <c r="N5391" s="2" t="s">
        <v>15907</v>
      </c>
      <c r="O5391" s="2" t="s">
        <v>15904</v>
      </c>
      <c r="Q5391" s="2" t="s">
        <v>15905</v>
      </c>
      <c r="R5391" s="5" t="s">
        <v>5896</v>
      </c>
      <c r="S5391" s="5" t="s">
        <v>4769</v>
      </c>
    </row>
    <row r="5392">
      <c r="A5392" s="2" t="s">
        <v>23</v>
      </c>
      <c r="B5392" s="2" t="s">
        <v>24</v>
      </c>
      <c r="C5392" s="2" t="s">
        <v>25</v>
      </c>
      <c r="D5392" s="2" t="s">
        <v>26</v>
      </c>
      <c r="E5392" s="2" t="s">
        <v>7</v>
      </c>
      <c r="G5392" s="2" t="s">
        <v>27</v>
      </c>
      <c r="H5392" s="5" t="s">
        <v>15908</v>
      </c>
      <c r="I5392" s="5" t="s">
        <v>15909</v>
      </c>
      <c r="J5392" s="5" t="s">
        <v>31</v>
      </c>
      <c r="O5392" s="2" t="s">
        <v>15910</v>
      </c>
      <c r="Q5392" s="2" t="s">
        <v>15911</v>
      </c>
      <c r="R5392" s="5" t="s">
        <v>4001</v>
      </c>
    </row>
    <row r="5393">
      <c r="A5393" s="2" t="s">
        <v>18</v>
      </c>
      <c r="B5393" s="2" t="s">
        <v>29</v>
      </c>
      <c r="C5393" s="2" t="s">
        <v>25</v>
      </c>
      <c r="D5393" s="2" t="s">
        <v>26</v>
      </c>
      <c r="E5393" s="2" t="s">
        <v>7</v>
      </c>
      <c r="G5393" s="2" t="s">
        <v>27</v>
      </c>
      <c r="H5393" s="5" t="s">
        <v>15908</v>
      </c>
      <c r="I5393" s="5" t="s">
        <v>15909</v>
      </c>
      <c r="J5393" s="5" t="s">
        <v>31</v>
      </c>
      <c r="K5393" s="2" t="s">
        <v>11141</v>
      </c>
      <c r="N5393" s="2" t="s">
        <v>15913</v>
      </c>
      <c r="O5393" s="2" t="s">
        <v>15910</v>
      </c>
      <c r="Q5393" s="2" t="s">
        <v>15911</v>
      </c>
      <c r="R5393" s="5" t="s">
        <v>4001</v>
      </c>
      <c r="S5393" s="5" t="s">
        <v>4004</v>
      </c>
    </row>
    <row r="5394">
      <c r="A5394" s="2" t="s">
        <v>23</v>
      </c>
      <c r="B5394" s="2" t="s">
        <v>24</v>
      </c>
      <c r="C5394" s="2" t="s">
        <v>25</v>
      </c>
      <c r="D5394" s="2" t="s">
        <v>26</v>
      </c>
      <c r="E5394" s="2" t="s">
        <v>7</v>
      </c>
      <c r="G5394" s="2" t="s">
        <v>27</v>
      </c>
      <c r="H5394" s="5" t="s">
        <v>15915</v>
      </c>
      <c r="I5394" s="5" t="s">
        <v>15916</v>
      </c>
      <c r="J5394" s="5" t="s">
        <v>31</v>
      </c>
      <c r="O5394" s="2" t="s">
        <v>15917</v>
      </c>
      <c r="Q5394" s="2" t="s">
        <v>15918</v>
      </c>
      <c r="R5394" s="5" t="s">
        <v>3707</v>
      </c>
    </row>
    <row r="5395">
      <c r="A5395" s="2" t="s">
        <v>18</v>
      </c>
      <c r="B5395" s="2" t="s">
        <v>29</v>
      </c>
      <c r="C5395" s="2" t="s">
        <v>25</v>
      </c>
      <c r="D5395" s="2" t="s">
        <v>26</v>
      </c>
      <c r="E5395" s="2" t="s">
        <v>7</v>
      </c>
      <c r="G5395" s="2" t="s">
        <v>27</v>
      </c>
      <c r="H5395" s="5" t="s">
        <v>15915</v>
      </c>
      <c r="I5395" s="5" t="s">
        <v>15916</v>
      </c>
      <c r="J5395" s="5" t="s">
        <v>31</v>
      </c>
      <c r="K5395" s="2" t="s">
        <v>11147</v>
      </c>
      <c r="N5395" s="2" t="s">
        <v>15913</v>
      </c>
      <c r="O5395" s="2" t="s">
        <v>15917</v>
      </c>
      <c r="Q5395" s="2" t="s">
        <v>15918</v>
      </c>
      <c r="R5395" s="5" t="s">
        <v>3707</v>
      </c>
      <c r="S5395" s="5" t="s">
        <v>3708</v>
      </c>
    </row>
    <row r="5396">
      <c r="A5396" s="2" t="s">
        <v>23</v>
      </c>
      <c r="B5396" s="2" t="s">
        <v>24</v>
      </c>
      <c r="C5396" s="2" t="s">
        <v>25</v>
      </c>
      <c r="D5396" s="2" t="s">
        <v>26</v>
      </c>
      <c r="E5396" s="2" t="s">
        <v>7</v>
      </c>
      <c r="G5396" s="2" t="s">
        <v>27</v>
      </c>
      <c r="H5396" s="5" t="s">
        <v>15919</v>
      </c>
      <c r="I5396" s="5" t="s">
        <v>15921</v>
      </c>
      <c r="J5396" s="2" t="s">
        <v>92</v>
      </c>
      <c r="Q5396" s="2" t="s">
        <v>15922</v>
      </c>
      <c r="R5396" s="5" t="s">
        <v>6100</v>
      </c>
    </row>
    <row r="5397">
      <c r="A5397" s="2" t="s">
        <v>18</v>
      </c>
      <c r="B5397" s="2" t="s">
        <v>29</v>
      </c>
      <c r="C5397" s="2" t="s">
        <v>25</v>
      </c>
      <c r="D5397" s="2" t="s">
        <v>26</v>
      </c>
      <c r="E5397" s="2" t="s">
        <v>7</v>
      </c>
      <c r="G5397" s="2" t="s">
        <v>27</v>
      </c>
      <c r="H5397" s="5" t="s">
        <v>15919</v>
      </c>
      <c r="I5397" s="5" t="s">
        <v>15921</v>
      </c>
      <c r="J5397" s="2" t="s">
        <v>92</v>
      </c>
      <c r="K5397" s="2" t="s">
        <v>11154</v>
      </c>
      <c r="N5397" s="2" t="s">
        <v>15923</v>
      </c>
      <c r="Q5397" s="2" t="s">
        <v>15922</v>
      </c>
      <c r="R5397" s="5" t="s">
        <v>6100</v>
      </c>
      <c r="S5397" s="5" t="s">
        <v>6103</v>
      </c>
    </row>
    <row r="5398">
      <c r="A5398" s="2" t="s">
        <v>23</v>
      </c>
      <c r="B5398" s="2" t="s">
        <v>24</v>
      </c>
      <c r="C5398" s="2" t="s">
        <v>25</v>
      </c>
      <c r="D5398" s="2" t="s">
        <v>26</v>
      </c>
      <c r="E5398" s="2" t="s">
        <v>7</v>
      </c>
      <c r="G5398" s="2" t="s">
        <v>27</v>
      </c>
      <c r="H5398" s="5" t="s">
        <v>15925</v>
      </c>
      <c r="I5398" s="5" t="s">
        <v>15926</v>
      </c>
      <c r="J5398" s="5" t="s">
        <v>31</v>
      </c>
      <c r="Q5398" s="2" t="s">
        <v>15927</v>
      </c>
      <c r="R5398" s="5" t="s">
        <v>4471</v>
      </c>
    </row>
    <row r="5399">
      <c r="A5399" s="2" t="s">
        <v>18</v>
      </c>
      <c r="B5399" s="2" t="s">
        <v>29</v>
      </c>
      <c r="C5399" s="2" t="s">
        <v>25</v>
      </c>
      <c r="D5399" s="2" t="s">
        <v>26</v>
      </c>
      <c r="E5399" s="2" t="s">
        <v>7</v>
      </c>
      <c r="G5399" s="2" t="s">
        <v>27</v>
      </c>
      <c r="H5399" s="5" t="s">
        <v>15925</v>
      </c>
      <c r="I5399" s="5" t="s">
        <v>15926</v>
      </c>
      <c r="J5399" s="5" t="s">
        <v>31</v>
      </c>
      <c r="K5399" s="2" t="s">
        <v>11160</v>
      </c>
      <c r="N5399" s="2" t="s">
        <v>395</v>
      </c>
      <c r="Q5399" s="2" t="s">
        <v>15927</v>
      </c>
      <c r="R5399" s="5" t="s">
        <v>4471</v>
      </c>
      <c r="S5399" s="5" t="s">
        <v>182</v>
      </c>
    </row>
    <row r="5400">
      <c r="A5400" s="2" t="s">
        <v>23</v>
      </c>
      <c r="B5400" s="2" t="s">
        <v>24</v>
      </c>
      <c r="C5400" s="2" t="s">
        <v>25</v>
      </c>
      <c r="D5400" s="2" t="s">
        <v>26</v>
      </c>
      <c r="E5400" s="2" t="s">
        <v>7</v>
      </c>
      <c r="G5400" s="2" t="s">
        <v>27</v>
      </c>
      <c r="H5400" s="5" t="s">
        <v>15929</v>
      </c>
      <c r="I5400" s="5" t="s">
        <v>15930</v>
      </c>
      <c r="J5400" s="2" t="s">
        <v>92</v>
      </c>
      <c r="O5400" s="2" t="s">
        <v>15931</v>
      </c>
      <c r="Q5400" s="2" t="s">
        <v>15932</v>
      </c>
      <c r="R5400" s="5" t="s">
        <v>6014</v>
      </c>
    </row>
    <row r="5401">
      <c r="A5401" s="2" t="s">
        <v>18</v>
      </c>
      <c r="B5401" s="2" t="s">
        <v>29</v>
      </c>
      <c r="C5401" s="2" t="s">
        <v>25</v>
      </c>
      <c r="D5401" s="2" t="s">
        <v>26</v>
      </c>
      <c r="E5401" s="2" t="s">
        <v>7</v>
      </c>
      <c r="G5401" s="2" t="s">
        <v>27</v>
      </c>
      <c r="H5401" s="5" t="s">
        <v>15929</v>
      </c>
      <c r="I5401" s="5" t="s">
        <v>15930</v>
      </c>
      <c r="J5401" s="2" t="s">
        <v>92</v>
      </c>
      <c r="K5401" s="2" t="s">
        <v>11166</v>
      </c>
      <c r="N5401" s="2" t="s">
        <v>15933</v>
      </c>
      <c r="O5401" s="2" t="s">
        <v>15931</v>
      </c>
      <c r="Q5401" s="2" t="s">
        <v>15932</v>
      </c>
      <c r="R5401" s="5" t="s">
        <v>6014</v>
      </c>
      <c r="S5401" s="5" t="s">
        <v>1354</v>
      </c>
    </row>
    <row r="5402">
      <c r="A5402" s="2" t="s">
        <v>23</v>
      </c>
      <c r="B5402" s="2" t="s">
        <v>24</v>
      </c>
      <c r="C5402" s="2" t="s">
        <v>25</v>
      </c>
      <c r="D5402" s="2" t="s">
        <v>26</v>
      </c>
      <c r="E5402" s="2" t="s">
        <v>7</v>
      </c>
      <c r="G5402" s="2" t="s">
        <v>27</v>
      </c>
      <c r="H5402" s="5" t="s">
        <v>15935</v>
      </c>
      <c r="I5402" s="5" t="s">
        <v>15936</v>
      </c>
      <c r="J5402" s="5" t="s">
        <v>31</v>
      </c>
      <c r="O5402" s="2" t="s">
        <v>10596</v>
      </c>
      <c r="Q5402" s="2" t="s">
        <v>15937</v>
      </c>
      <c r="R5402" s="5" t="s">
        <v>2176</v>
      </c>
    </row>
    <row r="5403">
      <c r="A5403" s="2" t="s">
        <v>18</v>
      </c>
      <c r="B5403" s="2" t="s">
        <v>29</v>
      </c>
      <c r="C5403" s="2" t="s">
        <v>25</v>
      </c>
      <c r="D5403" s="2" t="s">
        <v>26</v>
      </c>
      <c r="E5403" s="2" t="s">
        <v>7</v>
      </c>
      <c r="G5403" s="2" t="s">
        <v>27</v>
      </c>
      <c r="H5403" s="5" t="s">
        <v>15935</v>
      </c>
      <c r="I5403" s="5" t="s">
        <v>15936</v>
      </c>
      <c r="J5403" s="5" t="s">
        <v>31</v>
      </c>
      <c r="K5403" s="2" t="s">
        <v>11171</v>
      </c>
      <c r="N5403" s="2" t="s">
        <v>15939</v>
      </c>
      <c r="O5403" s="2" t="s">
        <v>10596</v>
      </c>
      <c r="Q5403" s="2" t="s">
        <v>15937</v>
      </c>
      <c r="R5403" s="5" t="s">
        <v>2176</v>
      </c>
      <c r="S5403" s="5" t="s">
        <v>2179</v>
      </c>
    </row>
    <row r="5404">
      <c r="A5404" s="2" t="s">
        <v>23</v>
      </c>
      <c r="B5404" s="2" t="s">
        <v>24</v>
      </c>
      <c r="C5404" s="2" t="s">
        <v>25</v>
      </c>
      <c r="D5404" s="2" t="s">
        <v>26</v>
      </c>
      <c r="E5404" s="2" t="s">
        <v>7</v>
      </c>
      <c r="G5404" s="2" t="s">
        <v>27</v>
      </c>
      <c r="H5404" s="5" t="s">
        <v>15941</v>
      </c>
      <c r="I5404" s="5" t="s">
        <v>15942</v>
      </c>
      <c r="J5404" s="2" t="s">
        <v>92</v>
      </c>
      <c r="Q5404" s="2" t="s">
        <v>15943</v>
      </c>
      <c r="R5404" s="5" t="s">
        <v>2352</v>
      </c>
    </row>
    <row r="5405">
      <c r="A5405" s="2" t="s">
        <v>18</v>
      </c>
      <c r="B5405" s="2" t="s">
        <v>29</v>
      </c>
      <c r="C5405" s="2" t="s">
        <v>25</v>
      </c>
      <c r="D5405" s="2" t="s">
        <v>26</v>
      </c>
      <c r="E5405" s="2" t="s">
        <v>7</v>
      </c>
      <c r="G5405" s="2" t="s">
        <v>27</v>
      </c>
      <c r="H5405" s="5" t="s">
        <v>15941</v>
      </c>
      <c r="I5405" s="5" t="s">
        <v>15942</v>
      </c>
      <c r="J5405" s="2" t="s">
        <v>92</v>
      </c>
      <c r="K5405" s="2" t="s">
        <v>11175</v>
      </c>
      <c r="N5405" s="2" t="s">
        <v>9212</v>
      </c>
      <c r="Q5405" s="2" t="s">
        <v>15943</v>
      </c>
      <c r="R5405" s="5" t="s">
        <v>2352</v>
      </c>
      <c r="S5405" s="5" t="s">
        <v>4284</v>
      </c>
    </row>
    <row r="5406">
      <c r="A5406" s="2" t="s">
        <v>23</v>
      </c>
      <c r="B5406" s="2" t="s">
        <v>24</v>
      </c>
      <c r="C5406" s="2" t="s">
        <v>25</v>
      </c>
      <c r="D5406" s="2" t="s">
        <v>26</v>
      </c>
      <c r="E5406" s="2" t="s">
        <v>7</v>
      </c>
      <c r="G5406" s="2" t="s">
        <v>27</v>
      </c>
      <c r="H5406" s="5" t="s">
        <v>15946</v>
      </c>
      <c r="I5406" s="5" t="s">
        <v>15947</v>
      </c>
      <c r="J5406" s="2" t="s">
        <v>92</v>
      </c>
      <c r="Q5406" s="2" t="s">
        <v>15948</v>
      </c>
      <c r="R5406" s="5" t="s">
        <v>1062</v>
      </c>
    </row>
    <row r="5407">
      <c r="A5407" s="2" t="s">
        <v>18</v>
      </c>
      <c r="B5407" s="2" t="s">
        <v>29</v>
      </c>
      <c r="C5407" s="2" t="s">
        <v>25</v>
      </c>
      <c r="D5407" s="2" t="s">
        <v>26</v>
      </c>
      <c r="E5407" s="2" t="s">
        <v>7</v>
      </c>
      <c r="G5407" s="2" t="s">
        <v>27</v>
      </c>
      <c r="H5407" s="5" t="s">
        <v>15946</v>
      </c>
      <c r="I5407" s="5" t="s">
        <v>15947</v>
      </c>
      <c r="J5407" s="2" t="s">
        <v>92</v>
      </c>
      <c r="K5407" s="2" t="s">
        <v>11185</v>
      </c>
      <c r="N5407" s="2" t="s">
        <v>15950</v>
      </c>
      <c r="Q5407" s="2" t="s">
        <v>15948</v>
      </c>
      <c r="R5407" s="5" t="s">
        <v>1062</v>
      </c>
      <c r="S5407" s="5" t="s">
        <v>1065</v>
      </c>
    </row>
    <row r="5408">
      <c r="A5408" s="2" t="s">
        <v>23</v>
      </c>
      <c r="B5408" s="2" t="s">
        <v>24</v>
      </c>
      <c r="C5408" s="2" t="s">
        <v>25</v>
      </c>
      <c r="D5408" s="2" t="s">
        <v>26</v>
      </c>
      <c r="E5408" s="2" t="s">
        <v>7</v>
      </c>
      <c r="G5408" s="2" t="s">
        <v>27</v>
      </c>
      <c r="H5408" s="5" t="s">
        <v>15952</v>
      </c>
      <c r="I5408" s="5" t="s">
        <v>15953</v>
      </c>
      <c r="J5408" s="2" t="s">
        <v>92</v>
      </c>
      <c r="Q5408" s="2" t="s">
        <v>15954</v>
      </c>
      <c r="R5408" s="5" t="s">
        <v>182</v>
      </c>
    </row>
    <row r="5409">
      <c r="A5409" s="2" t="s">
        <v>18</v>
      </c>
      <c r="B5409" s="2" t="s">
        <v>29</v>
      </c>
      <c r="C5409" s="2" t="s">
        <v>25</v>
      </c>
      <c r="D5409" s="2" t="s">
        <v>26</v>
      </c>
      <c r="E5409" s="2" t="s">
        <v>7</v>
      </c>
      <c r="G5409" s="2" t="s">
        <v>27</v>
      </c>
      <c r="H5409" s="5" t="s">
        <v>15952</v>
      </c>
      <c r="I5409" s="5" t="s">
        <v>15953</v>
      </c>
      <c r="J5409" s="2" t="s">
        <v>92</v>
      </c>
      <c r="K5409" s="2" t="s">
        <v>11190</v>
      </c>
      <c r="N5409" s="2" t="s">
        <v>88</v>
      </c>
      <c r="Q5409" s="2" t="s">
        <v>15954</v>
      </c>
      <c r="R5409" s="5" t="s">
        <v>182</v>
      </c>
      <c r="S5409" s="5" t="s">
        <v>184</v>
      </c>
    </row>
    <row r="5410">
      <c r="A5410" s="2" t="s">
        <v>23</v>
      </c>
      <c r="B5410" s="2" t="s">
        <v>24</v>
      </c>
      <c r="C5410" s="2" t="s">
        <v>25</v>
      </c>
      <c r="D5410" s="2" t="s">
        <v>26</v>
      </c>
      <c r="E5410" s="2" t="s">
        <v>7</v>
      </c>
      <c r="G5410" s="2" t="s">
        <v>27</v>
      </c>
      <c r="H5410" s="5" t="s">
        <v>15957</v>
      </c>
      <c r="I5410" s="5" t="s">
        <v>15958</v>
      </c>
      <c r="J5410" s="2" t="s">
        <v>92</v>
      </c>
      <c r="Q5410" s="2" t="s">
        <v>15959</v>
      </c>
      <c r="R5410" s="5" t="s">
        <v>2856</v>
      </c>
    </row>
    <row r="5411">
      <c r="A5411" s="2" t="s">
        <v>18</v>
      </c>
      <c r="B5411" s="2" t="s">
        <v>29</v>
      </c>
      <c r="C5411" s="2" t="s">
        <v>25</v>
      </c>
      <c r="D5411" s="2" t="s">
        <v>26</v>
      </c>
      <c r="E5411" s="2" t="s">
        <v>7</v>
      </c>
      <c r="G5411" s="2" t="s">
        <v>27</v>
      </c>
      <c r="H5411" s="5" t="s">
        <v>15957</v>
      </c>
      <c r="I5411" s="5" t="s">
        <v>15958</v>
      </c>
      <c r="J5411" s="2" t="s">
        <v>92</v>
      </c>
      <c r="K5411" s="2" t="s">
        <v>11198</v>
      </c>
      <c r="N5411" s="2" t="s">
        <v>395</v>
      </c>
      <c r="Q5411" s="2" t="s">
        <v>15959</v>
      </c>
      <c r="R5411" s="5" t="s">
        <v>2856</v>
      </c>
      <c r="S5411" s="5" t="s">
        <v>2859</v>
      </c>
    </row>
    <row r="5412">
      <c r="A5412" s="2" t="s">
        <v>23</v>
      </c>
      <c r="B5412" s="2" t="s">
        <v>24</v>
      </c>
      <c r="C5412" s="2" t="s">
        <v>25</v>
      </c>
      <c r="D5412" s="2" t="s">
        <v>26</v>
      </c>
      <c r="E5412" s="2" t="s">
        <v>7</v>
      </c>
      <c r="G5412" s="2" t="s">
        <v>27</v>
      </c>
      <c r="H5412" s="5" t="s">
        <v>15961</v>
      </c>
      <c r="I5412" s="5" t="s">
        <v>15962</v>
      </c>
      <c r="J5412" s="5" t="s">
        <v>31</v>
      </c>
      <c r="Q5412" s="2" t="s">
        <v>15963</v>
      </c>
      <c r="R5412" s="5" t="s">
        <v>7622</v>
      </c>
    </row>
    <row r="5413">
      <c r="A5413" s="2" t="s">
        <v>18</v>
      </c>
      <c r="B5413" s="2" t="s">
        <v>29</v>
      </c>
      <c r="C5413" s="2" t="s">
        <v>25</v>
      </c>
      <c r="D5413" s="2" t="s">
        <v>26</v>
      </c>
      <c r="E5413" s="2" t="s">
        <v>7</v>
      </c>
      <c r="G5413" s="2" t="s">
        <v>27</v>
      </c>
      <c r="H5413" s="5" t="s">
        <v>15961</v>
      </c>
      <c r="I5413" s="5" t="s">
        <v>15962</v>
      </c>
      <c r="J5413" s="5" t="s">
        <v>31</v>
      </c>
      <c r="K5413" s="2" t="s">
        <v>11203</v>
      </c>
      <c r="N5413" s="2" t="s">
        <v>438</v>
      </c>
      <c r="Q5413" s="2" t="s">
        <v>15963</v>
      </c>
      <c r="R5413" s="5" t="s">
        <v>7622</v>
      </c>
      <c r="S5413" s="5" t="s">
        <v>1038</v>
      </c>
    </row>
    <row r="5414">
      <c r="A5414" s="2" t="s">
        <v>23</v>
      </c>
      <c r="B5414" s="2" t="s">
        <v>24</v>
      </c>
      <c r="C5414" s="2" t="s">
        <v>25</v>
      </c>
      <c r="D5414" s="2" t="s">
        <v>26</v>
      </c>
      <c r="E5414" s="2" t="s">
        <v>7</v>
      </c>
      <c r="G5414" s="2" t="s">
        <v>27</v>
      </c>
      <c r="H5414" s="5" t="s">
        <v>15965</v>
      </c>
      <c r="I5414" s="5" t="s">
        <v>15966</v>
      </c>
      <c r="J5414" s="5" t="s">
        <v>31</v>
      </c>
      <c r="O5414" s="2" t="s">
        <v>15967</v>
      </c>
      <c r="Q5414" s="2" t="s">
        <v>15969</v>
      </c>
      <c r="R5414" s="5" t="s">
        <v>940</v>
      </c>
    </row>
    <row r="5415">
      <c r="A5415" s="2" t="s">
        <v>18</v>
      </c>
      <c r="B5415" s="2" t="s">
        <v>29</v>
      </c>
      <c r="C5415" s="2" t="s">
        <v>25</v>
      </c>
      <c r="D5415" s="2" t="s">
        <v>26</v>
      </c>
      <c r="E5415" s="2" t="s">
        <v>7</v>
      </c>
      <c r="G5415" s="2" t="s">
        <v>27</v>
      </c>
      <c r="H5415" s="5" t="s">
        <v>15965</v>
      </c>
      <c r="I5415" s="5" t="s">
        <v>15966</v>
      </c>
      <c r="J5415" s="5" t="s">
        <v>31</v>
      </c>
      <c r="K5415" s="2" t="s">
        <v>11205</v>
      </c>
      <c r="N5415" s="2" t="s">
        <v>15970</v>
      </c>
      <c r="O5415" s="2" t="s">
        <v>15967</v>
      </c>
      <c r="Q5415" s="2" t="s">
        <v>15969</v>
      </c>
      <c r="R5415" s="5" t="s">
        <v>940</v>
      </c>
      <c r="S5415" s="5" t="s">
        <v>942</v>
      </c>
    </row>
    <row r="5416">
      <c r="A5416" s="2" t="s">
        <v>23</v>
      </c>
      <c r="B5416" s="2" t="s">
        <v>24</v>
      </c>
      <c r="C5416" s="2" t="s">
        <v>25</v>
      </c>
      <c r="D5416" s="2" t="s">
        <v>26</v>
      </c>
      <c r="E5416" s="2" t="s">
        <v>7</v>
      </c>
      <c r="G5416" s="2" t="s">
        <v>27</v>
      </c>
      <c r="H5416" s="5" t="s">
        <v>15972</v>
      </c>
      <c r="I5416" s="5" t="s">
        <v>15973</v>
      </c>
      <c r="J5416" s="2" t="s">
        <v>92</v>
      </c>
      <c r="Q5416" s="2" t="s">
        <v>15974</v>
      </c>
      <c r="R5416" s="5" t="s">
        <v>1132</v>
      </c>
    </row>
    <row r="5417">
      <c r="A5417" s="2" t="s">
        <v>18</v>
      </c>
      <c r="B5417" s="2" t="s">
        <v>29</v>
      </c>
      <c r="C5417" s="2" t="s">
        <v>25</v>
      </c>
      <c r="D5417" s="2" t="s">
        <v>26</v>
      </c>
      <c r="E5417" s="2" t="s">
        <v>7</v>
      </c>
      <c r="G5417" s="2" t="s">
        <v>27</v>
      </c>
      <c r="H5417" s="5" t="s">
        <v>15972</v>
      </c>
      <c r="I5417" s="5" t="s">
        <v>15973</v>
      </c>
      <c r="J5417" s="2" t="s">
        <v>92</v>
      </c>
      <c r="K5417" s="2" t="s">
        <v>11213</v>
      </c>
      <c r="N5417" s="2" t="s">
        <v>1133</v>
      </c>
      <c r="Q5417" s="2" t="s">
        <v>15974</v>
      </c>
      <c r="R5417" s="5" t="s">
        <v>1132</v>
      </c>
      <c r="S5417" s="5" t="s">
        <v>1134</v>
      </c>
    </row>
    <row r="5418">
      <c r="A5418" s="2" t="s">
        <v>23</v>
      </c>
      <c r="B5418" s="2" t="s">
        <v>24</v>
      </c>
      <c r="C5418" s="2" t="s">
        <v>25</v>
      </c>
      <c r="D5418" s="2" t="s">
        <v>26</v>
      </c>
      <c r="E5418" s="2" t="s">
        <v>7</v>
      </c>
      <c r="G5418" s="2" t="s">
        <v>27</v>
      </c>
      <c r="H5418" s="5" t="s">
        <v>15976</v>
      </c>
      <c r="I5418" s="5" t="s">
        <v>15977</v>
      </c>
      <c r="J5418" s="5" t="s">
        <v>31</v>
      </c>
      <c r="Q5418" s="2" t="s">
        <v>15979</v>
      </c>
      <c r="R5418" s="5" t="s">
        <v>15980</v>
      </c>
    </row>
    <row r="5419">
      <c r="A5419" s="2" t="s">
        <v>18</v>
      </c>
      <c r="B5419" s="2" t="s">
        <v>29</v>
      </c>
      <c r="C5419" s="2" t="s">
        <v>25</v>
      </c>
      <c r="D5419" s="2" t="s">
        <v>26</v>
      </c>
      <c r="E5419" s="2" t="s">
        <v>7</v>
      </c>
      <c r="G5419" s="2" t="s">
        <v>27</v>
      </c>
      <c r="H5419" s="5" t="s">
        <v>15976</v>
      </c>
      <c r="I5419" s="5" t="s">
        <v>15977</v>
      </c>
      <c r="J5419" s="5" t="s">
        <v>31</v>
      </c>
      <c r="K5419" s="2" t="s">
        <v>11219</v>
      </c>
      <c r="N5419" s="2" t="s">
        <v>15981</v>
      </c>
      <c r="Q5419" s="2" t="s">
        <v>15979</v>
      </c>
      <c r="R5419" s="5" t="s">
        <v>15980</v>
      </c>
      <c r="S5419" s="5" t="s">
        <v>15982</v>
      </c>
    </row>
    <row r="5420">
      <c r="A5420" s="2" t="s">
        <v>23</v>
      </c>
      <c r="B5420" s="2" t="s">
        <v>24</v>
      </c>
      <c r="C5420" s="2" t="s">
        <v>25</v>
      </c>
      <c r="D5420" s="2" t="s">
        <v>26</v>
      </c>
      <c r="E5420" s="2" t="s">
        <v>7</v>
      </c>
      <c r="G5420" s="2" t="s">
        <v>27</v>
      </c>
      <c r="H5420" s="5" t="s">
        <v>15984</v>
      </c>
      <c r="I5420" s="5" t="s">
        <v>15985</v>
      </c>
      <c r="J5420" s="5" t="s">
        <v>31</v>
      </c>
      <c r="O5420" s="2" t="s">
        <v>4998</v>
      </c>
      <c r="Q5420" s="2" t="s">
        <v>15986</v>
      </c>
      <c r="R5420" s="5" t="s">
        <v>2176</v>
      </c>
    </row>
    <row r="5421">
      <c r="A5421" s="2" t="s">
        <v>18</v>
      </c>
      <c r="B5421" s="2" t="s">
        <v>29</v>
      </c>
      <c r="C5421" s="2" t="s">
        <v>25</v>
      </c>
      <c r="D5421" s="2" t="s">
        <v>26</v>
      </c>
      <c r="E5421" s="2" t="s">
        <v>7</v>
      </c>
      <c r="G5421" s="2" t="s">
        <v>27</v>
      </c>
      <c r="H5421" s="5" t="s">
        <v>15984</v>
      </c>
      <c r="I5421" s="5" t="s">
        <v>15985</v>
      </c>
      <c r="J5421" s="5" t="s">
        <v>31</v>
      </c>
      <c r="K5421" s="2" t="s">
        <v>11228</v>
      </c>
      <c r="N5421" s="2" t="s">
        <v>5002</v>
      </c>
      <c r="O5421" s="2" t="s">
        <v>4998</v>
      </c>
      <c r="Q5421" s="2" t="s">
        <v>15986</v>
      </c>
      <c r="R5421" s="5" t="s">
        <v>2176</v>
      </c>
      <c r="S5421" s="5" t="s">
        <v>2179</v>
      </c>
    </row>
    <row r="5422">
      <c r="A5422" s="2" t="s">
        <v>23</v>
      </c>
      <c r="B5422" s="2" t="s">
        <v>24</v>
      </c>
      <c r="C5422" s="2" t="s">
        <v>25</v>
      </c>
      <c r="D5422" s="2" t="s">
        <v>26</v>
      </c>
      <c r="E5422" s="2" t="s">
        <v>7</v>
      </c>
      <c r="G5422" s="2" t="s">
        <v>27</v>
      </c>
      <c r="H5422" s="5" t="s">
        <v>15988</v>
      </c>
      <c r="I5422" s="5" t="s">
        <v>15989</v>
      </c>
      <c r="J5422" s="5" t="s">
        <v>31</v>
      </c>
      <c r="Q5422" s="2" t="s">
        <v>15990</v>
      </c>
      <c r="R5422" s="5" t="s">
        <v>1252</v>
      </c>
    </row>
    <row r="5423">
      <c r="A5423" s="2" t="s">
        <v>18</v>
      </c>
      <c r="B5423" s="2" t="s">
        <v>29</v>
      </c>
      <c r="C5423" s="2" t="s">
        <v>25</v>
      </c>
      <c r="D5423" s="2" t="s">
        <v>26</v>
      </c>
      <c r="E5423" s="2" t="s">
        <v>7</v>
      </c>
      <c r="G5423" s="2" t="s">
        <v>27</v>
      </c>
      <c r="H5423" s="5" t="s">
        <v>15988</v>
      </c>
      <c r="I5423" s="5" t="s">
        <v>15989</v>
      </c>
      <c r="J5423" s="5" t="s">
        <v>31</v>
      </c>
      <c r="K5423" s="2" t="s">
        <v>11233</v>
      </c>
      <c r="N5423" s="2" t="s">
        <v>15991</v>
      </c>
      <c r="Q5423" s="2" t="s">
        <v>15990</v>
      </c>
      <c r="R5423" s="5" t="s">
        <v>1252</v>
      </c>
      <c r="S5423" s="5" t="s">
        <v>1255</v>
      </c>
    </row>
    <row r="5424">
      <c r="A5424" s="2" t="s">
        <v>23</v>
      </c>
      <c r="B5424" s="2" t="s">
        <v>24</v>
      </c>
      <c r="C5424" s="2" t="s">
        <v>25</v>
      </c>
      <c r="D5424" s="2" t="s">
        <v>26</v>
      </c>
      <c r="E5424" s="2" t="s">
        <v>7</v>
      </c>
      <c r="G5424" s="2" t="s">
        <v>27</v>
      </c>
      <c r="H5424" s="5" t="s">
        <v>15992</v>
      </c>
      <c r="I5424" s="5" t="s">
        <v>15993</v>
      </c>
      <c r="J5424" s="2" t="s">
        <v>92</v>
      </c>
      <c r="O5424" s="2" t="s">
        <v>15994</v>
      </c>
      <c r="Q5424" s="2" t="s">
        <v>15995</v>
      </c>
      <c r="R5424" s="5" t="s">
        <v>15996</v>
      </c>
    </row>
    <row r="5425">
      <c r="A5425" s="2" t="s">
        <v>18</v>
      </c>
      <c r="B5425" s="2" t="s">
        <v>29</v>
      </c>
      <c r="C5425" s="2" t="s">
        <v>25</v>
      </c>
      <c r="D5425" s="2" t="s">
        <v>26</v>
      </c>
      <c r="E5425" s="2" t="s">
        <v>7</v>
      </c>
      <c r="G5425" s="2" t="s">
        <v>27</v>
      </c>
      <c r="H5425" s="5" t="s">
        <v>15992</v>
      </c>
      <c r="I5425" s="5" t="s">
        <v>15993</v>
      </c>
      <c r="J5425" s="2" t="s">
        <v>92</v>
      </c>
      <c r="K5425" s="2" t="s">
        <v>11237</v>
      </c>
      <c r="N5425" s="2" t="s">
        <v>15997</v>
      </c>
      <c r="O5425" s="2" t="s">
        <v>15994</v>
      </c>
      <c r="Q5425" s="2" t="s">
        <v>15995</v>
      </c>
      <c r="R5425" s="5" t="s">
        <v>15996</v>
      </c>
      <c r="S5425" s="5" t="s">
        <v>966</v>
      </c>
    </row>
    <row r="5426">
      <c r="A5426" s="2" t="s">
        <v>23</v>
      </c>
      <c r="B5426" s="2" t="s">
        <v>24</v>
      </c>
      <c r="C5426" s="2" t="s">
        <v>25</v>
      </c>
      <c r="D5426" s="2" t="s">
        <v>26</v>
      </c>
      <c r="E5426" s="2" t="s">
        <v>7</v>
      </c>
      <c r="G5426" s="2" t="s">
        <v>27</v>
      </c>
      <c r="H5426" s="5" t="s">
        <v>15998</v>
      </c>
      <c r="I5426" s="5" t="s">
        <v>15999</v>
      </c>
      <c r="J5426" s="5" t="s">
        <v>31</v>
      </c>
      <c r="Q5426" s="2" t="s">
        <v>16000</v>
      </c>
      <c r="R5426" s="5" t="s">
        <v>3210</v>
      </c>
    </row>
    <row r="5427">
      <c r="A5427" s="2" t="s">
        <v>18</v>
      </c>
      <c r="B5427" s="2" t="s">
        <v>29</v>
      </c>
      <c r="C5427" s="2" t="s">
        <v>25</v>
      </c>
      <c r="D5427" s="2" t="s">
        <v>26</v>
      </c>
      <c r="E5427" s="2" t="s">
        <v>7</v>
      </c>
      <c r="G5427" s="2" t="s">
        <v>27</v>
      </c>
      <c r="H5427" s="5" t="s">
        <v>15998</v>
      </c>
      <c r="I5427" s="5" t="s">
        <v>15999</v>
      </c>
      <c r="J5427" s="5" t="s">
        <v>31</v>
      </c>
      <c r="K5427" s="2" t="s">
        <v>11242</v>
      </c>
      <c r="N5427" s="2" t="s">
        <v>88</v>
      </c>
      <c r="Q5427" s="2" t="s">
        <v>16000</v>
      </c>
      <c r="R5427" s="5" t="s">
        <v>3210</v>
      </c>
      <c r="S5427" s="5" t="s">
        <v>3213</v>
      </c>
    </row>
    <row r="5428">
      <c r="A5428" s="2" t="s">
        <v>23</v>
      </c>
      <c r="B5428" s="2" t="s">
        <v>24</v>
      </c>
      <c r="C5428" s="2" t="s">
        <v>25</v>
      </c>
      <c r="D5428" s="2" t="s">
        <v>26</v>
      </c>
      <c r="E5428" s="2" t="s">
        <v>7</v>
      </c>
      <c r="G5428" s="2" t="s">
        <v>27</v>
      </c>
      <c r="H5428" s="5" t="s">
        <v>16001</v>
      </c>
      <c r="I5428" s="5" t="s">
        <v>16002</v>
      </c>
      <c r="J5428" s="5" t="s">
        <v>31</v>
      </c>
      <c r="Q5428" s="2" t="s">
        <v>16003</v>
      </c>
      <c r="R5428" s="5" t="s">
        <v>2627</v>
      </c>
    </row>
    <row r="5429">
      <c r="A5429" s="2" t="s">
        <v>18</v>
      </c>
      <c r="B5429" s="2" t="s">
        <v>29</v>
      </c>
      <c r="C5429" s="2" t="s">
        <v>25</v>
      </c>
      <c r="D5429" s="2" t="s">
        <v>26</v>
      </c>
      <c r="E5429" s="2" t="s">
        <v>7</v>
      </c>
      <c r="G5429" s="2" t="s">
        <v>27</v>
      </c>
      <c r="H5429" s="5" t="s">
        <v>16001</v>
      </c>
      <c r="I5429" s="5" t="s">
        <v>16002</v>
      </c>
      <c r="J5429" s="5" t="s">
        <v>31</v>
      </c>
      <c r="K5429" s="2" t="s">
        <v>11243</v>
      </c>
      <c r="N5429" s="2" t="s">
        <v>88</v>
      </c>
      <c r="Q5429" s="2" t="s">
        <v>16003</v>
      </c>
      <c r="R5429" s="5" t="s">
        <v>2627</v>
      </c>
      <c r="S5429" s="5" t="s">
        <v>2628</v>
      </c>
    </row>
    <row r="5430">
      <c r="A5430" s="2" t="s">
        <v>23</v>
      </c>
      <c r="B5430" s="2" t="s">
        <v>24</v>
      </c>
      <c r="C5430" s="2" t="s">
        <v>25</v>
      </c>
      <c r="D5430" s="2" t="s">
        <v>26</v>
      </c>
      <c r="E5430" s="2" t="s">
        <v>7</v>
      </c>
      <c r="G5430" s="2" t="s">
        <v>27</v>
      </c>
      <c r="H5430" s="5" t="s">
        <v>16004</v>
      </c>
      <c r="I5430" s="5" t="s">
        <v>16005</v>
      </c>
      <c r="J5430" s="2" t="s">
        <v>92</v>
      </c>
      <c r="Q5430" s="2" t="s">
        <v>16006</v>
      </c>
      <c r="R5430" s="5" t="s">
        <v>3903</v>
      </c>
    </row>
    <row r="5431">
      <c r="A5431" s="2" t="s">
        <v>18</v>
      </c>
      <c r="B5431" s="2" t="s">
        <v>29</v>
      </c>
      <c r="C5431" s="2" t="s">
        <v>25</v>
      </c>
      <c r="D5431" s="2" t="s">
        <v>26</v>
      </c>
      <c r="E5431" s="2" t="s">
        <v>7</v>
      </c>
      <c r="G5431" s="2" t="s">
        <v>27</v>
      </c>
      <c r="H5431" s="5" t="s">
        <v>16004</v>
      </c>
      <c r="I5431" s="5" t="s">
        <v>16005</v>
      </c>
      <c r="J5431" s="2" t="s">
        <v>92</v>
      </c>
      <c r="K5431" s="2" t="s">
        <v>11247</v>
      </c>
      <c r="N5431" s="2" t="s">
        <v>88</v>
      </c>
      <c r="Q5431" s="2" t="s">
        <v>16006</v>
      </c>
      <c r="R5431" s="5" t="s">
        <v>3903</v>
      </c>
      <c r="S5431" s="5" t="s">
        <v>8826</v>
      </c>
    </row>
    <row r="5432">
      <c r="A5432" s="2" t="s">
        <v>23</v>
      </c>
      <c r="B5432" s="2" t="s">
        <v>24</v>
      </c>
      <c r="C5432" s="2" t="s">
        <v>25</v>
      </c>
      <c r="D5432" s="2" t="s">
        <v>26</v>
      </c>
      <c r="E5432" s="2" t="s">
        <v>7</v>
      </c>
      <c r="G5432" s="2" t="s">
        <v>27</v>
      </c>
      <c r="H5432" s="5" t="s">
        <v>16007</v>
      </c>
      <c r="I5432" s="5" t="s">
        <v>16008</v>
      </c>
      <c r="J5432" s="2" t="s">
        <v>92</v>
      </c>
      <c r="O5432" s="2" t="s">
        <v>16009</v>
      </c>
      <c r="Q5432" s="2" t="s">
        <v>16010</v>
      </c>
      <c r="R5432" s="5" t="s">
        <v>8666</v>
      </c>
    </row>
    <row r="5433">
      <c r="A5433" s="2" t="s">
        <v>18</v>
      </c>
      <c r="B5433" s="2" t="s">
        <v>29</v>
      </c>
      <c r="C5433" s="2" t="s">
        <v>25</v>
      </c>
      <c r="D5433" s="2" t="s">
        <v>26</v>
      </c>
      <c r="E5433" s="2" t="s">
        <v>7</v>
      </c>
      <c r="G5433" s="2" t="s">
        <v>27</v>
      </c>
      <c r="H5433" s="5" t="s">
        <v>16007</v>
      </c>
      <c r="I5433" s="5" t="s">
        <v>16008</v>
      </c>
      <c r="J5433" s="2" t="s">
        <v>92</v>
      </c>
      <c r="K5433" s="2" t="s">
        <v>11248</v>
      </c>
      <c r="N5433" s="2" t="s">
        <v>16011</v>
      </c>
      <c r="O5433" s="2" t="s">
        <v>16009</v>
      </c>
      <c r="Q5433" s="2" t="s">
        <v>16010</v>
      </c>
      <c r="R5433" s="5" t="s">
        <v>8666</v>
      </c>
      <c r="S5433" s="5" t="s">
        <v>8668</v>
      </c>
    </row>
    <row r="5434">
      <c r="A5434" s="2" t="s">
        <v>23</v>
      </c>
      <c r="B5434" s="2" t="s">
        <v>24</v>
      </c>
      <c r="C5434" s="2" t="s">
        <v>25</v>
      </c>
      <c r="D5434" s="2" t="s">
        <v>26</v>
      </c>
      <c r="E5434" s="2" t="s">
        <v>7</v>
      </c>
      <c r="G5434" s="2" t="s">
        <v>27</v>
      </c>
      <c r="H5434" s="5" t="s">
        <v>16012</v>
      </c>
      <c r="I5434" s="5" t="s">
        <v>16013</v>
      </c>
      <c r="J5434" s="2" t="s">
        <v>92</v>
      </c>
      <c r="O5434" s="2" t="s">
        <v>16014</v>
      </c>
      <c r="Q5434" s="2" t="s">
        <v>16015</v>
      </c>
      <c r="R5434" s="5" t="s">
        <v>3047</v>
      </c>
    </row>
    <row r="5435">
      <c r="A5435" s="2" t="s">
        <v>18</v>
      </c>
      <c r="B5435" s="2" t="s">
        <v>29</v>
      </c>
      <c r="C5435" s="2" t="s">
        <v>25</v>
      </c>
      <c r="D5435" s="2" t="s">
        <v>26</v>
      </c>
      <c r="E5435" s="2" t="s">
        <v>7</v>
      </c>
      <c r="G5435" s="2" t="s">
        <v>27</v>
      </c>
      <c r="H5435" s="5" t="s">
        <v>16012</v>
      </c>
      <c r="I5435" s="5" t="s">
        <v>16013</v>
      </c>
      <c r="J5435" s="2" t="s">
        <v>92</v>
      </c>
      <c r="K5435" s="2" t="s">
        <v>11251</v>
      </c>
      <c r="N5435" s="2" t="s">
        <v>16016</v>
      </c>
      <c r="O5435" s="2" t="s">
        <v>16014</v>
      </c>
      <c r="Q5435" s="2" t="s">
        <v>16015</v>
      </c>
      <c r="R5435" s="5" t="s">
        <v>3047</v>
      </c>
      <c r="S5435" s="5" t="s">
        <v>3050</v>
      </c>
    </row>
    <row r="5436">
      <c r="A5436" s="2" t="s">
        <v>23</v>
      </c>
      <c r="B5436" s="2" t="s">
        <v>24</v>
      </c>
      <c r="C5436" s="2" t="s">
        <v>25</v>
      </c>
      <c r="D5436" s="2" t="s">
        <v>26</v>
      </c>
      <c r="E5436" s="2" t="s">
        <v>7</v>
      </c>
      <c r="G5436" s="2" t="s">
        <v>27</v>
      </c>
      <c r="H5436" s="5" t="s">
        <v>16017</v>
      </c>
      <c r="I5436" s="5" t="s">
        <v>16018</v>
      </c>
      <c r="J5436" s="2" t="s">
        <v>92</v>
      </c>
      <c r="Q5436" s="2" t="s">
        <v>16019</v>
      </c>
      <c r="R5436" s="5" t="s">
        <v>1443</v>
      </c>
    </row>
    <row r="5437">
      <c r="A5437" s="2" t="s">
        <v>18</v>
      </c>
      <c r="B5437" s="2" t="s">
        <v>29</v>
      </c>
      <c r="C5437" s="2" t="s">
        <v>25</v>
      </c>
      <c r="D5437" s="2" t="s">
        <v>26</v>
      </c>
      <c r="E5437" s="2" t="s">
        <v>7</v>
      </c>
      <c r="G5437" s="2" t="s">
        <v>27</v>
      </c>
      <c r="H5437" s="5" t="s">
        <v>16017</v>
      </c>
      <c r="I5437" s="5" t="s">
        <v>16018</v>
      </c>
      <c r="J5437" s="2" t="s">
        <v>92</v>
      </c>
      <c r="K5437" s="2" t="s">
        <v>11253</v>
      </c>
      <c r="N5437" s="2" t="s">
        <v>4892</v>
      </c>
      <c r="Q5437" s="2" t="s">
        <v>16019</v>
      </c>
      <c r="R5437" s="5" t="s">
        <v>1443</v>
      </c>
      <c r="S5437" s="5" t="s">
        <v>1445</v>
      </c>
    </row>
    <row r="5438">
      <c r="A5438" s="2" t="s">
        <v>23</v>
      </c>
      <c r="B5438" s="2" t="s">
        <v>24</v>
      </c>
      <c r="C5438" s="2" t="s">
        <v>25</v>
      </c>
      <c r="D5438" s="2" t="s">
        <v>26</v>
      </c>
      <c r="E5438" s="2" t="s">
        <v>7</v>
      </c>
      <c r="G5438" s="2" t="s">
        <v>27</v>
      </c>
      <c r="H5438" s="5" t="s">
        <v>16020</v>
      </c>
      <c r="I5438" s="5" t="s">
        <v>16021</v>
      </c>
      <c r="J5438" s="2" t="s">
        <v>92</v>
      </c>
      <c r="Q5438" s="2" t="s">
        <v>16022</v>
      </c>
      <c r="R5438" s="5" t="s">
        <v>1424</v>
      </c>
    </row>
    <row r="5439">
      <c r="A5439" s="2" t="s">
        <v>18</v>
      </c>
      <c r="B5439" s="2" t="s">
        <v>29</v>
      </c>
      <c r="C5439" s="2" t="s">
        <v>25</v>
      </c>
      <c r="D5439" s="2" t="s">
        <v>26</v>
      </c>
      <c r="E5439" s="2" t="s">
        <v>7</v>
      </c>
      <c r="G5439" s="2" t="s">
        <v>27</v>
      </c>
      <c r="H5439" s="5" t="s">
        <v>16020</v>
      </c>
      <c r="I5439" s="5" t="s">
        <v>16021</v>
      </c>
      <c r="J5439" s="2" t="s">
        <v>92</v>
      </c>
      <c r="K5439" s="2" t="s">
        <v>11257</v>
      </c>
      <c r="N5439" s="2" t="s">
        <v>4892</v>
      </c>
      <c r="Q5439" s="2" t="s">
        <v>16022</v>
      </c>
      <c r="R5439" s="5" t="s">
        <v>1424</v>
      </c>
      <c r="S5439" s="5" t="s">
        <v>1267</v>
      </c>
    </row>
    <row r="5440">
      <c r="A5440" s="2" t="s">
        <v>23</v>
      </c>
      <c r="B5440" s="2" t="s">
        <v>24</v>
      </c>
      <c r="C5440" s="2" t="s">
        <v>25</v>
      </c>
      <c r="D5440" s="2" t="s">
        <v>26</v>
      </c>
      <c r="E5440" s="2" t="s">
        <v>7</v>
      </c>
      <c r="G5440" s="2" t="s">
        <v>27</v>
      </c>
      <c r="H5440" s="5" t="s">
        <v>16023</v>
      </c>
      <c r="I5440" s="5" t="s">
        <v>16024</v>
      </c>
      <c r="J5440" s="2" t="s">
        <v>92</v>
      </c>
      <c r="Q5440" s="2" t="s">
        <v>16025</v>
      </c>
      <c r="R5440" s="5" t="s">
        <v>464</v>
      </c>
    </row>
    <row r="5441">
      <c r="A5441" s="2" t="s">
        <v>18</v>
      </c>
      <c r="B5441" s="2" t="s">
        <v>29</v>
      </c>
      <c r="C5441" s="2" t="s">
        <v>25</v>
      </c>
      <c r="D5441" s="2" t="s">
        <v>26</v>
      </c>
      <c r="E5441" s="2" t="s">
        <v>7</v>
      </c>
      <c r="G5441" s="2" t="s">
        <v>27</v>
      </c>
      <c r="H5441" s="5" t="s">
        <v>16023</v>
      </c>
      <c r="I5441" s="5" t="s">
        <v>16024</v>
      </c>
      <c r="J5441" s="2" t="s">
        <v>92</v>
      </c>
      <c r="K5441" s="2" t="s">
        <v>11259</v>
      </c>
      <c r="N5441" s="2" t="s">
        <v>4897</v>
      </c>
      <c r="Q5441" s="2" t="s">
        <v>16025</v>
      </c>
      <c r="R5441" s="5" t="s">
        <v>464</v>
      </c>
      <c r="S5441" s="5" t="s">
        <v>467</v>
      </c>
    </row>
    <row r="5442">
      <c r="A5442" s="2" t="s">
        <v>23</v>
      </c>
      <c r="B5442" s="2" t="s">
        <v>24</v>
      </c>
      <c r="C5442" s="2" t="s">
        <v>25</v>
      </c>
      <c r="D5442" s="2" t="s">
        <v>26</v>
      </c>
      <c r="E5442" s="2" t="s">
        <v>7</v>
      </c>
      <c r="G5442" s="2" t="s">
        <v>27</v>
      </c>
      <c r="H5442" s="5" t="s">
        <v>16026</v>
      </c>
      <c r="I5442" s="5" t="s">
        <v>16027</v>
      </c>
      <c r="J5442" s="2" t="s">
        <v>92</v>
      </c>
      <c r="Q5442" s="2" t="s">
        <v>16028</v>
      </c>
      <c r="R5442" s="5" t="s">
        <v>2659</v>
      </c>
    </row>
    <row r="5443">
      <c r="A5443" s="2" t="s">
        <v>18</v>
      </c>
      <c r="B5443" s="2" t="s">
        <v>29</v>
      </c>
      <c r="C5443" s="2" t="s">
        <v>25</v>
      </c>
      <c r="D5443" s="2" t="s">
        <v>26</v>
      </c>
      <c r="E5443" s="2" t="s">
        <v>7</v>
      </c>
      <c r="G5443" s="2" t="s">
        <v>27</v>
      </c>
      <c r="H5443" s="5" t="s">
        <v>16026</v>
      </c>
      <c r="I5443" s="5" t="s">
        <v>16027</v>
      </c>
      <c r="J5443" s="2" t="s">
        <v>92</v>
      </c>
      <c r="K5443" s="2" t="s">
        <v>11264</v>
      </c>
      <c r="N5443" s="2" t="s">
        <v>4897</v>
      </c>
      <c r="Q5443" s="2" t="s">
        <v>16028</v>
      </c>
      <c r="R5443" s="5" t="s">
        <v>2659</v>
      </c>
      <c r="S5443" s="5" t="s">
        <v>2661</v>
      </c>
    </row>
    <row r="5444">
      <c r="A5444" s="2" t="s">
        <v>23</v>
      </c>
      <c r="B5444" s="2" t="s">
        <v>24</v>
      </c>
      <c r="C5444" s="2" t="s">
        <v>25</v>
      </c>
      <c r="D5444" s="2" t="s">
        <v>26</v>
      </c>
      <c r="E5444" s="2" t="s">
        <v>7</v>
      </c>
      <c r="G5444" s="2" t="s">
        <v>27</v>
      </c>
      <c r="H5444" s="5" t="s">
        <v>16029</v>
      </c>
      <c r="I5444" s="5" t="s">
        <v>16030</v>
      </c>
      <c r="J5444" s="2" t="s">
        <v>92</v>
      </c>
      <c r="Q5444" s="2" t="s">
        <v>16031</v>
      </c>
      <c r="R5444" s="5" t="s">
        <v>349</v>
      </c>
    </row>
    <row r="5445">
      <c r="A5445" s="2" t="s">
        <v>18</v>
      </c>
      <c r="B5445" s="2" t="s">
        <v>29</v>
      </c>
      <c r="C5445" s="2" t="s">
        <v>25</v>
      </c>
      <c r="D5445" s="2" t="s">
        <v>26</v>
      </c>
      <c r="E5445" s="2" t="s">
        <v>7</v>
      </c>
      <c r="G5445" s="2" t="s">
        <v>27</v>
      </c>
      <c r="H5445" s="5" t="s">
        <v>16029</v>
      </c>
      <c r="I5445" s="5" t="s">
        <v>16030</v>
      </c>
      <c r="J5445" s="2" t="s">
        <v>92</v>
      </c>
      <c r="K5445" s="2" t="s">
        <v>11266</v>
      </c>
      <c r="N5445" s="2" t="s">
        <v>1389</v>
      </c>
      <c r="Q5445" s="2" t="s">
        <v>16031</v>
      </c>
      <c r="R5445" s="5" t="s">
        <v>349</v>
      </c>
      <c r="S5445" s="5" t="s">
        <v>353</v>
      </c>
    </row>
    <row r="5446">
      <c r="A5446" s="2" t="s">
        <v>23</v>
      </c>
      <c r="B5446" s="2" t="s">
        <v>24</v>
      </c>
      <c r="C5446" s="2" t="s">
        <v>25</v>
      </c>
      <c r="D5446" s="2" t="s">
        <v>26</v>
      </c>
      <c r="E5446" s="2" t="s">
        <v>7</v>
      </c>
      <c r="G5446" s="2" t="s">
        <v>27</v>
      </c>
      <c r="H5446" s="5" t="s">
        <v>16032</v>
      </c>
      <c r="I5446" s="5" t="s">
        <v>16033</v>
      </c>
      <c r="J5446" s="5" t="s">
        <v>31</v>
      </c>
      <c r="Q5446" s="2" t="s">
        <v>16034</v>
      </c>
      <c r="R5446" s="5" t="s">
        <v>16035</v>
      </c>
    </row>
    <row r="5447">
      <c r="A5447" s="2" t="s">
        <v>18</v>
      </c>
      <c r="B5447" s="2" t="s">
        <v>29</v>
      </c>
      <c r="C5447" s="2" t="s">
        <v>25</v>
      </c>
      <c r="D5447" s="2" t="s">
        <v>26</v>
      </c>
      <c r="E5447" s="2" t="s">
        <v>7</v>
      </c>
      <c r="G5447" s="2" t="s">
        <v>27</v>
      </c>
      <c r="H5447" s="5" t="s">
        <v>16032</v>
      </c>
      <c r="I5447" s="5" t="s">
        <v>16033</v>
      </c>
      <c r="J5447" s="5" t="s">
        <v>31</v>
      </c>
      <c r="K5447" s="2" t="s">
        <v>11271</v>
      </c>
      <c r="N5447" s="2" t="s">
        <v>16036</v>
      </c>
      <c r="Q5447" s="2" t="s">
        <v>16034</v>
      </c>
      <c r="R5447" s="5" t="s">
        <v>16035</v>
      </c>
      <c r="S5447" s="5" t="s">
        <v>743</v>
      </c>
    </row>
    <row r="5448">
      <c r="A5448" s="2" t="s">
        <v>23</v>
      </c>
      <c r="B5448" s="2" t="s">
        <v>24</v>
      </c>
      <c r="C5448" s="2" t="s">
        <v>25</v>
      </c>
      <c r="D5448" s="2" t="s">
        <v>26</v>
      </c>
      <c r="E5448" s="2" t="s">
        <v>7</v>
      </c>
      <c r="G5448" s="2" t="s">
        <v>27</v>
      </c>
      <c r="H5448" s="5" t="s">
        <v>16037</v>
      </c>
      <c r="I5448" s="5" t="s">
        <v>16038</v>
      </c>
      <c r="J5448" s="5" t="s">
        <v>31</v>
      </c>
      <c r="Q5448" s="2" t="s">
        <v>16039</v>
      </c>
      <c r="R5448" s="5" t="s">
        <v>3040</v>
      </c>
    </row>
    <row r="5449">
      <c r="A5449" s="2" t="s">
        <v>18</v>
      </c>
      <c r="B5449" s="2" t="s">
        <v>29</v>
      </c>
      <c r="C5449" s="2" t="s">
        <v>25</v>
      </c>
      <c r="D5449" s="2" t="s">
        <v>26</v>
      </c>
      <c r="E5449" s="2" t="s">
        <v>7</v>
      </c>
      <c r="G5449" s="2" t="s">
        <v>27</v>
      </c>
      <c r="H5449" s="5" t="s">
        <v>16037</v>
      </c>
      <c r="I5449" s="5" t="s">
        <v>16038</v>
      </c>
      <c r="J5449" s="5" t="s">
        <v>31</v>
      </c>
      <c r="K5449" s="2" t="s">
        <v>11274</v>
      </c>
      <c r="N5449" s="2" t="s">
        <v>596</v>
      </c>
      <c r="Q5449" s="2" t="s">
        <v>16039</v>
      </c>
      <c r="R5449" s="5" t="s">
        <v>3040</v>
      </c>
      <c r="S5449" s="5" t="s">
        <v>3042</v>
      </c>
    </row>
    <row r="5450">
      <c r="A5450" s="2" t="s">
        <v>23</v>
      </c>
      <c r="B5450" s="2" t="s">
        <v>24</v>
      </c>
      <c r="C5450" s="2" t="s">
        <v>25</v>
      </c>
      <c r="D5450" s="2" t="s">
        <v>26</v>
      </c>
      <c r="E5450" s="2" t="s">
        <v>7</v>
      </c>
      <c r="G5450" s="2" t="s">
        <v>27</v>
      </c>
      <c r="H5450" s="5" t="s">
        <v>16040</v>
      </c>
      <c r="I5450" s="5" t="s">
        <v>16041</v>
      </c>
      <c r="J5450" s="2" t="s">
        <v>92</v>
      </c>
      <c r="Q5450" s="2" t="s">
        <v>16042</v>
      </c>
      <c r="R5450" s="5" t="s">
        <v>198</v>
      </c>
    </row>
    <row r="5451">
      <c r="A5451" s="2" t="s">
        <v>18</v>
      </c>
      <c r="B5451" s="2" t="s">
        <v>29</v>
      </c>
      <c r="C5451" s="2" t="s">
        <v>25</v>
      </c>
      <c r="D5451" s="2" t="s">
        <v>26</v>
      </c>
      <c r="E5451" s="2" t="s">
        <v>7</v>
      </c>
      <c r="G5451" s="2" t="s">
        <v>27</v>
      </c>
      <c r="H5451" s="5" t="s">
        <v>16040</v>
      </c>
      <c r="I5451" s="5" t="s">
        <v>16041</v>
      </c>
      <c r="J5451" s="2" t="s">
        <v>92</v>
      </c>
      <c r="K5451" s="2" t="s">
        <v>11278</v>
      </c>
      <c r="N5451" s="2" t="s">
        <v>8457</v>
      </c>
      <c r="Q5451" s="2" t="s">
        <v>16042</v>
      </c>
      <c r="R5451" s="5" t="s">
        <v>198</v>
      </c>
      <c r="S5451" s="5" t="s">
        <v>201</v>
      </c>
    </row>
    <row r="5452">
      <c r="A5452" s="2" t="s">
        <v>23</v>
      </c>
      <c r="B5452" s="2" t="s">
        <v>24</v>
      </c>
      <c r="C5452" s="2" t="s">
        <v>25</v>
      </c>
      <c r="D5452" s="2" t="s">
        <v>26</v>
      </c>
      <c r="E5452" s="2" t="s">
        <v>7</v>
      </c>
      <c r="G5452" s="2" t="s">
        <v>27</v>
      </c>
      <c r="H5452" s="5" t="s">
        <v>16043</v>
      </c>
      <c r="I5452" s="5" t="s">
        <v>16044</v>
      </c>
      <c r="J5452" s="2" t="s">
        <v>92</v>
      </c>
      <c r="Q5452" s="2" t="s">
        <v>16045</v>
      </c>
      <c r="R5452" s="5" t="s">
        <v>16046</v>
      </c>
    </row>
    <row r="5453">
      <c r="A5453" s="2" t="s">
        <v>18</v>
      </c>
      <c r="B5453" s="2" t="s">
        <v>29</v>
      </c>
      <c r="C5453" s="2" t="s">
        <v>25</v>
      </c>
      <c r="D5453" s="2" t="s">
        <v>26</v>
      </c>
      <c r="E5453" s="2" t="s">
        <v>7</v>
      </c>
      <c r="G5453" s="2" t="s">
        <v>27</v>
      </c>
      <c r="H5453" s="5" t="s">
        <v>16043</v>
      </c>
      <c r="I5453" s="5" t="s">
        <v>16044</v>
      </c>
      <c r="J5453" s="2" t="s">
        <v>92</v>
      </c>
      <c r="K5453" s="2" t="s">
        <v>11283</v>
      </c>
      <c r="N5453" s="2" t="s">
        <v>7330</v>
      </c>
      <c r="Q5453" s="2" t="s">
        <v>16045</v>
      </c>
      <c r="R5453" s="5" t="s">
        <v>16046</v>
      </c>
      <c r="S5453" s="5" t="s">
        <v>16047</v>
      </c>
    </row>
    <row r="5454">
      <c r="A5454" s="2" t="s">
        <v>23</v>
      </c>
      <c r="B5454" s="2" t="s">
        <v>24</v>
      </c>
      <c r="C5454" s="2" t="s">
        <v>25</v>
      </c>
      <c r="D5454" s="2" t="s">
        <v>26</v>
      </c>
      <c r="E5454" s="2" t="s">
        <v>7</v>
      </c>
      <c r="G5454" s="2" t="s">
        <v>27</v>
      </c>
      <c r="H5454" s="5" t="s">
        <v>16048</v>
      </c>
      <c r="I5454" s="5" t="s">
        <v>16049</v>
      </c>
      <c r="J5454" s="2" t="s">
        <v>92</v>
      </c>
      <c r="Q5454" s="2" t="s">
        <v>16050</v>
      </c>
      <c r="R5454" s="5" t="s">
        <v>2069</v>
      </c>
    </row>
    <row r="5455">
      <c r="A5455" s="2" t="s">
        <v>18</v>
      </c>
      <c r="B5455" s="2" t="s">
        <v>29</v>
      </c>
      <c r="C5455" s="2" t="s">
        <v>25</v>
      </c>
      <c r="D5455" s="2" t="s">
        <v>26</v>
      </c>
      <c r="E5455" s="2" t="s">
        <v>7</v>
      </c>
      <c r="G5455" s="2" t="s">
        <v>27</v>
      </c>
      <c r="H5455" s="5" t="s">
        <v>16048</v>
      </c>
      <c r="I5455" s="5" t="s">
        <v>16049</v>
      </c>
      <c r="J5455" s="2" t="s">
        <v>92</v>
      </c>
      <c r="K5455" s="2" t="s">
        <v>11286</v>
      </c>
      <c r="N5455" s="2" t="s">
        <v>8445</v>
      </c>
      <c r="Q5455" s="2" t="s">
        <v>16050</v>
      </c>
      <c r="R5455" s="5" t="s">
        <v>2069</v>
      </c>
      <c r="S5455" s="5" t="s">
        <v>2072</v>
      </c>
    </row>
    <row r="5456">
      <c r="A5456" s="2" t="s">
        <v>23</v>
      </c>
      <c r="B5456" s="2" t="s">
        <v>24</v>
      </c>
      <c r="C5456" s="2" t="s">
        <v>25</v>
      </c>
      <c r="D5456" s="2" t="s">
        <v>26</v>
      </c>
      <c r="E5456" s="2" t="s">
        <v>7</v>
      </c>
      <c r="G5456" s="2" t="s">
        <v>27</v>
      </c>
      <c r="H5456" s="5" t="s">
        <v>16051</v>
      </c>
      <c r="I5456" s="5" t="s">
        <v>16052</v>
      </c>
      <c r="J5456" s="2" t="s">
        <v>92</v>
      </c>
      <c r="Q5456" s="2" t="s">
        <v>16053</v>
      </c>
      <c r="R5456" s="5" t="s">
        <v>4543</v>
      </c>
    </row>
    <row r="5457">
      <c r="A5457" s="2" t="s">
        <v>18</v>
      </c>
      <c r="B5457" s="2" t="s">
        <v>29</v>
      </c>
      <c r="C5457" s="2" t="s">
        <v>25</v>
      </c>
      <c r="D5457" s="2" t="s">
        <v>26</v>
      </c>
      <c r="E5457" s="2" t="s">
        <v>7</v>
      </c>
      <c r="G5457" s="2" t="s">
        <v>27</v>
      </c>
      <c r="H5457" s="5" t="s">
        <v>16051</v>
      </c>
      <c r="I5457" s="5" t="s">
        <v>16052</v>
      </c>
      <c r="J5457" s="2" t="s">
        <v>92</v>
      </c>
      <c r="K5457" s="2" t="s">
        <v>11289</v>
      </c>
      <c r="N5457" s="2" t="s">
        <v>8439</v>
      </c>
      <c r="Q5457" s="2" t="s">
        <v>16053</v>
      </c>
      <c r="R5457" s="5" t="s">
        <v>4543</v>
      </c>
      <c r="S5457" s="5" t="s">
        <v>4546</v>
      </c>
    </row>
    <row r="5458">
      <c r="A5458" s="2" t="s">
        <v>23</v>
      </c>
      <c r="B5458" s="2" t="s">
        <v>24</v>
      </c>
      <c r="C5458" s="2" t="s">
        <v>25</v>
      </c>
      <c r="D5458" s="2" t="s">
        <v>26</v>
      </c>
      <c r="E5458" s="2" t="s">
        <v>7</v>
      </c>
      <c r="G5458" s="2" t="s">
        <v>27</v>
      </c>
      <c r="H5458" s="5" t="s">
        <v>16054</v>
      </c>
      <c r="I5458" s="5" t="s">
        <v>16055</v>
      </c>
      <c r="J5458" s="5" t="s">
        <v>31</v>
      </c>
      <c r="Q5458" s="2" t="s">
        <v>16056</v>
      </c>
      <c r="R5458" s="5" t="s">
        <v>6347</v>
      </c>
    </row>
    <row r="5459">
      <c r="A5459" s="2" t="s">
        <v>18</v>
      </c>
      <c r="B5459" s="2" t="s">
        <v>29</v>
      </c>
      <c r="C5459" s="2" t="s">
        <v>25</v>
      </c>
      <c r="D5459" s="2" t="s">
        <v>26</v>
      </c>
      <c r="E5459" s="2" t="s">
        <v>7</v>
      </c>
      <c r="G5459" s="2" t="s">
        <v>27</v>
      </c>
      <c r="H5459" s="5" t="s">
        <v>16054</v>
      </c>
      <c r="I5459" s="5" t="s">
        <v>16055</v>
      </c>
      <c r="J5459" s="5" t="s">
        <v>31</v>
      </c>
      <c r="K5459" s="2" t="s">
        <v>11293</v>
      </c>
      <c r="N5459" s="2" t="s">
        <v>88</v>
      </c>
      <c r="Q5459" s="2" t="s">
        <v>16056</v>
      </c>
      <c r="R5459" s="5" t="s">
        <v>6347</v>
      </c>
      <c r="S5459" s="5" t="s">
        <v>6350</v>
      </c>
    </row>
    <row r="5460">
      <c r="A5460" s="2" t="s">
        <v>23</v>
      </c>
      <c r="B5460" s="2" t="s">
        <v>24</v>
      </c>
      <c r="C5460" s="2" t="s">
        <v>25</v>
      </c>
      <c r="D5460" s="2" t="s">
        <v>26</v>
      </c>
      <c r="E5460" s="2" t="s">
        <v>7</v>
      </c>
      <c r="G5460" s="2" t="s">
        <v>27</v>
      </c>
      <c r="H5460" s="5" t="s">
        <v>16057</v>
      </c>
      <c r="I5460" s="5" t="s">
        <v>16058</v>
      </c>
      <c r="J5460" s="2" t="s">
        <v>92</v>
      </c>
      <c r="O5460" s="2" t="s">
        <v>16059</v>
      </c>
      <c r="Q5460" s="2" t="s">
        <v>16060</v>
      </c>
      <c r="R5460" s="5" t="s">
        <v>12591</v>
      </c>
    </row>
    <row r="5461">
      <c r="A5461" s="2" t="s">
        <v>18</v>
      </c>
      <c r="B5461" s="2" t="s">
        <v>29</v>
      </c>
      <c r="C5461" s="2" t="s">
        <v>25</v>
      </c>
      <c r="D5461" s="2" t="s">
        <v>26</v>
      </c>
      <c r="E5461" s="2" t="s">
        <v>7</v>
      </c>
      <c r="G5461" s="2" t="s">
        <v>27</v>
      </c>
      <c r="H5461" s="5" t="s">
        <v>16057</v>
      </c>
      <c r="I5461" s="5" t="s">
        <v>16058</v>
      </c>
      <c r="J5461" s="2" t="s">
        <v>92</v>
      </c>
      <c r="K5461" s="2" t="s">
        <v>11299</v>
      </c>
      <c r="N5461" s="2" t="s">
        <v>16061</v>
      </c>
      <c r="O5461" s="2" t="s">
        <v>16059</v>
      </c>
      <c r="Q5461" s="2" t="s">
        <v>16060</v>
      </c>
      <c r="R5461" s="5" t="s">
        <v>12591</v>
      </c>
      <c r="S5461" s="5" t="s">
        <v>4319</v>
      </c>
    </row>
    <row r="5462">
      <c r="A5462" s="2" t="s">
        <v>23</v>
      </c>
      <c r="B5462" s="2" t="s">
        <v>24</v>
      </c>
      <c r="C5462" s="2" t="s">
        <v>25</v>
      </c>
      <c r="D5462" s="2" t="s">
        <v>26</v>
      </c>
      <c r="E5462" s="2" t="s">
        <v>7</v>
      </c>
      <c r="G5462" s="2" t="s">
        <v>27</v>
      </c>
      <c r="H5462" s="5" t="s">
        <v>16062</v>
      </c>
      <c r="I5462" s="5" t="s">
        <v>16063</v>
      </c>
      <c r="J5462" s="2" t="s">
        <v>92</v>
      </c>
      <c r="O5462" s="2" t="s">
        <v>16064</v>
      </c>
      <c r="Q5462" s="2" t="s">
        <v>16065</v>
      </c>
      <c r="R5462" s="5" t="s">
        <v>1394</v>
      </c>
    </row>
    <row r="5463">
      <c r="A5463" s="2" t="s">
        <v>18</v>
      </c>
      <c r="B5463" s="2" t="s">
        <v>29</v>
      </c>
      <c r="C5463" s="2" t="s">
        <v>25</v>
      </c>
      <c r="D5463" s="2" t="s">
        <v>26</v>
      </c>
      <c r="E5463" s="2" t="s">
        <v>7</v>
      </c>
      <c r="G5463" s="2" t="s">
        <v>27</v>
      </c>
      <c r="H5463" s="5" t="s">
        <v>16062</v>
      </c>
      <c r="I5463" s="5" t="s">
        <v>16063</v>
      </c>
      <c r="J5463" s="2" t="s">
        <v>92</v>
      </c>
      <c r="K5463" s="2" t="s">
        <v>11306</v>
      </c>
      <c r="N5463" s="2" t="s">
        <v>16066</v>
      </c>
      <c r="O5463" s="2" t="s">
        <v>16064</v>
      </c>
      <c r="Q5463" s="2" t="s">
        <v>16065</v>
      </c>
      <c r="R5463" s="5" t="s">
        <v>1394</v>
      </c>
      <c r="S5463" s="5" t="s">
        <v>1397</v>
      </c>
    </row>
    <row r="5464">
      <c r="A5464" s="2" t="s">
        <v>23</v>
      </c>
      <c r="B5464" s="2" t="s">
        <v>24</v>
      </c>
      <c r="C5464" s="2" t="s">
        <v>25</v>
      </c>
      <c r="D5464" s="2" t="s">
        <v>26</v>
      </c>
      <c r="E5464" s="2" t="s">
        <v>7</v>
      </c>
      <c r="G5464" s="2" t="s">
        <v>27</v>
      </c>
      <c r="H5464" s="5" t="s">
        <v>16067</v>
      </c>
      <c r="I5464" s="5" t="s">
        <v>16068</v>
      </c>
      <c r="J5464" s="2" t="s">
        <v>92</v>
      </c>
      <c r="O5464" s="2" t="s">
        <v>8390</v>
      </c>
      <c r="Q5464" s="2" t="s">
        <v>16069</v>
      </c>
      <c r="R5464" s="5" t="s">
        <v>3156</v>
      </c>
    </row>
    <row r="5465">
      <c r="A5465" s="2" t="s">
        <v>18</v>
      </c>
      <c r="B5465" s="2" t="s">
        <v>29</v>
      </c>
      <c r="C5465" s="2" t="s">
        <v>25</v>
      </c>
      <c r="D5465" s="2" t="s">
        <v>26</v>
      </c>
      <c r="E5465" s="2" t="s">
        <v>7</v>
      </c>
      <c r="G5465" s="2" t="s">
        <v>27</v>
      </c>
      <c r="H5465" s="5" t="s">
        <v>16067</v>
      </c>
      <c r="I5465" s="5" t="s">
        <v>16068</v>
      </c>
      <c r="J5465" s="2" t="s">
        <v>92</v>
      </c>
      <c r="K5465" s="2" t="s">
        <v>11312</v>
      </c>
      <c r="N5465" s="2" t="s">
        <v>16070</v>
      </c>
      <c r="O5465" s="2" t="s">
        <v>8390</v>
      </c>
      <c r="Q5465" s="2" t="s">
        <v>16069</v>
      </c>
      <c r="R5465" s="5" t="s">
        <v>3156</v>
      </c>
      <c r="S5465" s="5" t="s">
        <v>997</v>
      </c>
    </row>
    <row r="5466">
      <c r="A5466" s="2" t="s">
        <v>23</v>
      </c>
      <c r="B5466" s="2" t="s">
        <v>24</v>
      </c>
      <c r="C5466" s="2" t="s">
        <v>25</v>
      </c>
      <c r="D5466" s="2" t="s">
        <v>26</v>
      </c>
      <c r="E5466" s="2" t="s">
        <v>7</v>
      </c>
      <c r="G5466" s="2" t="s">
        <v>27</v>
      </c>
      <c r="H5466" s="5" t="s">
        <v>16071</v>
      </c>
      <c r="I5466" s="5" t="s">
        <v>16072</v>
      </c>
      <c r="J5466" s="2" t="s">
        <v>92</v>
      </c>
      <c r="O5466" s="2" t="s">
        <v>16073</v>
      </c>
      <c r="Q5466" s="2" t="s">
        <v>16074</v>
      </c>
      <c r="R5466" s="5" t="s">
        <v>6261</v>
      </c>
    </row>
    <row r="5467">
      <c r="A5467" s="2" t="s">
        <v>18</v>
      </c>
      <c r="B5467" s="2" t="s">
        <v>29</v>
      </c>
      <c r="C5467" s="2" t="s">
        <v>25</v>
      </c>
      <c r="D5467" s="2" t="s">
        <v>26</v>
      </c>
      <c r="E5467" s="2" t="s">
        <v>7</v>
      </c>
      <c r="G5467" s="2" t="s">
        <v>27</v>
      </c>
      <c r="H5467" s="5" t="s">
        <v>16071</v>
      </c>
      <c r="I5467" s="5" t="s">
        <v>16072</v>
      </c>
      <c r="J5467" s="2" t="s">
        <v>92</v>
      </c>
      <c r="K5467" s="2" t="s">
        <v>11319</v>
      </c>
      <c r="N5467" s="2" t="s">
        <v>16075</v>
      </c>
      <c r="O5467" s="2" t="s">
        <v>16073</v>
      </c>
      <c r="Q5467" s="2" t="s">
        <v>16074</v>
      </c>
      <c r="R5467" s="5" t="s">
        <v>6261</v>
      </c>
      <c r="S5467" s="5" t="s">
        <v>6263</v>
      </c>
    </row>
    <row r="5468">
      <c r="A5468" s="2" t="s">
        <v>23</v>
      </c>
      <c r="B5468" s="2" t="s">
        <v>24</v>
      </c>
      <c r="C5468" s="2" t="s">
        <v>25</v>
      </c>
      <c r="D5468" s="2" t="s">
        <v>26</v>
      </c>
      <c r="E5468" s="2" t="s">
        <v>7</v>
      </c>
      <c r="G5468" s="2" t="s">
        <v>27</v>
      </c>
      <c r="H5468" s="5" t="s">
        <v>16076</v>
      </c>
      <c r="I5468" s="5" t="s">
        <v>16077</v>
      </c>
      <c r="J5468" s="2" t="s">
        <v>92</v>
      </c>
      <c r="O5468" s="2" t="s">
        <v>16078</v>
      </c>
      <c r="Q5468" s="2" t="s">
        <v>16079</v>
      </c>
      <c r="R5468" s="5" t="s">
        <v>261</v>
      </c>
    </row>
    <row r="5469">
      <c r="A5469" s="2" t="s">
        <v>18</v>
      </c>
      <c r="B5469" s="2" t="s">
        <v>29</v>
      </c>
      <c r="C5469" s="2" t="s">
        <v>25</v>
      </c>
      <c r="D5469" s="2" t="s">
        <v>26</v>
      </c>
      <c r="E5469" s="2" t="s">
        <v>7</v>
      </c>
      <c r="G5469" s="2" t="s">
        <v>27</v>
      </c>
      <c r="H5469" s="5" t="s">
        <v>16076</v>
      </c>
      <c r="I5469" s="5" t="s">
        <v>16077</v>
      </c>
      <c r="J5469" s="2" t="s">
        <v>92</v>
      </c>
      <c r="K5469" s="2" t="s">
        <v>11325</v>
      </c>
      <c r="N5469" s="2" t="s">
        <v>16080</v>
      </c>
      <c r="O5469" s="2" t="s">
        <v>16078</v>
      </c>
      <c r="Q5469" s="2" t="s">
        <v>16079</v>
      </c>
      <c r="R5469" s="5" t="s">
        <v>261</v>
      </c>
      <c r="S5469" s="5" t="s">
        <v>264</v>
      </c>
    </row>
    <row r="5470">
      <c r="A5470" s="2" t="s">
        <v>23</v>
      </c>
      <c r="B5470" s="2" t="s">
        <v>24</v>
      </c>
      <c r="C5470" s="2" t="s">
        <v>25</v>
      </c>
      <c r="D5470" s="2" t="s">
        <v>26</v>
      </c>
      <c r="E5470" s="2" t="s">
        <v>7</v>
      </c>
      <c r="G5470" s="2" t="s">
        <v>27</v>
      </c>
      <c r="H5470" s="5" t="s">
        <v>16081</v>
      </c>
      <c r="I5470" s="5" t="s">
        <v>16082</v>
      </c>
      <c r="J5470" s="2" t="s">
        <v>92</v>
      </c>
      <c r="O5470" s="2" t="s">
        <v>16083</v>
      </c>
      <c r="Q5470" s="2" t="s">
        <v>16084</v>
      </c>
      <c r="R5470" s="5" t="s">
        <v>7525</v>
      </c>
    </row>
    <row r="5471">
      <c r="A5471" s="2" t="s">
        <v>18</v>
      </c>
      <c r="B5471" s="2" t="s">
        <v>29</v>
      </c>
      <c r="C5471" s="2" t="s">
        <v>25</v>
      </c>
      <c r="D5471" s="2" t="s">
        <v>26</v>
      </c>
      <c r="E5471" s="2" t="s">
        <v>7</v>
      </c>
      <c r="G5471" s="2" t="s">
        <v>27</v>
      </c>
      <c r="H5471" s="5" t="s">
        <v>16081</v>
      </c>
      <c r="I5471" s="5" t="s">
        <v>16082</v>
      </c>
      <c r="J5471" s="2" t="s">
        <v>92</v>
      </c>
      <c r="K5471" s="2" t="s">
        <v>11331</v>
      </c>
      <c r="N5471" s="2" t="s">
        <v>16085</v>
      </c>
      <c r="O5471" s="2" t="s">
        <v>16083</v>
      </c>
      <c r="Q5471" s="2" t="s">
        <v>16084</v>
      </c>
      <c r="R5471" s="5" t="s">
        <v>7525</v>
      </c>
      <c r="S5471" s="5" t="s">
        <v>3804</v>
      </c>
    </row>
    <row r="5472">
      <c r="A5472" s="2" t="s">
        <v>23</v>
      </c>
      <c r="B5472" s="2" t="s">
        <v>24</v>
      </c>
      <c r="C5472" s="2" t="s">
        <v>25</v>
      </c>
      <c r="D5472" s="2" t="s">
        <v>26</v>
      </c>
      <c r="E5472" s="2" t="s">
        <v>7</v>
      </c>
      <c r="G5472" s="2" t="s">
        <v>27</v>
      </c>
      <c r="H5472" s="5" t="s">
        <v>16082</v>
      </c>
      <c r="I5472" s="5" t="s">
        <v>16086</v>
      </c>
      <c r="J5472" s="2" t="s">
        <v>92</v>
      </c>
      <c r="O5472" s="2" t="s">
        <v>16087</v>
      </c>
      <c r="Q5472" s="2" t="s">
        <v>16088</v>
      </c>
      <c r="R5472" s="5" t="s">
        <v>750</v>
      </c>
    </row>
    <row r="5473">
      <c r="A5473" s="2" t="s">
        <v>18</v>
      </c>
      <c r="B5473" s="2" t="s">
        <v>29</v>
      </c>
      <c r="C5473" s="2" t="s">
        <v>25</v>
      </c>
      <c r="D5473" s="2" t="s">
        <v>26</v>
      </c>
      <c r="E5473" s="2" t="s">
        <v>7</v>
      </c>
      <c r="G5473" s="2" t="s">
        <v>27</v>
      </c>
      <c r="H5473" s="5" t="s">
        <v>16082</v>
      </c>
      <c r="I5473" s="5" t="s">
        <v>16086</v>
      </c>
      <c r="J5473" s="2" t="s">
        <v>92</v>
      </c>
      <c r="K5473" s="2" t="s">
        <v>11338</v>
      </c>
      <c r="N5473" s="2" t="s">
        <v>16089</v>
      </c>
      <c r="O5473" s="2" t="s">
        <v>16087</v>
      </c>
      <c r="Q5473" s="2" t="s">
        <v>16088</v>
      </c>
      <c r="R5473" s="5" t="s">
        <v>750</v>
      </c>
      <c r="S5473" s="5" t="s">
        <v>753</v>
      </c>
    </row>
    <row r="5474">
      <c r="A5474" s="2" t="s">
        <v>23</v>
      </c>
      <c r="B5474" s="2" t="s">
        <v>24</v>
      </c>
      <c r="C5474" s="2" t="s">
        <v>25</v>
      </c>
      <c r="D5474" s="2" t="s">
        <v>26</v>
      </c>
      <c r="E5474" s="2" t="s">
        <v>7</v>
      </c>
      <c r="G5474" s="2" t="s">
        <v>27</v>
      </c>
      <c r="H5474" s="5" t="s">
        <v>16090</v>
      </c>
      <c r="I5474" s="5" t="s">
        <v>16091</v>
      </c>
      <c r="J5474" s="2" t="s">
        <v>92</v>
      </c>
      <c r="Q5474" s="2" t="s">
        <v>16092</v>
      </c>
      <c r="R5474" s="5" t="s">
        <v>1245</v>
      </c>
    </row>
    <row r="5475">
      <c r="A5475" s="2" t="s">
        <v>18</v>
      </c>
      <c r="B5475" s="2" t="s">
        <v>29</v>
      </c>
      <c r="C5475" s="2" t="s">
        <v>25</v>
      </c>
      <c r="D5475" s="2" t="s">
        <v>26</v>
      </c>
      <c r="E5475" s="2" t="s">
        <v>7</v>
      </c>
      <c r="G5475" s="2" t="s">
        <v>27</v>
      </c>
      <c r="H5475" s="5" t="s">
        <v>16090</v>
      </c>
      <c r="I5475" s="5" t="s">
        <v>16091</v>
      </c>
      <c r="J5475" s="2" t="s">
        <v>92</v>
      </c>
      <c r="K5475" s="2" t="s">
        <v>11343</v>
      </c>
      <c r="N5475" s="2" t="s">
        <v>16093</v>
      </c>
      <c r="Q5475" s="2" t="s">
        <v>16092</v>
      </c>
      <c r="R5475" s="5" t="s">
        <v>1245</v>
      </c>
      <c r="S5475" s="5" t="s">
        <v>883</v>
      </c>
    </row>
    <row r="5476">
      <c r="A5476" s="2" t="s">
        <v>23</v>
      </c>
      <c r="B5476" s="2" t="s">
        <v>24</v>
      </c>
      <c r="C5476" s="2" t="s">
        <v>25</v>
      </c>
      <c r="D5476" s="2" t="s">
        <v>26</v>
      </c>
      <c r="E5476" s="2" t="s">
        <v>7</v>
      </c>
      <c r="G5476" s="2" t="s">
        <v>27</v>
      </c>
      <c r="H5476" s="5" t="s">
        <v>16094</v>
      </c>
      <c r="I5476" s="5" t="s">
        <v>16095</v>
      </c>
      <c r="J5476" s="2" t="s">
        <v>92</v>
      </c>
      <c r="O5476" s="2" t="s">
        <v>16096</v>
      </c>
      <c r="Q5476" s="2" t="s">
        <v>16097</v>
      </c>
      <c r="R5476" s="5" t="s">
        <v>5247</v>
      </c>
    </row>
    <row r="5477">
      <c r="A5477" s="2" t="s">
        <v>18</v>
      </c>
      <c r="B5477" s="2" t="s">
        <v>29</v>
      </c>
      <c r="C5477" s="2" t="s">
        <v>25</v>
      </c>
      <c r="D5477" s="2" t="s">
        <v>26</v>
      </c>
      <c r="E5477" s="2" t="s">
        <v>7</v>
      </c>
      <c r="G5477" s="2" t="s">
        <v>27</v>
      </c>
      <c r="H5477" s="5" t="s">
        <v>16094</v>
      </c>
      <c r="I5477" s="5" t="s">
        <v>16095</v>
      </c>
      <c r="J5477" s="2" t="s">
        <v>92</v>
      </c>
      <c r="K5477" s="2" t="s">
        <v>11344</v>
      </c>
      <c r="N5477" s="2" t="s">
        <v>16098</v>
      </c>
      <c r="O5477" s="2" t="s">
        <v>16096</v>
      </c>
      <c r="Q5477" s="2" t="s">
        <v>16097</v>
      </c>
      <c r="R5477" s="5" t="s">
        <v>5247</v>
      </c>
      <c r="S5477" s="5" t="s">
        <v>1046</v>
      </c>
    </row>
    <row r="5478">
      <c r="A5478" s="2" t="s">
        <v>23</v>
      </c>
      <c r="B5478" s="2" t="s">
        <v>24</v>
      </c>
      <c r="C5478" s="2" t="s">
        <v>25</v>
      </c>
      <c r="D5478" s="2" t="s">
        <v>26</v>
      </c>
      <c r="E5478" s="2" t="s">
        <v>7</v>
      </c>
      <c r="G5478" s="2" t="s">
        <v>27</v>
      </c>
      <c r="H5478" s="5" t="s">
        <v>16099</v>
      </c>
      <c r="I5478" s="5" t="s">
        <v>16100</v>
      </c>
      <c r="J5478" s="2" t="s">
        <v>92</v>
      </c>
      <c r="O5478" s="2" t="s">
        <v>16101</v>
      </c>
      <c r="Q5478" s="2" t="s">
        <v>16102</v>
      </c>
      <c r="R5478" s="5" t="s">
        <v>3061</v>
      </c>
    </row>
    <row r="5479">
      <c r="A5479" s="2" t="s">
        <v>18</v>
      </c>
      <c r="B5479" s="2" t="s">
        <v>29</v>
      </c>
      <c r="C5479" s="2" t="s">
        <v>25</v>
      </c>
      <c r="D5479" s="2" t="s">
        <v>26</v>
      </c>
      <c r="E5479" s="2" t="s">
        <v>7</v>
      </c>
      <c r="G5479" s="2" t="s">
        <v>27</v>
      </c>
      <c r="H5479" s="5" t="s">
        <v>16099</v>
      </c>
      <c r="I5479" s="5" t="s">
        <v>16100</v>
      </c>
      <c r="J5479" s="2" t="s">
        <v>92</v>
      </c>
      <c r="K5479" s="2" t="s">
        <v>11348</v>
      </c>
      <c r="N5479" s="2" t="s">
        <v>16103</v>
      </c>
      <c r="O5479" s="2" t="s">
        <v>16101</v>
      </c>
      <c r="Q5479" s="2" t="s">
        <v>16102</v>
      </c>
      <c r="R5479" s="5" t="s">
        <v>3061</v>
      </c>
      <c r="S5479" s="5" t="s">
        <v>315</v>
      </c>
    </row>
    <row r="5480">
      <c r="A5480" s="2" t="s">
        <v>23</v>
      </c>
      <c r="B5480" s="2" t="s">
        <v>24</v>
      </c>
      <c r="C5480" s="2" t="s">
        <v>25</v>
      </c>
      <c r="D5480" s="2" t="s">
        <v>26</v>
      </c>
      <c r="E5480" s="2" t="s">
        <v>7</v>
      </c>
      <c r="G5480" s="2" t="s">
        <v>27</v>
      </c>
      <c r="H5480" s="5" t="s">
        <v>16104</v>
      </c>
      <c r="I5480" s="5" t="s">
        <v>16105</v>
      </c>
      <c r="J5480" s="2" t="s">
        <v>92</v>
      </c>
      <c r="O5480" s="2" t="s">
        <v>16106</v>
      </c>
      <c r="Q5480" s="2" t="s">
        <v>16107</v>
      </c>
      <c r="R5480" s="5" t="s">
        <v>5426</v>
      </c>
    </row>
    <row r="5481">
      <c r="A5481" s="2" t="s">
        <v>18</v>
      </c>
      <c r="B5481" s="2" t="s">
        <v>29</v>
      </c>
      <c r="C5481" s="2" t="s">
        <v>25</v>
      </c>
      <c r="D5481" s="2" t="s">
        <v>26</v>
      </c>
      <c r="E5481" s="2" t="s">
        <v>7</v>
      </c>
      <c r="G5481" s="2" t="s">
        <v>27</v>
      </c>
      <c r="H5481" s="5" t="s">
        <v>16104</v>
      </c>
      <c r="I5481" s="5" t="s">
        <v>16105</v>
      </c>
      <c r="J5481" s="2" t="s">
        <v>92</v>
      </c>
      <c r="K5481" s="2" t="s">
        <v>11352</v>
      </c>
      <c r="N5481" s="2" t="s">
        <v>16108</v>
      </c>
      <c r="O5481" s="2" t="s">
        <v>16106</v>
      </c>
      <c r="Q5481" s="2" t="s">
        <v>16107</v>
      </c>
      <c r="R5481" s="5" t="s">
        <v>5426</v>
      </c>
      <c r="S5481" s="5" t="s">
        <v>581</v>
      </c>
    </row>
    <row r="5482">
      <c r="A5482" s="2" t="s">
        <v>23</v>
      </c>
      <c r="B5482" s="2" t="s">
        <v>24</v>
      </c>
      <c r="C5482" s="2" t="s">
        <v>25</v>
      </c>
      <c r="D5482" s="2" t="s">
        <v>26</v>
      </c>
      <c r="E5482" s="2" t="s">
        <v>7</v>
      </c>
      <c r="G5482" s="2" t="s">
        <v>27</v>
      </c>
      <c r="H5482" s="5" t="s">
        <v>16109</v>
      </c>
      <c r="I5482" s="5" t="s">
        <v>16110</v>
      </c>
      <c r="J5482" s="2" t="s">
        <v>92</v>
      </c>
      <c r="O5482" s="2" t="s">
        <v>16111</v>
      </c>
      <c r="Q5482" s="2" t="s">
        <v>16112</v>
      </c>
      <c r="R5482" s="5" t="s">
        <v>605</v>
      </c>
    </row>
    <row r="5483">
      <c r="A5483" s="2" t="s">
        <v>18</v>
      </c>
      <c r="B5483" s="2" t="s">
        <v>29</v>
      </c>
      <c r="C5483" s="2" t="s">
        <v>25</v>
      </c>
      <c r="D5483" s="2" t="s">
        <v>26</v>
      </c>
      <c r="E5483" s="2" t="s">
        <v>7</v>
      </c>
      <c r="G5483" s="2" t="s">
        <v>27</v>
      </c>
      <c r="H5483" s="5" t="s">
        <v>16109</v>
      </c>
      <c r="I5483" s="5" t="s">
        <v>16110</v>
      </c>
      <c r="J5483" s="2" t="s">
        <v>92</v>
      </c>
      <c r="K5483" s="2" t="s">
        <v>11353</v>
      </c>
      <c r="N5483" s="2" t="s">
        <v>16113</v>
      </c>
      <c r="O5483" s="2" t="s">
        <v>16111</v>
      </c>
      <c r="Q5483" s="2" t="s">
        <v>16112</v>
      </c>
      <c r="R5483" s="5" t="s">
        <v>605</v>
      </c>
      <c r="S5483" s="5" t="s">
        <v>343</v>
      </c>
    </row>
    <row r="5484">
      <c r="A5484" s="2" t="s">
        <v>23</v>
      </c>
      <c r="B5484" s="2" t="s">
        <v>24</v>
      </c>
      <c r="C5484" s="2" t="s">
        <v>25</v>
      </c>
      <c r="D5484" s="2" t="s">
        <v>26</v>
      </c>
      <c r="E5484" s="2" t="s">
        <v>7</v>
      </c>
      <c r="G5484" s="2" t="s">
        <v>27</v>
      </c>
      <c r="H5484" s="5" t="s">
        <v>16114</v>
      </c>
      <c r="I5484" s="5" t="s">
        <v>16115</v>
      </c>
      <c r="J5484" s="2" t="s">
        <v>92</v>
      </c>
      <c r="O5484" s="2" t="s">
        <v>16116</v>
      </c>
      <c r="Q5484" s="2" t="s">
        <v>16117</v>
      </c>
      <c r="R5484" s="5" t="s">
        <v>784</v>
      </c>
    </row>
    <row r="5485">
      <c r="A5485" s="2" t="s">
        <v>18</v>
      </c>
      <c r="B5485" s="2" t="s">
        <v>29</v>
      </c>
      <c r="C5485" s="2" t="s">
        <v>25</v>
      </c>
      <c r="D5485" s="2" t="s">
        <v>26</v>
      </c>
      <c r="E5485" s="2" t="s">
        <v>7</v>
      </c>
      <c r="G5485" s="2" t="s">
        <v>27</v>
      </c>
      <c r="H5485" s="5" t="s">
        <v>16114</v>
      </c>
      <c r="I5485" s="5" t="s">
        <v>16115</v>
      </c>
      <c r="J5485" s="2" t="s">
        <v>92</v>
      </c>
      <c r="K5485" s="2" t="s">
        <v>11357</v>
      </c>
      <c r="N5485" s="2" t="s">
        <v>16118</v>
      </c>
      <c r="O5485" s="2" t="s">
        <v>16116</v>
      </c>
      <c r="Q5485" s="2" t="s">
        <v>16117</v>
      </c>
      <c r="R5485" s="5" t="s">
        <v>784</v>
      </c>
      <c r="S5485" s="5" t="s">
        <v>787</v>
      </c>
    </row>
    <row r="5486">
      <c r="A5486" s="2" t="s">
        <v>23</v>
      </c>
      <c r="B5486" s="2" t="s">
        <v>24</v>
      </c>
      <c r="C5486" s="2" t="s">
        <v>25</v>
      </c>
      <c r="D5486" s="2" t="s">
        <v>26</v>
      </c>
      <c r="E5486" s="2" t="s">
        <v>7</v>
      </c>
      <c r="G5486" s="2" t="s">
        <v>27</v>
      </c>
      <c r="H5486" s="5" t="s">
        <v>16115</v>
      </c>
      <c r="I5486" s="5" t="s">
        <v>16119</v>
      </c>
      <c r="J5486" s="2" t="s">
        <v>92</v>
      </c>
      <c r="O5486" s="2" t="s">
        <v>16120</v>
      </c>
      <c r="Q5486" s="2" t="s">
        <v>16121</v>
      </c>
      <c r="R5486" s="5" t="s">
        <v>14316</v>
      </c>
    </row>
    <row r="5487">
      <c r="A5487" s="2" t="s">
        <v>18</v>
      </c>
      <c r="B5487" s="2" t="s">
        <v>29</v>
      </c>
      <c r="C5487" s="2" t="s">
        <v>25</v>
      </c>
      <c r="D5487" s="2" t="s">
        <v>26</v>
      </c>
      <c r="E5487" s="2" t="s">
        <v>7</v>
      </c>
      <c r="G5487" s="2" t="s">
        <v>27</v>
      </c>
      <c r="H5487" s="5" t="s">
        <v>16115</v>
      </c>
      <c r="I5487" s="5" t="s">
        <v>16119</v>
      </c>
      <c r="J5487" s="2" t="s">
        <v>92</v>
      </c>
      <c r="K5487" s="2" t="s">
        <v>11362</v>
      </c>
      <c r="N5487" s="2" t="s">
        <v>16122</v>
      </c>
      <c r="O5487" s="2" t="s">
        <v>16120</v>
      </c>
      <c r="Q5487" s="2" t="s">
        <v>16121</v>
      </c>
      <c r="R5487" s="5" t="s">
        <v>14316</v>
      </c>
      <c r="S5487" s="5" t="s">
        <v>4258</v>
      </c>
    </row>
    <row r="5488">
      <c r="A5488" s="2" t="s">
        <v>23</v>
      </c>
      <c r="B5488" s="2" t="s">
        <v>24</v>
      </c>
      <c r="C5488" s="2" t="s">
        <v>25</v>
      </c>
      <c r="D5488" s="2" t="s">
        <v>26</v>
      </c>
      <c r="E5488" s="2" t="s">
        <v>7</v>
      </c>
      <c r="G5488" s="2" t="s">
        <v>27</v>
      </c>
      <c r="H5488" s="5" t="s">
        <v>16123</v>
      </c>
      <c r="I5488" s="5" t="s">
        <v>16124</v>
      </c>
      <c r="J5488" s="2" t="s">
        <v>92</v>
      </c>
      <c r="O5488" s="2" t="s">
        <v>16125</v>
      </c>
      <c r="Q5488" s="2" t="s">
        <v>16126</v>
      </c>
      <c r="R5488" s="5" t="s">
        <v>561</v>
      </c>
    </row>
    <row r="5489">
      <c r="A5489" s="2" t="s">
        <v>18</v>
      </c>
      <c r="B5489" s="2" t="s">
        <v>29</v>
      </c>
      <c r="C5489" s="2" t="s">
        <v>25</v>
      </c>
      <c r="D5489" s="2" t="s">
        <v>26</v>
      </c>
      <c r="E5489" s="2" t="s">
        <v>7</v>
      </c>
      <c r="G5489" s="2" t="s">
        <v>27</v>
      </c>
      <c r="H5489" s="5" t="s">
        <v>16123</v>
      </c>
      <c r="I5489" s="5" t="s">
        <v>16124</v>
      </c>
      <c r="J5489" s="2" t="s">
        <v>92</v>
      </c>
      <c r="K5489" s="2" t="s">
        <v>11368</v>
      </c>
      <c r="N5489" s="2" t="s">
        <v>16127</v>
      </c>
      <c r="O5489" s="2" t="s">
        <v>16125</v>
      </c>
      <c r="Q5489" s="2" t="s">
        <v>16126</v>
      </c>
      <c r="R5489" s="5" t="s">
        <v>561</v>
      </c>
      <c r="S5489" s="5" t="s">
        <v>564</v>
      </c>
    </row>
    <row r="5490">
      <c r="A5490" s="2" t="s">
        <v>23</v>
      </c>
      <c r="B5490" s="2" t="s">
        <v>24</v>
      </c>
      <c r="C5490" s="2" t="s">
        <v>25</v>
      </c>
      <c r="D5490" s="2" t="s">
        <v>26</v>
      </c>
      <c r="E5490" s="2" t="s">
        <v>7</v>
      </c>
      <c r="G5490" s="2" t="s">
        <v>27</v>
      </c>
      <c r="H5490" s="5" t="s">
        <v>16128</v>
      </c>
      <c r="I5490" s="5" t="s">
        <v>16129</v>
      </c>
      <c r="J5490" s="2" t="s">
        <v>92</v>
      </c>
      <c r="O5490" s="2" t="s">
        <v>16130</v>
      </c>
      <c r="Q5490" s="2" t="s">
        <v>16131</v>
      </c>
      <c r="R5490" s="5" t="s">
        <v>16132</v>
      </c>
    </row>
    <row r="5491">
      <c r="A5491" s="2" t="s">
        <v>18</v>
      </c>
      <c r="B5491" s="2" t="s">
        <v>29</v>
      </c>
      <c r="C5491" s="2" t="s">
        <v>25</v>
      </c>
      <c r="D5491" s="2" t="s">
        <v>26</v>
      </c>
      <c r="E5491" s="2" t="s">
        <v>7</v>
      </c>
      <c r="G5491" s="2" t="s">
        <v>27</v>
      </c>
      <c r="H5491" s="5" t="s">
        <v>16128</v>
      </c>
      <c r="I5491" s="5" t="s">
        <v>16129</v>
      </c>
      <c r="J5491" s="2" t="s">
        <v>92</v>
      </c>
      <c r="K5491" s="2" t="s">
        <v>11370</v>
      </c>
      <c r="N5491" s="2" t="s">
        <v>16133</v>
      </c>
      <c r="O5491" s="2" t="s">
        <v>16130</v>
      </c>
      <c r="Q5491" s="2" t="s">
        <v>16131</v>
      </c>
      <c r="R5491" s="5" t="s">
        <v>16132</v>
      </c>
      <c r="S5491" s="5" t="s">
        <v>1759</v>
      </c>
    </row>
    <row r="5492">
      <c r="A5492" s="2" t="s">
        <v>23</v>
      </c>
      <c r="B5492" s="2" t="s">
        <v>24</v>
      </c>
      <c r="C5492" s="2" t="s">
        <v>25</v>
      </c>
      <c r="D5492" s="2" t="s">
        <v>26</v>
      </c>
      <c r="E5492" s="2" t="s">
        <v>7</v>
      </c>
      <c r="G5492" s="2" t="s">
        <v>27</v>
      </c>
      <c r="H5492" s="5" t="s">
        <v>16134</v>
      </c>
      <c r="I5492" s="5" t="s">
        <v>16135</v>
      </c>
      <c r="J5492" s="2" t="s">
        <v>92</v>
      </c>
      <c r="O5492" s="2" t="s">
        <v>16136</v>
      </c>
      <c r="Q5492" s="2" t="s">
        <v>16137</v>
      </c>
      <c r="R5492" s="5" t="s">
        <v>16138</v>
      </c>
    </row>
    <row r="5493">
      <c r="A5493" s="2" t="s">
        <v>18</v>
      </c>
      <c r="B5493" s="2" t="s">
        <v>29</v>
      </c>
      <c r="C5493" s="2" t="s">
        <v>25</v>
      </c>
      <c r="D5493" s="2" t="s">
        <v>26</v>
      </c>
      <c r="E5493" s="2" t="s">
        <v>7</v>
      </c>
      <c r="G5493" s="2" t="s">
        <v>27</v>
      </c>
      <c r="H5493" s="5" t="s">
        <v>16134</v>
      </c>
      <c r="I5493" s="5" t="s">
        <v>16135</v>
      </c>
      <c r="J5493" s="2" t="s">
        <v>92</v>
      </c>
      <c r="K5493" s="2" t="s">
        <v>11376</v>
      </c>
      <c r="N5493" s="2" t="s">
        <v>16066</v>
      </c>
      <c r="O5493" s="2" t="s">
        <v>16136</v>
      </c>
      <c r="Q5493" s="2" t="s">
        <v>16137</v>
      </c>
      <c r="R5493" s="5" t="s">
        <v>16138</v>
      </c>
      <c r="S5493" s="5" t="s">
        <v>16139</v>
      </c>
    </row>
    <row r="5494">
      <c r="A5494" s="2" t="s">
        <v>23</v>
      </c>
      <c r="B5494" s="2" t="s">
        <v>24</v>
      </c>
      <c r="C5494" s="2" t="s">
        <v>25</v>
      </c>
      <c r="D5494" s="2" t="s">
        <v>26</v>
      </c>
      <c r="E5494" s="2" t="s">
        <v>7</v>
      </c>
      <c r="G5494" s="2" t="s">
        <v>27</v>
      </c>
      <c r="H5494" s="5" t="s">
        <v>16140</v>
      </c>
      <c r="I5494" s="5" t="s">
        <v>16141</v>
      </c>
      <c r="J5494" s="2" t="s">
        <v>92</v>
      </c>
      <c r="Q5494" s="2" t="s">
        <v>16142</v>
      </c>
      <c r="R5494" s="5" t="s">
        <v>519</v>
      </c>
    </row>
    <row r="5495">
      <c r="A5495" s="2" t="s">
        <v>18</v>
      </c>
      <c r="B5495" s="2" t="s">
        <v>29</v>
      </c>
      <c r="C5495" s="2" t="s">
        <v>25</v>
      </c>
      <c r="D5495" s="2" t="s">
        <v>26</v>
      </c>
      <c r="E5495" s="2" t="s">
        <v>7</v>
      </c>
      <c r="G5495" s="2" t="s">
        <v>27</v>
      </c>
      <c r="H5495" s="5" t="s">
        <v>16140</v>
      </c>
      <c r="I5495" s="5" t="s">
        <v>16141</v>
      </c>
      <c r="J5495" s="2" t="s">
        <v>92</v>
      </c>
      <c r="K5495" s="2" t="s">
        <v>11381</v>
      </c>
      <c r="N5495" s="2" t="s">
        <v>16143</v>
      </c>
      <c r="Q5495" s="2" t="s">
        <v>16142</v>
      </c>
      <c r="R5495" s="5" t="s">
        <v>519</v>
      </c>
      <c r="S5495" s="5" t="s">
        <v>16144</v>
      </c>
    </row>
    <row r="5496">
      <c r="A5496" s="2" t="s">
        <v>23</v>
      </c>
      <c r="B5496" s="2" t="s">
        <v>24</v>
      </c>
      <c r="C5496" s="2" t="s">
        <v>25</v>
      </c>
      <c r="D5496" s="2" t="s">
        <v>26</v>
      </c>
      <c r="E5496" s="2" t="s">
        <v>7</v>
      </c>
      <c r="G5496" s="2" t="s">
        <v>27</v>
      </c>
      <c r="H5496" s="5" t="s">
        <v>16145</v>
      </c>
      <c r="I5496" s="5" t="s">
        <v>16146</v>
      </c>
      <c r="J5496" s="2" t="s">
        <v>92</v>
      </c>
      <c r="Q5496" s="2" t="s">
        <v>16147</v>
      </c>
      <c r="R5496" s="5" t="s">
        <v>250</v>
      </c>
    </row>
    <row r="5497">
      <c r="A5497" s="2" t="s">
        <v>18</v>
      </c>
      <c r="B5497" s="2" t="s">
        <v>29</v>
      </c>
      <c r="C5497" s="2" t="s">
        <v>25</v>
      </c>
      <c r="D5497" s="2" t="s">
        <v>26</v>
      </c>
      <c r="E5497" s="2" t="s">
        <v>7</v>
      </c>
      <c r="G5497" s="2" t="s">
        <v>27</v>
      </c>
      <c r="H5497" s="5" t="s">
        <v>16145</v>
      </c>
      <c r="I5497" s="5" t="s">
        <v>16146</v>
      </c>
      <c r="J5497" s="2" t="s">
        <v>92</v>
      </c>
      <c r="K5497" s="2" t="s">
        <v>11388</v>
      </c>
      <c r="N5497" s="2" t="s">
        <v>12011</v>
      </c>
      <c r="Q5497" s="2" t="s">
        <v>16147</v>
      </c>
      <c r="R5497" s="5" t="s">
        <v>250</v>
      </c>
      <c r="S5497" s="5" t="s">
        <v>5558</v>
      </c>
    </row>
    <row r="5498">
      <c r="A5498" s="2" t="s">
        <v>23</v>
      </c>
      <c r="B5498" s="2" t="s">
        <v>24</v>
      </c>
      <c r="C5498" s="2" t="s">
        <v>25</v>
      </c>
      <c r="D5498" s="2" t="s">
        <v>26</v>
      </c>
      <c r="E5498" s="2" t="s">
        <v>7</v>
      </c>
      <c r="G5498" s="2" t="s">
        <v>27</v>
      </c>
      <c r="H5498" s="5" t="s">
        <v>16148</v>
      </c>
      <c r="I5498" s="5" t="s">
        <v>16149</v>
      </c>
      <c r="J5498" s="2" t="s">
        <v>92</v>
      </c>
      <c r="Q5498" s="2" t="s">
        <v>16150</v>
      </c>
      <c r="R5498" s="5" t="s">
        <v>1111</v>
      </c>
    </row>
    <row r="5499">
      <c r="A5499" s="2" t="s">
        <v>18</v>
      </c>
      <c r="B5499" s="2" t="s">
        <v>29</v>
      </c>
      <c r="C5499" s="2" t="s">
        <v>25</v>
      </c>
      <c r="D5499" s="2" t="s">
        <v>26</v>
      </c>
      <c r="E5499" s="2" t="s">
        <v>7</v>
      </c>
      <c r="G5499" s="2" t="s">
        <v>27</v>
      </c>
      <c r="H5499" s="5" t="s">
        <v>16148</v>
      </c>
      <c r="I5499" s="5" t="s">
        <v>16149</v>
      </c>
      <c r="J5499" s="2" t="s">
        <v>92</v>
      </c>
      <c r="K5499" s="2" t="s">
        <v>11393</v>
      </c>
      <c r="N5499" s="2" t="s">
        <v>16151</v>
      </c>
      <c r="Q5499" s="2" t="s">
        <v>16150</v>
      </c>
      <c r="R5499" s="5" t="s">
        <v>1111</v>
      </c>
      <c r="S5499" s="5" t="s">
        <v>7601</v>
      </c>
    </row>
    <row r="5500">
      <c r="A5500" s="2" t="s">
        <v>23</v>
      </c>
      <c r="B5500" s="2" t="s">
        <v>24</v>
      </c>
      <c r="C5500" s="2" t="s">
        <v>25</v>
      </c>
      <c r="D5500" s="2" t="s">
        <v>26</v>
      </c>
      <c r="E5500" s="2" t="s">
        <v>7</v>
      </c>
      <c r="G5500" s="2" t="s">
        <v>27</v>
      </c>
      <c r="H5500" s="5" t="s">
        <v>16152</v>
      </c>
      <c r="I5500" s="5" t="s">
        <v>16153</v>
      </c>
      <c r="J5500" s="2" t="s">
        <v>92</v>
      </c>
      <c r="Q5500" s="2" t="s">
        <v>16154</v>
      </c>
      <c r="R5500" s="5" t="s">
        <v>325</v>
      </c>
    </row>
    <row r="5501">
      <c r="A5501" s="2" t="s">
        <v>18</v>
      </c>
      <c r="B5501" s="2" t="s">
        <v>29</v>
      </c>
      <c r="C5501" s="2" t="s">
        <v>25</v>
      </c>
      <c r="D5501" s="2" t="s">
        <v>26</v>
      </c>
      <c r="E5501" s="2" t="s">
        <v>7</v>
      </c>
      <c r="G5501" s="2" t="s">
        <v>27</v>
      </c>
      <c r="H5501" s="5" t="s">
        <v>16152</v>
      </c>
      <c r="I5501" s="5" t="s">
        <v>16153</v>
      </c>
      <c r="J5501" s="2" t="s">
        <v>92</v>
      </c>
      <c r="K5501" s="2" t="s">
        <v>11400</v>
      </c>
      <c r="N5501" s="2" t="s">
        <v>88</v>
      </c>
      <c r="Q5501" s="2" t="s">
        <v>16154</v>
      </c>
      <c r="R5501" s="5" t="s">
        <v>325</v>
      </c>
      <c r="S5501" s="5" t="s">
        <v>1032</v>
      </c>
    </row>
    <row r="5502">
      <c r="A5502" s="2" t="s">
        <v>23</v>
      </c>
      <c r="B5502" s="2" t="s">
        <v>24</v>
      </c>
      <c r="C5502" s="2" t="s">
        <v>25</v>
      </c>
      <c r="D5502" s="2" t="s">
        <v>26</v>
      </c>
      <c r="E5502" s="2" t="s">
        <v>7</v>
      </c>
      <c r="G5502" s="2" t="s">
        <v>27</v>
      </c>
      <c r="H5502" s="5" t="s">
        <v>16155</v>
      </c>
      <c r="I5502" s="5" t="s">
        <v>16156</v>
      </c>
      <c r="J5502" s="2" t="s">
        <v>92</v>
      </c>
      <c r="Q5502" s="2" t="s">
        <v>16157</v>
      </c>
      <c r="R5502" s="5" t="s">
        <v>1431</v>
      </c>
    </row>
    <row r="5503">
      <c r="A5503" s="2" t="s">
        <v>18</v>
      </c>
      <c r="B5503" s="2" t="s">
        <v>29</v>
      </c>
      <c r="C5503" s="2" t="s">
        <v>25</v>
      </c>
      <c r="D5503" s="2" t="s">
        <v>26</v>
      </c>
      <c r="E5503" s="2" t="s">
        <v>7</v>
      </c>
      <c r="G5503" s="2" t="s">
        <v>27</v>
      </c>
      <c r="H5503" s="5" t="s">
        <v>16155</v>
      </c>
      <c r="I5503" s="5" t="s">
        <v>16156</v>
      </c>
      <c r="J5503" s="2" t="s">
        <v>92</v>
      </c>
      <c r="K5503" s="2" t="s">
        <v>11405</v>
      </c>
      <c r="N5503" s="2" t="s">
        <v>88</v>
      </c>
      <c r="Q5503" s="2" t="s">
        <v>16157</v>
      </c>
      <c r="R5503" s="5" t="s">
        <v>1431</v>
      </c>
      <c r="S5503" s="5" t="s">
        <v>1432</v>
      </c>
    </row>
    <row r="5504">
      <c r="A5504" s="2" t="s">
        <v>23</v>
      </c>
      <c r="B5504" s="2" t="s">
        <v>24</v>
      </c>
      <c r="C5504" s="2" t="s">
        <v>25</v>
      </c>
      <c r="D5504" s="2" t="s">
        <v>26</v>
      </c>
      <c r="E5504" s="2" t="s">
        <v>7</v>
      </c>
      <c r="G5504" s="2" t="s">
        <v>27</v>
      </c>
      <c r="H5504" s="5" t="s">
        <v>16158</v>
      </c>
      <c r="I5504" s="5" t="s">
        <v>16159</v>
      </c>
      <c r="J5504" s="2" t="s">
        <v>92</v>
      </c>
      <c r="Q5504" s="2" t="s">
        <v>16160</v>
      </c>
      <c r="R5504" s="5" t="s">
        <v>82</v>
      </c>
    </row>
    <row r="5505">
      <c r="A5505" s="2" t="s">
        <v>18</v>
      </c>
      <c r="B5505" s="2" t="s">
        <v>29</v>
      </c>
      <c r="C5505" s="2" t="s">
        <v>25</v>
      </c>
      <c r="D5505" s="2" t="s">
        <v>26</v>
      </c>
      <c r="E5505" s="2" t="s">
        <v>7</v>
      </c>
      <c r="G5505" s="2" t="s">
        <v>27</v>
      </c>
      <c r="H5505" s="5" t="s">
        <v>16158</v>
      </c>
      <c r="I5505" s="5" t="s">
        <v>16159</v>
      </c>
      <c r="J5505" s="2" t="s">
        <v>92</v>
      </c>
      <c r="K5505" s="2" t="s">
        <v>11410</v>
      </c>
      <c r="N5505" s="2" t="s">
        <v>88</v>
      </c>
      <c r="Q5505" s="2" t="s">
        <v>16160</v>
      </c>
      <c r="R5505" s="5" t="s">
        <v>82</v>
      </c>
      <c r="S5505" s="5" t="s">
        <v>172</v>
      </c>
    </row>
    <row r="5506">
      <c r="A5506" s="2" t="s">
        <v>23</v>
      </c>
      <c r="B5506" s="2" t="s">
        <v>24</v>
      </c>
      <c r="C5506" s="2" t="s">
        <v>25</v>
      </c>
      <c r="D5506" s="2" t="s">
        <v>26</v>
      </c>
      <c r="E5506" s="2" t="s">
        <v>7</v>
      </c>
      <c r="G5506" s="2" t="s">
        <v>27</v>
      </c>
      <c r="H5506" s="5" t="s">
        <v>16161</v>
      </c>
      <c r="I5506" s="5" t="s">
        <v>16162</v>
      </c>
      <c r="J5506" s="2" t="s">
        <v>92</v>
      </c>
      <c r="O5506" s="2" t="s">
        <v>16163</v>
      </c>
      <c r="Q5506" s="2" t="s">
        <v>16164</v>
      </c>
      <c r="R5506" s="5" t="s">
        <v>5135</v>
      </c>
    </row>
    <row r="5507">
      <c r="A5507" s="2" t="s">
        <v>18</v>
      </c>
      <c r="B5507" s="2" t="s">
        <v>29</v>
      </c>
      <c r="C5507" s="2" t="s">
        <v>25</v>
      </c>
      <c r="D5507" s="2" t="s">
        <v>26</v>
      </c>
      <c r="E5507" s="2" t="s">
        <v>7</v>
      </c>
      <c r="G5507" s="2" t="s">
        <v>27</v>
      </c>
      <c r="H5507" s="5" t="s">
        <v>16161</v>
      </c>
      <c r="I5507" s="5" t="s">
        <v>16162</v>
      </c>
      <c r="J5507" s="2" t="s">
        <v>92</v>
      </c>
      <c r="K5507" s="2" t="s">
        <v>11415</v>
      </c>
      <c r="N5507" s="2" t="s">
        <v>16165</v>
      </c>
      <c r="O5507" s="2" t="s">
        <v>16163</v>
      </c>
      <c r="Q5507" s="2" t="s">
        <v>16164</v>
      </c>
      <c r="R5507" s="5" t="s">
        <v>5135</v>
      </c>
      <c r="S5507" s="5" t="s">
        <v>5137</v>
      </c>
    </row>
    <row r="5508">
      <c r="A5508" s="2" t="s">
        <v>23</v>
      </c>
      <c r="B5508" s="2" t="s">
        <v>24</v>
      </c>
      <c r="C5508" s="2" t="s">
        <v>25</v>
      </c>
      <c r="D5508" s="2" t="s">
        <v>26</v>
      </c>
      <c r="E5508" s="2" t="s">
        <v>7</v>
      </c>
      <c r="G5508" s="2" t="s">
        <v>27</v>
      </c>
      <c r="H5508" s="5" t="s">
        <v>16166</v>
      </c>
      <c r="I5508" s="5" t="s">
        <v>16167</v>
      </c>
      <c r="J5508" s="2" t="s">
        <v>92</v>
      </c>
      <c r="Q5508" s="2" t="s">
        <v>16168</v>
      </c>
      <c r="R5508" s="5" t="s">
        <v>343</v>
      </c>
    </row>
    <row r="5509">
      <c r="A5509" s="2" t="s">
        <v>18</v>
      </c>
      <c r="B5509" s="2" t="s">
        <v>29</v>
      </c>
      <c r="C5509" s="2" t="s">
        <v>25</v>
      </c>
      <c r="D5509" s="2" t="s">
        <v>26</v>
      </c>
      <c r="E5509" s="2" t="s">
        <v>7</v>
      </c>
      <c r="G5509" s="2" t="s">
        <v>27</v>
      </c>
      <c r="H5509" s="5" t="s">
        <v>16166</v>
      </c>
      <c r="I5509" s="5" t="s">
        <v>16167</v>
      </c>
      <c r="J5509" s="2" t="s">
        <v>92</v>
      </c>
      <c r="K5509" s="2" t="s">
        <v>11422</v>
      </c>
      <c r="N5509" s="2" t="s">
        <v>16169</v>
      </c>
      <c r="Q5509" s="2" t="s">
        <v>16168</v>
      </c>
      <c r="R5509" s="5" t="s">
        <v>343</v>
      </c>
      <c r="S5509" s="5" t="s">
        <v>345</v>
      </c>
    </row>
    <row r="5510">
      <c r="A5510" s="2" t="s">
        <v>23</v>
      </c>
      <c r="B5510" s="2" t="s">
        <v>24</v>
      </c>
      <c r="C5510" s="2" t="s">
        <v>25</v>
      </c>
      <c r="D5510" s="2" t="s">
        <v>26</v>
      </c>
      <c r="E5510" s="2" t="s">
        <v>7</v>
      </c>
      <c r="G5510" s="2" t="s">
        <v>27</v>
      </c>
      <c r="H5510" s="5" t="s">
        <v>16170</v>
      </c>
      <c r="I5510" s="5" t="s">
        <v>16171</v>
      </c>
      <c r="J5510" s="5" t="s">
        <v>31</v>
      </c>
      <c r="Q5510" s="2" t="s">
        <v>16172</v>
      </c>
      <c r="R5510" s="5" t="s">
        <v>1686</v>
      </c>
    </row>
    <row r="5511">
      <c r="A5511" s="2" t="s">
        <v>18</v>
      </c>
      <c r="B5511" s="2" t="s">
        <v>29</v>
      </c>
      <c r="C5511" s="2" t="s">
        <v>25</v>
      </c>
      <c r="D5511" s="2" t="s">
        <v>26</v>
      </c>
      <c r="E5511" s="2" t="s">
        <v>7</v>
      </c>
      <c r="G5511" s="2" t="s">
        <v>27</v>
      </c>
      <c r="H5511" s="5" t="s">
        <v>16170</v>
      </c>
      <c r="I5511" s="5" t="s">
        <v>16171</v>
      </c>
      <c r="J5511" s="5" t="s">
        <v>31</v>
      </c>
      <c r="K5511" s="2" t="s">
        <v>11427</v>
      </c>
      <c r="N5511" s="2" t="s">
        <v>88</v>
      </c>
      <c r="Q5511" s="2" t="s">
        <v>16172</v>
      </c>
      <c r="R5511" s="5" t="s">
        <v>1686</v>
      </c>
      <c r="S5511" s="5" t="s">
        <v>1689</v>
      </c>
    </row>
    <row r="5512">
      <c r="A5512" s="2" t="s">
        <v>23</v>
      </c>
      <c r="B5512" s="2" t="s">
        <v>24</v>
      </c>
      <c r="C5512" s="2" t="s">
        <v>25</v>
      </c>
      <c r="D5512" s="2" t="s">
        <v>26</v>
      </c>
      <c r="E5512" s="2" t="s">
        <v>7</v>
      </c>
      <c r="G5512" s="2" t="s">
        <v>27</v>
      </c>
      <c r="H5512" s="5" t="s">
        <v>16173</v>
      </c>
      <c r="I5512" s="5" t="s">
        <v>16174</v>
      </c>
      <c r="J5512" s="5" t="s">
        <v>31</v>
      </c>
      <c r="O5512" s="2" t="s">
        <v>12350</v>
      </c>
      <c r="Q5512" s="2" t="s">
        <v>16175</v>
      </c>
      <c r="R5512" s="5" t="s">
        <v>430</v>
      </c>
    </row>
    <row r="5513">
      <c r="A5513" s="2" t="s">
        <v>18</v>
      </c>
      <c r="B5513" s="2" t="s">
        <v>29</v>
      </c>
      <c r="C5513" s="2" t="s">
        <v>25</v>
      </c>
      <c r="D5513" s="2" t="s">
        <v>26</v>
      </c>
      <c r="E5513" s="2" t="s">
        <v>7</v>
      </c>
      <c r="G5513" s="2" t="s">
        <v>27</v>
      </c>
      <c r="H5513" s="5" t="s">
        <v>16173</v>
      </c>
      <c r="I5513" s="5" t="s">
        <v>16174</v>
      </c>
      <c r="J5513" s="5" t="s">
        <v>31</v>
      </c>
      <c r="K5513" s="2" t="s">
        <v>11437</v>
      </c>
      <c r="N5513" s="2" t="s">
        <v>12353</v>
      </c>
      <c r="O5513" s="2" t="s">
        <v>12350</v>
      </c>
      <c r="Q5513" s="2" t="s">
        <v>16175</v>
      </c>
      <c r="R5513" s="5" t="s">
        <v>430</v>
      </c>
      <c r="S5513" s="5" t="s">
        <v>432</v>
      </c>
    </row>
    <row r="5514">
      <c r="A5514" s="2" t="s">
        <v>23</v>
      </c>
      <c r="B5514" s="2" t="s">
        <v>24</v>
      </c>
      <c r="C5514" s="2" t="s">
        <v>25</v>
      </c>
      <c r="D5514" s="2" t="s">
        <v>26</v>
      </c>
      <c r="E5514" s="2" t="s">
        <v>7</v>
      </c>
      <c r="G5514" s="2" t="s">
        <v>27</v>
      </c>
      <c r="H5514" s="5" t="s">
        <v>16176</v>
      </c>
      <c r="I5514" s="5" t="s">
        <v>16177</v>
      </c>
      <c r="J5514" s="5" t="s">
        <v>31</v>
      </c>
      <c r="Q5514" s="2" t="s">
        <v>16178</v>
      </c>
      <c r="R5514" s="5" t="s">
        <v>3275</v>
      </c>
    </row>
    <row r="5515">
      <c r="A5515" s="2" t="s">
        <v>18</v>
      </c>
      <c r="B5515" s="2" t="s">
        <v>29</v>
      </c>
      <c r="C5515" s="2" t="s">
        <v>25</v>
      </c>
      <c r="D5515" s="2" t="s">
        <v>26</v>
      </c>
      <c r="E5515" s="2" t="s">
        <v>7</v>
      </c>
      <c r="G5515" s="2" t="s">
        <v>27</v>
      </c>
      <c r="H5515" s="5" t="s">
        <v>16176</v>
      </c>
      <c r="I5515" s="5" t="s">
        <v>16177</v>
      </c>
      <c r="J5515" s="5" t="s">
        <v>31</v>
      </c>
      <c r="K5515" s="2" t="s">
        <v>11442</v>
      </c>
      <c r="N5515" s="2" t="s">
        <v>88</v>
      </c>
      <c r="Q5515" s="2" t="s">
        <v>16178</v>
      </c>
      <c r="R5515" s="5" t="s">
        <v>3275</v>
      </c>
      <c r="S5515" s="5" t="s">
        <v>6175</v>
      </c>
    </row>
    <row r="5516">
      <c r="A5516" s="2" t="s">
        <v>23</v>
      </c>
      <c r="B5516" s="2" t="s">
        <v>24</v>
      </c>
      <c r="C5516" s="2" t="s">
        <v>25</v>
      </c>
      <c r="D5516" s="2" t="s">
        <v>26</v>
      </c>
      <c r="E5516" s="2" t="s">
        <v>7</v>
      </c>
      <c r="G5516" s="2" t="s">
        <v>27</v>
      </c>
      <c r="H5516" s="5" t="s">
        <v>16179</v>
      </c>
      <c r="I5516" s="5" t="s">
        <v>16180</v>
      </c>
      <c r="J5516" s="2" t="s">
        <v>92</v>
      </c>
      <c r="Q5516" s="2" t="s">
        <v>16181</v>
      </c>
      <c r="R5516" s="5" t="s">
        <v>503</v>
      </c>
    </row>
    <row r="5517">
      <c r="A5517" s="2" t="s">
        <v>18</v>
      </c>
      <c r="B5517" s="2" t="s">
        <v>29</v>
      </c>
      <c r="C5517" s="2" t="s">
        <v>25</v>
      </c>
      <c r="D5517" s="2" t="s">
        <v>26</v>
      </c>
      <c r="E5517" s="2" t="s">
        <v>7</v>
      </c>
      <c r="G5517" s="2" t="s">
        <v>27</v>
      </c>
      <c r="H5517" s="5" t="s">
        <v>16179</v>
      </c>
      <c r="I5517" s="5" t="s">
        <v>16180</v>
      </c>
      <c r="J5517" s="2" t="s">
        <v>92</v>
      </c>
      <c r="K5517" s="2" t="s">
        <v>11447</v>
      </c>
      <c r="N5517" s="2" t="s">
        <v>16182</v>
      </c>
      <c r="Q5517" s="2" t="s">
        <v>16181</v>
      </c>
      <c r="R5517" s="5" t="s">
        <v>503</v>
      </c>
      <c r="S5517" s="5" t="s">
        <v>505</v>
      </c>
    </row>
    <row r="5518">
      <c r="A5518" s="2" t="s">
        <v>23</v>
      </c>
      <c r="B5518" s="2" t="s">
        <v>24</v>
      </c>
      <c r="C5518" s="2" t="s">
        <v>25</v>
      </c>
      <c r="D5518" s="2" t="s">
        <v>26</v>
      </c>
      <c r="E5518" s="2" t="s">
        <v>7</v>
      </c>
      <c r="G5518" s="2" t="s">
        <v>27</v>
      </c>
      <c r="H5518" s="5" t="s">
        <v>16183</v>
      </c>
      <c r="I5518" s="5" t="s">
        <v>16184</v>
      </c>
      <c r="J5518" s="5" t="s">
        <v>31</v>
      </c>
      <c r="Q5518" s="2" t="s">
        <v>16185</v>
      </c>
      <c r="R5518" s="5" t="s">
        <v>2489</v>
      </c>
    </row>
    <row r="5519">
      <c r="A5519" s="2" t="s">
        <v>18</v>
      </c>
      <c r="B5519" s="2" t="s">
        <v>29</v>
      </c>
      <c r="C5519" s="2" t="s">
        <v>25</v>
      </c>
      <c r="D5519" s="2" t="s">
        <v>26</v>
      </c>
      <c r="E5519" s="2" t="s">
        <v>7</v>
      </c>
      <c r="G5519" s="2" t="s">
        <v>27</v>
      </c>
      <c r="H5519" s="5" t="s">
        <v>16183</v>
      </c>
      <c r="I5519" s="5" t="s">
        <v>16184</v>
      </c>
      <c r="J5519" s="5" t="s">
        <v>31</v>
      </c>
      <c r="K5519" s="2" t="s">
        <v>11449</v>
      </c>
      <c r="N5519" s="2" t="s">
        <v>12011</v>
      </c>
      <c r="Q5519" s="2" t="s">
        <v>16185</v>
      </c>
      <c r="R5519" s="5" t="s">
        <v>2489</v>
      </c>
      <c r="S5519" s="5" t="s">
        <v>2819</v>
      </c>
    </row>
    <row r="5520">
      <c r="A5520" s="2" t="s">
        <v>23</v>
      </c>
      <c r="B5520" s="2" t="s">
        <v>24</v>
      </c>
      <c r="C5520" s="2" t="s">
        <v>25</v>
      </c>
      <c r="D5520" s="2" t="s">
        <v>26</v>
      </c>
      <c r="E5520" s="2" t="s">
        <v>7</v>
      </c>
      <c r="G5520" s="2" t="s">
        <v>27</v>
      </c>
      <c r="H5520" s="5" t="s">
        <v>16186</v>
      </c>
      <c r="I5520" s="5" t="s">
        <v>16187</v>
      </c>
      <c r="J5520" s="2" t="s">
        <v>92</v>
      </c>
      <c r="Q5520" s="2" t="s">
        <v>16188</v>
      </c>
      <c r="R5520" s="5" t="s">
        <v>1291</v>
      </c>
    </row>
    <row r="5521">
      <c r="A5521" s="2" t="s">
        <v>18</v>
      </c>
      <c r="B5521" s="2" t="s">
        <v>29</v>
      </c>
      <c r="C5521" s="2" t="s">
        <v>25</v>
      </c>
      <c r="D5521" s="2" t="s">
        <v>26</v>
      </c>
      <c r="E5521" s="2" t="s">
        <v>7</v>
      </c>
      <c r="G5521" s="2" t="s">
        <v>27</v>
      </c>
      <c r="H5521" s="5" t="s">
        <v>16186</v>
      </c>
      <c r="I5521" s="5" t="s">
        <v>16187</v>
      </c>
      <c r="J5521" s="2" t="s">
        <v>92</v>
      </c>
      <c r="K5521" s="2" t="s">
        <v>11453</v>
      </c>
      <c r="N5521" s="2" t="s">
        <v>16189</v>
      </c>
      <c r="Q5521" s="2" t="s">
        <v>16188</v>
      </c>
      <c r="R5521" s="5" t="s">
        <v>1291</v>
      </c>
      <c r="S5521" s="5" t="s">
        <v>1294</v>
      </c>
    </row>
    <row r="5522">
      <c r="A5522" s="2" t="s">
        <v>23</v>
      </c>
      <c r="B5522" s="2" t="s">
        <v>24</v>
      </c>
      <c r="C5522" s="2" t="s">
        <v>25</v>
      </c>
      <c r="D5522" s="2" t="s">
        <v>26</v>
      </c>
      <c r="E5522" s="2" t="s">
        <v>7</v>
      </c>
      <c r="G5522" s="2" t="s">
        <v>27</v>
      </c>
      <c r="H5522" s="5" t="s">
        <v>16190</v>
      </c>
      <c r="I5522" s="5" t="s">
        <v>16191</v>
      </c>
      <c r="J5522" s="2" t="s">
        <v>92</v>
      </c>
      <c r="O5522" s="2" t="s">
        <v>12957</v>
      </c>
      <c r="Q5522" s="2" t="s">
        <v>16192</v>
      </c>
      <c r="R5522" s="5" t="s">
        <v>9868</v>
      </c>
    </row>
    <row r="5523">
      <c r="A5523" s="2" t="s">
        <v>18</v>
      </c>
      <c r="B5523" s="2" t="s">
        <v>29</v>
      </c>
      <c r="C5523" s="2" t="s">
        <v>25</v>
      </c>
      <c r="D5523" s="2" t="s">
        <v>26</v>
      </c>
      <c r="E5523" s="2" t="s">
        <v>7</v>
      </c>
      <c r="G5523" s="2" t="s">
        <v>27</v>
      </c>
      <c r="H5523" s="5" t="s">
        <v>16190</v>
      </c>
      <c r="I5523" s="5" t="s">
        <v>16191</v>
      </c>
      <c r="J5523" s="2" t="s">
        <v>92</v>
      </c>
      <c r="K5523" s="2" t="s">
        <v>11458</v>
      </c>
      <c r="N5523" s="2" t="s">
        <v>16193</v>
      </c>
      <c r="O5523" s="2" t="s">
        <v>12957</v>
      </c>
      <c r="Q5523" s="2" t="s">
        <v>16192</v>
      </c>
      <c r="R5523" s="5" t="s">
        <v>9868</v>
      </c>
      <c r="S5523" s="5" t="s">
        <v>9871</v>
      </c>
    </row>
    <row r="5524">
      <c r="A5524" s="2" t="s">
        <v>23</v>
      </c>
      <c r="B5524" s="2" t="s">
        <v>24</v>
      </c>
      <c r="C5524" s="2" t="s">
        <v>25</v>
      </c>
      <c r="D5524" s="2" t="s">
        <v>26</v>
      </c>
      <c r="E5524" s="2" t="s">
        <v>7</v>
      </c>
      <c r="G5524" s="2" t="s">
        <v>27</v>
      </c>
      <c r="H5524" s="5" t="s">
        <v>16194</v>
      </c>
      <c r="I5524" s="5" t="s">
        <v>16195</v>
      </c>
      <c r="J5524" s="2" t="s">
        <v>92</v>
      </c>
      <c r="Q5524" s="2" t="s">
        <v>16196</v>
      </c>
      <c r="R5524" s="5" t="s">
        <v>564</v>
      </c>
    </row>
    <row r="5525">
      <c r="A5525" s="2" t="s">
        <v>18</v>
      </c>
      <c r="B5525" s="2" t="s">
        <v>29</v>
      </c>
      <c r="C5525" s="2" t="s">
        <v>25</v>
      </c>
      <c r="D5525" s="2" t="s">
        <v>26</v>
      </c>
      <c r="E5525" s="2" t="s">
        <v>7</v>
      </c>
      <c r="G5525" s="2" t="s">
        <v>27</v>
      </c>
      <c r="H5525" s="5" t="s">
        <v>16194</v>
      </c>
      <c r="I5525" s="5" t="s">
        <v>16195</v>
      </c>
      <c r="J5525" s="2" t="s">
        <v>92</v>
      </c>
      <c r="K5525" s="2" t="s">
        <v>11466</v>
      </c>
      <c r="N5525" s="2" t="s">
        <v>88</v>
      </c>
      <c r="Q5525" s="2" t="s">
        <v>16196</v>
      </c>
      <c r="R5525" s="5" t="s">
        <v>564</v>
      </c>
      <c r="S5525" s="5" t="s">
        <v>4797</v>
      </c>
    </row>
    <row r="5526">
      <c r="A5526" s="2" t="s">
        <v>23</v>
      </c>
      <c r="B5526" s="2" t="s">
        <v>24</v>
      </c>
      <c r="C5526" s="2" t="s">
        <v>25</v>
      </c>
      <c r="D5526" s="2" t="s">
        <v>26</v>
      </c>
      <c r="E5526" s="2" t="s">
        <v>7</v>
      </c>
      <c r="G5526" s="2" t="s">
        <v>27</v>
      </c>
      <c r="H5526" s="5" t="s">
        <v>16197</v>
      </c>
      <c r="I5526" s="5" t="s">
        <v>16198</v>
      </c>
      <c r="J5526" s="2" t="s">
        <v>92</v>
      </c>
      <c r="Q5526" s="2" t="s">
        <v>16199</v>
      </c>
      <c r="R5526" s="5" t="s">
        <v>426</v>
      </c>
    </row>
    <row r="5527">
      <c r="A5527" s="2" t="s">
        <v>18</v>
      </c>
      <c r="B5527" s="2" t="s">
        <v>29</v>
      </c>
      <c r="C5527" s="2" t="s">
        <v>25</v>
      </c>
      <c r="D5527" s="2" t="s">
        <v>26</v>
      </c>
      <c r="E5527" s="2" t="s">
        <v>7</v>
      </c>
      <c r="G5527" s="2" t="s">
        <v>27</v>
      </c>
      <c r="H5527" s="5" t="s">
        <v>16197</v>
      </c>
      <c r="I5527" s="5" t="s">
        <v>16198</v>
      </c>
      <c r="J5527" s="2" t="s">
        <v>92</v>
      </c>
      <c r="K5527" s="2" t="s">
        <v>11472</v>
      </c>
      <c r="N5527" s="2" t="s">
        <v>88</v>
      </c>
      <c r="Q5527" s="2" t="s">
        <v>16199</v>
      </c>
      <c r="R5527" s="5" t="s">
        <v>426</v>
      </c>
      <c r="S5527" s="5" t="s">
        <v>10192</v>
      </c>
    </row>
    <row r="5528">
      <c r="A5528" s="2" t="s">
        <v>23</v>
      </c>
      <c r="B5528" s="2" t="s">
        <v>24</v>
      </c>
      <c r="C5528" s="2" t="s">
        <v>25</v>
      </c>
      <c r="D5528" s="2" t="s">
        <v>26</v>
      </c>
      <c r="E5528" s="2" t="s">
        <v>7</v>
      </c>
      <c r="G5528" s="2" t="s">
        <v>27</v>
      </c>
      <c r="H5528" s="5" t="s">
        <v>16200</v>
      </c>
      <c r="I5528" s="5" t="s">
        <v>16201</v>
      </c>
      <c r="J5528" s="2" t="s">
        <v>92</v>
      </c>
      <c r="O5528" s="2" t="s">
        <v>11001</v>
      </c>
      <c r="Q5528" s="2" t="s">
        <v>16202</v>
      </c>
      <c r="R5528" s="5" t="s">
        <v>1161</v>
      </c>
    </row>
    <row r="5529">
      <c r="A5529" s="2" t="s">
        <v>18</v>
      </c>
      <c r="B5529" s="2" t="s">
        <v>29</v>
      </c>
      <c r="C5529" s="2" t="s">
        <v>25</v>
      </c>
      <c r="D5529" s="2" t="s">
        <v>26</v>
      </c>
      <c r="E5529" s="2" t="s">
        <v>7</v>
      </c>
      <c r="G5529" s="2" t="s">
        <v>27</v>
      </c>
      <c r="H5529" s="5" t="s">
        <v>16200</v>
      </c>
      <c r="I5529" s="5" t="s">
        <v>16201</v>
      </c>
      <c r="J5529" s="2" t="s">
        <v>92</v>
      </c>
      <c r="K5529" s="2" t="s">
        <v>11476</v>
      </c>
      <c r="N5529" s="2" t="s">
        <v>11004</v>
      </c>
      <c r="O5529" s="2" t="s">
        <v>11001</v>
      </c>
      <c r="Q5529" s="2" t="s">
        <v>16202</v>
      </c>
      <c r="R5529" s="5" t="s">
        <v>1161</v>
      </c>
      <c r="S5529" s="5" t="s">
        <v>1163</v>
      </c>
    </row>
    <row r="5530">
      <c r="A5530" s="2" t="s">
        <v>23</v>
      </c>
      <c r="B5530" s="2" t="s">
        <v>24</v>
      </c>
      <c r="C5530" s="2" t="s">
        <v>25</v>
      </c>
      <c r="D5530" s="2" t="s">
        <v>26</v>
      </c>
      <c r="E5530" s="2" t="s">
        <v>7</v>
      </c>
      <c r="G5530" s="2" t="s">
        <v>27</v>
      </c>
      <c r="H5530" s="5" t="s">
        <v>16203</v>
      </c>
      <c r="I5530" s="5" t="s">
        <v>16204</v>
      </c>
      <c r="J5530" s="2" t="s">
        <v>92</v>
      </c>
      <c r="O5530" s="2" t="s">
        <v>16205</v>
      </c>
      <c r="Q5530" s="2" t="s">
        <v>16206</v>
      </c>
      <c r="R5530" s="5" t="s">
        <v>1866</v>
      </c>
    </row>
    <row r="5531">
      <c r="A5531" s="2" t="s">
        <v>18</v>
      </c>
      <c r="B5531" s="2" t="s">
        <v>29</v>
      </c>
      <c r="C5531" s="2" t="s">
        <v>25</v>
      </c>
      <c r="D5531" s="2" t="s">
        <v>26</v>
      </c>
      <c r="E5531" s="2" t="s">
        <v>7</v>
      </c>
      <c r="G5531" s="2" t="s">
        <v>27</v>
      </c>
      <c r="H5531" s="5" t="s">
        <v>16203</v>
      </c>
      <c r="I5531" s="5" t="s">
        <v>16204</v>
      </c>
      <c r="J5531" s="2" t="s">
        <v>92</v>
      </c>
      <c r="K5531" s="2" t="s">
        <v>11480</v>
      </c>
      <c r="N5531" s="2" t="s">
        <v>16207</v>
      </c>
      <c r="O5531" s="2" t="s">
        <v>16205</v>
      </c>
      <c r="Q5531" s="2" t="s">
        <v>16206</v>
      </c>
      <c r="R5531" s="5" t="s">
        <v>1866</v>
      </c>
      <c r="S5531" s="5" t="s">
        <v>1869</v>
      </c>
    </row>
    <row r="5532">
      <c r="A5532" s="2" t="s">
        <v>23</v>
      </c>
      <c r="B5532" s="2" t="s">
        <v>24</v>
      </c>
      <c r="C5532" s="2" t="s">
        <v>25</v>
      </c>
      <c r="D5532" s="2" t="s">
        <v>26</v>
      </c>
      <c r="E5532" s="2" t="s">
        <v>7</v>
      </c>
      <c r="G5532" s="2" t="s">
        <v>27</v>
      </c>
      <c r="H5532" s="5" t="s">
        <v>16208</v>
      </c>
      <c r="I5532" s="5" t="s">
        <v>16209</v>
      </c>
      <c r="J5532" s="2" t="s">
        <v>92</v>
      </c>
      <c r="O5532" s="2" t="s">
        <v>16210</v>
      </c>
      <c r="Q5532" s="2" t="s">
        <v>16211</v>
      </c>
      <c r="R5532" s="5" t="s">
        <v>574</v>
      </c>
    </row>
    <row r="5533">
      <c r="A5533" s="2" t="s">
        <v>18</v>
      </c>
      <c r="B5533" s="2" t="s">
        <v>29</v>
      </c>
      <c r="C5533" s="2" t="s">
        <v>25</v>
      </c>
      <c r="D5533" s="2" t="s">
        <v>26</v>
      </c>
      <c r="E5533" s="2" t="s">
        <v>7</v>
      </c>
      <c r="G5533" s="2" t="s">
        <v>27</v>
      </c>
      <c r="H5533" s="5" t="s">
        <v>16208</v>
      </c>
      <c r="I5533" s="5" t="s">
        <v>16209</v>
      </c>
      <c r="J5533" s="2" t="s">
        <v>92</v>
      </c>
      <c r="K5533" s="2" t="s">
        <v>11488</v>
      </c>
      <c r="N5533" s="2" t="s">
        <v>16212</v>
      </c>
      <c r="O5533" s="2" t="s">
        <v>16210</v>
      </c>
      <c r="Q5533" s="2" t="s">
        <v>16211</v>
      </c>
      <c r="R5533" s="5" t="s">
        <v>574</v>
      </c>
      <c r="S5533" s="5" t="s">
        <v>577</v>
      </c>
    </row>
    <row r="5534">
      <c r="A5534" s="2" t="s">
        <v>23</v>
      </c>
      <c r="B5534" s="2" t="s">
        <v>24</v>
      </c>
      <c r="C5534" s="2" t="s">
        <v>25</v>
      </c>
      <c r="D5534" s="2" t="s">
        <v>26</v>
      </c>
      <c r="E5534" s="2" t="s">
        <v>7</v>
      </c>
      <c r="G5534" s="2" t="s">
        <v>27</v>
      </c>
      <c r="H5534" s="5" t="s">
        <v>16213</v>
      </c>
      <c r="I5534" s="5" t="s">
        <v>16214</v>
      </c>
      <c r="J5534" s="2" t="s">
        <v>92</v>
      </c>
      <c r="O5534" s="2" t="s">
        <v>16215</v>
      </c>
      <c r="Q5534" s="2" t="s">
        <v>16216</v>
      </c>
      <c r="R5534" s="5" t="s">
        <v>6466</v>
      </c>
    </row>
    <row r="5535">
      <c r="A5535" s="2" t="s">
        <v>18</v>
      </c>
      <c r="B5535" s="2" t="s">
        <v>29</v>
      </c>
      <c r="C5535" s="2" t="s">
        <v>25</v>
      </c>
      <c r="D5535" s="2" t="s">
        <v>26</v>
      </c>
      <c r="E5535" s="2" t="s">
        <v>7</v>
      </c>
      <c r="G5535" s="2" t="s">
        <v>27</v>
      </c>
      <c r="H5535" s="5" t="s">
        <v>16213</v>
      </c>
      <c r="I5535" s="5" t="s">
        <v>16214</v>
      </c>
      <c r="J5535" s="2" t="s">
        <v>92</v>
      </c>
      <c r="K5535" s="2" t="s">
        <v>11492</v>
      </c>
      <c r="N5535" s="2" t="s">
        <v>16217</v>
      </c>
      <c r="O5535" s="2" t="s">
        <v>16215</v>
      </c>
      <c r="Q5535" s="2" t="s">
        <v>16216</v>
      </c>
      <c r="R5535" s="5" t="s">
        <v>6466</v>
      </c>
      <c r="S5535" s="5" t="s">
        <v>103</v>
      </c>
    </row>
    <row r="5536">
      <c r="A5536" s="2" t="s">
        <v>23</v>
      </c>
      <c r="B5536" s="2" t="s">
        <v>24</v>
      </c>
      <c r="C5536" s="2" t="s">
        <v>25</v>
      </c>
      <c r="D5536" s="2" t="s">
        <v>26</v>
      </c>
      <c r="E5536" s="2" t="s">
        <v>7</v>
      </c>
      <c r="G5536" s="2" t="s">
        <v>27</v>
      </c>
      <c r="H5536" s="5" t="s">
        <v>16218</v>
      </c>
      <c r="I5536" s="5" t="s">
        <v>16219</v>
      </c>
      <c r="J5536" s="2" t="s">
        <v>92</v>
      </c>
      <c r="O5536" s="2" t="s">
        <v>16220</v>
      </c>
      <c r="Q5536" s="2" t="s">
        <v>16221</v>
      </c>
      <c r="R5536" s="5" t="s">
        <v>393</v>
      </c>
    </row>
    <row r="5537">
      <c r="A5537" s="2" t="s">
        <v>18</v>
      </c>
      <c r="B5537" s="2" t="s">
        <v>29</v>
      </c>
      <c r="C5537" s="2" t="s">
        <v>25</v>
      </c>
      <c r="D5537" s="2" t="s">
        <v>26</v>
      </c>
      <c r="E5537" s="2" t="s">
        <v>7</v>
      </c>
      <c r="G5537" s="2" t="s">
        <v>27</v>
      </c>
      <c r="H5537" s="5" t="s">
        <v>16218</v>
      </c>
      <c r="I5537" s="5" t="s">
        <v>16219</v>
      </c>
      <c r="J5537" s="2" t="s">
        <v>92</v>
      </c>
      <c r="K5537" s="2" t="s">
        <v>11498</v>
      </c>
      <c r="N5537" s="2" t="s">
        <v>16222</v>
      </c>
      <c r="O5537" s="2" t="s">
        <v>16220</v>
      </c>
      <c r="Q5537" s="2" t="s">
        <v>16221</v>
      </c>
      <c r="R5537" s="5" t="s">
        <v>393</v>
      </c>
      <c r="S5537" s="5" t="s">
        <v>396</v>
      </c>
    </row>
    <row r="5538">
      <c r="A5538" s="2" t="s">
        <v>23</v>
      </c>
      <c r="B5538" s="2" t="s">
        <v>24</v>
      </c>
      <c r="C5538" s="2" t="s">
        <v>25</v>
      </c>
      <c r="D5538" s="2" t="s">
        <v>26</v>
      </c>
      <c r="E5538" s="2" t="s">
        <v>7</v>
      </c>
      <c r="G5538" s="2" t="s">
        <v>27</v>
      </c>
      <c r="H5538" s="5" t="s">
        <v>16223</v>
      </c>
      <c r="I5538" s="5" t="s">
        <v>16224</v>
      </c>
      <c r="J5538" s="2" t="s">
        <v>92</v>
      </c>
      <c r="Q5538" s="2" t="s">
        <v>16225</v>
      </c>
      <c r="R5538" s="5" t="s">
        <v>997</v>
      </c>
    </row>
    <row r="5539">
      <c r="A5539" s="2" t="s">
        <v>18</v>
      </c>
      <c r="B5539" s="2" t="s">
        <v>29</v>
      </c>
      <c r="C5539" s="2" t="s">
        <v>25</v>
      </c>
      <c r="D5539" s="2" t="s">
        <v>26</v>
      </c>
      <c r="E5539" s="2" t="s">
        <v>7</v>
      </c>
      <c r="G5539" s="2" t="s">
        <v>27</v>
      </c>
      <c r="H5539" s="5" t="s">
        <v>16223</v>
      </c>
      <c r="I5539" s="5" t="s">
        <v>16224</v>
      </c>
      <c r="J5539" s="2" t="s">
        <v>92</v>
      </c>
      <c r="K5539" s="2" t="s">
        <v>11504</v>
      </c>
      <c r="N5539" s="2" t="s">
        <v>16226</v>
      </c>
      <c r="Q5539" s="2" t="s">
        <v>16225</v>
      </c>
      <c r="R5539" s="5" t="s">
        <v>997</v>
      </c>
      <c r="S5539" s="5" t="s">
        <v>1000</v>
      </c>
    </row>
    <row r="5540">
      <c r="A5540" s="2" t="s">
        <v>23</v>
      </c>
      <c r="B5540" s="2" t="s">
        <v>24</v>
      </c>
      <c r="C5540" s="2" t="s">
        <v>25</v>
      </c>
      <c r="D5540" s="2" t="s">
        <v>26</v>
      </c>
      <c r="E5540" s="2" t="s">
        <v>7</v>
      </c>
      <c r="G5540" s="2" t="s">
        <v>27</v>
      </c>
      <c r="H5540" s="5" t="s">
        <v>16227</v>
      </c>
      <c r="I5540" s="5" t="s">
        <v>16228</v>
      </c>
      <c r="J5540" s="2" t="s">
        <v>92</v>
      </c>
      <c r="O5540" s="2" t="s">
        <v>16229</v>
      </c>
      <c r="Q5540" s="2" t="s">
        <v>16230</v>
      </c>
      <c r="R5540" s="5" t="s">
        <v>2038</v>
      </c>
    </row>
    <row r="5541">
      <c r="A5541" s="2" t="s">
        <v>18</v>
      </c>
      <c r="B5541" s="2" t="s">
        <v>29</v>
      </c>
      <c r="C5541" s="2" t="s">
        <v>25</v>
      </c>
      <c r="D5541" s="2" t="s">
        <v>26</v>
      </c>
      <c r="E5541" s="2" t="s">
        <v>7</v>
      </c>
      <c r="G5541" s="2" t="s">
        <v>27</v>
      </c>
      <c r="H5541" s="5" t="s">
        <v>16227</v>
      </c>
      <c r="I5541" s="5" t="s">
        <v>16228</v>
      </c>
      <c r="J5541" s="2" t="s">
        <v>92</v>
      </c>
      <c r="K5541" s="2" t="s">
        <v>11509</v>
      </c>
      <c r="N5541" s="2" t="s">
        <v>16231</v>
      </c>
      <c r="O5541" s="2" t="s">
        <v>16229</v>
      </c>
      <c r="Q5541" s="2" t="s">
        <v>16230</v>
      </c>
      <c r="R5541" s="5" t="s">
        <v>2038</v>
      </c>
      <c r="S5541" s="5" t="s">
        <v>2041</v>
      </c>
    </row>
    <row r="5542">
      <c r="A5542" s="2" t="s">
        <v>23</v>
      </c>
      <c r="B5542" s="2" t="s">
        <v>24</v>
      </c>
      <c r="C5542" s="2" t="s">
        <v>25</v>
      </c>
      <c r="D5542" s="2" t="s">
        <v>26</v>
      </c>
      <c r="E5542" s="2" t="s">
        <v>7</v>
      </c>
      <c r="G5542" s="2" t="s">
        <v>27</v>
      </c>
      <c r="H5542" s="5" t="s">
        <v>16232</v>
      </c>
      <c r="I5542" s="5" t="s">
        <v>16233</v>
      </c>
      <c r="J5542" s="2" t="s">
        <v>92</v>
      </c>
      <c r="O5542" s="2" t="s">
        <v>4649</v>
      </c>
      <c r="Q5542" s="2" t="s">
        <v>16234</v>
      </c>
      <c r="R5542" s="5" t="s">
        <v>15731</v>
      </c>
    </row>
    <row r="5543">
      <c r="A5543" s="2" t="s">
        <v>18</v>
      </c>
      <c r="B5543" s="2" t="s">
        <v>29</v>
      </c>
      <c r="C5543" s="2" t="s">
        <v>25</v>
      </c>
      <c r="D5543" s="2" t="s">
        <v>26</v>
      </c>
      <c r="E5543" s="2" t="s">
        <v>7</v>
      </c>
      <c r="G5543" s="2" t="s">
        <v>27</v>
      </c>
      <c r="H5543" s="5" t="s">
        <v>16232</v>
      </c>
      <c r="I5543" s="5" t="s">
        <v>16233</v>
      </c>
      <c r="J5543" s="2" t="s">
        <v>92</v>
      </c>
      <c r="K5543" s="2" t="s">
        <v>11510</v>
      </c>
      <c r="N5543" s="2" t="s">
        <v>4653</v>
      </c>
      <c r="O5543" s="2" t="s">
        <v>4649</v>
      </c>
      <c r="Q5543" s="2" t="s">
        <v>16234</v>
      </c>
      <c r="R5543" s="5" t="s">
        <v>15731</v>
      </c>
      <c r="S5543" s="5" t="s">
        <v>15733</v>
      </c>
    </row>
    <row r="5544">
      <c r="A5544" s="2" t="s">
        <v>23</v>
      </c>
      <c r="B5544" s="2" t="s">
        <v>24</v>
      </c>
      <c r="C5544" s="2" t="s">
        <v>25</v>
      </c>
      <c r="D5544" s="2" t="s">
        <v>26</v>
      </c>
      <c r="E5544" s="2" t="s">
        <v>7</v>
      </c>
      <c r="G5544" s="2" t="s">
        <v>27</v>
      </c>
      <c r="H5544" s="5" t="s">
        <v>16235</v>
      </c>
      <c r="I5544" s="5" t="s">
        <v>16236</v>
      </c>
      <c r="J5544" s="2" t="s">
        <v>92</v>
      </c>
      <c r="O5544" s="2" t="s">
        <v>4643</v>
      </c>
      <c r="Q5544" s="2" t="s">
        <v>16237</v>
      </c>
      <c r="R5544" s="5" t="s">
        <v>449</v>
      </c>
    </row>
    <row r="5545">
      <c r="A5545" s="2" t="s">
        <v>18</v>
      </c>
      <c r="B5545" s="2" t="s">
        <v>29</v>
      </c>
      <c r="C5545" s="2" t="s">
        <v>25</v>
      </c>
      <c r="D5545" s="2" t="s">
        <v>26</v>
      </c>
      <c r="E5545" s="2" t="s">
        <v>7</v>
      </c>
      <c r="G5545" s="2" t="s">
        <v>27</v>
      </c>
      <c r="H5545" s="5" t="s">
        <v>16235</v>
      </c>
      <c r="I5545" s="5" t="s">
        <v>16236</v>
      </c>
      <c r="J5545" s="2" t="s">
        <v>92</v>
      </c>
      <c r="K5545" s="2" t="s">
        <v>11516</v>
      </c>
      <c r="N5545" s="2" t="s">
        <v>16238</v>
      </c>
      <c r="O5545" s="2" t="s">
        <v>4643</v>
      </c>
      <c r="Q5545" s="2" t="s">
        <v>16237</v>
      </c>
      <c r="R5545" s="5" t="s">
        <v>449</v>
      </c>
      <c r="S5545" s="5" t="s">
        <v>451</v>
      </c>
    </row>
    <row r="5546">
      <c r="A5546" s="2" t="s">
        <v>23</v>
      </c>
      <c r="B5546" s="2" t="s">
        <v>24</v>
      </c>
      <c r="C5546" s="2" t="s">
        <v>25</v>
      </c>
      <c r="D5546" s="2" t="s">
        <v>26</v>
      </c>
      <c r="E5546" s="2" t="s">
        <v>7</v>
      </c>
      <c r="G5546" s="2" t="s">
        <v>27</v>
      </c>
      <c r="H5546" s="5" t="s">
        <v>16239</v>
      </c>
      <c r="I5546" s="5" t="s">
        <v>16240</v>
      </c>
      <c r="J5546" s="2" t="s">
        <v>92</v>
      </c>
      <c r="O5546" s="2" t="s">
        <v>4636</v>
      </c>
      <c r="Q5546" s="2" t="s">
        <v>16241</v>
      </c>
      <c r="R5546" s="5" t="s">
        <v>2089</v>
      </c>
    </row>
    <row r="5547">
      <c r="A5547" s="2" t="s">
        <v>18</v>
      </c>
      <c r="B5547" s="2" t="s">
        <v>29</v>
      </c>
      <c r="C5547" s="2" t="s">
        <v>25</v>
      </c>
      <c r="D5547" s="2" t="s">
        <v>26</v>
      </c>
      <c r="E5547" s="2" t="s">
        <v>7</v>
      </c>
      <c r="G5547" s="2" t="s">
        <v>27</v>
      </c>
      <c r="H5547" s="5" t="s">
        <v>16239</v>
      </c>
      <c r="I5547" s="5" t="s">
        <v>16240</v>
      </c>
      <c r="J5547" s="2" t="s">
        <v>92</v>
      </c>
      <c r="K5547" s="2" t="s">
        <v>11520</v>
      </c>
      <c r="N5547" s="2" t="s">
        <v>4639</v>
      </c>
      <c r="O5547" s="2" t="s">
        <v>4636</v>
      </c>
      <c r="Q5547" s="2" t="s">
        <v>16241</v>
      </c>
      <c r="R5547" s="5" t="s">
        <v>2089</v>
      </c>
      <c r="S5547" s="5" t="s">
        <v>2091</v>
      </c>
    </row>
    <row r="5548">
      <c r="A5548" s="2" t="s">
        <v>23</v>
      </c>
      <c r="B5548" s="2" t="s">
        <v>24</v>
      </c>
      <c r="C5548" s="2" t="s">
        <v>25</v>
      </c>
      <c r="D5548" s="2" t="s">
        <v>26</v>
      </c>
      <c r="E5548" s="2" t="s">
        <v>7</v>
      </c>
      <c r="G5548" s="2" t="s">
        <v>27</v>
      </c>
      <c r="H5548" s="5" t="s">
        <v>16242</v>
      </c>
      <c r="I5548" s="5" t="s">
        <v>16243</v>
      </c>
      <c r="J5548" s="5" t="s">
        <v>31</v>
      </c>
      <c r="Q5548" s="2" t="s">
        <v>16244</v>
      </c>
      <c r="R5548" s="5" t="s">
        <v>5979</v>
      </c>
    </row>
    <row r="5549">
      <c r="A5549" s="2" t="s">
        <v>18</v>
      </c>
      <c r="B5549" s="2" t="s">
        <v>29</v>
      </c>
      <c r="C5549" s="2" t="s">
        <v>25</v>
      </c>
      <c r="D5549" s="2" t="s">
        <v>26</v>
      </c>
      <c r="E5549" s="2" t="s">
        <v>7</v>
      </c>
      <c r="G5549" s="2" t="s">
        <v>27</v>
      </c>
      <c r="H5549" s="5" t="s">
        <v>16242</v>
      </c>
      <c r="I5549" s="5" t="s">
        <v>16243</v>
      </c>
      <c r="J5549" s="5" t="s">
        <v>31</v>
      </c>
      <c r="K5549" s="2" t="s">
        <v>11524</v>
      </c>
      <c r="N5549" s="2" t="s">
        <v>1649</v>
      </c>
      <c r="Q5549" s="2" t="s">
        <v>16244</v>
      </c>
      <c r="R5549" s="5" t="s">
        <v>5979</v>
      </c>
      <c r="S5549" s="5" t="s">
        <v>5981</v>
      </c>
    </row>
    <row r="5550">
      <c r="A5550" s="2" t="s">
        <v>23</v>
      </c>
      <c r="B5550" s="2" t="s">
        <v>24</v>
      </c>
      <c r="C5550" s="2" t="s">
        <v>25</v>
      </c>
      <c r="D5550" s="2" t="s">
        <v>26</v>
      </c>
      <c r="E5550" s="2" t="s">
        <v>7</v>
      </c>
      <c r="G5550" s="2" t="s">
        <v>27</v>
      </c>
      <c r="H5550" s="5" t="s">
        <v>16245</v>
      </c>
      <c r="I5550" s="5" t="s">
        <v>16246</v>
      </c>
      <c r="J5550" s="2" t="s">
        <v>92</v>
      </c>
      <c r="O5550" s="2" t="s">
        <v>16247</v>
      </c>
      <c r="Q5550" s="2" t="s">
        <v>16248</v>
      </c>
      <c r="R5550" s="5" t="s">
        <v>3707</v>
      </c>
    </row>
    <row r="5551">
      <c r="A5551" s="2" t="s">
        <v>18</v>
      </c>
      <c r="B5551" s="2" t="s">
        <v>29</v>
      </c>
      <c r="C5551" s="2" t="s">
        <v>25</v>
      </c>
      <c r="D5551" s="2" t="s">
        <v>26</v>
      </c>
      <c r="E5551" s="2" t="s">
        <v>7</v>
      </c>
      <c r="G5551" s="2" t="s">
        <v>27</v>
      </c>
      <c r="H5551" s="5" t="s">
        <v>16245</v>
      </c>
      <c r="I5551" s="5" t="s">
        <v>16246</v>
      </c>
      <c r="J5551" s="2" t="s">
        <v>92</v>
      </c>
      <c r="K5551" s="2" t="s">
        <v>11525</v>
      </c>
      <c r="N5551" s="2" t="s">
        <v>16249</v>
      </c>
      <c r="O5551" s="2" t="s">
        <v>16247</v>
      </c>
      <c r="Q5551" s="2" t="s">
        <v>16248</v>
      </c>
      <c r="R5551" s="5" t="s">
        <v>3707</v>
      </c>
      <c r="S5551" s="5" t="s">
        <v>3708</v>
      </c>
    </row>
    <row r="5552">
      <c r="A5552" s="2" t="s">
        <v>23</v>
      </c>
      <c r="B5552" s="2" t="s">
        <v>24</v>
      </c>
      <c r="C5552" s="2" t="s">
        <v>25</v>
      </c>
      <c r="D5552" s="2" t="s">
        <v>26</v>
      </c>
      <c r="E5552" s="2" t="s">
        <v>7</v>
      </c>
      <c r="G5552" s="2" t="s">
        <v>27</v>
      </c>
      <c r="H5552" s="5" t="s">
        <v>16250</v>
      </c>
      <c r="I5552" s="5" t="s">
        <v>16251</v>
      </c>
      <c r="J5552" s="2" t="s">
        <v>92</v>
      </c>
      <c r="Q5552" s="2" t="s">
        <v>16252</v>
      </c>
      <c r="R5552" s="5" t="s">
        <v>3554</v>
      </c>
    </row>
    <row r="5553">
      <c r="A5553" s="2" t="s">
        <v>18</v>
      </c>
      <c r="B5553" s="2" t="s">
        <v>29</v>
      </c>
      <c r="C5553" s="2" t="s">
        <v>25</v>
      </c>
      <c r="D5553" s="2" t="s">
        <v>26</v>
      </c>
      <c r="E5553" s="2" t="s">
        <v>7</v>
      </c>
      <c r="G5553" s="2" t="s">
        <v>27</v>
      </c>
      <c r="H5553" s="5" t="s">
        <v>16250</v>
      </c>
      <c r="I5553" s="5" t="s">
        <v>16251</v>
      </c>
      <c r="J5553" s="2" t="s">
        <v>92</v>
      </c>
      <c r="K5553" s="2" t="s">
        <v>11529</v>
      </c>
      <c r="N5553" s="2" t="s">
        <v>16253</v>
      </c>
      <c r="Q5553" s="2" t="s">
        <v>16252</v>
      </c>
      <c r="R5553" s="5" t="s">
        <v>3554</v>
      </c>
      <c r="S5553" s="5" t="s">
        <v>3557</v>
      </c>
    </row>
    <row r="5554">
      <c r="A5554" s="2" t="s">
        <v>23</v>
      </c>
      <c r="B5554" s="2" t="s">
        <v>24</v>
      </c>
      <c r="C5554" s="2" t="s">
        <v>25</v>
      </c>
      <c r="D5554" s="2" t="s">
        <v>26</v>
      </c>
      <c r="E5554" s="2" t="s">
        <v>7</v>
      </c>
      <c r="G5554" s="2" t="s">
        <v>27</v>
      </c>
      <c r="H5554" s="5" t="s">
        <v>16254</v>
      </c>
      <c r="I5554" s="5" t="s">
        <v>16255</v>
      </c>
      <c r="J5554" s="2" t="s">
        <v>92</v>
      </c>
      <c r="Q5554" s="2" t="s">
        <v>16256</v>
      </c>
      <c r="R5554" s="5" t="s">
        <v>182</v>
      </c>
    </row>
    <row r="5555">
      <c r="A5555" s="2" t="s">
        <v>18</v>
      </c>
      <c r="B5555" s="2" t="s">
        <v>29</v>
      </c>
      <c r="C5555" s="2" t="s">
        <v>25</v>
      </c>
      <c r="D5555" s="2" t="s">
        <v>26</v>
      </c>
      <c r="E5555" s="2" t="s">
        <v>7</v>
      </c>
      <c r="G5555" s="2" t="s">
        <v>27</v>
      </c>
      <c r="H5555" s="5" t="s">
        <v>16254</v>
      </c>
      <c r="I5555" s="5" t="s">
        <v>16255</v>
      </c>
      <c r="J5555" s="2" t="s">
        <v>92</v>
      </c>
      <c r="K5555" s="2" t="s">
        <v>11533</v>
      </c>
      <c r="N5555" s="2" t="s">
        <v>88</v>
      </c>
      <c r="Q5555" s="2" t="s">
        <v>16256</v>
      </c>
      <c r="R5555" s="5" t="s">
        <v>182</v>
      </c>
      <c r="S5555" s="5" t="s">
        <v>184</v>
      </c>
    </row>
    <row r="5556">
      <c r="A5556" s="2" t="s">
        <v>23</v>
      </c>
      <c r="B5556" s="2" t="s">
        <v>24</v>
      </c>
      <c r="C5556" s="2" t="s">
        <v>25</v>
      </c>
      <c r="D5556" s="2" t="s">
        <v>26</v>
      </c>
      <c r="E5556" s="2" t="s">
        <v>7</v>
      </c>
      <c r="G5556" s="2" t="s">
        <v>27</v>
      </c>
      <c r="H5556" s="5" t="s">
        <v>16257</v>
      </c>
      <c r="I5556" s="5" t="s">
        <v>16258</v>
      </c>
      <c r="J5556" s="2" t="s">
        <v>92</v>
      </c>
      <c r="Q5556" s="2" t="s">
        <v>16259</v>
      </c>
      <c r="R5556" s="5" t="s">
        <v>2884</v>
      </c>
    </row>
    <row r="5557">
      <c r="A5557" s="2" t="s">
        <v>18</v>
      </c>
      <c r="B5557" s="2" t="s">
        <v>29</v>
      </c>
      <c r="C5557" s="2" t="s">
        <v>25</v>
      </c>
      <c r="D5557" s="2" t="s">
        <v>26</v>
      </c>
      <c r="E5557" s="2" t="s">
        <v>7</v>
      </c>
      <c r="G5557" s="2" t="s">
        <v>27</v>
      </c>
      <c r="H5557" s="5" t="s">
        <v>16257</v>
      </c>
      <c r="I5557" s="5" t="s">
        <v>16258</v>
      </c>
      <c r="J5557" s="2" t="s">
        <v>92</v>
      </c>
      <c r="K5557" s="2" t="s">
        <v>11536</v>
      </c>
      <c r="N5557" s="2" t="s">
        <v>88</v>
      </c>
      <c r="Q5557" s="2" t="s">
        <v>16259</v>
      </c>
      <c r="R5557" s="5" t="s">
        <v>2884</v>
      </c>
      <c r="S5557" s="5" t="s">
        <v>4308</v>
      </c>
    </row>
    <row r="5558">
      <c r="A5558" s="2" t="s">
        <v>23</v>
      </c>
      <c r="B5558" s="2" t="s">
        <v>24</v>
      </c>
      <c r="C5558" s="2" t="s">
        <v>25</v>
      </c>
      <c r="D5558" s="2" t="s">
        <v>26</v>
      </c>
      <c r="E5558" s="2" t="s">
        <v>7</v>
      </c>
      <c r="G5558" s="2" t="s">
        <v>27</v>
      </c>
      <c r="H5558" s="5" t="s">
        <v>16260</v>
      </c>
      <c r="I5558" s="5" t="s">
        <v>16261</v>
      </c>
      <c r="J5558" s="5" t="s">
        <v>31</v>
      </c>
      <c r="Q5558" s="2" t="s">
        <v>16262</v>
      </c>
      <c r="R5558" s="5" t="s">
        <v>840</v>
      </c>
    </row>
    <row r="5559">
      <c r="A5559" s="2" t="s">
        <v>18</v>
      </c>
      <c r="B5559" s="2" t="s">
        <v>29</v>
      </c>
      <c r="C5559" s="2" t="s">
        <v>25</v>
      </c>
      <c r="D5559" s="2" t="s">
        <v>26</v>
      </c>
      <c r="E5559" s="2" t="s">
        <v>7</v>
      </c>
      <c r="G5559" s="2" t="s">
        <v>27</v>
      </c>
      <c r="H5559" s="5" t="s">
        <v>16260</v>
      </c>
      <c r="I5559" s="5" t="s">
        <v>16261</v>
      </c>
      <c r="J5559" s="5" t="s">
        <v>31</v>
      </c>
      <c r="K5559" s="2" t="s">
        <v>11543</v>
      </c>
      <c r="N5559" s="2" t="s">
        <v>16263</v>
      </c>
      <c r="Q5559" s="2" t="s">
        <v>16262</v>
      </c>
      <c r="R5559" s="5" t="s">
        <v>840</v>
      </c>
      <c r="S5559" s="5" t="s">
        <v>844</v>
      </c>
    </row>
    <row r="5560">
      <c r="A5560" s="2" t="s">
        <v>23</v>
      </c>
      <c r="B5560" s="2" t="s">
        <v>24</v>
      </c>
      <c r="C5560" s="2" t="s">
        <v>25</v>
      </c>
      <c r="D5560" s="2" t="s">
        <v>26</v>
      </c>
      <c r="E5560" s="2" t="s">
        <v>7</v>
      </c>
      <c r="G5560" s="2" t="s">
        <v>27</v>
      </c>
      <c r="H5560" s="5" t="s">
        <v>16264</v>
      </c>
      <c r="I5560" s="5" t="s">
        <v>16265</v>
      </c>
      <c r="J5560" s="5" t="s">
        <v>31</v>
      </c>
      <c r="Q5560" s="2" t="s">
        <v>16266</v>
      </c>
      <c r="R5560" s="5" t="s">
        <v>1397</v>
      </c>
    </row>
    <row r="5561">
      <c r="A5561" s="2" t="s">
        <v>18</v>
      </c>
      <c r="B5561" s="2" t="s">
        <v>29</v>
      </c>
      <c r="C5561" s="2" t="s">
        <v>25</v>
      </c>
      <c r="D5561" s="2" t="s">
        <v>26</v>
      </c>
      <c r="E5561" s="2" t="s">
        <v>7</v>
      </c>
      <c r="G5561" s="2" t="s">
        <v>27</v>
      </c>
      <c r="H5561" s="5" t="s">
        <v>16264</v>
      </c>
      <c r="I5561" s="5" t="s">
        <v>16265</v>
      </c>
      <c r="J5561" s="5" t="s">
        <v>31</v>
      </c>
      <c r="K5561" s="2" t="s">
        <v>11545</v>
      </c>
      <c r="N5561" s="2" t="s">
        <v>88</v>
      </c>
      <c r="Q5561" s="2" t="s">
        <v>16266</v>
      </c>
      <c r="R5561" s="5" t="s">
        <v>1397</v>
      </c>
      <c r="S5561" s="5" t="s">
        <v>16267</v>
      </c>
    </row>
    <row r="5562">
      <c r="A5562" s="2" t="s">
        <v>23</v>
      </c>
      <c r="B5562" s="2" t="s">
        <v>24</v>
      </c>
      <c r="C5562" s="2" t="s">
        <v>25</v>
      </c>
      <c r="D5562" s="2" t="s">
        <v>26</v>
      </c>
      <c r="E5562" s="2" t="s">
        <v>7</v>
      </c>
      <c r="G5562" s="2" t="s">
        <v>27</v>
      </c>
      <c r="H5562" s="5" t="s">
        <v>16268</v>
      </c>
      <c r="I5562" s="5" t="s">
        <v>16269</v>
      </c>
      <c r="J5562" s="2" t="s">
        <v>92</v>
      </c>
      <c r="Q5562" s="2" t="s">
        <v>16270</v>
      </c>
      <c r="R5562" s="5" t="s">
        <v>2884</v>
      </c>
    </row>
    <row r="5563">
      <c r="A5563" s="2" t="s">
        <v>18</v>
      </c>
      <c r="B5563" s="2" t="s">
        <v>29</v>
      </c>
      <c r="C5563" s="2" t="s">
        <v>25</v>
      </c>
      <c r="D5563" s="2" t="s">
        <v>26</v>
      </c>
      <c r="E5563" s="2" t="s">
        <v>7</v>
      </c>
      <c r="G5563" s="2" t="s">
        <v>27</v>
      </c>
      <c r="H5563" s="5" t="s">
        <v>16268</v>
      </c>
      <c r="I5563" s="5" t="s">
        <v>16269</v>
      </c>
      <c r="J5563" s="2" t="s">
        <v>92</v>
      </c>
      <c r="K5563" s="2" t="s">
        <v>11550</v>
      </c>
      <c r="N5563" s="2" t="s">
        <v>88</v>
      </c>
      <c r="Q5563" s="2" t="s">
        <v>16270</v>
      </c>
      <c r="R5563" s="5" t="s">
        <v>2884</v>
      </c>
      <c r="S5563" s="5" t="s">
        <v>4308</v>
      </c>
    </row>
    <row r="5564">
      <c r="A5564" s="2" t="s">
        <v>23</v>
      </c>
      <c r="B5564" s="2" t="s">
        <v>24</v>
      </c>
      <c r="C5564" s="2" t="s">
        <v>25</v>
      </c>
      <c r="D5564" s="2" t="s">
        <v>26</v>
      </c>
      <c r="E5564" s="2" t="s">
        <v>7</v>
      </c>
      <c r="G5564" s="2" t="s">
        <v>27</v>
      </c>
      <c r="H5564" s="5" t="s">
        <v>16271</v>
      </c>
      <c r="I5564" s="5" t="s">
        <v>16272</v>
      </c>
      <c r="J5564" s="2" t="s">
        <v>92</v>
      </c>
      <c r="Q5564" s="2" t="s">
        <v>16273</v>
      </c>
      <c r="R5564" s="5" t="s">
        <v>1998</v>
      </c>
    </row>
    <row r="5565">
      <c r="A5565" s="2" t="s">
        <v>18</v>
      </c>
      <c r="B5565" s="2" t="s">
        <v>29</v>
      </c>
      <c r="C5565" s="2" t="s">
        <v>25</v>
      </c>
      <c r="D5565" s="2" t="s">
        <v>26</v>
      </c>
      <c r="E5565" s="2" t="s">
        <v>7</v>
      </c>
      <c r="G5565" s="2" t="s">
        <v>27</v>
      </c>
      <c r="H5565" s="5" t="s">
        <v>16271</v>
      </c>
      <c r="I5565" s="5" t="s">
        <v>16272</v>
      </c>
      <c r="J5565" s="2" t="s">
        <v>92</v>
      </c>
      <c r="K5565" s="2" t="s">
        <v>11554</v>
      </c>
      <c r="N5565" s="2" t="s">
        <v>16274</v>
      </c>
      <c r="Q5565" s="2" t="s">
        <v>16273</v>
      </c>
      <c r="R5565" s="5" t="s">
        <v>1998</v>
      </c>
      <c r="S5565" s="5" t="s">
        <v>2000</v>
      </c>
    </row>
    <row r="5566">
      <c r="A5566" s="2" t="s">
        <v>23</v>
      </c>
      <c r="B5566" s="2" t="s">
        <v>24</v>
      </c>
      <c r="C5566" s="2" t="s">
        <v>25</v>
      </c>
      <c r="D5566" s="2" t="s">
        <v>26</v>
      </c>
      <c r="E5566" s="2" t="s">
        <v>7</v>
      </c>
      <c r="G5566" s="2" t="s">
        <v>27</v>
      </c>
      <c r="H5566" s="5" t="s">
        <v>16275</v>
      </c>
      <c r="I5566" s="5" t="s">
        <v>16276</v>
      </c>
      <c r="J5566" s="2" t="s">
        <v>92</v>
      </c>
      <c r="O5566" s="2" t="s">
        <v>1198</v>
      </c>
      <c r="Q5566" s="2" t="s">
        <v>16277</v>
      </c>
      <c r="R5566" s="5" t="s">
        <v>1291</v>
      </c>
    </row>
    <row r="5567">
      <c r="A5567" s="2" t="s">
        <v>18</v>
      </c>
      <c r="B5567" s="2" t="s">
        <v>29</v>
      </c>
      <c r="C5567" s="2" t="s">
        <v>25</v>
      </c>
      <c r="D5567" s="2" t="s">
        <v>26</v>
      </c>
      <c r="E5567" s="2" t="s">
        <v>7</v>
      </c>
      <c r="G5567" s="2" t="s">
        <v>27</v>
      </c>
      <c r="H5567" s="5" t="s">
        <v>16275</v>
      </c>
      <c r="I5567" s="5" t="s">
        <v>16276</v>
      </c>
      <c r="J5567" s="2" t="s">
        <v>92</v>
      </c>
      <c r="K5567" s="2" t="s">
        <v>11558</v>
      </c>
      <c r="N5567" s="2" t="s">
        <v>16278</v>
      </c>
      <c r="O5567" s="2" t="s">
        <v>1198</v>
      </c>
      <c r="Q5567" s="2" t="s">
        <v>16277</v>
      </c>
      <c r="R5567" s="5" t="s">
        <v>1291</v>
      </c>
      <c r="S5567" s="5" t="s">
        <v>1294</v>
      </c>
    </row>
    <row r="5568">
      <c r="A5568" s="2" t="s">
        <v>23</v>
      </c>
      <c r="B5568" s="2" t="s">
        <v>24</v>
      </c>
      <c r="C5568" s="2" t="s">
        <v>25</v>
      </c>
      <c r="D5568" s="2" t="s">
        <v>26</v>
      </c>
      <c r="E5568" s="2" t="s">
        <v>7</v>
      </c>
      <c r="G5568" s="2" t="s">
        <v>27</v>
      </c>
      <c r="H5568" s="5" t="s">
        <v>16279</v>
      </c>
      <c r="I5568" s="5" t="s">
        <v>16280</v>
      </c>
      <c r="J5568" s="2" t="s">
        <v>92</v>
      </c>
      <c r="Q5568" s="2" t="s">
        <v>16281</v>
      </c>
      <c r="R5568" s="5" t="s">
        <v>329</v>
      </c>
    </row>
    <row r="5569">
      <c r="A5569" s="2" t="s">
        <v>18</v>
      </c>
      <c r="B5569" s="2" t="s">
        <v>29</v>
      </c>
      <c r="C5569" s="2" t="s">
        <v>25</v>
      </c>
      <c r="D5569" s="2" t="s">
        <v>26</v>
      </c>
      <c r="E5569" s="2" t="s">
        <v>7</v>
      </c>
      <c r="G5569" s="2" t="s">
        <v>27</v>
      </c>
      <c r="H5569" s="5" t="s">
        <v>16279</v>
      </c>
      <c r="I5569" s="5" t="s">
        <v>16280</v>
      </c>
      <c r="J5569" s="2" t="s">
        <v>92</v>
      </c>
      <c r="K5569" s="2" t="s">
        <v>11563</v>
      </c>
      <c r="N5569" s="2" t="s">
        <v>16282</v>
      </c>
      <c r="Q5569" s="2" t="s">
        <v>16281</v>
      </c>
      <c r="R5569" s="5" t="s">
        <v>329</v>
      </c>
      <c r="S5569" s="5" t="s">
        <v>3475</v>
      </c>
    </row>
    <row r="5570">
      <c r="A5570" s="2" t="s">
        <v>23</v>
      </c>
      <c r="B5570" s="2" t="s">
        <v>24</v>
      </c>
      <c r="C5570" s="2" t="s">
        <v>25</v>
      </c>
      <c r="D5570" s="2" t="s">
        <v>26</v>
      </c>
      <c r="E5570" s="2" t="s">
        <v>7</v>
      </c>
      <c r="G5570" s="2" t="s">
        <v>27</v>
      </c>
      <c r="H5570" s="5" t="s">
        <v>16283</v>
      </c>
      <c r="I5570" s="5" t="s">
        <v>16284</v>
      </c>
      <c r="J5570" s="2" t="s">
        <v>92</v>
      </c>
      <c r="Q5570" s="2" t="s">
        <v>16285</v>
      </c>
      <c r="R5570" s="5" t="s">
        <v>16286</v>
      </c>
    </row>
    <row r="5571">
      <c r="A5571" s="2" t="s">
        <v>18</v>
      </c>
      <c r="B5571" s="2" t="s">
        <v>29</v>
      </c>
      <c r="C5571" s="2" t="s">
        <v>25</v>
      </c>
      <c r="D5571" s="2" t="s">
        <v>26</v>
      </c>
      <c r="E5571" s="2" t="s">
        <v>7</v>
      </c>
      <c r="G5571" s="2" t="s">
        <v>27</v>
      </c>
      <c r="H5571" s="5" t="s">
        <v>16283</v>
      </c>
      <c r="I5571" s="5" t="s">
        <v>16284</v>
      </c>
      <c r="J5571" s="2" t="s">
        <v>92</v>
      </c>
      <c r="K5571" s="2" t="s">
        <v>11567</v>
      </c>
      <c r="N5571" s="2" t="s">
        <v>16287</v>
      </c>
      <c r="Q5571" s="2" t="s">
        <v>16285</v>
      </c>
      <c r="R5571" s="5" t="s">
        <v>16286</v>
      </c>
      <c r="S5571" s="5" t="s">
        <v>16288</v>
      </c>
    </row>
    <row r="5572">
      <c r="A5572" s="2" t="s">
        <v>23</v>
      </c>
      <c r="B5572" s="2" t="s">
        <v>24</v>
      </c>
      <c r="C5572" s="2" t="s">
        <v>25</v>
      </c>
      <c r="D5572" s="2" t="s">
        <v>26</v>
      </c>
      <c r="E5572" s="2" t="s">
        <v>7</v>
      </c>
      <c r="G5572" s="2" t="s">
        <v>27</v>
      </c>
      <c r="H5572" s="5" t="s">
        <v>16289</v>
      </c>
      <c r="I5572" s="5" t="s">
        <v>16290</v>
      </c>
      <c r="J5572" s="2" t="s">
        <v>92</v>
      </c>
      <c r="Q5572" s="2" t="s">
        <v>16291</v>
      </c>
      <c r="R5572" s="5" t="s">
        <v>1363</v>
      </c>
    </row>
    <row r="5573">
      <c r="A5573" s="2" t="s">
        <v>18</v>
      </c>
      <c r="B5573" s="2" t="s">
        <v>29</v>
      </c>
      <c r="C5573" s="2" t="s">
        <v>25</v>
      </c>
      <c r="D5573" s="2" t="s">
        <v>26</v>
      </c>
      <c r="E5573" s="2" t="s">
        <v>7</v>
      </c>
      <c r="G5573" s="2" t="s">
        <v>27</v>
      </c>
      <c r="H5573" s="5" t="s">
        <v>16289</v>
      </c>
      <c r="I5573" s="5" t="s">
        <v>16290</v>
      </c>
      <c r="J5573" s="2" t="s">
        <v>92</v>
      </c>
      <c r="K5573" s="2" t="s">
        <v>11570</v>
      </c>
      <c r="N5573" s="2" t="s">
        <v>88</v>
      </c>
      <c r="Q5573" s="2" t="s">
        <v>16291</v>
      </c>
      <c r="R5573" s="5" t="s">
        <v>1363</v>
      </c>
      <c r="S5573" s="5" t="s">
        <v>1637</v>
      </c>
    </row>
    <row r="5574">
      <c r="A5574" s="2" t="s">
        <v>23</v>
      </c>
      <c r="B5574" s="2" t="s">
        <v>24</v>
      </c>
      <c r="C5574" s="2" t="s">
        <v>25</v>
      </c>
      <c r="D5574" s="2" t="s">
        <v>26</v>
      </c>
      <c r="E5574" s="2" t="s">
        <v>7</v>
      </c>
      <c r="G5574" s="2" t="s">
        <v>27</v>
      </c>
      <c r="H5574" s="5" t="s">
        <v>16292</v>
      </c>
      <c r="I5574" s="5" t="s">
        <v>16293</v>
      </c>
      <c r="J5574" s="2" t="s">
        <v>92</v>
      </c>
      <c r="Q5574" s="2" t="s">
        <v>16294</v>
      </c>
      <c r="R5574" s="5" t="s">
        <v>648</v>
      </c>
    </row>
    <row r="5575">
      <c r="A5575" s="2" t="s">
        <v>18</v>
      </c>
      <c r="B5575" s="2" t="s">
        <v>29</v>
      </c>
      <c r="C5575" s="2" t="s">
        <v>25</v>
      </c>
      <c r="D5575" s="2" t="s">
        <v>26</v>
      </c>
      <c r="E5575" s="2" t="s">
        <v>7</v>
      </c>
      <c r="G5575" s="2" t="s">
        <v>27</v>
      </c>
      <c r="H5575" s="5" t="s">
        <v>16292</v>
      </c>
      <c r="I5575" s="5" t="s">
        <v>16293</v>
      </c>
      <c r="J5575" s="2" t="s">
        <v>92</v>
      </c>
      <c r="K5575" s="2" t="s">
        <v>11573</v>
      </c>
      <c r="N5575" s="2" t="s">
        <v>359</v>
      </c>
      <c r="Q5575" s="2" t="s">
        <v>16294</v>
      </c>
      <c r="R5575" s="5" t="s">
        <v>648</v>
      </c>
      <c r="S5575" s="5" t="s">
        <v>651</v>
      </c>
    </row>
    <row r="5576">
      <c r="A5576" s="2" t="s">
        <v>23</v>
      </c>
      <c r="B5576" s="2" t="s">
        <v>24</v>
      </c>
      <c r="C5576" s="2" t="s">
        <v>25</v>
      </c>
      <c r="D5576" s="2" t="s">
        <v>26</v>
      </c>
      <c r="E5576" s="2" t="s">
        <v>7</v>
      </c>
      <c r="G5576" s="2" t="s">
        <v>27</v>
      </c>
      <c r="H5576" s="5" t="s">
        <v>16295</v>
      </c>
      <c r="I5576" s="5" t="s">
        <v>16296</v>
      </c>
      <c r="J5576" s="5" t="s">
        <v>31</v>
      </c>
      <c r="Q5576" s="2" t="s">
        <v>16297</v>
      </c>
      <c r="R5576" s="5" t="s">
        <v>386</v>
      </c>
    </row>
    <row r="5577">
      <c r="A5577" s="2" t="s">
        <v>18</v>
      </c>
      <c r="B5577" s="2" t="s">
        <v>29</v>
      </c>
      <c r="C5577" s="2" t="s">
        <v>25</v>
      </c>
      <c r="D5577" s="2" t="s">
        <v>26</v>
      </c>
      <c r="E5577" s="2" t="s">
        <v>7</v>
      </c>
      <c r="G5577" s="2" t="s">
        <v>27</v>
      </c>
      <c r="H5577" s="5" t="s">
        <v>16295</v>
      </c>
      <c r="I5577" s="5" t="s">
        <v>16296</v>
      </c>
      <c r="J5577" s="5" t="s">
        <v>31</v>
      </c>
      <c r="K5577" s="2" t="s">
        <v>11577</v>
      </c>
      <c r="N5577" s="2" t="s">
        <v>8457</v>
      </c>
      <c r="Q5577" s="2" t="s">
        <v>16297</v>
      </c>
      <c r="R5577" s="5" t="s">
        <v>386</v>
      </c>
      <c r="S5577" s="5" t="s">
        <v>389</v>
      </c>
    </row>
    <row r="5578">
      <c r="A5578" s="2" t="s">
        <v>23</v>
      </c>
      <c r="B5578" s="2" t="s">
        <v>24</v>
      </c>
      <c r="C5578" s="2" t="s">
        <v>25</v>
      </c>
      <c r="D5578" s="2" t="s">
        <v>26</v>
      </c>
      <c r="E5578" s="2" t="s">
        <v>7</v>
      </c>
      <c r="G5578" s="2" t="s">
        <v>27</v>
      </c>
      <c r="H5578" s="5" t="s">
        <v>16298</v>
      </c>
      <c r="I5578" s="5" t="s">
        <v>16299</v>
      </c>
      <c r="J5578" s="5" t="s">
        <v>31</v>
      </c>
      <c r="O5578" s="2" t="s">
        <v>11984</v>
      </c>
      <c r="Q5578" s="2" t="s">
        <v>16300</v>
      </c>
      <c r="R5578" s="5" t="s">
        <v>4027</v>
      </c>
    </row>
    <row r="5579">
      <c r="A5579" s="2" t="s">
        <v>18</v>
      </c>
      <c r="B5579" s="2" t="s">
        <v>29</v>
      </c>
      <c r="C5579" s="2" t="s">
        <v>25</v>
      </c>
      <c r="D5579" s="2" t="s">
        <v>26</v>
      </c>
      <c r="E5579" s="2" t="s">
        <v>7</v>
      </c>
      <c r="G5579" s="2" t="s">
        <v>27</v>
      </c>
      <c r="H5579" s="5" t="s">
        <v>16298</v>
      </c>
      <c r="I5579" s="5" t="s">
        <v>16299</v>
      </c>
      <c r="J5579" s="5" t="s">
        <v>31</v>
      </c>
      <c r="K5579" s="2" t="s">
        <v>11579</v>
      </c>
      <c r="N5579" s="2" t="s">
        <v>16301</v>
      </c>
      <c r="O5579" s="2" t="s">
        <v>11984</v>
      </c>
      <c r="Q5579" s="2" t="s">
        <v>16300</v>
      </c>
      <c r="R5579" s="5" t="s">
        <v>4027</v>
      </c>
      <c r="S5579" s="5" t="s">
        <v>1973</v>
      </c>
    </row>
    <row r="5580">
      <c r="A5580" s="2" t="s">
        <v>23</v>
      </c>
      <c r="B5580" s="2" t="s">
        <v>24</v>
      </c>
      <c r="C5580" s="2" t="s">
        <v>25</v>
      </c>
      <c r="D5580" s="2" t="s">
        <v>26</v>
      </c>
      <c r="E5580" s="2" t="s">
        <v>7</v>
      </c>
      <c r="G5580" s="2" t="s">
        <v>27</v>
      </c>
      <c r="H5580" s="5" t="s">
        <v>16302</v>
      </c>
      <c r="I5580" s="5" t="s">
        <v>16303</v>
      </c>
      <c r="J5580" s="5" t="s">
        <v>31</v>
      </c>
      <c r="O5580" s="2" t="s">
        <v>16304</v>
      </c>
      <c r="Q5580" s="2" t="s">
        <v>16305</v>
      </c>
      <c r="R5580" s="5" t="s">
        <v>2045</v>
      </c>
    </row>
    <row r="5581">
      <c r="A5581" s="2" t="s">
        <v>18</v>
      </c>
      <c r="B5581" s="2" t="s">
        <v>29</v>
      </c>
      <c r="C5581" s="2" t="s">
        <v>25</v>
      </c>
      <c r="D5581" s="2" t="s">
        <v>26</v>
      </c>
      <c r="E5581" s="2" t="s">
        <v>7</v>
      </c>
      <c r="G5581" s="2" t="s">
        <v>27</v>
      </c>
      <c r="H5581" s="5" t="s">
        <v>16302</v>
      </c>
      <c r="I5581" s="5" t="s">
        <v>16303</v>
      </c>
      <c r="J5581" s="5" t="s">
        <v>31</v>
      </c>
      <c r="K5581" s="2" t="s">
        <v>11584</v>
      </c>
      <c r="N5581" s="2" t="s">
        <v>16306</v>
      </c>
      <c r="O5581" s="2" t="s">
        <v>16304</v>
      </c>
      <c r="Q5581" s="2" t="s">
        <v>16305</v>
      </c>
      <c r="R5581" s="5" t="s">
        <v>2045</v>
      </c>
      <c r="S5581" s="5" t="s">
        <v>2047</v>
      </c>
    </row>
    <row r="5582">
      <c r="A5582" s="2" t="s">
        <v>23</v>
      </c>
      <c r="B5582" s="2" t="s">
        <v>24</v>
      </c>
      <c r="C5582" s="2" t="s">
        <v>25</v>
      </c>
      <c r="D5582" s="2" t="s">
        <v>26</v>
      </c>
      <c r="E5582" s="2" t="s">
        <v>7</v>
      </c>
      <c r="G5582" s="2" t="s">
        <v>27</v>
      </c>
      <c r="H5582" s="5" t="s">
        <v>16307</v>
      </c>
      <c r="I5582" s="5" t="s">
        <v>16308</v>
      </c>
      <c r="J5582" s="2" t="s">
        <v>92</v>
      </c>
      <c r="Q5582" s="2" t="s">
        <v>16309</v>
      </c>
      <c r="R5582" s="5" t="s">
        <v>242</v>
      </c>
    </row>
    <row r="5583">
      <c r="A5583" s="2" t="s">
        <v>18</v>
      </c>
      <c r="B5583" s="2" t="s">
        <v>29</v>
      </c>
      <c r="C5583" s="2" t="s">
        <v>25</v>
      </c>
      <c r="D5583" s="2" t="s">
        <v>26</v>
      </c>
      <c r="E5583" s="2" t="s">
        <v>7</v>
      </c>
      <c r="G5583" s="2" t="s">
        <v>27</v>
      </c>
      <c r="H5583" s="5" t="s">
        <v>16307</v>
      </c>
      <c r="I5583" s="5" t="s">
        <v>16308</v>
      </c>
      <c r="J5583" s="2" t="s">
        <v>92</v>
      </c>
      <c r="K5583" s="2" t="s">
        <v>11590</v>
      </c>
      <c r="N5583" s="2" t="s">
        <v>359</v>
      </c>
      <c r="Q5583" s="2" t="s">
        <v>16309</v>
      </c>
      <c r="R5583" s="5" t="s">
        <v>242</v>
      </c>
      <c r="S5583" s="5" t="s">
        <v>244</v>
      </c>
    </row>
    <row r="5584">
      <c r="A5584" s="2" t="s">
        <v>23</v>
      </c>
      <c r="B5584" s="2" t="s">
        <v>24</v>
      </c>
      <c r="C5584" s="2" t="s">
        <v>25</v>
      </c>
      <c r="D5584" s="2" t="s">
        <v>26</v>
      </c>
      <c r="E5584" s="2" t="s">
        <v>7</v>
      </c>
      <c r="G5584" s="2" t="s">
        <v>27</v>
      </c>
      <c r="H5584" s="5" t="s">
        <v>16310</v>
      </c>
      <c r="I5584" s="5" t="s">
        <v>16311</v>
      </c>
      <c r="J5584" s="5" t="s">
        <v>31</v>
      </c>
      <c r="Q5584" s="2" t="s">
        <v>16312</v>
      </c>
      <c r="R5584" s="5" t="s">
        <v>3040</v>
      </c>
    </row>
    <row r="5585">
      <c r="A5585" s="2" t="s">
        <v>18</v>
      </c>
      <c r="B5585" s="2" t="s">
        <v>29</v>
      </c>
      <c r="C5585" s="2" t="s">
        <v>25</v>
      </c>
      <c r="D5585" s="2" t="s">
        <v>26</v>
      </c>
      <c r="E5585" s="2" t="s">
        <v>7</v>
      </c>
      <c r="G5585" s="2" t="s">
        <v>27</v>
      </c>
      <c r="H5585" s="5" t="s">
        <v>16310</v>
      </c>
      <c r="I5585" s="5" t="s">
        <v>16311</v>
      </c>
      <c r="J5585" s="5" t="s">
        <v>31</v>
      </c>
      <c r="K5585" s="2" t="s">
        <v>11595</v>
      </c>
      <c r="N5585" s="2" t="s">
        <v>16313</v>
      </c>
      <c r="Q5585" s="2" t="s">
        <v>16312</v>
      </c>
      <c r="R5585" s="5" t="s">
        <v>3040</v>
      </c>
      <c r="S5585" s="5" t="s">
        <v>3042</v>
      </c>
    </row>
    <row r="5586">
      <c r="A5586" s="2" t="s">
        <v>23</v>
      </c>
      <c r="B5586" s="2" t="s">
        <v>24</v>
      </c>
      <c r="C5586" s="2" t="s">
        <v>25</v>
      </c>
      <c r="D5586" s="2" t="s">
        <v>26</v>
      </c>
      <c r="E5586" s="2" t="s">
        <v>7</v>
      </c>
      <c r="G5586" s="2" t="s">
        <v>27</v>
      </c>
      <c r="H5586" s="5" t="s">
        <v>16314</v>
      </c>
      <c r="I5586" s="5" t="s">
        <v>16315</v>
      </c>
      <c r="J5586" s="5" t="s">
        <v>31</v>
      </c>
      <c r="Q5586" s="2" t="s">
        <v>16316</v>
      </c>
      <c r="R5586" s="5" t="s">
        <v>1866</v>
      </c>
    </row>
    <row r="5587">
      <c r="A5587" s="2" t="s">
        <v>18</v>
      </c>
      <c r="B5587" s="2" t="s">
        <v>29</v>
      </c>
      <c r="C5587" s="2" t="s">
        <v>25</v>
      </c>
      <c r="D5587" s="2" t="s">
        <v>26</v>
      </c>
      <c r="E5587" s="2" t="s">
        <v>7</v>
      </c>
      <c r="G5587" s="2" t="s">
        <v>27</v>
      </c>
      <c r="H5587" s="5" t="s">
        <v>16314</v>
      </c>
      <c r="I5587" s="5" t="s">
        <v>16315</v>
      </c>
      <c r="J5587" s="5" t="s">
        <v>31</v>
      </c>
      <c r="K5587" s="2" t="s">
        <v>11597</v>
      </c>
      <c r="N5587" s="2" t="s">
        <v>16317</v>
      </c>
      <c r="Q5587" s="2" t="s">
        <v>16316</v>
      </c>
      <c r="R5587" s="5" t="s">
        <v>1866</v>
      </c>
      <c r="S5587" s="5" t="s">
        <v>1869</v>
      </c>
    </row>
    <row r="5588">
      <c r="A5588" s="2" t="s">
        <v>23</v>
      </c>
      <c r="B5588" s="2" t="s">
        <v>24</v>
      </c>
      <c r="C5588" s="2" t="s">
        <v>25</v>
      </c>
      <c r="D5588" s="2" t="s">
        <v>26</v>
      </c>
      <c r="E5588" s="2" t="s">
        <v>7</v>
      </c>
      <c r="G5588" s="2" t="s">
        <v>27</v>
      </c>
      <c r="H5588" s="5" t="s">
        <v>16318</v>
      </c>
      <c r="I5588" s="5" t="s">
        <v>16319</v>
      </c>
      <c r="J5588" s="5" t="s">
        <v>31</v>
      </c>
      <c r="Q5588" s="2" t="s">
        <v>16320</v>
      </c>
      <c r="R5588" s="5" t="s">
        <v>10625</v>
      </c>
    </row>
    <row r="5589">
      <c r="A5589" s="2" t="s">
        <v>18</v>
      </c>
      <c r="B5589" s="2" t="s">
        <v>29</v>
      </c>
      <c r="C5589" s="2" t="s">
        <v>25</v>
      </c>
      <c r="D5589" s="2" t="s">
        <v>26</v>
      </c>
      <c r="E5589" s="2" t="s">
        <v>7</v>
      </c>
      <c r="G5589" s="2" t="s">
        <v>27</v>
      </c>
      <c r="H5589" s="5" t="s">
        <v>16318</v>
      </c>
      <c r="I5589" s="5" t="s">
        <v>16319</v>
      </c>
      <c r="J5589" s="5" t="s">
        <v>31</v>
      </c>
      <c r="K5589" s="2" t="s">
        <v>11603</v>
      </c>
      <c r="N5589" s="2" t="s">
        <v>88</v>
      </c>
      <c r="Q5589" s="2" t="s">
        <v>16320</v>
      </c>
      <c r="R5589" s="5" t="s">
        <v>10625</v>
      </c>
      <c r="S5589" s="5" t="s">
        <v>10627</v>
      </c>
    </row>
    <row r="5590">
      <c r="A5590" s="2" t="s">
        <v>23</v>
      </c>
      <c r="B5590" s="2" t="s">
        <v>24</v>
      </c>
      <c r="C5590" s="2" t="s">
        <v>25</v>
      </c>
      <c r="D5590" s="2" t="s">
        <v>26</v>
      </c>
      <c r="E5590" s="2" t="s">
        <v>7</v>
      </c>
      <c r="G5590" s="2" t="s">
        <v>27</v>
      </c>
      <c r="H5590" s="5" t="s">
        <v>16321</v>
      </c>
      <c r="I5590" s="5" t="s">
        <v>16322</v>
      </c>
      <c r="J5590" s="5" t="s">
        <v>31</v>
      </c>
      <c r="Q5590" s="2" t="s">
        <v>16323</v>
      </c>
      <c r="R5590" s="5" t="s">
        <v>1759</v>
      </c>
    </row>
    <row r="5591">
      <c r="A5591" s="2" t="s">
        <v>18</v>
      </c>
      <c r="B5591" s="2" t="s">
        <v>29</v>
      </c>
      <c r="C5591" s="2" t="s">
        <v>25</v>
      </c>
      <c r="D5591" s="2" t="s">
        <v>26</v>
      </c>
      <c r="E5591" s="2" t="s">
        <v>7</v>
      </c>
      <c r="G5591" s="2" t="s">
        <v>27</v>
      </c>
      <c r="H5591" s="5" t="s">
        <v>16321</v>
      </c>
      <c r="I5591" s="5" t="s">
        <v>16322</v>
      </c>
      <c r="J5591" s="5" t="s">
        <v>31</v>
      </c>
      <c r="K5591" s="2" t="s">
        <v>11608</v>
      </c>
      <c r="N5591" s="2" t="s">
        <v>88</v>
      </c>
      <c r="Q5591" s="2" t="s">
        <v>16323</v>
      </c>
      <c r="R5591" s="5" t="s">
        <v>1759</v>
      </c>
      <c r="S5591" s="5" t="s">
        <v>1762</v>
      </c>
    </row>
    <row r="5592">
      <c r="A5592" s="2" t="s">
        <v>23</v>
      </c>
      <c r="B5592" s="2" t="s">
        <v>24</v>
      </c>
      <c r="C5592" s="2" t="s">
        <v>25</v>
      </c>
      <c r="D5592" s="2" t="s">
        <v>26</v>
      </c>
      <c r="E5592" s="2" t="s">
        <v>7</v>
      </c>
      <c r="G5592" s="2" t="s">
        <v>27</v>
      </c>
      <c r="H5592" s="5" t="s">
        <v>16324</v>
      </c>
      <c r="I5592" s="5" t="s">
        <v>16325</v>
      </c>
      <c r="J5592" s="5" t="s">
        <v>31</v>
      </c>
      <c r="Q5592" s="2" t="s">
        <v>16326</v>
      </c>
      <c r="R5592" s="5" t="s">
        <v>1759</v>
      </c>
    </row>
    <row r="5593">
      <c r="A5593" s="2" t="s">
        <v>18</v>
      </c>
      <c r="B5593" s="2" t="s">
        <v>29</v>
      </c>
      <c r="C5593" s="2" t="s">
        <v>25</v>
      </c>
      <c r="D5593" s="2" t="s">
        <v>26</v>
      </c>
      <c r="E5593" s="2" t="s">
        <v>7</v>
      </c>
      <c r="G5593" s="2" t="s">
        <v>27</v>
      </c>
      <c r="H5593" s="5" t="s">
        <v>16324</v>
      </c>
      <c r="I5593" s="5" t="s">
        <v>16325</v>
      </c>
      <c r="J5593" s="5" t="s">
        <v>31</v>
      </c>
      <c r="K5593" s="2" t="s">
        <v>11614</v>
      </c>
      <c r="N5593" s="2" t="s">
        <v>88</v>
      </c>
      <c r="Q5593" s="2" t="s">
        <v>16326</v>
      </c>
      <c r="R5593" s="5" t="s">
        <v>1759</v>
      </c>
      <c r="S5593" s="5" t="s">
        <v>1762</v>
      </c>
    </row>
    <row r="5594">
      <c r="A5594" s="2" t="s">
        <v>23</v>
      </c>
      <c r="B5594" s="2" t="s">
        <v>24</v>
      </c>
      <c r="C5594" s="2" t="s">
        <v>25</v>
      </c>
      <c r="D5594" s="2" t="s">
        <v>26</v>
      </c>
      <c r="E5594" s="2" t="s">
        <v>7</v>
      </c>
      <c r="G5594" s="2" t="s">
        <v>27</v>
      </c>
      <c r="H5594" s="5" t="s">
        <v>16327</v>
      </c>
      <c r="I5594" s="5" t="s">
        <v>16328</v>
      </c>
      <c r="J5594" s="5" t="s">
        <v>31</v>
      </c>
      <c r="Q5594" s="2" t="s">
        <v>16329</v>
      </c>
      <c r="R5594" s="5" t="s">
        <v>1759</v>
      </c>
    </row>
    <row r="5595">
      <c r="A5595" s="2" t="s">
        <v>18</v>
      </c>
      <c r="B5595" s="2" t="s">
        <v>29</v>
      </c>
      <c r="C5595" s="2" t="s">
        <v>25</v>
      </c>
      <c r="D5595" s="2" t="s">
        <v>26</v>
      </c>
      <c r="E5595" s="2" t="s">
        <v>7</v>
      </c>
      <c r="G5595" s="2" t="s">
        <v>27</v>
      </c>
      <c r="H5595" s="5" t="s">
        <v>16327</v>
      </c>
      <c r="I5595" s="5" t="s">
        <v>16328</v>
      </c>
      <c r="J5595" s="5" t="s">
        <v>31</v>
      </c>
      <c r="K5595" s="2" t="s">
        <v>11621</v>
      </c>
      <c r="N5595" s="2" t="s">
        <v>88</v>
      </c>
      <c r="Q5595" s="2" t="s">
        <v>16329</v>
      </c>
      <c r="R5595" s="5" t="s">
        <v>1759</v>
      </c>
      <c r="S5595" s="5" t="s">
        <v>1762</v>
      </c>
    </row>
    <row r="5596">
      <c r="A5596" s="2" t="s">
        <v>23</v>
      </c>
      <c r="B5596" s="2" t="s">
        <v>24</v>
      </c>
      <c r="C5596" s="2" t="s">
        <v>25</v>
      </c>
      <c r="D5596" s="2" t="s">
        <v>26</v>
      </c>
      <c r="E5596" s="2" t="s">
        <v>7</v>
      </c>
      <c r="G5596" s="2" t="s">
        <v>27</v>
      </c>
      <c r="H5596" s="5" t="s">
        <v>16330</v>
      </c>
      <c r="I5596" s="5" t="s">
        <v>16331</v>
      </c>
      <c r="J5596" s="5" t="s">
        <v>31</v>
      </c>
      <c r="Q5596" s="2" t="s">
        <v>16332</v>
      </c>
      <c r="R5596" s="5" t="s">
        <v>1759</v>
      </c>
    </row>
    <row r="5597">
      <c r="A5597" s="2" t="s">
        <v>18</v>
      </c>
      <c r="B5597" s="2" t="s">
        <v>29</v>
      </c>
      <c r="C5597" s="2" t="s">
        <v>25</v>
      </c>
      <c r="D5597" s="2" t="s">
        <v>26</v>
      </c>
      <c r="E5597" s="2" t="s">
        <v>7</v>
      </c>
      <c r="G5597" s="2" t="s">
        <v>27</v>
      </c>
      <c r="H5597" s="5" t="s">
        <v>16330</v>
      </c>
      <c r="I5597" s="5" t="s">
        <v>16331</v>
      </c>
      <c r="J5597" s="5" t="s">
        <v>31</v>
      </c>
      <c r="K5597" s="2" t="s">
        <v>11627</v>
      </c>
      <c r="N5597" s="2" t="s">
        <v>88</v>
      </c>
      <c r="Q5597" s="2" t="s">
        <v>16332</v>
      </c>
      <c r="R5597" s="5" t="s">
        <v>1759</v>
      </c>
      <c r="S5597" s="5" t="s">
        <v>1762</v>
      </c>
    </row>
    <row r="5598">
      <c r="A5598" s="2" t="s">
        <v>23</v>
      </c>
      <c r="B5598" s="2" t="s">
        <v>24</v>
      </c>
      <c r="C5598" s="2" t="s">
        <v>25</v>
      </c>
      <c r="D5598" s="2" t="s">
        <v>26</v>
      </c>
      <c r="E5598" s="2" t="s">
        <v>7</v>
      </c>
      <c r="G5598" s="2" t="s">
        <v>27</v>
      </c>
      <c r="H5598" s="5" t="s">
        <v>16333</v>
      </c>
      <c r="I5598" s="5" t="s">
        <v>16334</v>
      </c>
      <c r="J5598" s="5" t="s">
        <v>31</v>
      </c>
      <c r="Q5598" s="2" t="s">
        <v>16335</v>
      </c>
      <c r="R5598" s="5" t="s">
        <v>400</v>
      </c>
    </row>
    <row r="5599">
      <c r="A5599" s="2" t="s">
        <v>18</v>
      </c>
      <c r="B5599" s="2" t="s">
        <v>29</v>
      </c>
      <c r="C5599" s="2" t="s">
        <v>25</v>
      </c>
      <c r="D5599" s="2" t="s">
        <v>26</v>
      </c>
      <c r="E5599" s="2" t="s">
        <v>7</v>
      </c>
      <c r="G5599" s="2" t="s">
        <v>27</v>
      </c>
      <c r="H5599" s="5" t="s">
        <v>16333</v>
      </c>
      <c r="I5599" s="5" t="s">
        <v>16334</v>
      </c>
      <c r="J5599" s="5" t="s">
        <v>31</v>
      </c>
      <c r="K5599" s="2" t="s">
        <v>11632</v>
      </c>
      <c r="N5599" s="2" t="s">
        <v>1460</v>
      </c>
      <c r="Q5599" s="2" t="s">
        <v>16335</v>
      </c>
      <c r="R5599" s="5" t="s">
        <v>400</v>
      </c>
      <c r="S5599" s="5" t="s">
        <v>402</v>
      </c>
    </row>
    <row r="5600">
      <c r="A5600" s="2" t="s">
        <v>23</v>
      </c>
      <c r="B5600" s="2" t="s">
        <v>24</v>
      </c>
      <c r="C5600" s="2" t="s">
        <v>25</v>
      </c>
      <c r="D5600" s="2" t="s">
        <v>26</v>
      </c>
      <c r="E5600" s="2" t="s">
        <v>7</v>
      </c>
      <c r="G5600" s="2" t="s">
        <v>27</v>
      </c>
      <c r="H5600" s="5" t="s">
        <v>16336</v>
      </c>
      <c r="I5600" s="5" t="s">
        <v>16337</v>
      </c>
      <c r="J5600" s="5" t="s">
        <v>31</v>
      </c>
      <c r="Q5600" s="2" t="s">
        <v>16338</v>
      </c>
      <c r="R5600" s="5" t="s">
        <v>1318</v>
      </c>
    </row>
    <row r="5601">
      <c r="A5601" s="2" t="s">
        <v>18</v>
      </c>
      <c r="B5601" s="2" t="s">
        <v>29</v>
      </c>
      <c r="C5601" s="2" t="s">
        <v>25</v>
      </c>
      <c r="D5601" s="2" t="s">
        <v>26</v>
      </c>
      <c r="E5601" s="2" t="s">
        <v>7</v>
      </c>
      <c r="G5601" s="2" t="s">
        <v>27</v>
      </c>
      <c r="H5601" s="5" t="s">
        <v>16336</v>
      </c>
      <c r="I5601" s="5" t="s">
        <v>16337</v>
      </c>
      <c r="J5601" s="5" t="s">
        <v>31</v>
      </c>
      <c r="K5601" s="2" t="s">
        <v>11634</v>
      </c>
      <c r="N5601" s="2" t="s">
        <v>88</v>
      </c>
      <c r="Q5601" s="2" t="s">
        <v>16338</v>
      </c>
      <c r="R5601" s="5" t="s">
        <v>1318</v>
      </c>
      <c r="S5601" s="5" t="s">
        <v>1321</v>
      </c>
    </row>
    <row r="5602">
      <c r="A5602" s="2" t="s">
        <v>23</v>
      </c>
      <c r="B5602" s="2" t="s">
        <v>24</v>
      </c>
      <c r="C5602" s="2" t="s">
        <v>25</v>
      </c>
      <c r="D5602" s="2" t="s">
        <v>26</v>
      </c>
      <c r="E5602" s="2" t="s">
        <v>7</v>
      </c>
      <c r="G5602" s="2" t="s">
        <v>27</v>
      </c>
      <c r="H5602" s="5" t="s">
        <v>16339</v>
      </c>
      <c r="I5602" s="5" t="s">
        <v>16340</v>
      </c>
      <c r="J5602" s="5" t="s">
        <v>31</v>
      </c>
      <c r="Q5602" s="2" t="s">
        <v>16341</v>
      </c>
      <c r="R5602" s="5" t="s">
        <v>166</v>
      </c>
    </row>
    <row r="5603">
      <c r="A5603" s="2" t="s">
        <v>18</v>
      </c>
      <c r="B5603" s="2" t="s">
        <v>29</v>
      </c>
      <c r="C5603" s="2" t="s">
        <v>25</v>
      </c>
      <c r="D5603" s="2" t="s">
        <v>26</v>
      </c>
      <c r="E5603" s="2" t="s">
        <v>7</v>
      </c>
      <c r="G5603" s="2" t="s">
        <v>27</v>
      </c>
      <c r="H5603" s="5" t="s">
        <v>16339</v>
      </c>
      <c r="I5603" s="5" t="s">
        <v>16340</v>
      </c>
      <c r="J5603" s="5" t="s">
        <v>31</v>
      </c>
      <c r="K5603" s="2" t="s">
        <v>11639</v>
      </c>
      <c r="N5603" s="2" t="s">
        <v>88</v>
      </c>
      <c r="Q5603" s="2" t="s">
        <v>16341</v>
      </c>
      <c r="R5603" s="5" t="s">
        <v>166</v>
      </c>
      <c r="S5603" s="5" t="s">
        <v>3571</v>
      </c>
    </row>
    <row r="5604">
      <c r="A5604" s="2" t="s">
        <v>23</v>
      </c>
      <c r="B5604" s="2" t="s">
        <v>24</v>
      </c>
      <c r="C5604" s="2" t="s">
        <v>25</v>
      </c>
      <c r="D5604" s="2" t="s">
        <v>26</v>
      </c>
      <c r="E5604" s="2" t="s">
        <v>7</v>
      </c>
      <c r="G5604" s="2" t="s">
        <v>27</v>
      </c>
      <c r="H5604" s="5" t="s">
        <v>16342</v>
      </c>
      <c r="I5604" s="5" t="s">
        <v>16343</v>
      </c>
      <c r="J5604" s="5" t="s">
        <v>31</v>
      </c>
      <c r="Q5604" s="2" t="s">
        <v>16344</v>
      </c>
      <c r="R5604" s="5" t="s">
        <v>147</v>
      </c>
    </row>
    <row r="5605">
      <c r="A5605" s="2" t="s">
        <v>18</v>
      </c>
      <c r="B5605" s="2" t="s">
        <v>29</v>
      </c>
      <c r="C5605" s="2" t="s">
        <v>25</v>
      </c>
      <c r="D5605" s="2" t="s">
        <v>26</v>
      </c>
      <c r="E5605" s="2" t="s">
        <v>7</v>
      </c>
      <c r="G5605" s="2" t="s">
        <v>27</v>
      </c>
      <c r="H5605" s="5" t="s">
        <v>16342</v>
      </c>
      <c r="I5605" s="5" t="s">
        <v>16343</v>
      </c>
      <c r="J5605" s="5" t="s">
        <v>31</v>
      </c>
      <c r="K5605" s="2" t="s">
        <v>11641</v>
      </c>
      <c r="N5605" s="2" t="s">
        <v>88</v>
      </c>
      <c r="Q5605" s="2" t="s">
        <v>16344</v>
      </c>
      <c r="R5605" s="5" t="s">
        <v>147</v>
      </c>
      <c r="S5605" s="5" t="s">
        <v>6347</v>
      </c>
    </row>
    <row r="5606">
      <c r="A5606" s="2" t="s">
        <v>23</v>
      </c>
      <c r="B5606" s="2" t="s">
        <v>24</v>
      </c>
      <c r="C5606" s="2" t="s">
        <v>25</v>
      </c>
      <c r="D5606" s="2" t="s">
        <v>26</v>
      </c>
      <c r="E5606" s="2" t="s">
        <v>7</v>
      </c>
      <c r="G5606" s="2" t="s">
        <v>27</v>
      </c>
      <c r="H5606" s="5" t="s">
        <v>16345</v>
      </c>
      <c r="I5606" s="5" t="s">
        <v>16346</v>
      </c>
      <c r="J5606" s="2" t="s">
        <v>92</v>
      </c>
      <c r="Q5606" s="2" t="s">
        <v>16347</v>
      </c>
      <c r="R5606" s="5" t="s">
        <v>163</v>
      </c>
    </row>
    <row r="5607">
      <c r="A5607" s="2" t="s">
        <v>18</v>
      </c>
      <c r="B5607" s="2" t="s">
        <v>29</v>
      </c>
      <c r="C5607" s="2" t="s">
        <v>25</v>
      </c>
      <c r="D5607" s="2" t="s">
        <v>26</v>
      </c>
      <c r="E5607" s="2" t="s">
        <v>7</v>
      </c>
      <c r="G5607" s="2" t="s">
        <v>27</v>
      </c>
      <c r="H5607" s="5" t="s">
        <v>16345</v>
      </c>
      <c r="I5607" s="5" t="s">
        <v>16346</v>
      </c>
      <c r="J5607" s="2" t="s">
        <v>92</v>
      </c>
      <c r="K5607" s="2" t="s">
        <v>11646</v>
      </c>
      <c r="N5607" s="2" t="s">
        <v>5884</v>
      </c>
      <c r="Q5607" s="2" t="s">
        <v>16347</v>
      </c>
      <c r="R5607" s="5" t="s">
        <v>163</v>
      </c>
      <c r="S5607" s="5" t="s">
        <v>166</v>
      </c>
    </row>
    <row r="5608">
      <c r="A5608" s="2" t="s">
        <v>23</v>
      </c>
      <c r="B5608" s="2" t="s">
        <v>24</v>
      </c>
      <c r="C5608" s="2" t="s">
        <v>25</v>
      </c>
      <c r="D5608" s="2" t="s">
        <v>26</v>
      </c>
      <c r="E5608" s="2" t="s">
        <v>7</v>
      </c>
      <c r="G5608" s="2" t="s">
        <v>27</v>
      </c>
      <c r="H5608" s="5" t="s">
        <v>16348</v>
      </c>
      <c r="I5608" s="5" t="s">
        <v>16349</v>
      </c>
      <c r="J5608" s="2" t="s">
        <v>92</v>
      </c>
      <c r="O5608" s="2" t="s">
        <v>3641</v>
      </c>
      <c r="Q5608" s="2" t="s">
        <v>16350</v>
      </c>
      <c r="R5608" s="5" t="s">
        <v>41</v>
      </c>
    </row>
    <row r="5609">
      <c r="A5609" s="2" t="s">
        <v>18</v>
      </c>
      <c r="B5609" s="2" t="s">
        <v>29</v>
      </c>
      <c r="C5609" s="2" t="s">
        <v>25</v>
      </c>
      <c r="D5609" s="2" t="s">
        <v>26</v>
      </c>
      <c r="E5609" s="2" t="s">
        <v>7</v>
      </c>
      <c r="G5609" s="2" t="s">
        <v>27</v>
      </c>
      <c r="H5609" s="5" t="s">
        <v>16348</v>
      </c>
      <c r="I5609" s="5" t="s">
        <v>16349</v>
      </c>
      <c r="J5609" s="2" t="s">
        <v>92</v>
      </c>
      <c r="K5609" s="2" t="s">
        <v>11652</v>
      </c>
      <c r="N5609" s="2" t="s">
        <v>16351</v>
      </c>
      <c r="O5609" s="2" t="s">
        <v>3641</v>
      </c>
      <c r="Q5609" s="2" t="s">
        <v>16350</v>
      </c>
      <c r="R5609" s="5" t="s">
        <v>41</v>
      </c>
      <c r="S5609" s="5" t="s">
        <v>44</v>
      </c>
    </row>
    <row r="5610">
      <c r="A5610" s="2" t="s">
        <v>23</v>
      </c>
      <c r="B5610" s="2" t="s">
        <v>24</v>
      </c>
      <c r="C5610" s="2" t="s">
        <v>25</v>
      </c>
      <c r="D5610" s="2" t="s">
        <v>26</v>
      </c>
      <c r="E5610" s="2" t="s">
        <v>7</v>
      </c>
      <c r="G5610" s="2" t="s">
        <v>27</v>
      </c>
      <c r="H5610" s="5" t="s">
        <v>16352</v>
      </c>
      <c r="I5610" s="5" t="s">
        <v>16353</v>
      </c>
      <c r="J5610" s="5" t="s">
        <v>31</v>
      </c>
      <c r="Q5610" s="2" t="s">
        <v>16354</v>
      </c>
      <c r="R5610" s="5" t="s">
        <v>16355</v>
      </c>
    </row>
    <row r="5611">
      <c r="A5611" s="2" t="s">
        <v>18</v>
      </c>
      <c r="B5611" s="2" t="s">
        <v>29</v>
      </c>
      <c r="C5611" s="2" t="s">
        <v>25</v>
      </c>
      <c r="D5611" s="2" t="s">
        <v>26</v>
      </c>
      <c r="E5611" s="2" t="s">
        <v>7</v>
      </c>
      <c r="G5611" s="2" t="s">
        <v>27</v>
      </c>
      <c r="H5611" s="5" t="s">
        <v>16352</v>
      </c>
      <c r="I5611" s="5" t="s">
        <v>16353</v>
      </c>
      <c r="J5611" s="5" t="s">
        <v>31</v>
      </c>
      <c r="K5611" s="2" t="s">
        <v>11659</v>
      </c>
      <c r="N5611" s="2" t="s">
        <v>16356</v>
      </c>
      <c r="Q5611" s="2" t="s">
        <v>16354</v>
      </c>
      <c r="R5611" s="5" t="s">
        <v>16355</v>
      </c>
      <c r="S5611" s="5" t="s">
        <v>16357</v>
      </c>
    </row>
    <row r="5612">
      <c r="A5612" s="2" t="s">
        <v>23</v>
      </c>
      <c r="B5612" s="2" t="s">
        <v>24</v>
      </c>
      <c r="C5612" s="2" t="s">
        <v>25</v>
      </c>
      <c r="D5612" s="2" t="s">
        <v>26</v>
      </c>
      <c r="E5612" s="2" t="s">
        <v>7</v>
      </c>
      <c r="G5612" s="2" t="s">
        <v>27</v>
      </c>
      <c r="H5612" s="5" t="s">
        <v>16358</v>
      </c>
      <c r="I5612" s="5" t="s">
        <v>16359</v>
      </c>
      <c r="J5612" s="2" t="s">
        <v>92</v>
      </c>
      <c r="Q5612" s="2" t="s">
        <v>16360</v>
      </c>
      <c r="R5612" s="5" t="s">
        <v>1768</v>
      </c>
    </row>
    <row r="5613">
      <c r="A5613" s="2" t="s">
        <v>18</v>
      </c>
      <c r="B5613" s="2" t="s">
        <v>29</v>
      </c>
      <c r="C5613" s="2" t="s">
        <v>25</v>
      </c>
      <c r="D5613" s="2" t="s">
        <v>26</v>
      </c>
      <c r="E5613" s="2" t="s">
        <v>7</v>
      </c>
      <c r="G5613" s="2" t="s">
        <v>27</v>
      </c>
      <c r="H5613" s="5" t="s">
        <v>16358</v>
      </c>
      <c r="I5613" s="5" t="s">
        <v>16359</v>
      </c>
      <c r="J5613" s="2" t="s">
        <v>92</v>
      </c>
      <c r="K5613" s="2" t="s">
        <v>11665</v>
      </c>
      <c r="N5613" s="2" t="s">
        <v>1912</v>
      </c>
      <c r="Q5613" s="2" t="s">
        <v>16360</v>
      </c>
      <c r="R5613" s="5" t="s">
        <v>1768</v>
      </c>
      <c r="S5613" s="5" t="s">
        <v>1772</v>
      </c>
    </row>
    <row r="5614">
      <c r="A5614" s="2" t="s">
        <v>23</v>
      </c>
      <c r="B5614" s="2" t="s">
        <v>24</v>
      </c>
      <c r="C5614" s="2" t="s">
        <v>25</v>
      </c>
      <c r="D5614" s="2" t="s">
        <v>26</v>
      </c>
      <c r="E5614" s="2" t="s">
        <v>7</v>
      </c>
      <c r="G5614" s="2" t="s">
        <v>27</v>
      </c>
      <c r="H5614" s="5" t="s">
        <v>16361</v>
      </c>
      <c r="I5614" s="5" t="s">
        <v>16362</v>
      </c>
      <c r="J5614" s="5" t="s">
        <v>31</v>
      </c>
      <c r="Q5614" s="2" t="s">
        <v>16363</v>
      </c>
      <c r="R5614" s="5" t="s">
        <v>6774</v>
      </c>
    </row>
    <row r="5615">
      <c r="A5615" s="2" t="s">
        <v>18</v>
      </c>
      <c r="B5615" s="2" t="s">
        <v>29</v>
      </c>
      <c r="C5615" s="2" t="s">
        <v>25</v>
      </c>
      <c r="D5615" s="2" t="s">
        <v>26</v>
      </c>
      <c r="E5615" s="2" t="s">
        <v>7</v>
      </c>
      <c r="G5615" s="2" t="s">
        <v>27</v>
      </c>
      <c r="H5615" s="5" t="s">
        <v>16361</v>
      </c>
      <c r="I5615" s="5" t="s">
        <v>16362</v>
      </c>
      <c r="J5615" s="5" t="s">
        <v>31</v>
      </c>
      <c r="K5615" s="2" t="s">
        <v>11675</v>
      </c>
      <c r="N5615" s="2" t="s">
        <v>16313</v>
      </c>
      <c r="Q5615" s="2" t="s">
        <v>16363</v>
      </c>
      <c r="R5615" s="5" t="s">
        <v>6774</v>
      </c>
      <c r="S5615" s="5" t="s">
        <v>6777</v>
      </c>
    </row>
    <row r="5616">
      <c r="A5616" s="2" t="s">
        <v>23</v>
      </c>
      <c r="B5616" s="2" t="s">
        <v>24</v>
      </c>
      <c r="C5616" s="2" t="s">
        <v>25</v>
      </c>
      <c r="D5616" s="2" t="s">
        <v>26</v>
      </c>
      <c r="E5616" s="2" t="s">
        <v>7</v>
      </c>
      <c r="G5616" s="2" t="s">
        <v>27</v>
      </c>
      <c r="H5616" s="5" t="s">
        <v>16364</v>
      </c>
      <c r="I5616" s="5" t="s">
        <v>16365</v>
      </c>
      <c r="J5616" s="2" t="s">
        <v>92</v>
      </c>
      <c r="Q5616" s="2" t="s">
        <v>16366</v>
      </c>
      <c r="R5616" s="5" t="s">
        <v>2101</v>
      </c>
    </row>
    <row r="5617">
      <c r="A5617" s="2" t="s">
        <v>18</v>
      </c>
      <c r="B5617" s="2" t="s">
        <v>29</v>
      </c>
      <c r="C5617" s="2" t="s">
        <v>25</v>
      </c>
      <c r="D5617" s="2" t="s">
        <v>26</v>
      </c>
      <c r="E5617" s="2" t="s">
        <v>7</v>
      </c>
      <c r="G5617" s="2" t="s">
        <v>27</v>
      </c>
      <c r="H5617" s="5" t="s">
        <v>16364</v>
      </c>
      <c r="I5617" s="5" t="s">
        <v>16365</v>
      </c>
      <c r="J5617" s="2" t="s">
        <v>92</v>
      </c>
      <c r="K5617" s="2" t="s">
        <v>11678</v>
      </c>
      <c r="N5617" s="2" t="s">
        <v>3481</v>
      </c>
      <c r="Q5617" s="2" t="s">
        <v>16366</v>
      </c>
      <c r="R5617" s="5" t="s">
        <v>2101</v>
      </c>
      <c r="S5617" s="5" t="s">
        <v>2104</v>
      </c>
    </row>
    <row r="5618">
      <c r="A5618" s="2" t="s">
        <v>23</v>
      </c>
      <c r="B5618" s="2" t="s">
        <v>24</v>
      </c>
      <c r="C5618" s="2" t="s">
        <v>25</v>
      </c>
      <c r="D5618" s="2" t="s">
        <v>26</v>
      </c>
      <c r="E5618" s="2" t="s">
        <v>7</v>
      </c>
      <c r="G5618" s="2" t="s">
        <v>27</v>
      </c>
      <c r="H5618" s="5" t="s">
        <v>16367</v>
      </c>
      <c r="I5618" s="5" t="s">
        <v>16368</v>
      </c>
      <c r="J5618" s="2" t="s">
        <v>92</v>
      </c>
      <c r="O5618" s="2" t="s">
        <v>16369</v>
      </c>
      <c r="Q5618" s="2" t="s">
        <v>16370</v>
      </c>
      <c r="R5618" s="5" t="s">
        <v>1397</v>
      </c>
    </row>
    <row r="5619">
      <c r="A5619" s="2" t="s">
        <v>18</v>
      </c>
      <c r="B5619" s="2" t="s">
        <v>29</v>
      </c>
      <c r="C5619" s="2" t="s">
        <v>25</v>
      </c>
      <c r="D5619" s="2" t="s">
        <v>26</v>
      </c>
      <c r="E5619" s="2" t="s">
        <v>7</v>
      </c>
      <c r="G5619" s="2" t="s">
        <v>27</v>
      </c>
      <c r="H5619" s="5" t="s">
        <v>16367</v>
      </c>
      <c r="I5619" s="5" t="s">
        <v>16368</v>
      </c>
      <c r="J5619" s="2" t="s">
        <v>92</v>
      </c>
      <c r="K5619" s="2" t="s">
        <v>11683</v>
      </c>
      <c r="N5619" s="2" t="s">
        <v>16371</v>
      </c>
      <c r="O5619" s="2" t="s">
        <v>16369</v>
      </c>
      <c r="Q5619" s="2" t="s">
        <v>16370</v>
      </c>
      <c r="R5619" s="5" t="s">
        <v>1397</v>
      </c>
      <c r="S5619" s="5" t="s">
        <v>16267</v>
      </c>
    </row>
    <row r="5620">
      <c r="A5620" s="2" t="s">
        <v>23</v>
      </c>
      <c r="B5620" s="2" t="s">
        <v>24</v>
      </c>
      <c r="C5620" s="2" t="s">
        <v>25</v>
      </c>
      <c r="D5620" s="2" t="s">
        <v>26</v>
      </c>
      <c r="E5620" s="2" t="s">
        <v>7</v>
      </c>
      <c r="G5620" s="2" t="s">
        <v>27</v>
      </c>
      <c r="H5620" s="5" t="s">
        <v>16372</v>
      </c>
      <c r="I5620" s="5" t="s">
        <v>16373</v>
      </c>
      <c r="J5620" s="2" t="s">
        <v>92</v>
      </c>
      <c r="O5620" s="2" t="s">
        <v>16374</v>
      </c>
      <c r="Q5620" s="2" t="s">
        <v>16375</v>
      </c>
      <c r="R5620" s="5" t="s">
        <v>3554</v>
      </c>
    </row>
    <row r="5621">
      <c r="A5621" s="2" t="s">
        <v>18</v>
      </c>
      <c r="B5621" s="2" t="s">
        <v>29</v>
      </c>
      <c r="C5621" s="2" t="s">
        <v>25</v>
      </c>
      <c r="D5621" s="2" t="s">
        <v>26</v>
      </c>
      <c r="E5621" s="2" t="s">
        <v>7</v>
      </c>
      <c r="G5621" s="2" t="s">
        <v>27</v>
      </c>
      <c r="H5621" s="5" t="s">
        <v>16372</v>
      </c>
      <c r="I5621" s="5" t="s">
        <v>16373</v>
      </c>
      <c r="J5621" s="2" t="s">
        <v>92</v>
      </c>
      <c r="K5621" s="2" t="s">
        <v>11689</v>
      </c>
      <c r="N5621" s="2" t="s">
        <v>16376</v>
      </c>
      <c r="O5621" s="2" t="s">
        <v>16374</v>
      </c>
      <c r="Q5621" s="2" t="s">
        <v>16375</v>
      </c>
      <c r="R5621" s="5" t="s">
        <v>3554</v>
      </c>
      <c r="S5621" s="5" t="s">
        <v>3557</v>
      </c>
    </row>
    <row r="5622">
      <c r="A5622" s="2" t="s">
        <v>23</v>
      </c>
      <c r="B5622" s="2" t="s">
        <v>24</v>
      </c>
      <c r="C5622" s="2" t="s">
        <v>25</v>
      </c>
      <c r="D5622" s="2" t="s">
        <v>26</v>
      </c>
      <c r="E5622" s="2" t="s">
        <v>7</v>
      </c>
      <c r="G5622" s="2" t="s">
        <v>27</v>
      </c>
      <c r="H5622" s="5" t="s">
        <v>16377</v>
      </c>
      <c r="I5622" s="5" t="s">
        <v>16378</v>
      </c>
      <c r="J5622" s="2" t="s">
        <v>92</v>
      </c>
      <c r="Q5622" s="2" t="s">
        <v>16379</v>
      </c>
      <c r="R5622" s="5" t="s">
        <v>4001</v>
      </c>
    </row>
    <row r="5623">
      <c r="A5623" s="2" t="s">
        <v>18</v>
      </c>
      <c r="B5623" s="2" t="s">
        <v>29</v>
      </c>
      <c r="C5623" s="2" t="s">
        <v>25</v>
      </c>
      <c r="D5623" s="2" t="s">
        <v>26</v>
      </c>
      <c r="E5623" s="2" t="s">
        <v>7</v>
      </c>
      <c r="G5623" s="2" t="s">
        <v>27</v>
      </c>
      <c r="H5623" s="5" t="s">
        <v>16377</v>
      </c>
      <c r="I5623" s="5" t="s">
        <v>16378</v>
      </c>
      <c r="J5623" s="2" t="s">
        <v>92</v>
      </c>
      <c r="K5623" s="2" t="s">
        <v>11694</v>
      </c>
      <c r="N5623" s="2" t="s">
        <v>16380</v>
      </c>
      <c r="Q5623" s="2" t="s">
        <v>16379</v>
      </c>
      <c r="R5623" s="5" t="s">
        <v>4001</v>
      </c>
      <c r="S5623" s="5" t="s">
        <v>4004</v>
      </c>
    </row>
    <row r="5624">
      <c r="A5624" s="2" t="s">
        <v>23</v>
      </c>
      <c r="B5624" s="2" t="s">
        <v>24</v>
      </c>
      <c r="C5624" s="2" t="s">
        <v>25</v>
      </c>
      <c r="D5624" s="2" t="s">
        <v>26</v>
      </c>
      <c r="E5624" s="2" t="s">
        <v>7</v>
      </c>
      <c r="G5624" s="2" t="s">
        <v>27</v>
      </c>
      <c r="H5624" s="5" t="s">
        <v>16381</v>
      </c>
      <c r="I5624" s="5" t="s">
        <v>16382</v>
      </c>
      <c r="J5624" s="2" t="s">
        <v>92</v>
      </c>
      <c r="Q5624" s="2" t="s">
        <v>16383</v>
      </c>
      <c r="R5624" s="5" t="s">
        <v>519</v>
      </c>
    </row>
    <row r="5625">
      <c r="A5625" s="2" t="s">
        <v>18</v>
      </c>
      <c r="B5625" s="2" t="s">
        <v>29</v>
      </c>
      <c r="C5625" s="2" t="s">
        <v>25</v>
      </c>
      <c r="D5625" s="2" t="s">
        <v>26</v>
      </c>
      <c r="E5625" s="2" t="s">
        <v>7</v>
      </c>
      <c r="G5625" s="2" t="s">
        <v>27</v>
      </c>
      <c r="H5625" s="5" t="s">
        <v>16381</v>
      </c>
      <c r="I5625" s="5" t="s">
        <v>16382</v>
      </c>
      <c r="J5625" s="2" t="s">
        <v>92</v>
      </c>
      <c r="K5625" s="2" t="s">
        <v>11700</v>
      </c>
      <c r="N5625" s="2" t="s">
        <v>88</v>
      </c>
      <c r="Q5625" s="2" t="s">
        <v>16383</v>
      </c>
      <c r="R5625" s="5" t="s">
        <v>519</v>
      </c>
      <c r="S5625" s="5" t="s">
        <v>16144</v>
      </c>
    </row>
    <row r="5626">
      <c r="A5626" s="2" t="s">
        <v>23</v>
      </c>
      <c r="B5626" s="2" t="s">
        <v>24</v>
      </c>
      <c r="C5626" s="2" t="s">
        <v>25</v>
      </c>
      <c r="D5626" s="2" t="s">
        <v>26</v>
      </c>
      <c r="E5626" s="2" t="s">
        <v>7</v>
      </c>
      <c r="G5626" s="2" t="s">
        <v>27</v>
      </c>
      <c r="H5626" s="5" t="s">
        <v>16384</v>
      </c>
      <c r="I5626" s="5" t="s">
        <v>16385</v>
      </c>
      <c r="J5626" s="2" t="s">
        <v>92</v>
      </c>
      <c r="O5626" s="2" t="s">
        <v>16386</v>
      </c>
      <c r="Q5626" s="2" t="s">
        <v>16387</v>
      </c>
      <c r="R5626" s="5" t="s">
        <v>1657</v>
      </c>
    </row>
    <row r="5627">
      <c r="A5627" s="2" t="s">
        <v>18</v>
      </c>
      <c r="B5627" s="2" t="s">
        <v>29</v>
      </c>
      <c r="C5627" s="2" t="s">
        <v>25</v>
      </c>
      <c r="D5627" s="2" t="s">
        <v>26</v>
      </c>
      <c r="E5627" s="2" t="s">
        <v>7</v>
      </c>
      <c r="G5627" s="2" t="s">
        <v>27</v>
      </c>
      <c r="H5627" s="5" t="s">
        <v>16384</v>
      </c>
      <c r="I5627" s="5" t="s">
        <v>16385</v>
      </c>
      <c r="J5627" s="2" t="s">
        <v>92</v>
      </c>
      <c r="K5627" s="2" t="s">
        <v>11702</v>
      </c>
      <c r="N5627" s="2" t="s">
        <v>16388</v>
      </c>
      <c r="O5627" s="2" t="s">
        <v>16386</v>
      </c>
      <c r="Q5627" s="2" t="s">
        <v>16387</v>
      </c>
      <c r="R5627" s="5" t="s">
        <v>1657</v>
      </c>
      <c r="S5627" s="5" t="s">
        <v>2282</v>
      </c>
    </row>
    <row r="5628">
      <c r="A5628" s="2" t="s">
        <v>23</v>
      </c>
      <c r="B5628" s="2" t="s">
        <v>24</v>
      </c>
      <c r="C5628" s="2" t="s">
        <v>25</v>
      </c>
      <c r="D5628" s="2" t="s">
        <v>26</v>
      </c>
      <c r="E5628" s="2" t="s">
        <v>7</v>
      </c>
      <c r="G5628" s="2" t="s">
        <v>27</v>
      </c>
      <c r="H5628" s="5" t="s">
        <v>16389</v>
      </c>
      <c r="I5628" s="5" t="s">
        <v>16390</v>
      </c>
      <c r="J5628" s="2" t="s">
        <v>92</v>
      </c>
      <c r="Q5628" s="2" t="s">
        <v>16391</v>
      </c>
      <c r="R5628" s="5" t="s">
        <v>5135</v>
      </c>
    </row>
    <row r="5629">
      <c r="A5629" s="2" t="s">
        <v>18</v>
      </c>
      <c r="B5629" s="2" t="s">
        <v>29</v>
      </c>
      <c r="C5629" s="2" t="s">
        <v>25</v>
      </c>
      <c r="D5629" s="2" t="s">
        <v>26</v>
      </c>
      <c r="E5629" s="2" t="s">
        <v>7</v>
      </c>
      <c r="G5629" s="2" t="s">
        <v>27</v>
      </c>
      <c r="H5629" s="5" t="s">
        <v>16389</v>
      </c>
      <c r="I5629" s="5" t="s">
        <v>16390</v>
      </c>
      <c r="J5629" s="2" t="s">
        <v>92</v>
      </c>
      <c r="K5629" s="2" t="s">
        <v>11707</v>
      </c>
      <c r="N5629" s="2" t="s">
        <v>367</v>
      </c>
      <c r="Q5629" s="2" t="s">
        <v>16391</v>
      </c>
      <c r="R5629" s="5" t="s">
        <v>5135</v>
      </c>
      <c r="S5629" s="5" t="s">
        <v>5137</v>
      </c>
    </row>
    <row r="5630">
      <c r="A5630" s="2" t="s">
        <v>23</v>
      </c>
      <c r="B5630" s="2" t="s">
        <v>24</v>
      </c>
      <c r="C5630" s="2" t="s">
        <v>25</v>
      </c>
      <c r="D5630" s="2" t="s">
        <v>26</v>
      </c>
      <c r="E5630" s="2" t="s">
        <v>7</v>
      </c>
      <c r="G5630" s="2" t="s">
        <v>27</v>
      </c>
      <c r="H5630" s="5" t="s">
        <v>16392</v>
      </c>
      <c r="I5630" s="5" t="s">
        <v>16393</v>
      </c>
      <c r="J5630" s="5" t="s">
        <v>31</v>
      </c>
      <c r="Q5630" s="2" t="s">
        <v>16394</v>
      </c>
      <c r="R5630" s="5" t="s">
        <v>4769</v>
      </c>
    </row>
    <row r="5631">
      <c r="A5631" s="2" t="s">
        <v>18</v>
      </c>
      <c r="B5631" s="2" t="s">
        <v>29</v>
      </c>
      <c r="C5631" s="2" t="s">
        <v>25</v>
      </c>
      <c r="D5631" s="2" t="s">
        <v>26</v>
      </c>
      <c r="E5631" s="2" t="s">
        <v>7</v>
      </c>
      <c r="G5631" s="2" t="s">
        <v>27</v>
      </c>
      <c r="H5631" s="5" t="s">
        <v>16392</v>
      </c>
      <c r="I5631" s="5" t="s">
        <v>16393</v>
      </c>
      <c r="J5631" s="5" t="s">
        <v>31</v>
      </c>
      <c r="K5631" s="2" t="s">
        <v>11709</v>
      </c>
      <c r="N5631" s="2" t="s">
        <v>16396</v>
      </c>
      <c r="Q5631" s="2" t="s">
        <v>16394</v>
      </c>
      <c r="R5631" s="5" t="s">
        <v>4769</v>
      </c>
      <c r="S5631" s="5" t="s">
        <v>4771</v>
      </c>
    </row>
    <row r="5632">
      <c r="A5632" s="2" t="s">
        <v>23</v>
      </c>
      <c r="B5632" s="2" t="s">
        <v>102</v>
      </c>
      <c r="C5632" s="2" t="s">
        <v>25</v>
      </c>
      <c r="D5632" s="2" t="s">
        <v>26</v>
      </c>
      <c r="E5632" s="2" t="s">
        <v>7</v>
      </c>
      <c r="G5632" s="2" t="s">
        <v>27</v>
      </c>
      <c r="H5632" s="5" t="s">
        <v>16397</v>
      </c>
      <c r="I5632" s="5" t="s">
        <v>16398</v>
      </c>
      <c r="J5632" s="2" t="s">
        <v>92</v>
      </c>
      <c r="O5632" s="2" t="s">
        <v>16399</v>
      </c>
      <c r="Q5632" s="2" t="s">
        <v>16400</v>
      </c>
      <c r="R5632" s="5" t="s">
        <v>2414</v>
      </c>
    </row>
    <row r="5633">
      <c r="A5633" s="2" t="s">
        <v>102</v>
      </c>
      <c r="C5633" s="2" t="s">
        <v>25</v>
      </c>
      <c r="D5633" s="2" t="s">
        <v>26</v>
      </c>
      <c r="E5633" s="2" t="s">
        <v>7</v>
      </c>
      <c r="G5633" s="2" t="s">
        <v>27</v>
      </c>
      <c r="H5633" s="5" t="s">
        <v>16397</v>
      </c>
      <c r="I5633" s="5" t="s">
        <v>16398</v>
      </c>
      <c r="J5633" s="2" t="s">
        <v>92</v>
      </c>
      <c r="N5633" s="2" t="s">
        <v>16401</v>
      </c>
      <c r="O5633" s="2" t="s">
        <v>16399</v>
      </c>
      <c r="Q5633" s="2" t="s">
        <v>16400</v>
      </c>
      <c r="R5633" s="5" t="s">
        <v>2414</v>
      </c>
    </row>
    <row r="5634">
      <c r="A5634" s="2" t="s">
        <v>23</v>
      </c>
      <c r="B5634" s="2" t="s">
        <v>24</v>
      </c>
      <c r="C5634" s="2" t="s">
        <v>25</v>
      </c>
      <c r="D5634" s="2" t="s">
        <v>26</v>
      </c>
      <c r="E5634" s="2" t="s">
        <v>7</v>
      </c>
      <c r="G5634" s="2" t="s">
        <v>27</v>
      </c>
      <c r="H5634" s="5" t="s">
        <v>16402</v>
      </c>
      <c r="I5634" s="5" t="s">
        <v>16403</v>
      </c>
      <c r="J5634" s="5" t="s">
        <v>31</v>
      </c>
      <c r="Q5634" s="2" t="s">
        <v>16404</v>
      </c>
      <c r="R5634" s="5" t="s">
        <v>381</v>
      </c>
    </row>
    <row r="5635">
      <c r="A5635" s="2" t="s">
        <v>18</v>
      </c>
      <c r="B5635" s="2" t="s">
        <v>29</v>
      </c>
      <c r="C5635" s="2" t="s">
        <v>25</v>
      </c>
      <c r="D5635" s="2" t="s">
        <v>26</v>
      </c>
      <c r="E5635" s="2" t="s">
        <v>7</v>
      </c>
      <c r="G5635" s="2" t="s">
        <v>27</v>
      </c>
      <c r="H5635" s="5" t="s">
        <v>16402</v>
      </c>
      <c r="I5635" s="5" t="s">
        <v>16403</v>
      </c>
      <c r="J5635" s="5" t="s">
        <v>31</v>
      </c>
      <c r="K5635" s="2" t="s">
        <v>11714</v>
      </c>
      <c r="N5635" s="2" t="s">
        <v>12024</v>
      </c>
      <c r="Q5635" s="2" t="s">
        <v>16404</v>
      </c>
      <c r="R5635" s="5" t="s">
        <v>381</v>
      </c>
      <c r="S5635" s="5" t="s">
        <v>4293</v>
      </c>
    </row>
    <row r="5636">
      <c r="A5636" s="2" t="s">
        <v>23</v>
      </c>
      <c r="B5636" s="2" t="s">
        <v>24</v>
      </c>
      <c r="C5636" s="2" t="s">
        <v>25</v>
      </c>
      <c r="D5636" s="2" t="s">
        <v>26</v>
      </c>
      <c r="E5636" s="2" t="s">
        <v>7</v>
      </c>
      <c r="G5636" s="2" t="s">
        <v>27</v>
      </c>
      <c r="H5636" s="5" t="s">
        <v>16405</v>
      </c>
      <c r="I5636" s="5" t="s">
        <v>16407</v>
      </c>
      <c r="J5636" s="5" t="s">
        <v>31</v>
      </c>
      <c r="Q5636" s="2" t="s">
        <v>16408</v>
      </c>
      <c r="R5636" s="5" t="s">
        <v>1952</v>
      </c>
    </row>
    <row r="5637">
      <c r="A5637" s="2" t="s">
        <v>18</v>
      </c>
      <c r="B5637" s="2" t="s">
        <v>29</v>
      </c>
      <c r="C5637" s="2" t="s">
        <v>25</v>
      </c>
      <c r="D5637" s="2" t="s">
        <v>26</v>
      </c>
      <c r="E5637" s="2" t="s">
        <v>7</v>
      </c>
      <c r="G5637" s="2" t="s">
        <v>27</v>
      </c>
      <c r="H5637" s="5" t="s">
        <v>16405</v>
      </c>
      <c r="I5637" s="5" t="s">
        <v>16407</v>
      </c>
      <c r="J5637" s="5" t="s">
        <v>31</v>
      </c>
      <c r="K5637" s="2" t="s">
        <v>11716</v>
      </c>
      <c r="N5637" s="2" t="s">
        <v>16409</v>
      </c>
      <c r="Q5637" s="2" t="s">
        <v>16408</v>
      </c>
      <c r="R5637" s="5" t="s">
        <v>1952</v>
      </c>
      <c r="S5637" s="5" t="s">
        <v>1955</v>
      </c>
    </row>
    <row r="5638">
      <c r="A5638" s="2" t="s">
        <v>23</v>
      </c>
      <c r="B5638" s="2" t="s">
        <v>24</v>
      </c>
      <c r="C5638" s="2" t="s">
        <v>25</v>
      </c>
      <c r="D5638" s="2" t="s">
        <v>26</v>
      </c>
      <c r="E5638" s="2" t="s">
        <v>7</v>
      </c>
      <c r="G5638" s="2" t="s">
        <v>27</v>
      </c>
      <c r="H5638" s="5" t="s">
        <v>16410</v>
      </c>
      <c r="I5638" s="5" t="s">
        <v>16411</v>
      </c>
      <c r="J5638" s="5" t="s">
        <v>31</v>
      </c>
      <c r="Q5638" s="2" t="s">
        <v>16413</v>
      </c>
      <c r="R5638" s="5" t="s">
        <v>16414</v>
      </c>
    </row>
    <row r="5639">
      <c r="A5639" s="2" t="s">
        <v>18</v>
      </c>
      <c r="B5639" s="2" t="s">
        <v>29</v>
      </c>
      <c r="C5639" s="2" t="s">
        <v>25</v>
      </c>
      <c r="D5639" s="2" t="s">
        <v>26</v>
      </c>
      <c r="E5639" s="2" t="s">
        <v>7</v>
      </c>
      <c r="G5639" s="2" t="s">
        <v>27</v>
      </c>
      <c r="H5639" s="5" t="s">
        <v>16410</v>
      </c>
      <c r="I5639" s="5" t="s">
        <v>16411</v>
      </c>
      <c r="J5639" s="5" t="s">
        <v>31</v>
      </c>
      <c r="K5639" s="2" t="s">
        <v>11720</v>
      </c>
      <c r="N5639" s="2" t="s">
        <v>88</v>
      </c>
      <c r="Q5639" s="2" t="s">
        <v>16413</v>
      </c>
      <c r="R5639" s="5" t="s">
        <v>16414</v>
      </c>
      <c r="S5639" s="5" t="s">
        <v>1474</v>
      </c>
    </row>
    <row r="5640">
      <c r="A5640" s="2" t="s">
        <v>23</v>
      </c>
      <c r="B5640" s="2" t="s">
        <v>24</v>
      </c>
      <c r="C5640" s="2" t="s">
        <v>25</v>
      </c>
      <c r="D5640" s="2" t="s">
        <v>26</v>
      </c>
      <c r="E5640" s="2" t="s">
        <v>7</v>
      </c>
      <c r="G5640" s="2" t="s">
        <v>27</v>
      </c>
      <c r="H5640" s="5" t="s">
        <v>16415</v>
      </c>
      <c r="I5640" s="5" t="s">
        <v>16416</v>
      </c>
      <c r="J5640" s="2" t="s">
        <v>92</v>
      </c>
      <c r="Q5640" s="2" t="s">
        <v>16417</v>
      </c>
      <c r="R5640" s="5" t="s">
        <v>459</v>
      </c>
    </row>
    <row r="5641">
      <c r="A5641" s="2" t="s">
        <v>18</v>
      </c>
      <c r="B5641" s="2" t="s">
        <v>29</v>
      </c>
      <c r="C5641" s="2" t="s">
        <v>25</v>
      </c>
      <c r="D5641" s="2" t="s">
        <v>26</v>
      </c>
      <c r="E5641" s="2" t="s">
        <v>7</v>
      </c>
      <c r="G5641" s="2" t="s">
        <v>27</v>
      </c>
      <c r="H5641" s="5" t="s">
        <v>16415</v>
      </c>
      <c r="I5641" s="5" t="s">
        <v>16416</v>
      </c>
      <c r="J5641" s="2" t="s">
        <v>92</v>
      </c>
      <c r="K5641" s="2" t="s">
        <v>11725</v>
      </c>
      <c r="N5641" s="2" t="s">
        <v>16419</v>
      </c>
      <c r="Q5641" s="2" t="s">
        <v>16417</v>
      </c>
      <c r="R5641" s="5" t="s">
        <v>459</v>
      </c>
      <c r="S5641" s="5" t="s">
        <v>4515</v>
      </c>
    </row>
    <row r="5642">
      <c r="A5642" s="2" t="s">
        <v>23</v>
      </c>
      <c r="B5642" s="2" t="s">
        <v>24</v>
      </c>
      <c r="C5642" s="2" t="s">
        <v>25</v>
      </c>
      <c r="D5642" s="2" t="s">
        <v>26</v>
      </c>
      <c r="E5642" s="2" t="s">
        <v>7</v>
      </c>
      <c r="G5642" s="2" t="s">
        <v>27</v>
      </c>
      <c r="H5642" s="5" t="s">
        <v>16420</v>
      </c>
      <c r="I5642" s="5" t="s">
        <v>16421</v>
      </c>
      <c r="J5642" s="2" t="s">
        <v>92</v>
      </c>
      <c r="O5642" s="2" t="s">
        <v>16422</v>
      </c>
      <c r="Q5642" s="2" t="s">
        <v>16423</v>
      </c>
      <c r="R5642" s="5" t="s">
        <v>1816</v>
      </c>
    </row>
    <row r="5643">
      <c r="A5643" s="2" t="s">
        <v>18</v>
      </c>
      <c r="B5643" s="2" t="s">
        <v>29</v>
      </c>
      <c r="C5643" s="2" t="s">
        <v>25</v>
      </c>
      <c r="D5643" s="2" t="s">
        <v>26</v>
      </c>
      <c r="E5643" s="2" t="s">
        <v>7</v>
      </c>
      <c r="G5643" s="2" t="s">
        <v>27</v>
      </c>
      <c r="H5643" s="5" t="s">
        <v>16420</v>
      </c>
      <c r="I5643" s="5" t="s">
        <v>16421</v>
      </c>
      <c r="J5643" s="2" t="s">
        <v>92</v>
      </c>
      <c r="K5643" s="2" t="s">
        <v>11731</v>
      </c>
      <c r="N5643" s="2" t="s">
        <v>16424</v>
      </c>
      <c r="O5643" s="2" t="s">
        <v>16422</v>
      </c>
      <c r="Q5643" s="2" t="s">
        <v>16423</v>
      </c>
      <c r="R5643" s="5" t="s">
        <v>1816</v>
      </c>
      <c r="S5643" s="5" t="s">
        <v>3530</v>
      </c>
    </row>
    <row r="5644">
      <c r="A5644" s="2" t="s">
        <v>23</v>
      </c>
      <c r="B5644" s="2" t="s">
        <v>24</v>
      </c>
      <c r="C5644" s="2" t="s">
        <v>25</v>
      </c>
      <c r="D5644" s="2" t="s">
        <v>26</v>
      </c>
      <c r="E5644" s="2" t="s">
        <v>7</v>
      </c>
      <c r="G5644" s="2" t="s">
        <v>27</v>
      </c>
      <c r="H5644" s="5" t="s">
        <v>16426</v>
      </c>
      <c r="I5644" s="5" t="s">
        <v>16427</v>
      </c>
      <c r="J5644" s="2" t="s">
        <v>92</v>
      </c>
      <c r="O5644" s="2" t="s">
        <v>16428</v>
      </c>
      <c r="Q5644" s="2" t="s">
        <v>16429</v>
      </c>
      <c r="R5644" s="5" t="s">
        <v>4430</v>
      </c>
    </row>
    <row r="5645">
      <c r="A5645" s="2" t="s">
        <v>18</v>
      </c>
      <c r="B5645" s="2" t="s">
        <v>29</v>
      </c>
      <c r="C5645" s="2" t="s">
        <v>25</v>
      </c>
      <c r="D5645" s="2" t="s">
        <v>26</v>
      </c>
      <c r="E5645" s="2" t="s">
        <v>7</v>
      </c>
      <c r="G5645" s="2" t="s">
        <v>27</v>
      </c>
      <c r="H5645" s="5" t="s">
        <v>16426</v>
      </c>
      <c r="I5645" s="5" t="s">
        <v>16427</v>
      </c>
      <c r="J5645" s="2" t="s">
        <v>92</v>
      </c>
      <c r="K5645" s="2" t="s">
        <v>11733</v>
      </c>
      <c r="N5645" s="2" t="s">
        <v>16430</v>
      </c>
      <c r="O5645" s="2" t="s">
        <v>16428</v>
      </c>
      <c r="Q5645" s="2" t="s">
        <v>16429</v>
      </c>
      <c r="R5645" s="5" t="s">
        <v>4430</v>
      </c>
      <c r="S5645" s="5" t="s">
        <v>4433</v>
      </c>
    </row>
    <row r="5646">
      <c r="A5646" s="2" t="s">
        <v>23</v>
      </c>
      <c r="B5646" s="2" t="s">
        <v>24</v>
      </c>
      <c r="C5646" s="2" t="s">
        <v>25</v>
      </c>
      <c r="D5646" s="2" t="s">
        <v>26</v>
      </c>
      <c r="E5646" s="2" t="s">
        <v>7</v>
      </c>
      <c r="G5646" s="2" t="s">
        <v>27</v>
      </c>
      <c r="H5646" s="5" t="s">
        <v>16432</v>
      </c>
      <c r="I5646" s="5" t="s">
        <v>16433</v>
      </c>
      <c r="J5646" s="2" t="s">
        <v>92</v>
      </c>
      <c r="O5646" s="2" t="s">
        <v>16434</v>
      </c>
      <c r="Q5646" s="2" t="s">
        <v>16435</v>
      </c>
      <c r="R5646" s="5" t="s">
        <v>3421</v>
      </c>
    </row>
    <row r="5647">
      <c r="A5647" s="2" t="s">
        <v>18</v>
      </c>
      <c r="B5647" s="2" t="s">
        <v>29</v>
      </c>
      <c r="C5647" s="2" t="s">
        <v>25</v>
      </c>
      <c r="D5647" s="2" t="s">
        <v>26</v>
      </c>
      <c r="E5647" s="2" t="s">
        <v>7</v>
      </c>
      <c r="G5647" s="2" t="s">
        <v>27</v>
      </c>
      <c r="H5647" s="5" t="s">
        <v>16432</v>
      </c>
      <c r="I5647" s="5" t="s">
        <v>16433</v>
      </c>
      <c r="J5647" s="2" t="s">
        <v>92</v>
      </c>
      <c r="K5647" s="2" t="s">
        <v>11738</v>
      </c>
      <c r="N5647" s="2" t="s">
        <v>16436</v>
      </c>
      <c r="O5647" s="2" t="s">
        <v>16434</v>
      </c>
      <c r="Q5647" s="2" t="s">
        <v>16435</v>
      </c>
      <c r="R5647" s="5" t="s">
        <v>3421</v>
      </c>
      <c r="S5647" s="5" t="s">
        <v>3425</v>
      </c>
    </row>
    <row r="5648">
      <c r="A5648" s="2" t="s">
        <v>23</v>
      </c>
      <c r="B5648" s="2" t="s">
        <v>24</v>
      </c>
      <c r="C5648" s="2" t="s">
        <v>25</v>
      </c>
      <c r="D5648" s="2" t="s">
        <v>26</v>
      </c>
      <c r="E5648" s="2" t="s">
        <v>7</v>
      </c>
      <c r="G5648" s="2" t="s">
        <v>27</v>
      </c>
      <c r="H5648" s="5" t="s">
        <v>16437</v>
      </c>
      <c r="I5648" s="5" t="s">
        <v>16438</v>
      </c>
      <c r="J5648" s="2" t="s">
        <v>92</v>
      </c>
      <c r="Q5648" s="2" t="s">
        <v>16439</v>
      </c>
      <c r="R5648" s="5" t="s">
        <v>1858</v>
      </c>
    </row>
    <row r="5649">
      <c r="A5649" s="2" t="s">
        <v>18</v>
      </c>
      <c r="B5649" s="2" t="s">
        <v>29</v>
      </c>
      <c r="C5649" s="2" t="s">
        <v>25</v>
      </c>
      <c r="D5649" s="2" t="s">
        <v>26</v>
      </c>
      <c r="E5649" s="2" t="s">
        <v>7</v>
      </c>
      <c r="G5649" s="2" t="s">
        <v>27</v>
      </c>
      <c r="H5649" s="5" t="s">
        <v>16437</v>
      </c>
      <c r="I5649" s="5" t="s">
        <v>16438</v>
      </c>
      <c r="J5649" s="2" t="s">
        <v>92</v>
      </c>
      <c r="K5649" s="2" t="s">
        <v>11744</v>
      </c>
      <c r="N5649" s="2" t="s">
        <v>11258</v>
      </c>
      <c r="Q5649" s="2" t="s">
        <v>16439</v>
      </c>
      <c r="R5649" s="5" t="s">
        <v>1858</v>
      </c>
      <c r="S5649" s="5" t="s">
        <v>1861</v>
      </c>
    </row>
    <row r="5650">
      <c r="A5650" s="2" t="s">
        <v>23</v>
      </c>
      <c r="B5650" s="2" t="s">
        <v>24</v>
      </c>
      <c r="C5650" s="2" t="s">
        <v>25</v>
      </c>
      <c r="D5650" s="2" t="s">
        <v>26</v>
      </c>
      <c r="E5650" s="2" t="s">
        <v>7</v>
      </c>
      <c r="G5650" s="2" t="s">
        <v>27</v>
      </c>
      <c r="H5650" s="5" t="s">
        <v>16441</v>
      </c>
      <c r="I5650" s="5" t="s">
        <v>16442</v>
      </c>
      <c r="J5650" s="2" t="s">
        <v>92</v>
      </c>
      <c r="Q5650" s="2" t="s">
        <v>16443</v>
      </c>
      <c r="R5650" s="5" t="s">
        <v>10638</v>
      </c>
    </row>
    <row r="5651">
      <c r="A5651" s="2" t="s">
        <v>18</v>
      </c>
      <c r="B5651" s="2" t="s">
        <v>29</v>
      </c>
      <c r="C5651" s="2" t="s">
        <v>25</v>
      </c>
      <c r="D5651" s="2" t="s">
        <v>26</v>
      </c>
      <c r="E5651" s="2" t="s">
        <v>7</v>
      </c>
      <c r="G5651" s="2" t="s">
        <v>27</v>
      </c>
      <c r="H5651" s="5" t="s">
        <v>16441</v>
      </c>
      <c r="I5651" s="5" t="s">
        <v>16442</v>
      </c>
      <c r="J5651" s="2" t="s">
        <v>92</v>
      </c>
      <c r="K5651" s="2" t="s">
        <v>11750</v>
      </c>
      <c r="N5651" s="2" t="s">
        <v>16445</v>
      </c>
      <c r="Q5651" s="2" t="s">
        <v>16443</v>
      </c>
      <c r="R5651" s="5" t="s">
        <v>10638</v>
      </c>
      <c r="S5651" s="5" t="s">
        <v>10641</v>
      </c>
    </row>
    <row r="5652">
      <c r="A5652" s="2" t="s">
        <v>23</v>
      </c>
      <c r="B5652" s="2" t="s">
        <v>24</v>
      </c>
      <c r="C5652" s="2" t="s">
        <v>25</v>
      </c>
      <c r="D5652" s="2" t="s">
        <v>26</v>
      </c>
      <c r="E5652" s="2" t="s">
        <v>7</v>
      </c>
      <c r="G5652" s="2" t="s">
        <v>27</v>
      </c>
      <c r="H5652" s="5" t="s">
        <v>16442</v>
      </c>
      <c r="I5652" s="5" t="s">
        <v>16446</v>
      </c>
      <c r="J5652" s="2" t="s">
        <v>92</v>
      </c>
      <c r="Q5652" s="2" t="s">
        <v>16447</v>
      </c>
      <c r="R5652" s="5" t="s">
        <v>3817</v>
      </c>
    </row>
    <row r="5653">
      <c r="A5653" s="2" t="s">
        <v>18</v>
      </c>
      <c r="B5653" s="2" t="s">
        <v>29</v>
      </c>
      <c r="C5653" s="2" t="s">
        <v>25</v>
      </c>
      <c r="D5653" s="2" t="s">
        <v>26</v>
      </c>
      <c r="E5653" s="2" t="s">
        <v>7</v>
      </c>
      <c r="G5653" s="2" t="s">
        <v>27</v>
      </c>
      <c r="H5653" s="5" t="s">
        <v>16442</v>
      </c>
      <c r="I5653" s="5" t="s">
        <v>16446</v>
      </c>
      <c r="J5653" s="2" t="s">
        <v>92</v>
      </c>
      <c r="K5653" s="2" t="s">
        <v>11754</v>
      </c>
      <c r="N5653" s="2" t="s">
        <v>15813</v>
      </c>
      <c r="Q5653" s="2" t="s">
        <v>16447</v>
      </c>
      <c r="R5653" s="5" t="s">
        <v>3817</v>
      </c>
      <c r="S5653" s="5" t="s">
        <v>3819</v>
      </c>
    </row>
    <row r="5654">
      <c r="A5654" s="2" t="s">
        <v>23</v>
      </c>
      <c r="B5654" s="2" t="s">
        <v>24</v>
      </c>
      <c r="C5654" s="2" t="s">
        <v>25</v>
      </c>
      <c r="D5654" s="2" t="s">
        <v>26</v>
      </c>
      <c r="E5654" s="2" t="s">
        <v>7</v>
      </c>
      <c r="G5654" s="2" t="s">
        <v>27</v>
      </c>
      <c r="H5654" s="5" t="s">
        <v>16449</v>
      </c>
      <c r="I5654" s="5" t="s">
        <v>16450</v>
      </c>
      <c r="J5654" s="2" t="s">
        <v>92</v>
      </c>
      <c r="Q5654" s="2" t="s">
        <v>16451</v>
      </c>
      <c r="R5654" s="5" t="s">
        <v>2391</v>
      </c>
    </row>
    <row r="5655">
      <c r="A5655" s="2" t="s">
        <v>18</v>
      </c>
      <c r="B5655" s="2" t="s">
        <v>29</v>
      </c>
      <c r="C5655" s="2" t="s">
        <v>25</v>
      </c>
      <c r="D5655" s="2" t="s">
        <v>26</v>
      </c>
      <c r="E5655" s="2" t="s">
        <v>7</v>
      </c>
      <c r="G5655" s="2" t="s">
        <v>27</v>
      </c>
      <c r="H5655" s="5" t="s">
        <v>16449</v>
      </c>
      <c r="I5655" s="5" t="s">
        <v>16450</v>
      </c>
      <c r="J5655" s="2" t="s">
        <v>92</v>
      </c>
      <c r="K5655" s="2" t="s">
        <v>11759</v>
      </c>
      <c r="N5655" s="2" t="s">
        <v>16452</v>
      </c>
      <c r="Q5655" s="2" t="s">
        <v>16451</v>
      </c>
      <c r="R5655" s="5" t="s">
        <v>2391</v>
      </c>
      <c r="S5655" s="5" t="s">
        <v>2393</v>
      </c>
    </row>
    <row r="5656">
      <c r="A5656" s="2" t="s">
        <v>23</v>
      </c>
      <c r="B5656" s="2" t="s">
        <v>24</v>
      </c>
      <c r="C5656" s="2" t="s">
        <v>25</v>
      </c>
      <c r="D5656" s="2" t="s">
        <v>26</v>
      </c>
      <c r="E5656" s="2" t="s">
        <v>7</v>
      </c>
      <c r="G5656" s="2" t="s">
        <v>27</v>
      </c>
      <c r="H5656" s="5" t="s">
        <v>16454</v>
      </c>
      <c r="I5656" s="5" t="s">
        <v>16455</v>
      </c>
      <c r="J5656" s="2" t="s">
        <v>92</v>
      </c>
      <c r="O5656" s="2" t="s">
        <v>16456</v>
      </c>
      <c r="Q5656" s="2" t="s">
        <v>16457</v>
      </c>
      <c r="R5656" s="5" t="s">
        <v>1217</v>
      </c>
    </row>
    <row r="5657">
      <c r="A5657" s="2" t="s">
        <v>18</v>
      </c>
      <c r="B5657" s="2" t="s">
        <v>29</v>
      </c>
      <c r="C5657" s="2" t="s">
        <v>25</v>
      </c>
      <c r="D5657" s="2" t="s">
        <v>26</v>
      </c>
      <c r="E5657" s="2" t="s">
        <v>7</v>
      </c>
      <c r="G5657" s="2" t="s">
        <v>27</v>
      </c>
      <c r="H5657" s="5" t="s">
        <v>16454</v>
      </c>
      <c r="I5657" s="5" t="s">
        <v>16455</v>
      </c>
      <c r="J5657" s="2" t="s">
        <v>92</v>
      </c>
      <c r="K5657" s="2" t="s">
        <v>11761</v>
      </c>
      <c r="N5657" s="2" t="s">
        <v>16458</v>
      </c>
      <c r="O5657" s="2" t="s">
        <v>16456</v>
      </c>
      <c r="Q5657" s="2" t="s">
        <v>16457</v>
      </c>
      <c r="R5657" s="5" t="s">
        <v>1217</v>
      </c>
      <c r="S5657" s="5" t="s">
        <v>1220</v>
      </c>
    </row>
    <row r="5658">
      <c r="A5658" s="2" t="s">
        <v>23</v>
      </c>
      <c r="B5658" s="2" t="s">
        <v>24</v>
      </c>
      <c r="C5658" s="2" t="s">
        <v>25</v>
      </c>
      <c r="D5658" s="2" t="s">
        <v>26</v>
      </c>
      <c r="E5658" s="2" t="s">
        <v>7</v>
      </c>
      <c r="G5658" s="2" t="s">
        <v>27</v>
      </c>
      <c r="H5658" s="5" t="s">
        <v>16460</v>
      </c>
      <c r="I5658" s="5" t="s">
        <v>16461</v>
      </c>
      <c r="J5658" s="2" t="s">
        <v>92</v>
      </c>
      <c r="O5658" s="2" t="s">
        <v>16462</v>
      </c>
      <c r="Q5658" s="2" t="s">
        <v>16463</v>
      </c>
      <c r="R5658" s="5" t="s">
        <v>2124</v>
      </c>
    </row>
    <row r="5659">
      <c r="A5659" s="2" t="s">
        <v>18</v>
      </c>
      <c r="B5659" s="2" t="s">
        <v>29</v>
      </c>
      <c r="C5659" s="2" t="s">
        <v>25</v>
      </c>
      <c r="D5659" s="2" t="s">
        <v>26</v>
      </c>
      <c r="E5659" s="2" t="s">
        <v>7</v>
      </c>
      <c r="G5659" s="2" t="s">
        <v>27</v>
      </c>
      <c r="H5659" s="5" t="s">
        <v>16460</v>
      </c>
      <c r="I5659" s="5" t="s">
        <v>16461</v>
      </c>
      <c r="J5659" s="2" t="s">
        <v>92</v>
      </c>
      <c r="K5659" s="2" t="s">
        <v>11766</v>
      </c>
      <c r="N5659" s="2" t="s">
        <v>16464</v>
      </c>
      <c r="O5659" s="2" t="s">
        <v>16462</v>
      </c>
      <c r="Q5659" s="2" t="s">
        <v>16463</v>
      </c>
      <c r="R5659" s="5" t="s">
        <v>2124</v>
      </c>
      <c r="S5659" s="5" t="s">
        <v>2127</v>
      </c>
    </row>
    <row r="5660">
      <c r="A5660" s="2" t="s">
        <v>23</v>
      </c>
      <c r="B5660" s="2" t="s">
        <v>24</v>
      </c>
      <c r="C5660" s="2" t="s">
        <v>25</v>
      </c>
      <c r="D5660" s="2" t="s">
        <v>26</v>
      </c>
      <c r="E5660" s="2" t="s">
        <v>7</v>
      </c>
      <c r="G5660" s="2" t="s">
        <v>27</v>
      </c>
      <c r="H5660" s="5" t="s">
        <v>16465</v>
      </c>
      <c r="I5660" s="5" t="s">
        <v>16466</v>
      </c>
      <c r="J5660" s="5" t="s">
        <v>31</v>
      </c>
      <c r="O5660" s="2" t="s">
        <v>2887</v>
      </c>
      <c r="Q5660" s="2" t="s">
        <v>16467</v>
      </c>
      <c r="R5660" s="5" t="s">
        <v>4462</v>
      </c>
    </row>
    <row r="5661">
      <c r="A5661" s="2" t="s">
        <v>18</v>
      </c>
      <c r="B5661" s="2" t="s">
        <v>29</v>
      </c>
      <c r="C5661" s="2" t="s">
        <v>25</v>
      </c>
      <c r="D5661" s="2" t="s">
        <v>26</v>
      </c>
      <c r="E5661" s="2" t="s">
        <v>7</v>
      </c>
      <c r="G5661" s="2" t="s">
        <v>27</v>
      </c>
      <c r="H5661" s="5" t="s">
        <v>16465</v>
      </c>
      <c r="I5661" s="5" t="s">
        <v>16466</v>
      </c>
      <c r="J5661" s="5" t="s">
        <v>31</v>
      </c>
      <c r="K5661" s="2" t="s">
        <v>11770</v>
      </c>
      <c r="N5661" s="2" t="s">
        <v>3343</v>
      </c>
      <c r="O5661" s="2" t="s">
        <v>2887</v>
      </c>
      <c r="Q5661" s="2" t="s">
        <v>16467</v>
      </c>
      <c r="R5661" s="5" t="s">
        <v>4462</v>
      </c>
      <c r="S5661" s="5" t="s">
        <v>4465</v>
      </c>
    </row>
    <row r="5662">
      <c r="A5662" s="2" t="s">
        <v>23</v>
      </c>
      <c r="B5662" s="2" t="s">
        <v>24</v>
      </c>
      <c r="C5662" s="2" t="s">
        <v>25</v>
      </c>
      <c r="D5662" s="2" t="s">
        <v>26</v>
      </c>
      <c r="E5662" s="2" t="s">
        <v>7</v>
      </c>
      <c r="G5662" s="2" t="s">
        <v>27</v>
      </c>
      <c r="H5662" s="5" t="s">
        <v>16470</v>
      </c>
      <c r="I5662" s="5" t="s">
        <v>16471</v>
      </c>
      <c r="J5662" s="5" t="s">
        <v>31</v>
      </c>
      <c r="Q5662" s="2" t="s">
        <v>16472</v>
      </c>
      <c r="R5662" s="5" t="s">
        <v>3047</v>
      </c>
    </row>
    <row r="5663">
      <c r="A5663" s="2" t="s">
        <v>18</v>
      </c>
      <c r="B5663" s="2" t="s">
        <v>29</v>
      </c>
      <c r="C5663" s="2" t="s">
        <v>25</v>
      </c>
      <c r="D5663" s="2" t="s">
        <v>26</v>
      </c>
      <c r="E5663" s="2" t="s">
        <v>7</v>
      </c>
      <c r="G5663" s="2" t="s">
        <v>27</v>
      </c>
      <c r="H5663" s="5" t="s">
        <v>16470</v>
      </c>
      <c r="I5663" s="5" t="s">
        <v>16471</v>
      </c>
      <c r="J5663" s="5" t="s">
        <v>31</v>
      </c>
      <c r="K5663" s="2" t="s">
        <v>11775</v>
      </c>
      <c r="N5663" s="2" t="s">
        <v>4247</v>
      </c>
      <c r="Q5663" s="2" t="s">
        <v>16472</v>
      </c>
      <c r="R5663" s="5" t="s">
        <v>3047</v>
      </c>
      <c r="S5663" s="5" t="s">
        <v>3050</v>
      </c>
    </row>
    <row r="5664">
      <c r="A5664" s="2" t="s">
        <v>23</v>
      </c>
      <c r="B5664" s="2" t="s">
        <v>24</v>
      </c>
      <c r="C5664" s="2" t="s">
        <v>25</v>
      </c>
      <c r="D5664" s="2" t="s">
        <v>26</v>
      </c>
      <c r="E5664" s="2" t="s">
        <v>7</v>
      </c>
      <c r="G5664" s="2" t="s">
        <v>27</v>
      </c>
      <c r="H5664" s="5" t="s">
        <v>16475</v>
      </c>
      <c r="I5664" s="5" t="s">
        <v>16476</v>
      </c>
      <c r="J5664" s="5" t="s">
        <v>31</v>
      </c>
      <c r="O5664" s="2" t="s">
        <v>16477</v>
      </c>
      <c r="Q5664" s="2" t="s">
        <v>16478</v>
      </c>
      <c r="R5664" s="5" t="s">
        <v>13405</v>
      </c>
    </row>
    <row r="5665">
      <c r="A5665" s="2" t="s">
        <v>18</v>
      </c>
      <c r="B5665" s="2" t="s">
        <v>29</v>
      </c>
      <c r="C5665" s="2" t="s">
        <v>25</v>
      </c>
      <c r="D5665" s="2" t="s">
        <v>26</v>
      </c>
      <c r="E5665" s="2" t="s">
        <v>7</v>
      </c>
      <c r="G5665" s="2" t="s">
        <v>27</v>
      </c>
      <c r="H5665" s="5" t="s">
        <v>16475</v>
      </c>
      <c r="I5665" s="5" t="s">
        <v>16476</v>
      </c>
      <c r="J5665" s="5" t="s">
        <v>31</v>
      </c>
      <c r="K5665" s="2" t="s">
        <v>11780</v>
      </c>
      <c r="N5665" s="2" t="s">
        <v>16480</v>
      </c>
      <c r="O5665" s="2" t="s">
        <v>16477</v>
      </c>
      <c r="Q5665" s="2" t="s">
        <v>16478</v>
      </c>
      <c r="R5665" s="5" t="s">
        <v>13405</v>
      </c>
      <c r="S5665" s="5" t="s">
        <v>4251</v>
      </c>
    </row>
    <row r="5666">
      <c r="A5666" s="2" t="s">
        <v>23</v>
      </c>
      <c r="B5666" s="2" t="s">
        <v>24</v>
      </c>
      <c r="C5666" s="2" t="s">
        <v>25</v>
      </c>
      <c r="D5666" s="2" t="s">
        <v>26</v>
      </c>
      <c r="E5666" s="2" t="s">
        <v>7</v>
      </c>
      <c r="G5666" s="2" t="s">
        <v>27</v>
      </c>
      <c r="H5666" s="5" t="s">
        <v>16481</v>
      </c>
      <c r="I5666" s="5" t="s">
        <v>16482</v>
      </c>
      <c r="J5666" s="5" t="s">
        <v>31</v>
      </c>
      <c r="Q5666" s="2" t="s">
        <v>16483</v>
      </c>
      <c r="R5666" s="5" t="s">
        <v>16484</v>
      </c>
    </row>
    <row r="5667">
      <c r="A5667" s="2" t="s">
        <v>18</v>
      </c>
      <c r="B5667" s="2" t="s">
        <v>29</v>
      </c>
      <c r="C5667" s="2" t="s">
        <v>25</v>
      </c>
      <c r="D5667" s="2" t="s">
        <v>26</v>
      </c>
      <c r="E5667" s="2" t="s">
        <v>7</v>
      </c>
      <c r="G5667" s="2" t="s">
        <v>27</v>
      </c>
      <c r="H5667" s="5" t="s">
        <v>16481</v>
      </c>
      <c r="I5667" s="5" t="s">
        <v>16482</v>
      </c>
      <c r="J5667" s="5" t="s">
        <v>31</v>
      </c>
      <c r="K5667" s="2" t="s">
        <v>11786</v>
      </c>
      <c r="N5667" s="2" t="s">
        <v>88</v>
      </c>
      <c r="Q5667" s="2" t="s">
        <v>16483</v>
      </c>
      <c r="R5667" s="5" t="s">
        <v>16484</v>
      </c>
      <c r="S5667" s="5" t="s">
        <v>16486</v>
      </c>
    </row>
    <row r="5668">
      <c r="A5668" s="2" t="s">
        <v>23</v>
      </c>
      <c r="B5668" s="2" t="s">
        <v>24</v>
      </c>
      <c r="C5668" s="2" t="s">
        <v>25</v>
      </c>
      <c r="D5668" s="2" t="s">
        <v>26</v>
      </c>
      <c r="E5668" s="2" t="s">
        <v>7</v>
      </c>
      <c r="G5668" s="2" t="s">
        <v>27</v>
      </c>
      <c r="H5668" s="5" t="s">
        <v>16488</v>
      </c>
      <c r="I5668" s="5" t="s">
        <v>16489</v>
      </c>
      <c r="J5668" s="2" t="s">
        <v>92</v>
      </c>
      <c r="Q5668" s="2" t="s">
        <v>16490</v>
      </c>
      <c r="R5668" s="5" t="s">
        <v>459</v>
      </c>
    </row>
    <row r="5669">
      <c r="A5669" s="2" t="s">
        <v>18</v>
      </c>
      <c r="B5669" s="2" t="s">
        <v>29</v>
      </c>
      <c r="C5669" s="2" t="s">
        <v>25</v>
      </c>
      <c r="D5669" s="2" t="s">
        <v>26</v>
      </c>
      <c r="E5669" s="2" t="s">
        <v>7</v>
      </c>
      <c r="G5669" s="2" t="s">
        <v>27</v>
      </c>
      <c r="H5669" s="5" t="s">
        <v>16488</v>
      </c>
      <c r="I5669" s="5" t="s">
        <v>16489</v>
      </c>
      <c r="J5669" s="2" t="s">
        <v>92</v>
      </c>
      <c r="K5669" s="2" t="s">
        <v>11793</v>
      </c>
      <c r="N5669" s="2" t="s">
        <v>88</v>
      </c>
      <c r="Q5669" s="2" t="s">
        <v>16490</v>
      </c>
      <c r="R5669" s="5" t="s">
        <v>459</v>
      </c>
      <c r="S5669" s="5" t="s">
        <v>4515</v>
      </c>
    </row>
    <row r="5670">
      <c r="A5670" s="2" t="s">
        <v>23</v>
      </c>
      <c r="B5670" s="2" t="s">
        <v>24</v>
      </c>
      <c r="C5670" s="2" t="s">
        <v>25</v>
      </c>
      <c r="D5670" s="2" t="s">
        <v>26</v>
      </c>
      <c r="E5670" s="2" t="s">
        <v>7</v>
      </c>
      <c r="G5670" s="2" t="s">
        <v>27</v>
      </c>
      <c r="H5670" s="5" t="s">
        <v>16492</v>
      </c>
      <c r="I5670" s="5" t="s">
        <v>16493</v>
      </c>
      <c r="J5670" s="2" t="s">
        <v>92</v>
      </c>
      <c r="O5670" s="2" t="s">
        <v>16494</v>
      </c>
      <c r="Q5670" s="2" t="s">
        <v>16495</v>
      </c>
      <c r="R5670" s="5" t="s">
        <v>16496</v>
      </c>
    </row>
    <row r="5671">
      <c r="A5671" s="2" t="s">
        <v>18</v>
      </c>
      <c r="B5671" s="2" t="s">
        <v>29</v>
      </c>
      <c r="C5671" s="2" t="s">
        <v>25</v>
      </c>
      <c r="D5671" s="2" t="s">
        <v>26</v>
      </c>
      <c r="E5671" s="2" t="s">
        <v>7</v>
      </c>
      <c r="G5671" s="2" t="s">
        <v>27</v>
      </c>
      <c r="H5671" s="5" t="s">
        <v>16492</v>
      </c>
      <c r="I5671" s="5" t="s">
        <v>16493</v>
      </c>
      <c r="J5671" s="2" t="s">
        <v>92</v>
      </c>
      <c r="K5671" s="2" t="s">
        <v>11801</v>
      </c>
      <c r="N5671" s="2" t="s">
        <v>16498</v>
      </c>
      <c r="O5671" s="2" t="s">
        <v>16494</v>
      </c>
      <c r="Q5671" s="2" t="s">
        <v>16495</v>
      </c>
      <c r="R5671" s="5" t="s">
        <v>16496</v>
      </c>
      <c r="S5671" s="5" t="s">
        <v>2607</v>
      </c>
    </row>
    <row r="5672">
      <c r="A5672" s="2" t="s">
        <v>23</v>
      </c>
      <c r="B5672" s="2" t="s">
        <v>24</v>
      </c>
      <c r="C5672" s="2" t="s">
        <v>25</v>
      </c>
      <c r="D5672" s="2" t="s">
        <v>26</v>
      </c>
      <c r="E5672" s="2" t="s">
        <v>7</v>
      </c>
      <c r="G5672" s="2" t="s">
        <v>27</v>
      </c>
      <c r="H5672" s="5" t="s">
        <v>16499</v>
      </c>
      <c r="I5672" s="5" t="s">
        <v>16500</v>
      </c>
      <c r="J5672" s="5" t="s">
        <v>31</v>
      </c>
      <c r="O5672" s="2" t="s">
        <v>16501</v>
      </c>
      <c r="Q5672" s="2" t="s">
        <v>16502</v>
      </c>
      <c r="R5672" s="5" t="s">
        <v>2089</v>
      </c>
    </row>
    <row r="5673">
      <c r="A5673" s="2" t="s">
        <v>18</v>
      </c>
      <c r="B5673" s="2" t="s">
        <v>29</v>
      </c>
      <c r="C5673" s="2" t="s">
        <v>25</v>
      </c>
      <c r="D5673" s="2" t="s">
        <v>26</v>
      </c>
      <c r="E5673" s="2" t="s">
        <v>7</v>
      </c>
      <c r="G5673" s="2" t="s">
        <v>27</v>
      </c>
      <c r="H5673" s="5" t="s">
        <v>16499</v>
      </c>
      <c r="I5673" s="5" t="s">
        <v>16500</v>
      </c>
      <c r="J5673" s="5" t="s">
        <v>31</v>
      </c>
      <c r="K5673" s="2" t="s">
        <v>11806</v>
      </c>
      <c r="N5673" s="2" t="s">
        <v>16504</v>
      </c>
      <c r="O5673" s="2" t="s">
        <v>16501</v>
      </c>
      <c r="Q5673" s="2" t="s">
        <v>16502</v>
      </c>
      <c r="R5673" s="5" t="s">
        <v>2089</v>
      </c>
      <c r="S5673" s="5" t="s">
        <v>2091</v>
      </c>
    </row>
    <row r="5674">
      <c r="A5674" s="2" t="s">
        <v>23</v>
      </c>
      <c r="B5674" s="2" t="s">
        <v>24</v>
      </c>
      <c r="C5674" s="2" t="s">
        <v>25</v>
      </c>
      <c r="D5674" s="2" t="s">
        <v>26</v>
      </c>
      <c r="E5674" s="2" t="s">
        <v>7</v>
      </c>
      <c r="G5674" s="2" t="s">
        <v>27</v>
      </c>
      <c r="H5674" s="5" t="s">
        <v>16505</v>
      </c>
      <c r="I5674" s="5" t="s">
        <v>16506</v>
      </c>
      <c r="J5674" s="5" t="s">
        <v>31</v>
      </c>
      <c r="O5674" s="2" t="s">
        <v>16507</v>
      </c>
      <c r="Q5674" s="2" t="s">
        <v>16508</v>
      </c>
      <c r="R5674" s="5" t="s">
        <v>4954</v>
      </c>
    </row>
    <row r="5675">
      <c r="A5675" s="2" t="s">
        <v>18</v>
      </c>
      <c r="B5675" s="2" t="s">
        <v>29</v>
      </c>
      <c r="C5675" s="2" t="s">
        <v>25</v>
      </c>
      <c r="D5675" s="2" t="s">
        <v>26</v>
      </c>
      <c r="E5675" s="2" t="s">
        <v>7</v>
      </c>
      <c r="G5675" s="2" t="s">
        <v>27</v>
      </c>
      <c r="H5675" s="5" t="s">
        <v>16505</v>
      </c>
      <c r="I5675" s="5" t="s">
        <v>16506</v>
      </c>
      <c r="J5675" s="5" t="s">
        <v>31</v>
      </c>
      <c r="K5675" s="2" t="s">
        <v>11808</v>
      </c>
      <c r="N5675" s="2" t="s">
        <v>16510</v>
      </c>
      <c r="O5675" s="2" t="s">
        <v>16507</v>
      </c>
      <c r="Q5675" s="2" t="s">
        <v>16508</v>
      </c>
      <c r="R5675" s="5" t="s">
        <v>4954</v>
      </c>
      <c r="S5675" s="5" t="s">
        <v>3086</v>
      </c>
    </row>
    <row r="5676">
      <c r="A5676" s="2" t="s">
        <v>23</v>
      </c>
      <c r="B5676" s="2" t="s">
        <v>24</v>
      </c>
      <c r="C5676" s="2" t="s">
        <v>25</v>
      </c>
      <c r="D5676" s="2" t="s">
        <v>26</v>
      </c>
      <c r="E5676" s="2" t="s">
        <v>7</v>
      </c>
      <c r="G5676" s="2" t="s">
        <v>27</v>
      </c>
      <c r="H5676" s="5" t="s">
        <v>16511</v>
      </c>
      <c r="I5676" s="5" t="s">
        <v>16512</v>
      </c>
      <c r="J5676" s="5" t="s">
        <v>31</v>
      </c>
      <c r="Q5676" s="2" t="s">
        <v>16513</v>
      </c>
      <c r="R5676" s="5" t="s">
        <v>261</v>
      </c>
    </row>
    <row r="5677">
      <c r="A5677" s="2" t="s">
        <v>18</v>
      </c>
      <c r="B5677" s="2" t="s">
        <v>29</v>
      </c>
      <c r="C5677" s="2" t="s">
        <v>25</v>
      </c>
      <c r="D5677" s="2" t="s">
        <v>26</v>
      </c>
      <c r="E5677" s="2" t="s">
        <v>7</v>
      </c>
      <c r="G5677" s="2" t="s">
        <v>27</v>
      </c>
      <c r="H5677" s="5" t="s">
        <v>16511</v>
      </c>
      <c r="I5677" s="5" t="s">
        <v>16512</v>
      </c>
      <c r="J5677" s="5" t="s">
        <v>31</v>
      </c>
      <c r="K5677" s="2" t="s">
        <v>11813</v>
      </c>
      <c r="N5677" s="2" t="s">
        <v>4070</v>
      </c>
      <c r="Q5677" s="2" t="s">
        <v>16513</v>
      </c>
      <c r="R5677" s="5" t="s">
        <v>261</v>
      </c>
      <c r="S5677" s="5" t="s">
        <v>264</v>
      </c>
    </row>
    <row r="5678">
      <c r="A5678" s="2" t="s">
        <v>23</v>
      </c>
      <c r="B5678" s="2" t="s">
        <v>24</v>
      </c>
      <c r="C5678" s="2" t="s">
        <v>25</v>
      </c>
      <c r="D5678" s="2" t="s">
        <v>26</v>
      </c>
      <c r="E5678" s="2" t="s">
        <v>7</v>
      </c>
      <c r="G5678" s="2" t="s">
        <v>27</v>
      </c>
      <c r="H5678" s="5" t="s">
        <v>16515</v>
      </c>
      <c r="I5678" s="5" t="s">
        <v>16516</v>
      </c>
      <c r="J5678" s="5" t="s">
        <v>31</v>
      </c>
      <c r="Q5678" s="2" t="s">
        <v>16517</v>
      </c>
      <c r="R5678" s="5" t="s">
        <v>4471</v>
      </c>
    </row>
    <row r="5679">
      <c r="A5679" s="2" t="s">
        <v>18</v>
      </c>
      <c r="B5679" s="2" t="s">
        <v>29</v>
      </c>
      <c r="C5679" s="2" t="s">
        <v>25</v>
      </c>
      <c r="D5679" s="2" t="s">
        <v>26</v>
      </c>
      <c r="E5679" s="2" t="s">
        <v>7</v>
      </c>
      <c r="G5679" s="2" t="s">
        <v>27</v>
      </c>
      <c r="H5679" s="5" t="s">
        <v>16515</v>
      </c>
      <c r="I5679" s="5" t="s">
        <v>16516</v>
      </c>
      <c r="J5679" s="5" t="s">
        <v>31</v>
      </c>
      <c r="K5679" s="2" t="s">
        <v>11817</v>
      </c>
      <c r="N5679" s="2" t="s">
        <v>10558</v>
      </c>
      <c r="Q5679" s="2" t="s">
        <v>16517</v>
      </c>
      <c r="R5679" s="5" t="s">
        <v>4471</v>
      </c>
      <c r="S5679" s="5" t="s">
        <v>182</v>
      </c>
    </row>
    <row r="5680">
      <c r="A5680" s="2" t="s">
        <v>23</v>
      </c>
      <c r="B5680" s="2" t="s">
        <v>24</v>
      </c>
      <c r="C5680" s="2" t="s">
        <v>25</v>
      </c>
      <c r="D5680" s="2" t="s">
        <v>26</v>
      </c>
      <c r="E5680" s="2" t="s">
        <v>7</v>
      </c>
      <c r="G5680" s="2" t="s">
        <v>27</v>
      </c>
      <c r="H5680" s="5" t="s">
        <v>16519</v>
      </c>
      <c r="I5680" s="5" t="s">
        <v>16520</v>
      </c>
      <c r="J5680" s="5" t="s">
        <v>31</v>
      </c>
      <c r="Q5680" s="2" t="s">
        <v>16521</v>
      </c>
      <c r="R5680" s="5" t="s">
        <v>1006</v>
      </c>
    </row>
    <row r="5681">
      <c r="A5681" s="2" t="s">
        <v>18</v>
      </c>
      <c r="B5681" s="2" t="s">
        <v>29</v>
      </c>
      <c r="C5681" s="2" t="s">
        <v>25</v>
      </c>
      <c r="D5681" s="2" t="s">
        <v>26</v>
      </c>
      <c r="E5681" s="2" t="s">
        <v>7</v>
      </c>
      <c r="G5681" s="2" t="s">
        <v>27</v>
      </c>
      <c r="H5681" s="5" t="s">
        <v>16519</v>
      </c>
      <c r="I5681" s="5" t="s">
        <v>16520</v>
      </c>
      <c r="J5681" s="5" t="s">
        <v>31</v>
      </c>
      <c r="K5681" s="2" t="s">
        <v>11822</v>
      </c>
      <c r="N5681" s="2" t="s">
        <v>88</v>
      </c>
      <c r="Q5681" s="2" t="s">
        <v>16521</v>
      </c>
      <c r="R5681" s="5" t="s">
        <v>1006</v>
      </c>
      <c r="S5681" s="5" t="s">
        <v>1008</v>
      </c>
    </row>
    <row r="5682">
      <c r="A5682" s="2" t="s">
        <v>23</v>
      </c>
      <c r="B5682" s="2" t="s">
        <v>24</v>
      </c>
      <c r="C5682" s="2" t="s">
        <v>25</v>
      </c>
      <c r="D5682" s="2" t="s">
        <v>26</v>
      </c>
      <c r="E5682" s="2" t="s">
        <v>7</v>
      </c>
      <c r="G5682" s="2" t="s">
        <v>27</v>
      </c>
      <c r="H5682" s="5" t="s">
        <v>16522</v>
      </c>
      <c r="I5682" s="5" t="s">
        <v>16523</v>
      </c>
      <c r="J5682" s="5" t="s">
        <v>31</v>
      </c>
      <c r="Q5682" s="2" t="s">
        <v>16524</v>
      </c>
      <c r="R5682" s="5" t="s">
        <v>1062</v>
      </c>
    </row>
    <row r="5683">
      <c r="A5683" s="2" t="s">
        <v>18</v>
      </c>
      <c r="B5683" s="2" t="s">
        <v>29</v>
      </c>
      <c r="C5683" s="2" t="s">
        <v>25</v>
      </c>
      <c r="D5683" s="2" t="s">
        <v>26</v>
      </c>
      <c r="E5683" s="2" t="s">
        <v>7</v>
      </c>
      <c r="G5683" s="2" t="s">
        <v>27</v>
      </c>
      <c r="H5683" s="5" t="s">
        <v>16522</v>
      </c>
      <c r="I5683" s="5" t="s">
        <v>16523</v>
      </c>
      <c r="J5683" s="5" t="s">
        <v>31</v>
      </c>
      <c r="K5683" s="2" t="s">
        <v>11827</v>
      </c>
      <c r="N5683" s="2" t="s">
        <v>88</v>
      </c>
      <c r="Q5683" s="2" t="s">
        <v>16524</v>
      </c>
      <c r="R5683" s="5" t="s">
        <v>1062</v>
      </c>
      <c r="S5683" s="5" t="s">
        <v>1065</v>
      </c>
    </row>
    <row r="5684">
      <c r="A5684" s="2" t="s">
        <v>23</v>
      </c>
      <c r="B5684" s="2" t="s">
        <v>24</v>
      </c>
      <c r="C5684" s="2" t="s">
        <v>25</v>
      </c>
      <c r="D5684" s="2" t="s">
        <v>26</v>
      </c>
      <c r="E5684" s="2" t="s">
        <v>7</v>
      </c>
      <c r="G5684" s="2" t="s">
        <v>27</v>
      </c>
      <c r="H5684" s="5" t="s">
        <v>16526</v>
      </c>
      <c r="I5684" s="5" t="s">
        <v>16527</v>
      </c>
      <c r="J5684" s="2" t="s">
        <v>92</v>
      </c>
      <c r="Q5684" s="2" t="s">
        <v>16528</v>
      </c>
      <c r="R5684" s="5" t="s">
        <v>1866</v>
      </c>
    </row>
    <row r="5685">
      <c r="A5685" s="2" t="s">
        <v>18</v>
      </c>
      <c r="B5685" s="2" t="s">
        <v>29</v>
      </c>
      <c r="C5685" s="2" t="s">
        <v>25</v>
      </c>
      <c r="D5685" s="2" t="s">
        <v>26</v>
      </c>
      <c r="E5685" s="2" t="s">
        <v>7</v>
      </c>
      <c r="G5685" s="2" t="s">
        <v>27</v>
      </c>
      <c r="H5685" s="5" t="s">
        <v>16526</v>
      </c>
      <c r="I5685" s="5" t="s">
        <v>16527</v>
      </c>
      <c r="J5685" s="2" t="s">
        <v>92</v>
      </c>
      <c r="K5685" s="2" t="s">
        <v>11830</v>
      </c>
      <c r="N5685" s="2" t="s">
        <v>395</v>
      </c>
      <c r="Q5685" s="2" t="s">
        <v>16528</v>
      </c>
      <c r="R5685" s="5" t="s">
        <v>1866</v>
      </c>
      <c r="S5685" s="5" t="s">
        <v>1869</v>
      </c>
    </row>
    <row r="5686">
      <c r="A5686" s="2" t="s">
        <v>23</v>
      </c>
      <c r="B5686" s="2" t="s">
        <v>24</v>
      </c>
      <c r="C5686" s="2" t="s">
        <v>25</v>
      </c>
      <c r="D5686" s="2" t="s">
        <v>26</v>
      </c>
      <c r="E5686" s="2" t="s">
        <v>7</v>
      </c>
      <c r="G5686" s="2" t="s">
        <v>27</v>
      </c>
      <c r="H5686" s="5" t="s">
        <v>16530</v>
      </c>
      <c r="I5686" s="5" t="s">
        <v>16531</v>
      </c>
      <c r="J5686" s="5" t="s">
        <v>31</v>
      </c>
      <c r="O5686" s="2" t="s">
        <v>16532</v>
      </c>
      <c r="Q5686" s="2" t="s">
        <v>16533</v>
      </c>
      <c r="R5686" s="5" t="s">
        <v>1846</v>
      </c>
    </row>
    <row r="5687">
      <c r="A5687" s="2" t="s">
        <v>18</v>
      </c>
      <c r="B5687" s="2" t="s">
        <v>29</v>
      </c>
      <c r="C5687" s="2" t="s">
        <v>25</v>
      </c>
      <c r="D5687" s="2" t="s">
        <v>26</v>
      </c>
      <c r="E5687" s="2" t="s">
        <v>7</v>
      </c>
      <c r="G5687" s="2" t="s">
        <v>27</v>
      </c>
      <c r="H5687" s="5" t="s">
        <v>16530</v>
      </c>
      <c r="I5687" s="5" t="s">
        <v>16531</v>
      </c>
      <c r="J5687" s="5" t="s">
        <v>31</v>
      </c>
      <c r="K5687" s="2" t="s">
        <v>11835</v>
      </c>
      <c r="N5687" s="2" t="s">
        <v>16534</v>
      </c>
      <c r="O5687" s="2" t="s">
        <v>16532</v>
      </c>
      <c r="Q5687" s="2" t="s">
        <v>16533</v>
      </c>
      <c r="R5687" s="5" t="s">
        <v>1846</v>
      </c>
      <c r="S5687" s="5" t="s">
        <v>56</v>
      </c>
    </row>
    <row r="5688">
      <c r="A5688" s="2" t="s">
        <v>23</v>
      </c>
      <c r="B5688" s="2" t="s">
        <v>24</v>
      </c>
      <c r="C5688" s="2" t="s">
        <v>25</v>
      </c>
      <c r="D5688" s="2" t="s">
        <v>26</v>
      </c>
      <c r="E5688" s="2" t="s">
        <v>7</v>
      </c>
      <c r="G5688" s="2" t="s">
        <v>27</v>
      </c>
      <c r="H5688" s="5" t="s">
        <v>16536</v>
      </c>
      <c r="I5688" s="5" t="s">
        <v>16537</v>
      </c>
      <c r="J5688" s="5" t="s">
        <v>31</v>
      </c>
      <c r="Q5688" s="2" t="s">
        <v>16538</v>
      </c>
      <c r="R5688" s="5" t="s">
        <v>2369</v>
      </c>
    </row>
    <row r="5689">
      <c r="A5689" s="2" t="s">
        <v>18</v>
      </c>
      <c r="B5689" s="2" t="s">
        <v>29</v>
      </c>
      <c r="C5689" s="2" t="s">
        <v>25</v>
      </c>
      <c r="D5689" s="2" t="s">
        <v>26</v>
      </c>
      <c r="E5689" s="2" t="s">
        <v>7</v>
      </c>
      <c r="G5689" s="2" t="s">
        <v>27</v>
      </c>
      <c r="H5689" s="5" t="s">
        <v>16536</v>
      </c>
      <c r="I5689" s="5" t="s">
        <v>16537</v>
      </c>
      <c r="J5689" s="5" t="s">
        <v>31</v>
      </c>
      <c r="K5689" s="2" t="s">
        <v>11837</v>
      </c>
      <c r="N5689" s="2" t="s">
        <v>88</v>
      </c>
      <c r="Q5689" s="2" t="s">
        <v>16538</v>
      </c>
      <c r="R5689" s="5" t="s">
        <v>2369</v>
      </c>
      <c r="S5689" s="5" t="s">
        <v>2372</v>
      </c>
    </row>
    <row r="5690">
      <c r="A5690" s="2" t="s">
        <v>23</v>
      </c>
      <c r="B5690" s="2" t="s">
        <v>24</v>
      </c>
      <c r="C5690" s="2" t="s">
        <v>25</v>
      </c>
      <c r="D5690" s="2" t="s">
        <v>26</v>
      </c>
      <c r="E5690" s="2" t="s">
        <v>7</v>
      </c>
      <c r="G5690" s="2" t="s">
        <v>27</v>
      </c>
      <c r="H5690" s="5" t="s">
        <v>16540</v>
      </c>
      <c r="I5690" s="5" t="s">
        <v>16541</v>
      </c>
      <c r="J5690" s="2" t="s">
        <v>92</v>
      </c>
      <c r="Q5690" s="2" t="s">
        <v>16542</v>
      </c>
      <c r="R5690" s="5" t="s">
        <v>3047</v>
      </c>
    </row>
    <row r="5691">
      <c r="A5691" s="2" t="s">
        <v>18</v>
      </c>
      <c r="B5691" s="2" t="s">
        <v>29</v>
      </c>
      <c r="C5691" s="2" t="s">
        <v>25</v>
      </c>
      <c r="D5691" s="2" t="s">
        <v>26</v>
      </c>
      <c r="E5691" s="2" t="s">
        <v>7</v>
      </c>
      <c r="G5691" s="2" t="s">
        <v>27</v>
      </c>
      <c r="H5691" s="5" t="s">
        <v>16540</v>
      </c>
      <c r="I5691" s="5" t="s">
        <v>16541</v>
      </c>
      <c r="J5691" s="2" t="s">
        <v>92</v>
      </c>
      <c r="K5691" s="2" t="s">
        <v>11842</v>
      </c>
      <c r="N5691" s="2" t="s">
        <v>16544</v>
      </c>
      <c r="Q5691" s="2" t="s">
        <v>16542</v>
      </c>
      <c r="R5691" s="5" t="s">
        <v>3047</v>
      </c>
      <c r="S5691" s="5" t="s">
        <v>3050</v>
      </c>
    </row>
    <row r="5692">
      <c r="A5692" s="2" t="s">
        <v>23</v>
      </c>
      <c r="B5692" s="2" t="s">
        <v>24</v>
      </c>
      <c r="C5692" s="2" t="s">
        <v>25</v>
      </c>
      <c r="D5692" s="2" t="s">
        <v>26</v>
      </c>
      <c r="E5692" s="2" t="s">
        <v>7</v>
      </c>
      <c r="G5692" s="2" t="s">
        <v>27</v>
      </c>
      <c r="H5692" s="5" t="s">
        <v>16545</v>
      </c>
      <c r="I5692" s="5" t="s">
        <v>16546</v>
      </c>
      <c r="J5692" s="2" t="s">
        <v>92</v>
      </c>
      <c r="O5692" s="2" t="s">
        <v>16547</v>
      </c>
      <c r="Q5692" s="2" t="s">
        <v>16548</v>
      </c>
      <c r="R5692" s="5" t="s">
        <v>875</v>
      </c>
    </row>
    <row r="5693">
      <c r="A5693" s="2" t="s">
        <v>18</v>
      </c>
      <c r="B5693" s="2" t="s">
        <v>29</v>
      </c>
      <c r="C5693" s="2" t="s">
        <v>25</v>
      </c>
      <c r="D5693" s="2" t="s">
        <v>26</v>
      </c>
      <c r="E5693" s="2" t="s">
        <v>7</v>
      </c>
      <c r="G5693" s="2" t="s">
        <v>27</v>
      </c>
      <c r="H5693" s="5" t="s">
        <v>16545</v>
      </c>
      <c r="I5693" s="5" t="s">
        <v>16546</v>
      </c>
      <c r="J5693" s="2" t="s">
        <v>92</v>
      </c>
      <c r="K5693" s="2" t="s">
        <v>11846</v>
      </c>
      <c r="N5693" s="2" t="s">
        <v>16550</v>
      </c>
      <c r="O5693" s="2" t="s">
        <v>16547</v>
      </c>
      <c r="Q5693" s="2" t="s">
        <v>16548</v>
      </c>
      <c r="R5693" s="5" t="s">
        <v>875</v>
      </c>
      <c r="S5693" s="5" t="s">
        <v>877</v>
      </c>
    </row>
    <row r="5694">
      <c r="A5694" s="2" t="s">
        <v>23</v>
      </c>
      <c r="B5694" s="2" t="s">
        <v>24</v>
      </c>
      <c r="C5694" s="2" t="s">
        <v>25</v>
      </c>
      <c r="D5694" s="2" t="s">
        <v>26</v>
      </c>
      <c r="E5694" s="2" t="s">
        <v>7</v>
      </c>
      <c r="G5694" s="2" t="s">
        <v>27</v>
      </c>
      <c r="H5694" s="5" t="s">
        <v>16551</v>
      </c>
      <c r="I5694" s="5" t="s">
        <v>16552</v>
      </c>
      <c r="J5694" s="2" t="s">
        <v>92</v>
      </c>
      <c r="O5694" s="2" t="s">
        <v>16553</v>
      </c>
      <c r="Q5694" s="2" t="s">
        <v>16554</v>
      </c>
      <c r="R5694" s="5" t="s">
        <v>568</v>
      </c>
    </row>
    <row r="5695">
      <c r="A5695" s="2" t="s">
        <v>18</v>
      </c>
      <c r="B5695" s="2" t="s">
        <v>29</v>
      </c>
      <c r="C5695" s="2" t="s">
        <v>25</v>
      </c>
      <c r="D5695" s="2" t="s">
        <v>26</v>
      </c>
      <c r="E5695" s="2" t="s">
        <v>7</v>
      </c>
      <c r="G5695" s="2" t="s">
        <v>27</v>
      </c>
      <c r="H5695" s="5" t="s">
        <v>16551</v>
      </c>
      <c r="I5695" s="5" t="s">
        <v>16552</v>
      </c>
      <c r="J5695" s="2" t="s">
        <v>92</v>
      </c>
      <c r="K5695" s="2" t="s">
        <v>11850</v>
      </c>
      <c r="N5695" s="2" t="s">
        <v>16556</v>
      </c>
      <c r="O5695" s="2" t="s">
        <v>16553</v>
      </c>
      <c r="Q5695" s="2" t="s">
        <v>16554</v>
      </c>
      <c r="R5695" s="5" t="s">
        <v>568</v>
      </c>
      <c r="S5695" s="5" t="s">
        <v>570</v>
      </c>
    </row>
    <row r="5696">
      <c r="A5696" s="2" t="s">
        <v>23</v>
      </c>
      <c r="B5696" s="2" t="s">
        <v>24</v>
      </c>
      <c r="C5696" s="2" t="s">
        <v>25</v>
      </c>
      <c r="D5696" s="2" t="s">
        <v>26</v>
      </c>
      <c r="E5696" s="2" t="s">
        <v>7</v>
      </c>
      <c r="G5696" s="2" t="s">
        <v>27</v>
      </c>
      <c r="H5696" s="5" t="s">
        <v>16552</v>
      </c>
      <c r="I5696" s="5" t="s">
        <v>16557</v>
      </c>
      <c r="J5696" s="2" t="s">
        <v>92</v>
      </c>
      <c r="O5696" s="2" t="s">
        <v>16559</v>
      </c>
      <c r="Q5696" s="2" t="s">
        <v>16560</v>
      </c>
      <c r="R5696" s="5" t="s">
        <v>784</v>
      </c>
    </row>
    <row r="5697">
      <c r="A5697" s="2" t="s">
        <v>18</v>
      </c>
      <c r="B5697" s="2" t="s">
        <v>29</v>
      </c>
      <c r="C5697" s="2" t="s">
        <v>25</v>
      </c>
      <c r="D5697" s="2" t="s">
        <v>26</v>
      </c>
      <c r="E5697" s="2" t="s">
        <v>7</v>
      </c>
      <c r="G5697" s="2" t="s">
        <v>27</v>
      </c>
      <c r="H5697" s="5" t="s">
        <v>16552</v>
      </c>
      <c r="I5697" s="5" t="s">
        <v>16557</v>
      </c>
      <c r="J5697" s="2" t="s">
        <v>92</v>
      </c>
      <c r="K5697" s="2" t="s">
        <v>11854</v>
      </c>
      <c r="N5697" s="2" t="s">
        <v>12994</v>
      </c>
      <c r="O5697" s="2" t="s">
        <v>16559</v>
      </c>
      <c r="Q5697" s="2" t="s">
        <v>16560</v>
      </c>
      <c r="R5697" s="5" t="s">
        <v>784</v>
      </c>
      <c r="S5697" s="5" t="s">
        <v>787</v>
      </c>
    </row>
    <row r="5698">
      <c r="A5698" s="2" t="s">
        <v>23</v>
      </c>
      <c r="B5698" s="2" t="s">
        <v>24</v>
      </c>
      <c r="C5698" s="2" t="s">
        <v>25</v>
      </c>
      <c r="D5698" s="2" t="s">
        <v>26</v>
      </c>
      <c r="E5698" s="2" t="s">
        <v>7</v>
      </c>
      <c r="G5698" s="2" t="s">
        <v>27</v>
      </c>
      <c r="H5698" s="5" t="s">
        <v>16562</v>
      </c>
      <c r="I5698" s="5" t="s">
        <v>16563</v>
      </c>
      <c r="J5698" s="2" t="s">
        <v>92</v>
      </c>
      <c r="O5698" s="2" t="s">
        <v>15537</v>
      </c>
      <c r="Q5698" s="2" t="s">
        <v>16564</v>
      </c>
      <c r="R5698" s="5" t="s">
        <v>2538</v>
      </c>
    </row>
    <row r="5699">
      <c r="A5699" s="2" t="s">
        <v>18</v>
      </c>
      <c r="B5699" s="2" t="s">
        <v>29</v>
      </c>
      <c r="C5699" s="2" t="s">
        <v>25</v>
      </c>
      <c r="D5699" s="2" t="s">
        <v>26</v>
      </c>
      <c r="E5699" s="2" t="s">
        <v>7</v>
      </c>
      <c r="G5699" s="2" t="s">
        <v>27</v>
      </c>
      <c r="H5699" s="5" t="s">
        <v>16562</v>
      </c>
      <c r="I5699" s="5" t="s">
        <v>16563</v>
      </c>
      <c r="J5699" s="2" t="s">
        <v>92</v>
      </c>
      <c r="K5699" s="2" t="s">
        <v>11856</v>
      </c>
      <c r="N5699" s="2" t="s">
        <v>5045</v>
      </c>
      <c r="O5699" s="2" t="s">
        <v>15537</v>
      </c>
      <c r="Q5699" s="2" t="s">
        <v>16564</v>
      </c>
      <c r="R5699" s="5" t="s">
        <v>2538</v>
      </c>
      <c r="S5699" s="5" t="s">
        <v>2541</v>
      </c>
    </row>
    <row r="5700">
      <c r="A5700" s="2" t="s">
        <v>23</v>
      </c>
      <c r="B5700" s="2" t="s">
        <v>24</v>
      </c>
      <c r="C5700" s="2" t="s">
        <v>25</v>
      </c>
      <c r="D5700" s="2" t="s">
        <v>26</v>
      </c>
      <c r="E5700" s="2" t="s">
        <v>7</v>
      </c>
      <c r="G5700" s="2" t="s">
        <v>27</v>
      </c>
      <c r="H5700" s="5" t="s">
        <v>16566</v>
      </c>
      <c r="I5700" s="5" t="s">
        <v>16567</v>
      </c>
      <c r="J5700" s="2" t="s">
        <v>92</v>
      </c>
      <c r="Q5700" s="2" t="s">
        <v>16568</v>
      </c>
      <c r="R5700" s="5" t="s">
        <v>2856</v>
      </c>
    </row>
    <row r="5701">
      <c r="A5701" s="2" t="s">
        <v>18</v>
      </c>
      <c r="B5701" s="2" t="s">
        <v>29</v>
      </c>
      <c r="C5701" s="2" t="s">
        <v>25</v>
      </c>
      <c r="D5701" s="2" t="s">
        <v>26</v>
      </c>
      <c r="E5701" s="2" t="s">
        <v>7</v>
      </c>
      <c r="G5701" s="2" t="s">
        <v>27</v>
      </c>
      <c r="H5701" s="5" t="s">
        <v>16566</v>
      </c>
      <c r="I5701" s="5" t="s">
        <v>16567</v>
      </c>
      <c r="J5701" s="2" t="s">
        <v>92</v>
      </c>
      <c r="K5701" s="2" t="s">
        <v>11862</v>
      </c>
      <c r="N5701" s="2" t="s">
        <v>88</v>
      </c>
      <c r="Q5701" s="2" t="s">
        <v>16568</v>
      </c>
      <c r="R5701" s="5" t="s">
        <v>2856</v>
      </c>
      <c r="S5701" s="5" t="s">
        <v>2859</v>
      </c>
    </row>
    <row r="5702">
      <c r="A5702" s="2" t="s">
        <v>23</v>
      </c>
      <c r="B5702" s="2" t="s">
        <v>24</v>
      </c>
      <c r="C5702" s="2" t="s">
        <v>25</v>
      </c>
      <c r="D5702" s="2" t="s">
        <v>26</v>
      </c>
      <c r="E5702" s="2" t="s">
        <v>7</v>
      </c>
      <c r="G5702" s="2" t="s">
        <v>27</v>
      </c>
      <c r="H5702" s="5" t="s">
        <v>16571</v>
      </c>
      <c r="I5702" s="5" t="s">
        <v>16572</v>
      </c>
      <c r="J5702" s="5" t="s">
        <v>31</v>
      </c>
      <c r="Q5702" s="2" t="s">
        <v>16573</v>
      </c>
      <c r="R5702" s="5" t="s">
        <v>640</v>
      </c>
    </row>
    <row r="5703">
      <c r="A5703" s="2" t="s">
        <v>18</v>
      </c>
      <c r="B5703" s="2" t="s">
        <v>29</v>
      </c>
      <c r="C5703" s="2" t="s">
        <v>25</v>
      </c>
      <c r="D5703" s="2" t="s">
        <v>26</v>
      </c>
      <c r="E5703" s="2" t="s">
        <v>7</v>
      </c>
      <c r="G5703" s="2" t="s">
        <v>27</v>
      </c>
      <c r="H5703" s="5" t="s">
        <v>16571</v>
      </c>
      <c r="I5703" s="5" t="s">
        <v>16572</v>
      </c>
      <c r="J5703" s="5" t="s">
        <v>31</v>
      </c>
      <c r="K5703" s="2" t="s">
        <v>11866</v>
      </c>
      <c r="N5703" s="2" t="s">
        <v>395</v>
      </c>
      <c r="Q5703" s="2" t="s">
        <v>16573</v>
      </c>
      <c r="R5703" s="5" t="s">
        <v>640</v>
      </c>
      <c r="S5703" s="5" t="s">
        <v>643</v>
      </c>
    </row>
    <row r="5704">
      <c r="A5704" s="2" t="s">
        <v>23</v>
      </c>
      <c r="B5704" s="2" t="s">
        <v>24</v>
      </c>
      <c r="C5704" s="2" t="s">
        <v>25</v>
      </c>
      <c r="D5704" s="2" t="s">
        <v>26</v>
      </c>
      <c r="E5704" s="2" t="s">
        <v>7</v>
      </c>
      <c r="G5704" s="2" t="s">
        <v>27</v>
      </c>
      <c r="H5704" s="5" t="s">
        <v>16575</v>
      </c>
      <c r="I5704" s="5" t="s">
        <v>16576</v>
      </c>
      <c r="J5704" s="2" t="s">
        <v>92</v>
      </c>
      <c r="Q5704" s="2" t="s">
        <v>16577</v>
      </c>
      <c r="R5704" s="5" t="s">
        <v>2560</v>
      </c>
    </row>
    <row r="5705">
      <c r="A5705" s="2" t="s">
        <v>18</v>
      </c>
      <c r="B5705" s="2" t="s">
        <v>29</v>
      </c>
      <c r="C5705" s="2" t="s">
        <v>25</v>
      </c>
      <c r="D5705" s="2" t="s">
        <v>26</v>
      </c>
      <c r="E5705" s="2" t="s">
        <v>7</v>
      </c>
      <c r="G5705" s="2" t="s">
        <v>27</v>
      </c>
      <c r="H5705" s="5" t="s">
        <v>16575</v>
      </c>
      <c r="I5705" s="5" t="s">
        <v>16576</v>
      </c>
      <c r="J5705" s="2" t="s">
        <v>92</v>
      </c>
      <c r="K5705" s="2" t="s">
        <v>11871</v>
      </c>
      <c r="N5705" s="2" t="s">
        <v>16578</v>
      </c>
      <c r="Q5705" s="2" t="s">
        <v>16577</v>
      </c>
      <c r="R5705" s="5" t="s">
        <v>2560</v>
      </c>
      <c r="S5705" s="5" t="s">
        <v>2563</v>
      </c>
    </row>
    <row r="5706">
      <c r="A5706" s="2" t="s">
        <v>23</v>
      </c>
      <c r="B5706" s="2" t="s">
        <v>24</v>
      </c>
      <c r="C5706" s="2" t="s">
        <v>25</v>
      </c>
      <c r="D5706" s="2" t="s">
        <v>26</v>
      </c>
      <c r="E5706" s="2" t="s">
        <v>7</v>
      </c>
      <c r="G5706" s="2" t="s">
        <v>27</v>
      </c>
      <c r="H5706" s="5" t="s">
        <v>16580</v>
      </c>
      <c r="I5706" s="5" t="s">
        <v>16581</v>
      </c>
      <c r="J5706" s="5" t="s">
        <v>31</v>
      </c>
      <c r="O5706" s="2" t="s">
        <v>6824</v>
      </c>
      <c r="Q5706" s="2" t="s">
        <v>16582</v>
      </c>
      <c r="R5706" s="5" t="s">
        <v>3151</v>
      </c>
    </row>
    <row r="5707">
      <c r="A5707" s="2" t="s">
        <v>18</v>
      </c>
      <c r="B5707" s="2" t="s">
        <v>29</v>
      </c>
      <c r="C5707" s="2" t="s">
        <v>25</v>
      </c>
      <c r="D5707" s="2" t="s">
        <v>26</v>
      </c>
      <c r="E5707" s="2" t="s">
        <v>7</v>
      </c>
      <c r="G5707" s="2" t="s">
        <v>27</v>
      </c>
      <c r="H5707" s="5" t="s">
        <v>16580</v>
      </c>
      <c r="I5707" s="5" t="s">
        <v>16581</v>
      </c>
      <c r="J5707" s="5" t="s">
        <v>31</v>
      </c>
      <c r="K5707" s="2" t="s">
        <v>11877</v>
      </c>
      <c r="N5707" s="2" t="s">
        <v>5482</v>
      </c>
      <c r="O5707" s="2" t="s">
        <v>6824</v>
      </c>
      <c r="Q5707" s="2" t="s">
        <v>16582</v>
      </c>
      <c r="R5707" s="5" t="s">
        <v>3151</v>
      </c>
      <c r="S5707" s="5" t="s">
        <v>7158</v>
      </c>
    </row>
    <row r="5708">
      <c r="A5708" s="2" t="s">
        <v>23</v>
      </c>
      <c r="B5708" s="2" t="s">
        <v>102</v>
      </c>
      <c r="C5708" s="2" t="s">
        <v>25</v>
      </c>
      <c r="D5708" s="2" t="s">
        <v>26</v>
      </c>
      <c r="E5708" s="2" t="s">
        <v>7</v>
      </c>
      <c r="G5708" s="2" t="s">
        <v>27</v>
      </c>
      <c r="H5708" s="5" t="s">
        <v>16584</v>
      </c>
      <c r="I5708" s="5" t="s">
        <v>16585</v>
      </c>
      <c r="J5708" s="5" t="s">
        <v>31</v>
      </c>
      <c r="O5708" s="2" t="s">
        <v>8575</v>
      </c>
      <c r="Q5708" s="2" t="s">
        <v>16586</v>
      </c>
      <c r="R5708" s="5" t="s">
        <v>983</v>
      </c>
    </row>
    <row r="5709">
      <c r="A5709" s="2" t="s">
        <v>102</v>
      </c>
      <c r="C5709" s="2" t="s">
        <v>25</v>
      </c>
      <c r="D5709" s="2" t="s">
        <v>26</v>
      </c>
      <c r="E5709" s="2" t="s">
        <v>7</v>
      </c>
      <c r="G5709" s="2" t="s">
        <v>27</v>
      </c>
      <c r="H5709" s="5" t="s">
        <v>16584</v>
      </c>
      <c r="I5709" s="5" t="s">
        <v>16585</v>
      </c>
      <c r="J5709" s="5" t="s">
        <v>31</v>
      </c>
      <c r="N5709" s="2" t="s">
        <v>8577</v>
      </c>
      <c r="O5709" s="2" t="s">
        <v>8575</v>
      </c>
      <c r="Q5709" s="2" t="s">
        <v>16586</v>
      </c>
      <c r="R5709" s="5" t="s">
        <v>983</v>
      </c>
    </row>
    <row r="5710">
      <c r="A5710" s="2" t="s">
        <v>23</v>
      </c>
      <c r="B5710" s="2" t="s">
        <v>24</v>
      </c>
      <c r="C5710" s="2" t="s">
        <v>25</v>
      </c>
      <c r="D5710" s="2" t="s">
        <v>26</v>
      </c>
      <c r="E5710" s="2" t="s">
        <v>7</v>
      </c>
      <c r="G5710" s="2" t="s">
        <v>27</v>
      </c>
      <c r="H5710" s="5" t="s">
        <v>16587</v>
      </c>
      <c r="I5710" s="5" t="s">
        <v>16588</v>
      </c>
      <c r="J5710" s="5" t="s">
        <v>31</v>
      </c>
      <c r="Q5710" s="2" t="s">
        <v>16590</v>
      </c>
      <c r="R5710" s="5" t="s">
        <v>1759</v>
      </c>
    </row>
    <row r="5711">
      <c r="A5711" s="2" t="s">
        <v>18</v>
      </c>
      <c r="B5711" s="2" t="s">
        <v>29</v>
      </c>
      <c r="C5711" s="2" t="s">
        <v>25</v>
      </c>
      <c r="D5711" s="2" t="s">
        <v>26</v>
      </c>
      <c r="E5711" s="2" t="s">
        <v>7</v>
      </c>
      <c r="G5711" s="2" t="s">
        <v>27</v>
      </c>
      <c r="H5711" s="5" t="s">
        <v>16587</v>
      </c>
      <c r="I5711" s="5" t="s">
        <v>16588</v>
      </c>
      <c r="J5711" s="5" t="s">
        <v>31</v>
      </c>
      <c r="K5711" s="2" t="s">
        <v>11884</v>
      </c>
      <c r="N5711" s="2" t="s">
        <v>88</v>
      </c>
      <c r="Q5711" s="2" t="s">
        <v>16590</v>
      </c>
      <c r="R5711" s="5" t="s">
        <v>1759</v>
      </c>
      <c r="S5711" s="5" t="s">
        <v>1762</v>
      </c>
    </row>
    <row r="5712">
      <c r="A5712" s="2" t="s">
        <v>23</v>
      </c>
      <c r="B5712" s="2" t="s">
        <v>24</v>
      </c>
      <c r="C5712" s="2" t="s">
        <v>25</v>
      </c>
      <c r="D5712" s="2" t="s">
        <v>26</v>
      </c>
      <c r="E5712" s="2" t="s">
        <v>7</v>
      </c>
      <c r="G5712" s="2" t="s">
        <v>27</v>
      </c>
      <c r="H5712" s="5" t="s">
        <v>16591</v>
      </c>
      <c r="I5712" s="5" t="s">
        <v>16592</v>
      </c>
      <c r="J5712" s="2" t="s">
        <v>92</v>
      </c>
      <c r="Q5712" s="2" t="s">
        <v>16593</v>
      </c>
      <c r="R5712" s="5" t="s">
        <v>1388</v>
      </c>
    </row>
    <row r="5713">
      <c r="A5713" s="2" t="s">
        <v>18</v>
      </c>
      <c r="B5713" s="2" t="s">
        <v>29</v>
      </c>
      <c r="C5713" s="2" t="s">
        <v>25</v>
      </c>
      <c r="D5713" s="2" t="s">
        <v>26</v>
      </c>
      <c r="E5713" s="2" t="s">
        <v>7</v>
      </c>
      <c r="G5713" s="2" t="s">
        <v>27</v>
      </c>
      <c r="H5713" s="5" t="s">
        <v>16591</v>
      </c>
      <c r="I5713" s="5" t="s">
        <v>16592</v>
      </c>
      <c r="J5713" s="2" t="s">
        <v>92</v>
      </c>
      <c r="K5713" s="2" t="s">
        <v>11891</v>
      </c>
      <c r="N5713" s="2" t="s">
        <v>16595</v>
      </c>
      <c r="Q5713" s="2" t="s">
        <v>16593</v>
      </c>
      <c r="R5713" s="5" t="s">
        <v>1388</v>
      </c>
      <c r="S5713" s="5" t="s">
        <v>840</v>
      </c>
    </row>
    <row r="5714">
      <c r="A5714" s="2" t="s">
        <v>23</v>
      </c>
      <c r="B5714" s="2" t="s">
        <v>24</v>
      </c>
      <c r="C5714" s="2" t="s">
        <v>25</v>
      </c>
      <c r="D5714" s="2" t="s">
        <v>26</v>
      </c>
      <c r="E5714" s="2" t="s">
        <v>7</v>
      </c>
      <c r="G5714" s="2" t="s">
        <v>27</v>
      </c>
      <c r="H5714" s="5" t="s">
        <v>16596</v>
      </c>
      <c r="I5714" s="5" t="s">
        <v>16597</v>
      </c>
      <c r="J5714" s="2" t="s">
        <v>92</v>
      </c>
      <c r="Q5714" s="2" t="s">
        <v>16598</v>
      </c>
      <c r="R5714" s="5" t="s">
        <v>966</v>
      </c>
    </row>
    <row r="5715">
      <c r="A5715" s="2" t="s">
        <v>18</v>
      </c>
      <c r="B5715" s="2" t="s">
        <v>29</v>
      </c>
      <c r="C5715" s="2" t="s">
        <v>25</v>
      </c>
      <c r="D5715" s="2" t="s">
        <v>26</v>
      </c>
      <c r="E5715" s="2" t="s">
        <v>7</v>
      </c>
      <c r="G5715" s="2" t="s">
        <v>27</v>
      </c>
      <c r="H5715" s="5" t="s">
        <v>16596</v>
      </c>
      <c r="I5715" s="5" t="s">
        <v>16597</v>
      </c>
      <c r="J5715" s="2" t="s">
        <v>92</v>
      </c>
      <c r="K5715" s="2" t="s">
        <v>11895</v>
      </c>
      <c r="N5715" s="2" t="s">
        <v>88</v>
      </c>
      <c r="Q5715" s="2" t="s">
        <v>16598</v>
      </c>
      <c r="R5715" s="5" t="s">
        <v>966</v>
      </c>
      <c r="S5715" s="5" t="s">
        <v>969</v>
      </c>
    </row>
    <row r="5716">
      <c r="A5716" s="2" t="s">
        <v>23</v>
      </c>
      <c r="B5716" s="2" t="s">
        <v>24</v>
      </c>
      <c r="C5716" s="2" t="s">
        <v>25</v>
      </c>
      <c r="D5716" s="2" t="s">
        <v>26</v>
      </c>
      <c r="E5716" s="2" t="s">
        <v>7</v>
      </c>
      <c r="G5716" s="2" t="s">
        <v>27</v>
      </c>
      <c r="H5716" s="5" t="s">
        <v>16600</v>
      </c>
      <c r="I5716" s="5" t="s">
        <v>16601</v>
      </c>
      <c r="J5716" s="2" t="s">
        <v>92</v>
      </c>
      <c r="O5716" s="2" t="s">
        <v>11847</v>
      </c>
      <c r="Q5716" s="2" t="s">
        <v>16602</v>
      </c>
      <c r="R5716" s="5" t="s">
        <v>2486</v>
      </c>
    </row>
    <row r="5717">
      <c r="A5717" s="2" t="s">
        <v>18</v>
      </c>
      <c r="B5717" s="2" t="s">
        <v>29</v>
      </c>
      <c r="C5717" s="2" t="s">
        <v>25</v>
      </c>
      <c r="D5717" s="2" t="s">
        <v>26</v>
      </c>
      <c r="E5717" s="2" t="s">
        <v>7</v>
      </c>
      <c r="G5717" s="2" t="s">
        <v>27</v>
      </c>
      <c r="H5717" s="5" t="s">
        <v>16600</v>
      </c>
      <c r="I5717" s="5" t="s">
        <v>16601</v>
      </c>
      <c r="J5717" s="2" t="s">
        <v>92</v>
      </c>
      <c r="K5717" s="2" t="s">
        <v>11899</v>
      </c>
      <c r="N5717" s="2" t="s">
        <v>11849</v>
      </c>
      <c r="O5717" s="2" t="s">
        <v>11847</v>
      </c>
      <c r="Q5717" s="2" t="s">
        <v>16602</v>
      </c>
      <c r="R5717" s="5" t="s">
        <v>2486</v>
      </c>
      <c r="S5717" s="5" t="s">
        <v>2489</v>
      </c>
    </row>
    <row r="5718">
      <c r="A5718" s="2" t="s">
        <v>23</v>
      </c>
      <c r="B5718" s="2" t="s">
        <v>24</v>
      </c>
      <c r="C5718" s="2" t="s">
        <v>25</v>
      </c>
      <c r="D5718" s="2" t="s">
        <v>26</v>
      </c>
      <c r="E5718" s="2" t="s">
        <v>7</v>
      </c>
      <c r="G5718" s="2" t="s">
        <v>27</v>
      </c>
      <c r="H5718" s="5" t="s">
        <v>16603</v>
      </c>
      <c r="I5718" s="5" t="s">
        <v>16604</v>
      </c>
      <c r="J5718" s="2" t="s">
        <v>92</v>
      </c>
      <c r="Q5718" s="2" t="s">
        <v>16605</v>
      </c>
      <c r="R5718" s="5" t="s">
        <v>1111</v>
      </c>
    </row>
    <row r="5719">
      <c r="A5719" s="2" t="s">
        <v>18</v>
      </c>
      <c r="B5719" s="2" t="s">
        <v>29</v>
      </c>
      <c r="C5719" s="2" t="s">
        <v>25</v>
      </c>
      <c r="D5719" s="2" t="s">
        <v>26</v>
      </c>
      <c r="E5719" s="2" t="s">
        <v>7</v>
      </c>
      <c r="G5719" s="2" t="s">
        <v>27</v>
      </c>
      <c r="H5719" s="5" t="s">
        <v>16603</v>
      </c>
      <c r="I5719" s="5" t="s">
        <v>16604</v>
      </c>
      <c r="J5719" s="2" t="s">
        <v>92</v>
      </c>
      <c r="K5719" s="2" t="s">
        <v>11904</v>
      </c>
      <c r="N5719" s="2" t="s">
        <v>88</v>
      </c>
      <c r="Q5719" s="2" t="s">
        <v>16605</v>
      </c>
      <c r="R5719" s="5" t="s">
        <v>1111</v>
      </c>
      <c r="S5719" s="5" t="s">
        <v>7601</v>
      </c>
    </row>
    <row r="5720">
      <c r="A5720" s="2" t="s">
        <v>23</v>
      </c>
      <c r="B5720" s="2" t="s">
        <v>24</v>
      </c>
      <c r="C5720" s="2" t="s">
        <v>25</v>
      </c>
      <c r="D5720" s="2" t="s">
        <v>26</v>
      </c>
      <c r="E5720" s="2" t="s">
        <v>7</v>
      </c>
      <c r="G5720" s="2" t="s">
        <v>27</v>
      </c>
      <c r="H5720" s="5" t="s">
        <v>16607</v>
      </c>
      <c r="I5720" s="5" t="s">
        <v>16608</v>
      </c>
      <c r="J5720" s="2" t="s">
        <v>92</v>
      </c>
      <c r="Q5720" s="2" t="s">
        <v>16609</v>
      </c>
      <c r="R5720" s="5" t="s">
        <v>605</v>
      </c>
    </row>
    <row r="5721">
      <c r="A5721" s="2" t="s">
        <v>18</v>
      </c>
      <c r="B5721" s="2" t="s">
        <v>29</v>
      </c>
      <c r="C5721" s="2" t="s">
        <v>25</v>
      </c>
      <c r="D5721" s="2" t="s">
        <v>26</v>
      </c>
      <c r="E5721" s="2" t="s">
        <v>7</v>
      </c>
      <c r="G5721" s="2" t="s">
        <v>27</v>
      </c>
      <c r="H5721" s="5" t="s">
        <v>16607</v>
      </c>
      <c r="I5721" s="5" t="s">
        <v>16608</v>
      </c>
      <c r="J5721" s="2" t="s">
        <v>92</v>
      </c>
      <c r="K5721" s="2" t="s">
        <v>11908</v>
      </c>
      <c r="N5721" s="2" t="s">
        <v>16610</v>
      </c>
      <c r="Q5721" s="2" t="s">
        <v>16609</v>
      </c>
      <c r="R5721" s="5" t="s">
        <v>605</v>
      </c>
      <c r="S5721" s="5" t="s">
        <v>343</v>
      </c>
    </row>
    <row r="5722">
      <c r="A5722" s="2" t="s">
        <v>23</v>
      </c>
      <c r="B5722" s="2" t="s">
        <v>24</v>
      </c>
      <c r="C5722" s="2" t="s">
        <v>25</v>
      </c>
      <c r="D5722" s="2" t="s">
        <v>26</v>
      </c>
      <c r="E5722" s="2" t="s">
        <v>7</v>
      </c>
      <c r="G5722" s="2" t="s">
        <v>27</v>
      </c>
      <c r="H5722" s="5" t="s">
        <v>16611</v>
      </c>
      <c r="I5722" s="5" t="s">
        <v>16612</v>
      </c>
      <c r="J5722" s="2" t="s">
        <v>92</v>
      </c>
      <c r="Q5722" s="2" t="s">
        <v>16613</v>
      </c>
      <c r="R5722" s="5" t="s">
        <v>5219</v>
      </c>
    </row>
    <row r="5723">
      <c r="A5723" s="2" t="s">
        <v>18</v>
      </c>
      <c r="B5723" s="2" t="s">
        <v>29</v>
      </c>
      <c r="C5723" s="2" t="s">
        <v>25</v>
      </c>
      <c r="D5723" s="2" t="s">
        <v>26</v>
      </c>
      <c r="E5723" s="2" t="s">
        <v>7</v>
      </c>
      <c r="G5723" s="2" t="s">
        <v>27</v>
      </c>
      <c r="H5723" s="5" t="s">
        <v>16611</v>
      </c>
      <c r="I5723" s="5" t="s">
        <v>16612</v>
      </c>
      <c r="J5723" s="2" t="s">
        <v>92</v>
      </c>
      <c r="K5723" s="2" t="s">
        <v>11912</v>
      </c>
      <c r="N5723" s="2" t="s">
        <v>88</v>
      </c>
      <c r="Q5723" s="2" t="s">
        <v>16613</v>
      </c>
      <c r="R5723" s="5" t="s">
        <v>5219</v>
      </c>
      <c r="S5723" s="5" t="s">
        <v>14883</v>
      </c>
    </row>
    <row r="5724">
      <c r="A5724" s="2" t="s">
        <v>23</v>
      </c>
      <c r="B5724" s="2" t="s">
        <v>24</v>
      </c>
      <c r="C5724" s="2" t="s">
        <v>25</v>
      </c>
      <c r="D5724" s="2" t="s">
        <v>26</v>
      </c>
      <c r="E5724" s="2" t="s">
        <v>7</v>
      </c>
      <c r="G5724" s="2" t="s">
        <v>27</v>
      </c>
      <c r="H5724" s="5" t="s">
        <v>16615</v>
      </c>
      <c r="I5724" s="5" t="s">
        <v>16616</v>
      </c>
      <c r="J5724" s="2" t="s">
        <v>92</v>
      </c>
      <c r="Q5724" s="2" t="s">
        <v>16617</v>
      </c>
      <c r="R5724" s="5" t="s">
        <v>3707</v>
      </c>
    </row>
    <row r="5725">
      <c r="A5725" s="2" t="s">
        <v>18</v>
      </c>
      <c r="B5725" s="2" t="s">
        <v>29</v>
      </c>
      <c r="C5725" s="2" t="s">
        <v>25</v>
      </c>
      <c r="D5725" s="2" t="s">
        <v>26</v>
      </c>
      <c r="E5725" s="2" t="s">
        <v>7</v>
      </c>
      <c r="G5725" s="2" t="s">
        <v>27</v>
      </c>
      <c r="H5725" s="5" t="s">
        <v>16615</v>
      </c>
      <c r="I5725" s="5" t="s">
        <v>16616</v>
      </c>
      <c r="J5725" s="2" t="s">
        <v>92</v>
      </c>
      <c r="K5725" s="2" t="s">
        <v>11913</v>
      </c>
      <c r="N5725" s="2" t="s">
        <v>88</v>
      </c>
      <c r="Q5725" s="2" t="s">
        <v>16617</v>
      </c>
      <c r="R5725" s="5" t="s">
        <v>3707</v>
      </c>
      <c r="S5725" s="5" t="s">
        <v>3708</v>
      </c>
    </row>
    <row r="5726">
      <c r="A5726" s="2" t="s">
        <v>23</v>
      </c>
      <c r="B5726" s="2" t="s">
        <v>24</v>
      </c>
      <c r="C5726" s="2" t="s">
        <v>25</v>
      </c>
      <c r="D5726" s="2" t="s">
        <v>26</v>
      </c>
      <c r="E5726" s="2" t="s">
        <v>7</v>
      </c>
      <c r="G5726" s="2" t="s">
        <v>27</v>
      </c>
      <c r="H5726" s="5" t="s">
        <v>16618</v>
      </c>
      <c r="I5726" s="5" t="s">
        <v>16620</v>
      </c>
      <c r="J5726" s="5" t="s">
        <v>31</v>
      </c>
      <c r="Q5726" s="2" t="s">
        <v>16621</v>
      </c>
      <c r="R5726" s="5" t="s">
        <v>891</v>
      </c>
    </row>
    <row r="5727">
      <c r="A5727" s="2" t="s">
        <v>18</v>
      </c>
      <c r="B5727" s="2" t="s">
        <v>29</v>
      </c>
      <c r="C5727" s="2" t="s">
        <v>25</v>
      </c>
      <c r="D5727" s="2" t="s">
        <v>26</v>
      </c>
      <c r="E5727" s="2" t="s">
        <v>7</v>
      </c>
      <c r="G5727" s="2" t="s">
        <v>27</v>
      </c>
      <c r="H5727" s="5" t="s">
        <v>16618</v>
      </c>
      <c r="I5727" s="5" t="s">
        <v>16620</v>
      </c>
      <c r="J5727" s="5" t="s">
        <v>31</v>
      </c>
      <c r="K5727" s="2" t="s">
        <v>11919</v>
      </c>
      <c r="N5727" s="2" t="s">
        <v>88</v>
      </c>
      <c r="Q5727" s="2" t="s">
        <v>16621</v>
      </c>
      <c r="R5727" s="5" t="s">
        <v>891</v>
      </c>
      <c r="S5727" s="5" t="s">
        <v>894</v>
      </c>
    </row>
    <row r="5728">
      <c r="A5728" s="2" t="s">
        <v>23</v>
      </c>
      <c r="B5728" s="2" t="s">
        <v>24</v>
      </c>
      <c r="C5728" s="2" t="s">
        <v>25</v>
      </c>
      <c r="D5728" s="2" t="s">
        <v>26</v>
      </c>
      <c r="E5728" s="2" t="s">
        <v>7</v>
      </c>
      <c r="G5728" s="2" t="s">
        <v>27</v>
      </c>
      <c r="H5728" s="5" t="s">
        <v>16622</v>
      </c>
      <c r="I5728" s="5" t="s">
        <v>16623</v>
      </c>
      <c r="J5728" s="2" t="s">
        <v>92</v>
      </c>
      <c r="O5728" s="2" t="s">
        <v>16624</v>
      </c>
      <c r="Q5728" s="2" t="s">
        <v>16625</v>
      </c>
      <c r="R5728" s="5" t="s">
        <v>15304</v>
      </c>
    </row>
    <row r="5729">
      <c r="A5729" s="2" t="s">
        <v>18</v>
      </c>
      <c r="B5729" s="2" t="s">
        <v>29</v>
      </c>
      <c r="C5729" s="2" t="s">
        <v>25</v>
      </c>
      <c r="D5729" s="2" t="s">
        <v>26</v>
      </c>
      <c r="E5729" s="2" t="s">
        <v>7</v>
      </c>
      <c r="G5729" s="2" t="s">
        <v>27</v>
      </c>
      <c r="H5729" s="5" t="s">
        <v>16622</v>
      </c>
      <c r="I5729" s="5" t="s">
        <v>16623</v>
      </c>
      <c r="J5729" s="2" t="s">
        <v>92</v>
      </c>
      <c r="K5729" s="2" t="s">
        <v>11924</v>
      </c>
      <c r="N5729" s="2" t="s">
        <v>16627</v>
      </c>
      <c r="O5729" s="2" t="s">
        <v>16624</v>
      </c>
      <c r="Q5729" s="2" t="s">
        <v>16625</v>
      </c>
      <c r="R5729" s="5" t="s">
        <v>15304</v>
      </c>
      <c r="S5729" s="5" t="s">
        <v>15307</v>
      </c>
    </row>
    <row r="5730">
      <c r="A5730" s="2" t="s">
        <v>23</v>
      </c>
      <c r="B5730" s="2" t="s">
        <v>24</v>
      </c>
      <c r="C5730" s="2" t="s">
        <v>25</v>
      </c>
      <c r="D5730" s="2" t="s">
        <v>26</v>
      </c>
      <c r="E5730" s="2" t="s">
        <v>7</v>
      </c>
      <c r="G5730" s="2" t="s">
        <v>27</v>
      </c>
      <c r="H5730" s="5" t="s">
        <v>16628</v>
      </c>
      <c r="I5730" s="5" t="s">
        <v>16629</v>
      </c>
      <c r="J5730" s="2" t="s">
        <v>92</v>
      </c>
      <c r="Q5730" s="2" t="s">
        <v>16631</v>
      </c>
      <c r="R5730" s="5" t="s">
        <v>658</v>
      </c>
    </row>
    <row r="5731">
      <c r="A5731" s="2" t="s">
        <v>18</v>
      </c>
      <c r="B5731" s="2" t="s">
        <v>29</v>
      </c>
      <c r="C5731" s="2" t="s">
        <v>25</v>
      </c>
      <c r="D5731" s="2" t="s">
        <v>26</v>
      </c>
      <c r="E5731" s="2" t="s">
        <v>7</v>
      </c>
      <c r="G5731" s="2" t="s">
        <v>27</v>
      </c>
      <c r="H5731" s="5" t="s">
        <v>16628</v>
      </c>
      <c r="I5731" s="5" t="s">
        <v>16629</v>
      </c>
      <c r="J5731" s="2" t="s">
        <v>92</v>
      </c>
      <c r="K5731" s="2" t="s">
        <v>11929</v>
      </c>
      <c r="N5731" s="2" t="s">
        <v>88</v>
      </c>
      <c r="Q5731" s="2" t="s">
        <v>16631</v>
      </c>
      <c r="R5731" s="5" t="s">
        <v>658</v>
      </c>
      <c r="S5731" s="5" t="s">
        <v>1111</v>
      </c>
    </row>
    <row r="5732">
      <c r="A5732" s="2" t="s">
        <v>23</v>
      </c>
      <c r="B5732" s="2" t="s">
        <v>24</v>
      </c>
      <c r="C5732" s="2" t="s">
        <v>25</v>
      </c>
      <c r="D5732" s="2" t="s">
        <v>26</v>
      </c>
      <c r="E5732" s="2" t="s">
        <v>7</v>
      </c>
      <c r="G5732" s="2" t="s">
        <v>27</v>
      </c>
      <c r="H5732" s="5" t="s">
        <v>16632</v>
      </c>
      <c r="I5732" s="5" t="s">
        <v>16633</v>
      </c>
      <c r="J5732" s="5" t="s">
        <v>31</v>
      </c>
      <c r="Q5732" s="2" t="s">
        <v>16634</v>
      </c>
      <c r="R5732" s="5" t="s">
        <v>2538</v>
      </c>
    </row>
    <row r="5733">
      <c r="A5733" s="2" t="s">
        <v>18</v>
      </c>
      <c r="B5733" s="2" t="s">
        <v>29</v>
      </c>
      <c r="C5733" s="2" t="s">
        <v>25</v>
      </c>
      <c r="D5733" s="2" t="s">
        <v>26</v>
      </c>
      <c r="E5733" s="2" t="s">
        <v>7</v>
      </c>
      <c r="G5733" s="2" t="s">
        <v>27</v>
      </c>
      <c r="H5733" s="5" t="s">
        <v>16632</v>
      </c>
      <c r="I5733" s="5" t="s">
        <v>16633</v>
      </c>
      <c r="J5733" s="5" t="s">
        <v>31</v>
      </c>
      <c r="K5733" s="2" t="s">
        <v>11935</v>
      </c>
      <c r="N5733" s="2" t="s">
        <v>88</v>
      </c>
      <c r="Q5733" s="2" t="s">
        <v>16634</v>
      </c>
      <c r="R5733" s="5" t="s">
        <v>2538</v>
      </c>
      <c r="S5733" s="5" t="s">
        <v>2541</v>
      </c>
    </row>
    <row r="5734">
      <c r="A5734" s="2" t="s">
        <v>23</v>
      </c>
      <c r="B5734" s="2" t="s">
        <v>24</v>
      </c>
      <c r="C5734" s="2" t="s">
        <v>25</v>
      </c>
      <c r="D5734" s="2" t="s">
        <v>26</v>
      </c>
      <c r="E5734" s="2" t="s">
        <v>7</v>
      </c>
      <c r="G5734" s="2" t="s">
        <v>27</v>
      </c>
      <c r="H5734" s="5" t="s">
        <v>16636</v>
      </c>
      <c r="I5734" s="5" t="s">
        <v>16637</v>
      </c>
      <c r="J5734" s="5" t="s">
        <v>31</v>
      </c>
      <c r="Q5734" s="2" t="s">
        <v>16639</v>
      </c>
      <c r="R5734" s="5" t="s">
        <v>8502</v>
      </c>
    </row>
    <row r="5735">
      <c r="A5735" s="2" t="s">
        <v>18</v>
      </c>
      <c r="B5735" s="2" t="s">
        <v>29</v>
      </c>
      <c r="C5735" s="2" t="s">
        <v>25</v>
      </c>
      <c r="D5735" s="2" t="s">
        <v>26</v>
      </c>
      <c r="E5735" s="2" t="s">
        <v>7</v>
      </c>
      <c r="G5735" s="2" t="s">
        <v>27</v>
      </c>
      <c r="H5735" s="5" t="s">
        <v>16636</v>
      </c>
      <c r="I5735" s="5" t="s">
        <v>16637</v>
      </c>
      <c r="J5735" s="5" t="s">
        <v>31</v>
      </c>
      <c r="K5735" s="2" t="s">
        <v>11939</v>
      </c>
      <c r="N5735" s="2" t="s">
        <v>88</v>
      </c>
      <c r="Q5735" s="2" t="s">
        <v>16639</v>
      </c>
      <c r="R5735" s="5" t="s">
        <v>8502</v>
      </c>
      <c r="S5735" s="5" t="s">
        <v>948</v>
      </c>
    </row>
    <row r="5736">
      <c r="A5736" s="2" t="s">
        <v>23</v>
      </c>
      <c r="B5736" s="2" t="s">
        <v>24</v>
      </c>
      <c r="C5736" s="2" t="s">
        <v>25</v>
      </c>
      <c r="D5736" s="2" t="s">
        <v>26</v>
      </c>
      <c r="E5736" s="2" t="s">
        <v>7</v>
      </c>
      <c r="G5736" s="2" t="s">
        <v>27</v>
      </c>
      <c r="H5736" s="5" t="s">
        <v>16640</v>
      </c>
      <c r="I5736" s="5" t="s">
        <v>16641</v>
      </c>
      <c r="J5736" s="5" t="s">
        <v>31</v>
      </c>
      <c r="Q5736" s="2" t="s">
        <v>16642</v>
      </c>
      <c r="R5736" s="5" t="s">
        <v>1006</v>
      </c>
    </row>
    <row r="5737">
      <c r="A5737" s="2" t="s">
        <v>18</v>
      </c>
      <c r="B5737" s="2" t="s">
        <v>29</v>
      </c>
      <c r="C5737" s="2" t="s">
        <v>25</v>
      </c>
      <c r="D5737" s="2" t="s">
        <v>26</v>
      </c>
      <c r="E5737" s="2" t="s">
        <v>7</v>
      </c>
      <c r="G5737" s="2" t="s">
        <v>27</v>
      </c>
      <c r="H5737" s="5" t="s">
        <v>16640</v>
      </c>
      <c r="I5737" s="5" t="s">
        <v>16641</v>
      </c>
      <c r="J5737" s="5" t="s">
        <v>31</v>
      </c>
      <c r="K5737" s="2" t="s">
        <v>11941</v>
      </c>
      <c r="N5737" s="2" t="s">
        <v>88</v>
      </c>
      <c r="Q5737" s="2" t="s">
        <v>16642</v>
      </c>
      <c r="R5737" s="5" t="s">
        <v>1006</v>
      </c>
      <c r="S5737" s="5" t="s">
        <v>1008</v>
      </c>
    </row>
    <row r="5738">
      <c r="A5738" s="2" t="s">
        <v>23</v>
      </c>
      <c r="B5738" s="2" t="s">
        <v>24</v>
      </c>
      <c r="C5738" s="2" t="s">
        <v>25</v>
      </c>
      <c r="D5738" s="2" t="s">
        <v>26</v>
      </c>
      <c r="E5738" s="2" t="s">
        <v>7</v>
      </c>
      <c r="G5738" s="2" t="s">
        <v>27</v>
      </c>
      <c r="H5738" s="5" t="s">
        <v>16644</v>
      </c>
      <c r="I5738" s="5" t="s">
        <v>16645</v>
      </c>
      <c r="J5738" s="5" t="s">
        <v>31</v>
      </c>
      <c r="Q5738" s="2" t="s">
        <v>16646</v>
      </c>
      <c r="R5738" s="5" t="s">
        <v>553</v>
      </c>
    </row>
    <row r="5739">
      <c r="A5739" s="2" t="s">
        <v>18</v>
      </c>
      <c r="B5739" s="2" t="s">
        <v>29</v>
      </c>
      <c r="C5739" s="2" t="s">
        <v>25</v>
      </c>
      <c r="D5739" s="2" t="s">
        <v>26</v>
      </c>
      <c r="E5739" s="2" t="s">
        <v>7</v>
      </c>
      <c r="G5739" s="2" t="s">
        <v>27</v>
      </c>
      <c r="H5739" s="5" t="s">
        <v>16644</v>
      </c>
      <c r="I5739" s="5" t="s">
        <v>16645</v>
      </c>
      <c r="J5739" s="5" t="s">
        <v>31</v>
      </c>
      <c r="K5739" s="2" t="s">
        <v>11946</v>
      </c>
      <c r="N5739" s="2" t="s">
        <v>88</v>
      </c>
      <c r="Q5739" s="2" t="s">
        <v>16646</v>
      </c>
      <c r="R5739" s="5" t="s">
        <v>553</v>
      </c>
      <c r="S5739" s="5" t="s">
        <v>556</v>
      </c>
    </row>
    <row r="5740">
      <c r="A5740" s="2" t="s">
        <v>23</v>
      </c>
      <c r="B5740" s="2" t="s">
        <v>24</v>
      </c>
      <c r="C5740" s="2" t="s">
        <v>25</v>
      </c>
      <c r="D5740" s="2" t="s">
        <v>26</v>
      </c>
      <c r="E5740" s="2" t="s">
        <v>7</v>
      </c>
      <c r="G5740" s="2" t="s">
        <v>27</v>
      </c>
      <c r="H5740" s="5" t="s">
        <v>16648</v>
      </c>
      <c r="I5740" s="5" t="s">
        <v>16649</v>
      </c>
      <c r="J5740" s="5" t="s">
        <v>31</v>
      </c>
      <c r="Q5740" s="2" t="s">
        <v>16650</v>
      </c>
      <c r="R5740" s="5" t="s">
        <v>1291</v>
      </c>
    </row>
    <row r="5741">
      <c r="A5741" s="2" t="s">
        <v>18</v>
      </c>
      <c r="B5741" s="2" t="s">
        <v>29</v>
      </c>
      <c r="C5741" s="2" t="s">
        <v>25</v>
      </c>
      <c r="D5741" s="2" t="s">
        <v>26</v>
      </c>
      <c r="E5741" s="2" t="s">
        <v>7</v>
      </c>
      <c r="G5741" s="2" t="s">
        <v>27</v>
      </c>
      <c r="H5741" s="5" t="s">
        <v>16648</v>
      </c>
      <c r="I5741" s="5" t="s">
        <v>16649</v>
      </c>
      <c r="J5741" s="5" t="s">
        <v>31</v>
      </c>
      <c r="K5741" s="2" t="s">
        <v>11951</v>
      </c>
      <c r="N5741" s="2" t="s">
        <v>88</v>
      </c>
      <c r="Q5741" s="2" t="s">
        <v>16650</v>
      </c>
      <c r="R5741" s="5" t="s">
        <v>1291</v>
      </c>
      <c r="S5741" s="5" t="s">
        <v>1294</v>
      </c>
    </row>
    <row r="5742">
      <c r="A5742" s="2" t="s">
        <v>23</v>
      </c>
      <c r="B5742" s="2" t="s">
        <v>24</v>
      </c>
      <c r="C5742" s="2" t="s">
        <v>25</v>
      </c>
      <c r="D5742" s="2" t="s">
        <v>26</v>
      </c>
      <c r="E5742" s="2" t="s">
        <v>7</v>
      </c>
      <c r="G5742" s="2" t="s">
        <v>27</v>
      </c>
      <c r="H5742" s="5" t="s">
        <v>16651</v>
      </c>
      <c r="I5742" s="5" t="s">
        <v>16652</v>
      </c>
      <c r="J5742" s="2" t="s">
        <v>92</v>
      </c>
      <c r="Q5742" s="2" t="s">
        <v>16653</v>
      </c>
      <c r="R5742" s="5" t="s">
        <v>163</v>
      </c>
    </row>
    <row r="5743">
      <c r="A5743" s="2" t="s">
        <v>18</v>
      </c>
      <c r="B5743" s="2" t="s">
        <v>29</v>
      </c>
      <c r="C5743" s="2" t="s">
        <v>25</v>
      </c>
      <c r="D5743" s="2" t="s">
        <v>26</v>
      </c>
      <c r="E5743" s="2" t="s">
        <v>7</v>
      </c>
      <c r="G5743" s="2" t="s">
        <v>27</v>
      </c>
      <c r="H5743" s="5" t="s">
        <v>16651</v>
      </c>
      <c r="I5743" s="5" t="s">
        <v>16652</v>
      </c>
      <c r="J5743" s="2" t="s">
        <v>92</v>
      </c>
      <c r="K5743" s="2" t="s">
        <v>11956</v>
      </c>
      <c r="N5743" s="2" t="s">
        <v>1133</v>
      </c>
      <c r="Q5743" s="2" t="s">
        <v>16653</v>
      </c>
      <c r="R5743" s="5" t="s">
        <v>163</v>
      </c>
      <c r="S5743" s="5" t="s">
        <v>166</v>
      </c>
    </row>
    <row r="5744">
      <c r="A5744" s="2" t="s">
        <v>23</v>
      </c>
      <c r="B5744" s="2" t="s">
        <v>24</v>
      </c>
      <c r="C5744" s="2" t="s">
        <v>25</v>
      </c>
      <c r="D5744" s="2" t="s">
        <v>26</v>
      </c>
      <c r="E5744" s="2" t="s">
        <v>7</v>
      </c>
      <c r="G5744" s="2" t="s">
        <v>27</v>
      </c>
      <c r="H5744" s="5" t="s">
        <v>16655</v>
      </c>
      <c r="I5744" s="5" t="s">
        <v>16656</v>
      </c>
      <c r="J5744" s="2" t="s">
        <v>92</v>
      </c>
      <c r="Q5744" s="2" t="s">
        <v>16657</v>
      </c>
      <c r="R5744" s="5" t="s">
        <v>82</v>
      </c>
    </row>
    <row r="5745">
      <c r="A5745" s="2" t="s">
        <v>18</v>
      </c>
      <c r="B5745" s="2" t="s">
        <v>29</v>
      </c>
      <c r="C5745" s="2" t="s">
        <v>25</v>
      </c>
      <c r="D5745" s="2" t="s">
        <v>26</v>
      </c>
      <c r="E5745" s="2" t="s">
        <v>7</v>
      </c>
      <c r="G5745" s="2" t="s">
        <v>27</v>
      </c>
      <c r="H5745" s="5" t="s">
        <v>16655</v>
      </c>
      <c r="I5745" s="5" t="s">
        <v>16656</v>
      </c>
      <c r="J5745" s="2" t="s">
        <v>92</v>
      </c>
      <c r="K5745" s="2" t="s">
        <v>11963</v>
      </c>
      <c r="N5745" s="2" t="s">
        <v>171</v>
      </c>
      <c r="Q5745" s="2" t="s">
        <v>16657</v>
      </c>
      <c r="R5745" s="5" t="s">
        <v>82</v>
      </c>
      <c r="S5745" s="5" t="s">
        <v>172</v>
      </c>
    </row>
    <row r="5746">
      <c r="A5746" s="2" t="s">
        <v>23</v>
      </c>
      <c r="B5746" s="2" t="s">
        <v>97</v>
      </c>
      <c r="C5746" s="2" t="s">
        <v>25</v>
      </c>
      <c r="D5746" s="2" t="s">
        <v>26</v>
      </c>
      <c r="E5746" s="2" t="s">
        <v>7</v>
      </c>
      <c r="G5746" s="2" t="s">
        <v>27</v>
      </c>
      <c r="H5746" s="5" t="s">
        <v>16659</v>
      </c>
      <c r="I5746" s="5" t="s">
        <v>16660</v>
      </c>
      <c r="J5746" s="5" t="s">
        <v>31</v>
      </c>
      <c r="Q5746" s="2" t="s">
        <v>16661</v>
      </c>
      <c r="R5746" s="5" t="s">
        <v>1535</v>
      </c>
      <c r="T5746" s="2" t="s">
        <v>330</v>
      </c>
    </row>
    <row r="5747">
      <c r="A5747" s="2" t="s">
        <v>18</v>
      </c>
      <c r="B5747" s="2" t="s">
        <v>65</v>
      </c>
      <c r="C5747" s="2" t="s">
        <v>25</v>
      </c>
      <c r="D5747" s="2" t="s">
        <v>26</v>
      </c>
      <c r="E5747" s="2" t="s">
        <v>7</v>
      </c>
      <c r="G5747" s="2" t="s">
        <v>27</v>
      </c>
      <c r="H5747" s="5" t="s">
        <v>16659</v>
      </c>
      <c r="I5747" s="5" t="s">
        <v>16660</v>
      </c>
      <c r="J5747" s="5" t="s">
        <v>31</v>
      </c>
      <c r="N5747" s="2" t="s">
        <v>16662</v>
      </c>
      <c r="Q5747" s="2" t="s">
        <v>16661</v>
      </c>
      <c r="R5747" s="5" t="s">
        <v>1535</v>
      </c>
      <c r="T5747" s="2" t="s">
        <v>330</v>
      </c>
    </row>
    <row r="5748">
      <c r="A5748" s="2" t="s">
        <v>23</v>
      </c>
      <c r="B5748" s="2" t="s">
        <v>97</v>
      </c>
      <c r="C5748" s="2" t="s">
        <v>25</v>
      </c>
      <c r="D5748" s="2" t="s">
        <v>26</v>
      </c>
      <c r="E5748" s="2" t="s">
        <v>7</v>
      </c>
      <c r="G5748" s="2" t="s">
        <v>27</v>
      </c>
      <c r="H5748" s="5" t="s">
        <v>16664</v>
      </c>
      <c r="I5748" s="5" t="s">
        <v>16665</v>
      </c>
      <c r="J5748" s="5" t="s">
        <v>31</v>
      </c>
      <c r="Q5748" s="2" t="s">
        <v>16666</v>
      </c>
      <c r="R5748" s="5" t="s">
        <v>3275</v>
      </c>
      <c r="T5748" s="2" t="s">
        <v>330</v>
      </c>
    </row>
    <row r="5749">
      <c r="A5749" s="2" t="s">
        <v>18</v>
      </c>
      <c r="B5749" s="2" t="s">
        <v>65</v>
      </c>
      <c r="C5749" s="2" t="s">
        <v>25</v>
      </c>
      <c r="D5749" s="2" t="s">
        <v>26</v>
      </c>
      <c r="E5749" s="2" t="s">
        <v>7</v>
      </c>
      <c r="G5749" s="2" t="s">
        <v>27</v>
      </c>
      <c r="H5749" s="5" t="s">
        <v>16664</v>
      </c>
      <c r="I5749" s="5" t="s">
        <v>16665</v>
      </c>
      <c r="J5749" s="5" t="s">
        <v>31</v>
      </c>
      <c r="N5749" s="2" t="s">
        <v>16667</v>
      </c>
      <c r="Q5749" s="2" t="s">
        <v>16666</v>
      </c>
      <c r="R5749" s="5" t="s">
        <v>3275</v>
      </c>
      <c r="T5749" s="2" t="s">
        <v>330</v>
      </c>
    </row>
    <row r="5750">
      <c r="A5750" s="2" t="s">
        <v>23</v>
      </c>
      <c r="B5750" s="2" t="s">
        <v>24</v>
      </c>
      <c r="C5750" s="2" t="s">
        <v>25</v>
      </c>
      <c r="D5750" s="2" t="s">
        <v>26</v>
      </c>
      <c r="E5750" s="2" t="s">
        <v>7</v>
      </c>
      <c r="G5750" s="2" t="s">
        <v>27</v>
      </c>
      <c r="H5750" s="5" t="s">
        <v>16669</v>
      </c>
      <c r="I5750" s="5" t="s">
        <v>16670</v>
      </c>
      <c r="J5750" s="2" t="s">
        <v>92</v>
      </c>
      <c r="O5750" s="2" t="s">
        <v>5155</v>
      </c>
      <c r="Q5750" s="2" t="s">
        <v>16671</v>
      </c>
      <c r="R5750" s="5" t="s">
        <v>4471</v>
      </c>
    </row>
    <row r="5751">
      <c r="A5751" s="2" t="s">
        <v>18</v>
      </c>
      <c r="B5751" s="2" t="s">
        <v>29</v>
      </c>
      <c r="C5751" s="2" t="s">
        <v>25</v>
      </c>
      <c r="D5751" s="2" t="s">
        <v>26</v>
      </c>
      <c r="E5751" s="2" t="s">
        <v>7</v>
      </c>
      <c r="G5751" s="2" t="s">
        <v>27</v>
      </c>
      <c r="H5751" s="5" t="s">
        <v>16669</v>
      </c>
      <c r="I5751" s="5" t="s">
        <v>16670</v>
      </c>
      <c r="J5751" s="2" t="s">
        <v>92</v>
      </c>
      <c r="K5751" s="2" t="s">
        <v>11971</v>
      </c>
      <c r="N5751" s="2" t="s">
        <v>5158</v>
      </c>
      <c r="O5751" s="2" t="s">
        <v>5155</v>
      </c>
      <c r="Q5751" s="2" t="s">
        <v>16671</v>
      </c>
      <c r="R5751" s="5" t="s">
        <v>4471</v>
      </c>
      <c r="S5751" s="5" t="s">
        <v>182</v>
      </c>
    </row>
    <row r="5752">
      <c r="A5752" s="2" t="s">
        <v>23</v>
      </c>
      <c r="B5752" s="2" t="s">
        <v>24</v>
      </c>
      <c r="C5752" s="2" t="s">
        <v>25</v>
      </c>
      <c r="D5752" s="2" t="s">
        <v>26</v>
      </c>
      <c r="E5752" s="2" t="s">
        <v>7</v>
      </c>
      <c r="G5752" s="2" t="s">
        <v>27</v>
      </c>
      <c r="H5752" s="5" t="s">
        <v>16673</v>
      </c>
      <c r="I5752" s="5" t="s">
        <v>16674</v>
      </c>
      <c r="J5752" s="5" t="s">
        <v>31</v>
      </c>
      <c r="Q5752" s="2" t="s">
        <v>16675</v>
      </c>
      <c r="R5752" s="5" t="s">
        <v>2063</v>
      </c>
    </row>
    <row r="5753">
      <c r="A5753" s="2" t="s">
        <v>18</v>
      </c>
      <c r="B5753" s="2" t="s">
        <v>29</v>
      </c>
      <c r="C5753" s="2" t="s">
        <v>25</v>
      </c>
      <c r="D5753" s="2" t="s">
        <v>26</v>
      </c>
      <c r="E5753" s="2" t="s">
        <v>7</v>
      </c>
      <c r="G5753" s="2" t="s">
        <v>27</v>
      </c>
      <c r="H5753" s="5" t="s">
        <v>16673</v>
      </c>
      <c r="I5753" s="5" t="s">
        <v>16674</v>
      </c>
      <c r="J5753" s="5" t="s">
        <v>31</v>
      </c>
      <c r="K5753" s="2" t="s">
        <v>11976</v>
      </c>
      <c r="N5753" s="2" t="s">
        <v>4809</v>
      </c>
      <c r="Q5753" s="2" t="s">
        <v>16675</v>
      </c>
      <c r="R5753" s="5" t="s">
        <v>2063</v>
      </c>
      <c r="S5753" s="5" t="s">
        <v>1734</v>
      </c>
    </row>
    <row r="5754">
      <c r="A5754" s="2" t="s">
        <v>23</v>
      </c>
      <c r="B5754" s="2" t="s">
        <v>24</v>
      </c>
      <c r="C5754" s="2" t="s">
        <v>25</v>
      </c>
      <c r="D5754" s="2" t="s">
        <v>26</v>
      </c>
      <c r="E5754" s="2" t="s">
        <v>7</v>
      </c>
      <c r="G5754" s="2" t="s">
        <v>27</v>
      </c>
      <c r="H5754" s="5" t="s">
        <v>16676</v>
      </c>
      <c r="I5754" s="5" t="s">
        <v>16677</v>
      </c>
      <c r="J5754" s="5" t="s">
        <v>31</v>
      </c>
      <c r="O5754" s="2" t="s">
        <v>16679</v>
      </c>
      <c r="Q5754" s="2" t="s">
        <v>16680</v>
      </c>
      <c r="R5754" s="5" t="s">
        <v>10279</v>
      </c>
    </row>
    <row r="5755">
      <c r="A5755" s="2" t="s">
        <v>18</v>
      </c>
      <c r="B5755" s="2" t="s">
        <v>29</v>
      </c>
      <c r="C5755" s="2" t="s">
        <v>25</v>
      </c>
      <c r="D5755" s="2" t="s">
        <v>26</v>
      </c>
      <c r="E5755" s="2" t="s">
        <v>7</v>
      </c>
      <c r="G5755" s="2" t="s">
        <v>27</v>
      </c>
      <c r="H5755" s="5" t="s">
        <v>16676</v>
      </c>
      <c r="I5755" s="5" t="s">
        <v>16677</v>
      </c>
      <c r="J5755" s="5" t="s">
        <v>31</v>
      </c>
      <c r="K5755" s="2" t="s">
        <v>11980</v>
      </c>
      <c r="N5755" s="2" t="s">
        <v>16681</v>
      </c>
      <c r="O5755" s="2" t="s">
        <v>16679</v>
      </c>
      <c r="Q5755" s="2" t="s">
        <v>16680</v>
      </c>
      <c r="R5755" s="5" t="s">
        <v>10279</v>
      </c>
      <c r="S5755" s="5" t="s">
        <v>10282</v>
      </c>
    </row>
    <row r="5756">
      <c r="A5756" s="2" t="s">
        <v>23</v>
      </c>
      <c r="B5756" s="2" t="s">
        <v>24</v>
      </c>
      <c r="C5756" s="2" t="s">
        <v>25</v>
      </c>
      <c r="D5756" s="2" t="s">
        <v>26</v>
      </c>
      <c r="E5756" s="2" t="s">
        <v>7</v>
      </c>
      <c r="G5756" s="2" t="s">
        <v>27</v>
      </c>
      <c r="H5756" s="5" t="s">
        <v>16682</v>
      </c>
      <c r="I5756" s="5" t="s">
        <v>16683</v>
      </c>
      <c r="J5756" s="5" t="s">
        <v>31</v>
      </c>
      <c r="O5756" s="2" t="s">
        <v>16684</v>
      </c>
      <c r="Q5756" s="2" t="s">
        <v>16685</v>
      </c>
      <c r="R5756" s="5" t="s">
        <v>7072</v>
      </c>
    </row>
    <row r="5757">
      <c r="A5757" s="2" t="s">
        <v>18</v>
      </c>
      <c r="B5757" s="2" t="s">
        <v>29</v>
      </c>
      <c r="C5757" s="2" t="s">
        <v>25</v>
      </c>
      <c r="D5757" s="2" t="s">
        <v>26</v>
      </c>
      <c r="E5757" s="2" t="s">
        <v>7</v>
      </c>
      <c r="G5757" s="2" t="s">
        <v>27</v>
      </c>
      <c r="H5757" s="5" t="s">
        <v>16682</v>
      </c>
      <c r="I5757" s="5" t="s">
        <v>16683</v>
      </c>
      <c r="J5757" s="5" t="s">
        <v>31</v>
      </c>
      <c r="K5757" s="2" t="s">
        <v>11986</v>
      </c>
      <c r="N5757" s="2" t="s">
        <v>16687</v>
      </c>
      <c r="O5757" s="2" t="s">
        <v>16684</v>
      </c>
      <c r="Q5757" s="2" t="s">
        <v>16685</v>
      </c>
      <c r="R5757" s="5" t="s">
        <v>7072</v>
      </c>
      <c r="S5757" s="5" t="s">
        <v>157</v>
      </c>
    </row>
    <row r="5758">
      <c r="A5758" s="2" t="s">
        <v>23</v>
      </c>
      <c r="B5758" s="2" t="s">
        <v>24</v>
      </c>
      <c r="C5758" s="2" t="s">
        <v>25</v>
      </c>
      <c r="D5758" s="2" t="s">
        <v>26</v>
      </c>
      <c r="E5758" s="2" t="s">
        <v>7</v>
      </c>
      <c r="G5758" s="2" t="s">
        <v>27</v>
      </c>
      <c r="H5758" s="5" t="s">
        <v>16688</v>
      </c>
      <c r="I5758" s="5" t="s">
        <v>16689</v>
      </c>
      <c r="J5758" s="5" t="s">
        <v>31</v>
      </c>
      <c r="Q5758" s="2" t="s">
        <v>16690</v>
      </c>
      <c r="R5758" s="5" t="s">
        <v>11021</v>
      </c>
    </row>
    <row r="5759">
      <c r="A5759" s="2" t="s">
        <v>18</v>
      </c>
      <c r="B5759" s="2" t="s">
        <v>29</v>
      </c>
      <c r="C5759" s="2" t="s">
        <v>25</v>
      </c>
      <c r="D5759" s="2" t="s">
        <v>26</v>
      </c>
      <c r="E5759" s="2" t="s">
        <v>7</v>
      </c>
      <c r="G5759" s="2" t="s">
        <v>27</v>
      </c>
      <c r="H5759" s="5" t="s">
        <v>16688</v>
      </c>
      <c r="I5759" s="5" t="s">
        <v>16689</v>
      </c>
      <c r="J5759" s="5" t="s">
        <v>31</v>
      </c>
      <c r="K5759" s="2" t="s">
        <v>11988</v>
      </c>
      <c r="N5759" s="2" t="s">
        <v>16692</v>
      </c>
      <c r="Q5759" s="2" t="s">
        <v>16690</v>
      </c>
      <c r="R5759" s="5" t="s">
        <v>11021</v>
      </c>
      <c r="S5759" s="5" t="s">
        <v>11024</v>
      </c>
    </row>
    <row r="5760">
      <c r="A5760" s="2" t="s">
        <v>23</v>
      </c>
      <c r="B5760" s="2" t="s">
        <v>24</v>
      </c>
      <c r="C5760" s="2" t="s">
        <v>25</v>
      </c>
      <c r="D5760" s="2" t="s">
        <v>26</v>
      </c>
      <c r="E5760" s="2" t="s">
        <v>7</v>
      </c>
      <c r="G5760" s="2" t="s">
        <v>27</v>
      </c>
      <c r="H5760" s="5" t="s">
        <v>16693</v>
      </c>
      <c r="I5760" s="5" t="s">
        <v>16694</v>
      </c>
      <c r="J5760" s="5" t="s">
        <v>31</v>
      </c>
      <c r="O5760" s="2" t="s">
        <v>16695</v>
      </c>
      <c r="Q5760" s="2" t="s">
        <v>16696</v>
      </c>
      <c r="R5760" s="5" t="s">
        <v>6774</v>
      </c>
    </row>
    <row r="5761">
      <c r="A5761" s="2" t="s">
        <v>18</v>
      </c>
      <c r="B5761" s="2" t="s">
        <v>29</v>
      </c>
      <c r="C5761" s="2" t="s">
        <v>25</v>
      </c>
      <c r="D5761" s="2" t="s">
        <v>26</v>
      </c>
      <c r="E5761" s="2" t="s">
        <v>7</v>
      </c>
      <c r="G5761" s="2" t="s">
        <v>27</v>
      </c>
      <c r="H5761" s="5" t="s">
        <v>16693</v>
      </c>
      <c r="I5761" s="5" t="s">
        <v>16694</v>
      </c>
      <c r="J5761" s="5" t="s">
        <v>31</v>
      </c>
      <c r="K5761" s="2" t="s">
        <v>11994</v>
      </c>
      <c r="N5761" s="2" t="s">
        <v>16697</v>
      </c>
      <c r="O5761" s="2" t="s">
        <v>16695</v>
      </c>
      <c r="Q5761" s="2" t="s">
        <v>16696</v>
      </c>
      <c r="R5761" s="5" t="s">
        <v>6774</v>
      </c>
      <c r="S5761" s="5" t="s">
        <v>6777</v>
      </c>
    </row>
    <row r="5762">
      <c r="A5762" s="2" t="s">
        <v>23</v>
      </c>
      <c r="B5762" s="2" t="s">
        <v>24</v>
      </c>
      <c r="C5762" s="2" t="s">
        <v>25</v>
      </c>
      <c r="D5762" s="2" t="s">
        <v>26</v>
      </c>
      <c r="E5762" s="2" t="s">
        <v>7</v>
      </c>
      <c r="G5762" s="2" t="s">
        <v>27</v>
      </c>
      <c r="H5762" s="5" t="s">
        <v>16699</v>
      </c>
      <c r="I5762" s="5" t="s">
        <v>16700</v>
      </c>
      <c r="J5762" s="5" t="s">
        <v>31</v>
      </c>
      <c r="O5762" s="2" t="s">
        <v>16701</v>
      </c>
      <c r="Q5762" s="2" t="s">
        <v>16702</v>
      </c>
      <c r="R5762" s="5" t="s">
        <v>1866</v>
      </c>
    </row>
    <row r="5763">
      <c r="A5763" s="2" t="s">
        <v>18</v>
      </c>
      <c r="B5763" s="2" t="s">
        <v>29</v>
      </c>
      <c r="C5763" s="2" t="s">
        <v>25</v>
      </c>
      <c r="D5763" s="2" t="s">
        <v>26</v>
      </c>
      <c r="E5763" s="2" t="s">
        <v>7</v>
      </c>
      <c r="G5763" s="2" t="s">
        <v>27</v>
      </c>
      <c r="H5763" s="5" t="s">
        <v>16699</v>
      </c>
      <c r="I5763" s="5" t="s">
        <v>16700</v>
      </c>
      <c r="J5763" s="5" t="s">
        <v>31</v>
      </c>
      <c r="K5763" s="2" t="s">
        <v>11997</v>
      </c>
      <c r="N5763" s="2" t="s">
        <v>16703</v>
      </c>
      <c r="O5763" s="2" t="s">
        <v>16701</v>
      </c>
      <c r="Q5763" s="2" t="s">
        <v>16702</v>
      </c>
      <c r="R5763" s="5" t="s">
        <v>1866</v>
      </c>
      <c r="S5763" s="5" t="s">
        <v>1869</v>
      </c>
    </row>
    <row r="5764">
      <c r="A5764" s="2" t="s">
        <v>23</v>
      </c>
      <c r="B5764" s="2" t="s">
        <v>24</v>
      </c>
      <c r="C5764" s="2" t="s">
        <v>25</v>
      </c>
      <c r="D5764" s="2" t="s">
        <v>26</v>
      </c>
      <c r="E5764" s="2" t="s">
        <v>7</v>
      </c>
      <c r="G5764" s="2" t="s">
        <v>27</v>
      </c>
      <c r="H5764" s="5" t="s">
        <v>16705</v>
      </c>
      <c r="I5764" s="5" t="s">
        <v>16706</v>
      </c>
      <c r="J5764" s="2" t="s">
        <v>92</v>
      </c>
      <c r="Q5764" s="2" t="s">
        <v>16707</v>
      </c>
      <c r="R5764" s="5" t="s">
        <v>1245</v>
      </c>
    </row>
    <row r="5765">
      <c r="A5765" s="2" t="s">
        <v>18</v>
      </c>
      <c r="B5765" s="2" t="s">
        <v>29</v>
      </c>
      <c r="C5765" s="2" t="s">
        <v>25</v>
      </c>
      <c r="D5765" s="2" t="s">
        <v>26</v>
      </c>
      <c r="E5765" s="2" t="s">
        <v>7</v>
      </c>
      <c r="G5765" s="2" t="s">
        <v>27</v>
      </c>
      <c r="H5765" s="5" t="s">
        <v>16705</v>
      </c>
      <c r="I5765" s="5" t="s">
        <v>16706</v>
      </c>
      <c r="J5765" s="2" t="s">
        <v>92</v>
      </c>
      <c r="K5765" s="2" t="s">
        <v>12003</v>
      </c>
      <c r="N5765" s="2" t="s">
        <v>16708</v>
      </c>
      <c r="Q5765" s="2" t="s">
        <v>16707</v>
      </c>
      <c r="R5765" s="5" t="s">
        <v>1245</v>
      </c>
      <c r="S5765" s="5" t="s">
        <v>883</v>
      </c>
    </row>
    <row r="5766">
      <c r="A5766" s="2" t="s">
        <v>23</v>
      </c>
      <c r="B5766" s="2" t="s">
        <v>24</v>
      </c>
      <c r="C5766" s="2" t="s">
        <v>25</v>
      </c>
      <c r="D5766" s="2" t="s">
        <v>26</v>
      </c>
      <c r="E5766" s="2" t="s">
        <v>7</v>
      </c>
      <c r="G5766" s="2" t="s">
        <v>27</v>
      </c>
      <c r="H5766" s="5" t="s">
        <v>16709</v>
      </c>
      <c r="I5766" s="5" t="s">
        <v>16710</v>
      </c>
      <c r="J5766" s="2" t="s">
        <v>92</v>
      </c>
      <c r="O5766" s="2" t="s">
        <v>16712</v>
      </c>
      <c r="Q5766" s="2" t="s">
        <v>16713</v>
      </c>
      <c r="R5766" s="5" t="s">
        <v>3689</v>
      </c>
    </row>
    <row r="5767">
      <c r="A5767" s="2" t="s">
        <v>18</v>
      </c>
      <c r="B5767" s="2" t="s">
        <v>29</v>
      </c>
      <c r="C5767" s="2" t="s">
        <v>25</v>
      </c>
      <c r="D5767" s="2" t="s">
        <v>26</v>
      </c>
      <c r="E5767" s="2" t="s">
        <v>7</v>
      </c>
      <c r="G5767" s="2" t="s">
        <v>27</v>
      </c>
      <c r="H5767" s="5" t="s">
        <v>16709</v>
      </c>
      <c r="I5767" s="5" t="s">
        <v>16710</v>
      </c>
      <c r="J5767" s="2" t="s">
        <v>92</v>
      </c>
      <c r="K5767" s="2" t="s">
        <v>12005</v>
      </c>
      <c r="N5767" s="2" t="s">
        <v>16714</v>
      </c>
      <c r="O5767" s="2" t="s">
        <v>16712</v>
      </c>
      <c r="Q5767" s="2" t="s">
        <v>16713</v>
      </c>
      <c r="R5767" s="5" t="s">
        <v>3689</v>
      </c>
      <c r="S5767" s="5" t="s">
        <v>3691</v>
      </c>
    </row>
    <row r="5768">
      <c r="A5768" s="2" t="s">
        <v>23</v>
      </c>
      <c r="B5768" s="2" t="s">
        <v>24</v>
      </c>
      <c r="C5768" s="2" t="s">
        <v>25</v>
      </c>
      <c r="D5768" s="2" t="s">
        <v>26</v>
      </c>
      <c r="E5768" s="2" t="s">
        <v>7</v>
      </c>
      <c r="G5768" s="2" t="s">
        <v>27</v>
      </c>
      <c r="H5768" s="5" t="s">
        <v>16715</v>
      </c>
      <c r="I5768" s="5" t="s">
        <v>16716</v>
      </c>
      <c r="J5768" s="2" t="s">
        <v>92</v>
      </c>
      <c r="Q5768" s="2" t="s">
        <v>16717</v>
      </c>
      <c r="R5768" s="5" t="s">
        <v>1727</v>
      </c>
    </row>
    <row r="5769">
      <c r="A5769" s="2" t="s">
        <v>18</v>
      </c>
      <c r="B5769" s="2" t="s">
        <v>29</v>
      </c>
      <c r="C5769" s="2" t="s">
        <v>25</v>
      </c>
      <c r="D5769" s="2" t="s">
        <v>26</v>
      </c>
      <c r="E5769" s="2" t="s">
        <v>7</v>
      </c>
      <c r="G5769" s="2" t="s">
        <v>27</v>
      </c>
      <c r="H5769" s="5" t="s">
        <v>16715</v>
      </c>
      <c r="I5769" s="5" t="s">
        <v>16716</v>
      </c>
      <c r="J5769" s="2" t="s">
        <v>92</v>
      </c>
      <c r="K5769" s="2" t="s">
        <v>12010</v>
      </c>
      <c r="N5769" s="2" t="s">
        <v>16719</v>
      </c>
      <c r="Q5769" s="2" t="s">
        <v>16717</v>
      </c>
      <c r="R5769" s="5" t="s">
        <v>1727</v>
      </c>
      <c r="S5769" s="5" t="s">
        <v>1730</v>
      </c>
    </row>
    <row r="5770">
      <c r="A5770" s="2" t="s">
        <v>23</v>
      </c>
      <c r="B5770" s="2" t="s">
        <v>24</v>
      </c>
      <c r="C5770" s="2" t="s">
        <v>25</v>
      </c>
      <c r="D5770" s="2" t="s">
        <v>26</v>
      </c>
      <c r="E5770" s="2" t="s">
        <v>7</v>
      </c>
      <c r="G5770" s="2" t="s">
        <v>27</v>
      </c>
      <c r="H5770" s="5" t="s">
        <v>16720</v>
      </c>
      <c r="I5770" s="5" t="s">
        <v>16721</v>
      </c>
      <c r="J5770" s="2" t="s">
        <v>92</v>
      </c>
      <c r="O5770" s="2" t="s">
        <v>287</v>
      </c>
      <c r="Q5770" s="2" t="s">
        <v>16722</v>
      </c>
      <c r="R5770" s="5" t="s">
        <v>16723</v>
      </c>
    </row>
    <row r="5771">
      <c r="A5771" s="2" t="s">
        <v>18</v>
      </c>
      <c r="B5771" s="2" t="s">
        <v>29</v>
      </c>
      <c r="C5771" s="2" t="s">
        <v>25</v>
      </c>
      <c r="D5771" s="2" t="s">
        <v>26</v>
      </c>
      <c r="E5771" s="2" t="s">
        <v>7</v>
      </c>
      <c r="G5771" s="2" t="s">
        <v>27</v>
      </c>
      <c r="H5771" s="5" t="s">
        <v>16720</v>
      </c>
      <c r="I5771" s="5" t="s">
        <v>16721</v>
      </c>
      <c r="J5771" s="2" t="s">
        <v>92</v>
      </c>
      <c r="K5771" s="2" t="s">
        <v>12012</v>
      </c>
      <c r="N5771" s="2" t="s">
        <v>8571</v>
      </c>
      <c r="O5771" s="2" t="s">
        <v>287</v>
      </c>
      <c r="Q5771" s="2" t="s">
        <v>16722</v>
      </c>
      <c r="R5771" s="5" t="s">
        <v>16723</v>
      </c>
      <c r="S5771" s="5" t="s">
        <v>16725</v>
      </c>
    </row>
    <row r="5772">
      <c r="A5772" s="2" t="s">
        <v>23</v>
      </c>
      <c r="B5772" s="2" t="s">
        <v>24</v>
      </c>
      <c r="C5772" s="2" t="s">
        <v>25</v>
      </c>
      <c r="D5772" s="2" t="s">
        <v>26</v>
      </c>
      <c r="E5772" s="2" t="s">
        <v>7</v>
      </c>
      <c r="G5772" s="2" t="s">
        <v>27</v>
      </c>
      <c r="H5772" s="5" t="s">
        <v>16726</v>
      </c>
      <c r="I5772" s="5" t="s">
        <v>16727</v>
      </c>
      <c r="J5772" s="5" t="s">
        <v>31</v>
      </c>
      <c r="Q5772" s="2" t="s">
        <v>16728</v>
      </c>
      <c r="R5772" s="5" t="s">
        <v>5122</v>
      </c>
    </row>
    <row r="5773">
      <c r="A5773" s="2" t="s">
        <v>18</v>
      </c>
      <c r="B5773" s="2" t="s">
        <v>29</v>
      </c>
      <c r="C5773" s="2" t="s">
        <v>25</v>
      </c>
      <c r="D5773" s="2" t="s">
        <v>26</v>
      </c>
      <c r="E5773" s="2" t="s">
        <v>7</v>
      </c>
      <c r="G5773" s="2" t="s">
        <v>27</v>
      </c>
      <c r="H5773" s="5" t="s">
        <v>16726</v>
      </c>
      <c r="I5773" s="5" t="s">
        <v>16727</v>
      </c>
      <c r="J5773" s="5" t="s">
        <v>31</v>
      </c>
      <c r="K5773" s="2" t="s">
        <v>12018</v>
      </c>
      <c r="N5773" s="2" t="s">
        <v>1375</v>
      </c>
      <c r="Q5773" s="2" t="s">
        <v>16728</v>
      </c>
      <c r="R5773" s="5" t="s">
        <v>5122</v>
      </c>
      <c r="S5773" s="5" t="s">
        <v>621</v>
      </c>
    </row>
    <row r="5774">
      <c r="A5774" s="2" t="s">
        <v>23</v>
      </c>
      <c r="B5774" s="2" t="s">
        <v>24</v>
      </c>
      <c r="C5774" s="2" t="s">
        <v>25</v>
      </c>
      <c r="D5774" s="2" t="s">
        <v>26</v>
      </c>
      <c r="E5774" s="2" t="s">
        <v>7</v>
      </c>
      <c r="G5774" s="2" t="s">
        <v>27</v>
      </c>
      <c r="H5774" s="5" t="s">
        <v>16730</v>
      </c>
      <c r="I5774" s="5" t="s">
        <v>16731</v>
      </c>
      <c r="J5774" s="2" t="s">
        <v>92</v>
      </c>
      <c r="Q5774" s="2" t="s">
        <v>16732</v>
      </c>
      <c r="R5774" s="5" t="s">
        <v>640</v>
      </c>
    </row>
    <row r="5775">
      <c r="A5775" s="2" t="s">
        <v>18</v>
      </c>
      <c r="B5775" s="2" t="s">
        <v>29</v>
      </c>
      <c r="C5775" s="2" t="s">
        <v>25</v>
      </c>
      <c r="D5775" s="2" t="s">
        <v>26</v>
      </c>
      <c r="E5775" s="2" t="s">
        <v>7</v>
      </c>
      <c r="G5775" s="2" t="s">
        <v>27</v>
      </c>
      <c r="H5775" s="5" t="s">
        <v>16730</v>
      </c>
      <c r="I5775" s="5" t="s">
        <v>16731</v>
      </c>
      <c r="J5775" s="2" t="s">
        <v>92</v>
      </c>
      <c r="K5775" s="2" t="s">
        <v>12022</v>
      </c>
      <c r="N5775" s="2" t="s">
        <v>1375</v>
      </c>
      <c r="Q5775" s="2" t="s">
        <v>16732</v>
      </c>
      <c r="R5775" s="5" t="s">
        <v>640</v>
      </c>
      <c r="S5775" s="5" t="s">
        <v>643</v>
      </c>
    </row>
    <row r="5776">
      <c r="A5776" s="2" t="s">
        <v>23</v>
      </c>
      <c r="B5776" s="2" t="s">
        <v>24</v>
      </c>
      <c r="C5776" s="2" t="s">
        <v>25</v>
      </c>
      <c r="D5776" s="2" t="s">
        <v>26</v>
      </c>
      <c r="E5776" s="2" t="s">
        <v>7</v>
      </c>
      <c r="G5776" s="2" t="s">
        <v>27</v>
      </c>
      <c r="H5776" s="5" t="s">
        <v>16734</v>
      </c>
      <c r="I5776" s="5" t="s">
        <v>16735</v>
      </c>
      <c r="J5776" s="2" t="s">
        <v>92</v>
      </c>
      <c r="Q5776" s="2" t="s">
        <v>16736</v>
      </c>
      <c r="R5776" s="5" t="s">
        <v>4430</v>
      </c>
    </row>
    <row r="5777">
      <c r="A5777" s="2" t="s">
        <v>18</v>
      </c>
      <c r="B5777" s="2" t="s">
        <v>29</v>
      </c>
      <c r="C5777" s="2" t="s">
        <v>25</v>
      </c>
      <c r="D5777" s="2" t="s">
        <v>26</v>
      </c>
      <c r="E5777" s="2" t="s">
        <v>7</v>
      </c>
      <c r="G5777" s="2" t="s">
        <v>27</v>
      </c>
      <c r="H5777" s="5" t="s">
        <v>16734</v>
      </c>
      <c r="I5777" s="5" t="s">
        <v>16735</v>
      </c>
      <c r="J5777" s="2" t="s">
        <v>92</v>
      </c>
      <c r="K5777" s="2" t="s">
        <v>12025</v>
      </c>
      <c r="N5777" s="2" t="s">
        <v>16737</v>
      </c>
      <c r="Q5777" s="2" t="s">
        <v>16736</v>
      </c>
      <c r="R5777" s="5" t="s">
        <v>4430</v>
      </c>
      <c r="S5777" s="5" t="s">
        <v>4433</v>
      </c>
    </row>
    <row r="5778">
      <c r="A5778" s="2" t="s">
        <v>23</v>
      </c>
      <c r="B5778" s="2" t="s">
        <v>24</v>
      </c>
      <c r="C5778" s="2" t="s">
        <v>25</v>
      </c>
      <c r="D5778" s="2" t="s">
        <v>26</v>
      </c>
      <c r="E5778" s="2" t="s">
        <v>7</v>
      </c>
      <c r="G5778" s="2" t="s">
        <v>27</v>
      </c>
      <c r="H5778" s="5" t="s">
        <v>16738</v>
      </c>
      <c r="I5778" s="5" t="s">
        <v>16739</v>
      </c>
      <c r="J5778" s="2" t="s">
        <v>92</v>
      </c>
      <c r="Q5778" s="2" t="s">
        <v>16740</v>
      </c>
      <c r="R5778" s="5" t="s">
        <v>498</v>
      </c>
    </row>
    <row r="5779">
      <c r="A5779" s="2" t="s">
        <v>18</v>
      </c>
      <c r="B5779" s="2" t="s">
        <v>29</v>
      </c>
      <c r="C5779" s="2" t="s">
        <v>25</v>
      </c>
      <c r="D5779" s="2" t="s">
        <v>26</v>
      </c>
      <c r="E5779" s="2" t="s">
        <v>7</v>
      </c>
      <c r="G5779" s="2" t="s">
        <v>27</v>
      </c>
      <c r="H5779" s="5" t="s">
        <v>16738</v>
      </c>
      <c r="I5779" s="5" t="s">
        <v>16739</v>
      </c>
      <c r="J5779" s="2" t="s">
        <v>92</v>
      </c>
      <c r="K5779" s="2" t="s">
        <v>12030</v>
      </c>
      <c r="N5779" s="2" t="s">
        <v>16742</v>
      </c>
      <c r="Q5779" s="2" t="s">
        <v>16740</v>
      </c>
      <c r="R5779" s="5" t="s">
        <v>498</v>
      </c>
      <c r="S5779" s="5" t="s">
        <v>2519</v>
      </c>
    </row>
    <row r="5780">
      <c r="A5780" s="2" t="s">
        <v>23</v>
      </c>
      <c r="B5780" s="2" t="s">
        <v>24</v>
      </c>
      <c r="C5780" s="2" t="s">
        <v>25</v>
      </c>
      <c r="D5780" s="2" t="s">
        <v>26</v>
      </c>
      <c r="E5780" s="2" t="s">
        <v>7</v>
      </c>
      <c r="G5780" s="2" t="s">
        <v>27</v>
      </c>
      <c r="H5780" s="5" t="s">
        <v>16743</v>
      </c>
      <c r="I5780" s="5" t="s">
        <v>16744</v>
      </c>
      <c r="J5780" s="2" t="s">
        <v>92</v>
      </c>
      <c r="Q5780" s="2" t="s">
        <v>16745</v>
      </c>
      <c r="R5780" s="5" t="s">
        <v>1608</v>
      </c>
    </row>
    <row r="5781">
      <c r="A5781" s="2" t="s">
        <v>18</v>
      </c>
      <c r="B5781" s="2" t="s">
        <v>29</v>
      </c>
      <c r="C5781" s="2" t="s">
        <v>25</v>
      </c>
      <c r="D5781" s="2" t="s">
        <v>26</v>
      </c>
      <c r="E5781" s="2" t="s">
        <v>7</v>
      </c>
      <c r="G5781" s="2" t="s">
        <v>27</v>
      </c>
      <c r="H5781" s="5" t="s">
        <v>16743</v>
      </c>
      <c r="I5781" s="5" t="s">
        <v>16744</v>
      </c>
      <c r="J5781" s="2" t="s">
        <v>92</v>
      </c>
      <c r="K5781" s="2" t="s">
        <v>12036</v>
      </c>
      <c r="N5781" s="2" t="s">
        <v>16746</v>
      </c>
      <c r="Q5781" s="2" t="s">
        <v>16745</v>
      </c>
      <c r="R5781" s="5" t="s">
        <v>1608</v>
      </c>
      <c r="S5781" s="5" t="s">
        <v>1611</v>
      </c>
    </row>
    <row r="5782">
      <c r="A5782" s="2" t="s">
        <v>23</v>
      </c>
      <c r="B5782" s="2" t="s">
        <v>24</v>
      </c>
      <c r="C5782" s="2" t="s">
        <v>25</v>
      </c>
      <c r="D5782" s="2" t="s">
        <v>26</v>
      </c>
      <c r="E5782" s="2" t="s">
        <v>7</v>
      </c>
      <c r="G5782" s="2" t="s">
        <v>27</v>
      </c>
      <c r="H5782" s="5" t="s">
        <v>16747</v>
      </c>
      <c r="I5782" s="5" t="s">
        <v>16749</v>
      </c>
      <c r="J5782" s="2" t="s">
        <v>92</v>
      </c>
      <c r="Q5782" s="2" t="s">
        <v>16750</v>
      </c>
      <c r="R5782" s="5" t="s">
        <v>2101</v>
      </c>
    </row>
    <row r="5783">
      <c r="A5783" s="2" t="s">
        <v>18</v>
      </c>
      <c r="B5783" s="2" t="s">
        <v>29</v>
      </c>
      <c r="C5783" s="2" t="s">
        <v>25</v>
      </c>
      <c r="D5783" s="2" t="s">
        <v>26</v>
      </c>
      <c r="E5783" s="2" t="s">
        <v>7</v>
      </c>
      <c r="G5783" s="2" t="s">
        <v>27</v>
      </c>
      <c r="H5783" s="5" t="s">
        <v>16747</v>
      </c>
      <c r="I5783" s="5" t="s">
        <v>16749</v>
      </c>
      <c r="J5783" s="2" t="s">
        <v>92</v>
      </c>
      <c r="K5783" s="2" t="s">
        <v>12041</v>
      </c>
      <c r="N5783" s="2" t="s">
        <v>16751</v>
      </c>
      <c r="Q5783" s="2" t="s">
        <v>16750</v>
      </c>
      <c r="R5783" s="5" t="s">
        <v>2101</v>
      </c>
      <c r="S5783" s="5" t="s">
        <v>2104</v>
      </c>
    </row>
    <row r="5784">
      <c r="A5784" s="2" t="s">
        <v>23</v>
      </c>
      <c r="B5784" s="2" t="s">
        <v>24</v>
      </c>
      <c r="C5784" s="2" t="s">
        <v>25</v>
      </c>
      <c r="D5784" s="2" t="s">
        <v>26</v>
      </c>
      <c r="E5784" s="2" t="s">
        <v>7</v>
      </c>
      <c r="G5784" s="2" t="s">
        <v>27</v>
      </c>
      <c r="H5784" s="5" t="s">
        <v>16752</v>
      </c>
      <c r="I5784" s="5" t="s">
        <v>16753</v>
      </c>
      <c r="J5784" s="2" t="s">
        <v>92</v>
      </c>
      <c r="Q5784" s="2" t="s">
        <v>16754</v>
      </c>
      <c r="R5784" s="5" t="s">
        <v>3073</v>
      </c>
    </row>
    <row r="5785">
      <c r="A5785" s="2" t="s">
        <v>18</v>
      </c>
      <c r="B5785" s="2" t="s">
        <v>29</v>
      </c>
      <c r="C5785" s="2" t="s">
        <v>25</v>
      </c>
      <c r="D5785" s="2" t="s">
        <v>26</v>
      </c>
      <c r="E5785" s="2" t="s">
        <v>7</v>
      </c>
      <c r="G5785" s="2" t="s">
        <v>27</v>
      </c>
      <c r="H5785" s="5" t="s">
        <v>16752</v>
      </c>
      <c r="I5785" s="5" t="s">
        <v>16753</v>
      </c>
      <c r="J5785" s="2" t="s">
        <v>92</v>
      </c>
      <c r="K5785" s="2" t="s">
        <v>12044</v>
      </c>
      <c r="N5785" s="2" t="s">
        <v>16756</v>
      </c>
      <c r="Q5785" s="2" t="s">
        <v>16754</v>
      </c>
      <c r="R5785" s="5" t="s">
        <v>3073</v>
      </c>
      <c r="S5785" s="5" t="s">
        <v>3075</v>
      </c>
    </row>
    <row r="5786">
      <c r="A5786" s="2" t="s">
        <v>23</v>
      </c>
      <c r="B5786" s="2" t="s">
        <v>24</v>
      </c>
      <c r="C5786" s="2" t="s">
        <v>25</v>
      </c>
      <c r="D5786" s="2" t="s">
        <v>26</v>
      </c>
      <c r="E5786" s="2" t="s">
        <v>7</v>
      </c>
      <c r="G5786" s="2" t="s">
        <v>27</v>
      </c>
      <c r="H5786" s="5" t="s">
        <v>16757</v>
      </c>
      <c r="I5786" s="5" t="s">
        <v>16758</v>
      </c>
      <c r="J5786" s="2" t="s">
        <v>92</v>
      </c>
      <c r="Q5786" s="2" t="s">
        <v>16759</v>
      </c>
      <c r="R5786" s="5" t="s">
        <v>309</v>
      </c>
    </row>
    <row r="5787">
      <c r="A5787" s="2" t="s">
        <v>18</v>
      </c>
      <c r="B5787" s="2" t="s">
        <v>29</v>
      </c>
      <c r="C5787" s="2" t="s">
        <v>25</v>
      </c>
      <c r="D5787" s="2" t="s">
        <v>26</v>
      </c>
      <c r="E5787" s="2" t="s">
        <v>7</v>
      </c>
      <c r="G5787" s="2" t="s">
        <v>27</v>
      </c>
      <c r="H5787" s="5" t="s">
        <v>16757</v>
      </c>
      <c r="I5787" s="5" t="s">
        <v>16758</v>
      </c>
      <c r="J5787" s="2" t="s">
        <v>92</v>
      </c>
      <c r="K5787" s="2" t="s">
        <v>12049</v>
      </c>
      <c r="N5787" s="2" t="s">
        <v>16761</v>
      </c>
      <c r="Q5787" s="2" t="s">
        <v>16759</v>
      </c>
      <c r="R5787" s="5" t="s">
        <v>309</v>
      </c>
      <c r="S5787" s="5" t="s">
        <v>311</v>
      </c>
    </row>
    <row r="5788">
      <c r="A5788" s="2" t="s">
        <v>23</v>
      </c>
      <c r="B5788" s="2" t="s">
        <v>24</v>
      </c>
      <c r="C5788" s="2" t="s">
        <v>25</v>
      </c>
      <c r="D5788" s="2" t="s">
        <v>26</v>
      </c>
      <c r="E5788" s="2" t="s">
        <v>7</v>
      </c>
      <c r="G5788" s="2" t="s">
        <v>27</v>
      </c>
      <c r="H5788" s="5" t="s">
        <v>16762</v>
      </c>
      <c r="I5788" s="5" t="s">
        <v>16763</v>
      </c>
      <c r="J5788" s="2" t="s">
        <v>92</v>
      </c>
      <c r="Q5788" s="2" t="s">
        <v>16764</v>
      </c>
      <c r="R5788" s="5" t="s">
        <v>309</v>
      </c>
    </row>
    <row r="5789">
      <c r="A5789" s="2" t="s">
        <v>18</v>
      </c>
      <c r="B5789" s="2" t="s">
        <v>29</v>
      </c>
      <c r="C5789" s="2" t="s">
        <v>25</v>
      </c>
      <c r="D5789" s="2" t="s">
        <v>26</v>
      </c>
      <c r="E5789" s="2" t="s">
        <v>7</v>
      </c>
      <c r="G5789" s="2" t="s">
        <v>27</v>
      </c>
      <c r="H5789" s="5" t="s">
        <v>16762</v>
      </c>
      <c r="I5789" s="5" t="s">
        <v>16763</v>
      </c>
      <c r="J5789" s="2" t="s">
        <v>92</v>
      </c>
      <c r="K5789" s="2" t="s">
        <v>12051</v>
      </c>
      <c r="N5789" s="2" t="s">
        <v>6931</v>
      </c>
      <c r="Q5789" s="2" t="s">
        <v>16764</v>
      </c>
      <c r="R5789" s="5" t="s">
        <v>309</v>
      </c>
      <c r="S5789" s="5" t="s">
        <v>311</v>
      </c>
    </row>
    <row r="5790">
      <c r="A5790" s="2" t="s">
        <v>23</v>
      </c>
      <c r="B5790" s="2" t="s">
        <v>24</v>
      </c>
      <c r="C5790" s="2" t="s">
        <v>25</v>
      </c>
      <c r="D5790" s="2" t="s">
        <v>26</v>
      </c>
      <c r="E5790" s="2" t="s">
        <v>7</v>
      </c>
      <c r="G5790" s="2" t="s">
        <v>27</v>
      </c>
      <c r="H5790" s="5" t="s">
        <v>16766</v>
      </c>
      <c r="I5790" s="5" t="s">
        <v>16767</v>
      </c>
      <c r="J5790" s="2" t="s">
        <v>92</v>
      </c>
      <c r="Q5790" s="2" t="s">
        <v>16769</v>
      </c>
      <c r="R5790" s="5" t="s">
        <v>3275</v>
      </c>
    </row>
    <row r="5791">
      <c r="A5791" s="2" t="s">
        <v>18</v>
      </c>
      <c r="B5791" s="2" t="s">
        <v>29</v>
      </c>
      <c r="C5791" s="2" t="s">
        <v>25</v>
      </c>
      <c r="D5791" s="2" t="s">
        <v>26</v>
      </c>
      <c r="E5791" s="2" t="s">
        <v>7</v>
      </c>
      <c r="G5791" s="2" t="s">
        <v>27</v>
      </c>
      <c r="H5791" s="5" t="s">
        <v>16766</v>
      </c>
      <c r="I5791" s="5" t="s">
        <v>16767</v>
      </c>
      <c r="J5791" s="2" t="s">
        <v>92</v>
      </c>
      <c r="K5791" s="2" t="s">
        <v>12057</v>
      </c>
      <c r="N5791" s="2" t="s">
        <v>88</v>
      </c>
      <c r="Q5791" s="2" t="s">
        <v>16769</v>
      </c>
      <c r="R5791" s="5" t="s">
        <v>3275</v>
      </c>
      <c r="S5791" s="5" t="s">
        <v>6175</v>
      </c>
    </row>
    <row r="5792">
      <c r="A5792" s="2" t="s">
        <v>23</v>
      </c>
      <c r="B5792" s="2" t="s">
        <v>24</v>
      </c>
      <c r="C5792" s="2" t="s">
        <v>25</v>
      </c>
      <c r="D5792" s="2" t="s">
        <v>26</v>
      </c>
      <c r="E5792" s="2" t="s">
        <v>7</v>
      </c>
      <c r="G5792" s="2" t="s">
        <v>27</v>
      </c>
      <c r="H5792" s="5" t="s">
        <v>16771</v>
      </c>
      <c r="I5792" s="5" t="s">
        <v>16772</v>
      </c>
      <c r="J5792" s="5" t="s">
        <v>31</v>
      </c>
      <c r="Q5792" s="2" t="s">
        <v>16773</v>
      </c>
      <c r="R5792" s="5" t="s">
        <v>4345</v>
      </c>
    </row>
    <row r="5793">
      <c r="A5793" s="2" t="s">
        <v>18</v>
      </c>
      <c r="B5793" s="2" t="s">
        <v>29</v>
      </c>
      <c r="C5793" s="2" t="s">
        <v>25</v>
      </c>
      <c r="D5793" s="2" t="s">
        <v>26</v>
      </c>
      <c r="E5793" s="2" t="s">
        <v>7</v>
      </c>
      <c r="G5793" s="2" t="s">
        <v>27</v>
      </c>
      <c r="H5793" s="5" t="s">
        <v>16771</v>
      </c>
      <c r="I5793" s="5" t="s">
        <v>16772</v>
      </c>
      <c r="J5793" s="5" t="s">
        <v>31</v>
      </c>
      <c r="K5793" s="2" t="s">
        <v>12061</v>
      </c>
      <c r="N5793" s="2" t="s">
        <v>359</v>
      </c>
      <c r="Q5793" s="2" t="s">
        <v>16773</v>
      </c>
      <c r="R5793" s="5" t="s">
        <v>4345</v>
      </c>
      <c r="S5793" s="5" t="s">
        <v>4348</v>
      </c>
    </row>
    <row r="5794">
      <c r="A5794" s="2" t="s">
        <v>23</v>
      </c>
      <c r="B5794" s="2" t="s">
        <v>24</v>
      </c>
      <c r="C5794" s="2" t="s">
        <v>25</v>
      </c>
      <c r="D5794" s="2" t="s">
        <v>26</v>
      </c>
      <c r="E5794" s="2" t="s">
        <v>7</v>
      </c>
      <c r="G5794" s="2" t="s">
        <v>27</v>
      </c>
      <c r="H5794" s="5" t="s">
        <v>16774</v>
      </c>
      <c r="I5794" s="5" t="s">
        <v>16775</v>
      </c>
      <c r="J5794" s="2" t="s">
        <v>92</v>
      </c>
      <c r="O5794" s="2" t="s">
        <v>16777</v>
      </c>
      <c r="Q5794" s="2" t="s">
        <v>16778</v>
      </c>
      <c r="R5794" s="5" t="s">
        <v>1132</v>
      </c>
    </row>
    <row r="5795">
      <c r="A5795" s="2" t="s">
        <v>18</v>
      </c>
      <c r="B5795" s="2" t="s">
        <v>29</v>
      </c>
      <c r="C5795" s="2" t="s">
        <v>25</v>
      </c>
      <c r="D5795" s="2" t="s">
        <v>26</v>
      </c>
      <c r="E5795" s="2" t="s">
        <v>7</v>
      </c>
      <c r="G5795" s="2" t="s">
        <v>27</v>
      </c>
      <c r="H5795" s="5" t="s">
        <v>16774</v>
      </c>
      <c r="I5795" s="5" t="s">
        <v>16775</v>
      </c>
      <c r="J5795" s="2" t="s">
        <v>92</v>
      </c>
      <c r="K5795" s="2" t="s">
        <v>12068</v>
      </c>
      <c r="N5795" s="2" t="s">
        <v>12988</v>
      </c>
      <c r="O5795" s="2" t="s">
        <v>16777</v>
      </c>
      <c r="Q5795" s="2" t="s">
        <v>16778</v>
      </c>
      <c r="R5795" s="5" t="s">
        <v>1132</v>
      </c>
      <c r="S5795" s="5" t="s">
        <v>1134</v>
      </c>
    </row>
    <row r="5796">
      <c r="A5796" s="2" t="s">
        <v>23</v>
      </c>
      <c r="B5796" s="2" t="s">
        <v>24</v>
      </c>
      <c r="C5796" s="2" t="s">
        <v>25</v>
      </c>
      <c r="D5796" s="2" t="s">
        <v>26</v>
      </c>
      <c r="E5796" s="2" t="s">
        <v>7</v>
      </c>
      <c r="G5796" s="2" t="s">
        <v>27</v>
      </c>
      <c r="H5796" s="5" t="s">
        <v>16780</v>
      </c>
      <c r="I5796" s="5" t="s">
        <v>16781</v>
      </c>
      <c r="J5796" s="2" t="s">
        <v>92</v>
      </c>
      <c r="O5796" s="2" t="s">
        <v>16782</v>
      </c>
      <c r="Q5796" s="2" t="s">
        <v>16783</v>
      </c>
      <c r="R5796" s="5" t="s">
        <v>5896</v>
      </c>
    </row>
    <row r="5797">
      <c r="A5797" s="2" t="s">
        <v>18</v>
      </c>
      <c r="B5797" s="2" t="s">
        <v>29</v>
      </c>
      <c r="C5797" s="2" t="s">
        <v>25</v>
      </c>
      <c r="D5797" s="2" t="s">
        <v>26</v>
      </c>
      <c r="E5797" s="2" t="s">
        <v>7</v>
      </c>
      <c r="G5797" s="2" t="s">
        <v>27</v>
      </c>
      <c r="H5797" s="5" t="s">
        <v>16780</v>
      </c>
      <c r="I5797" s="5" t="s">
        <v>16781</v>
      </c>
      <c r="J5797" s="2" t="s">
        <v>92</v>
      </c>
      <c r="K5797" s="2" t="s">
        <v>12072</v>
      </c>
      <c r="N5797" s="2" t="s">
        <v>16785</v>
      </c>
      <c r="O5797" s="2" t="s">
        <v>16782</v>
      </c>
      <c r="Q5797" s="2" t="s">
        <v>16783</v>
      </c>
      <c r="R5797" s="5" t="s">
        <v>5896</v>
      </c>
      <c r="S5797" s="5" t="s">
        <v>4769</v>
      </c>
    </row>
    <row r="5798">
      <c r="A5798" s="2" t="s">
        <v>23</v>
      </c>
      <c r="B5798" s="2" t="s">
        <v>24</v>
      </c>
      <c r="C5798" s="2" t="s">
        <v>25</v>
      </c>
      <c r="D5798" s="2" t="s">
        <v>26</v>
      </c>
      <c r="E5798" s="2" t="s">
        <v>7</v>
      </c>
      <c r="G5798" s="2" t="s">
        <v>27</v>
      </c>
      <c r="H5798" s="5" t="s">
        <v>16786</v>
      </c>
      <c r="I5798" s="5" t="s">
        <v>16787</v>
      </c>
      <c r="J5798" s="2" t="s">
        <v>92</v>
      </c>
      <c r="O5798" s="2" t="s">
        <v>16789</v>
      </c>
      <c r="Q5798" s="2" t="s">
        <v>16790</v>
      </c>
      <c r="R5798" s="5" t="s">
        <v>13890</v>
      </c>
    </row>
    <row r="5799">
      <c r="A5799" s="2" t="s">
        <v>18</v>
      </c>
      <c r="B5799" s="2" t="s">
        <v>29</v>
      </c>
      <c r="C5799" s="2" t="s">
        <v>25</v>
      </c>
      <c r="D5799" s="2" t="s">
        <v>26</v>
      </c>
      <c r="E5799" s="2" t="s">
        <v>7</v>
      </c>
      <c r="G5799" s="2" t="s">
        <v>27</v>
      </c>
      <c r="H5799" s="5" t="s">
        <v>16786</v>
      </c>
      <c r="I5799" s="5" t="s">
        <v>16787</v>
      </c>
      <c r="J5799" s="2" t="s">
        <v>92</v>
      </c>
      <c r="K5799" s="2" t="s">
        <v>12076</v>
      </c>
      <c r="N5799" s="2" t="s">
        <v>16791</v>
      </c>
      <c r="O5799" s="2" t="s">
        <v>16789</v>
      </c>
      <c r="Q5799" s="2" t="s">
        <v>16790</v>
      </c>
      <c r="R5799" s="5" t="s">
        <v>13890</v>
      </c>
      <c r="S5799" s="5" t="s">
        <v>13892</v>
      </c>
    </row>
    <row r="5800">
      <c r="A5800" s="2" t="s">
        <v>23</v>
      </c>
      <c r="B5800" s="2" t="s">
        <v>24</v>
      </c>
      <c r="C5800" s="2" t="s">
        <v>25</v>
      </c>
      <c r="D5800" s="2" t="s">
        <v>26</v>
      </c>
      <c r="E5800" s="2" t="s">
        <v>7</v>
      </c>
      <c r="G5800" s="2" t="s">
        <v>27</v>
      </c>
      <c r="H5800" s="5" t="s">
        <v>16793</v>
      </c>
      <c r="I5800" s="5" t="s">
        <v>16794</v>
      </c>
      <c r="J5800" s="2" t="s">
        <v>92</v>
      </c>
      <c r="Q5800" s="2" t="s">
        <v>16795</v>
      </c>
      <c r="R5800" s="5" t="s">
        <v>8640</v>
      </c>
    </row>
    <row r="5801">
      <c r="A5801" s="2" t="s">
        <v>18</v>
      </c>
      <c r="B5801" s="2" t="s">
        <v>29</v>
      </c>
      <c r="C5801" s="2" t="s">
        <v>25</v>
      </c>
      <c r="D5801" s="2" t="s">
        <v>26</v>
      </c>
      <c r="E5801" s="2" t="s">
        <v>7</v>
      </c>
      <c r="G5801" s="2" t="s">
        <v>27</v>
      </c>
      <c r="H5801" s="5" t="s">
        <v>16793</v>
      </c>
      <c r="I5801" s="5" t="s">
        <v>16794</v>
      </c>
      <c r="J5801" s="2" t="s">
        <v>92</v>
      </c>
      <c r="K5801" s="2" t="s">
        <v>12082</v>
      </c>
      <c r="N5801" s="2" t="s">
        <v>15771</v>
      </c>
      <c r="Q5801" s="2" t="s">
        <v>16795</v>
      </c>
      <c r="R5801" s="5" t="s">
        <v>8640</v>
      </c>
      <c r="S5801" s="5" t="s">
        <v>8643</v>
      </c>
    </row>
    <row r="5802">
      <c r="A5802" s="2" t="s">
        <v>23</v>
      </c>
      <c r="B5802" s="2" t="s">
        <v>24</v>
      </c>
      <c r="C5802" s="2" t="s">
        <v>25</v>
      </c>
      <c r="D5802" s="2" t="s">
        <v>26</v>
      </c>
      <c r="E5802" s="2" t="s">
        <v>7</v>
      </c>
      <c r="G5802" s="2" t="s">
        <v>27</v>
      </c>
      <c r="H5802" s="5" t="s">
        <v>16797</v>
      </c>
      <c r="I5802" s="5" t="s">
        <v>16798</v>
      </c>
      <c r="J5802" s="2" t="s">
        <v>92</v>
      </c>
      <c r="O5802" s="2" t="s">
        <v>16777</v>
      </c>
      <c r="Q5802" s="2" t="s">
        <v>16799</v>
      </c>
      <c r="R5802" s="5" t="s">
        <v>7875</v>
      </c>
    </row>
    <row r="5803">
      <c r="A5803" s="2" t="s">
        <v>18</v>
      </c>
      <c r="B5803" s="2" t="s">
        <v>29</v>
      </c>
      <c r="C5803" s="2" t="s">
        <v>25</v>
      </c>
      <c r="D5803" s="2" t="s">
        <v>26</v>
      </c>
      <c r="E5803" s="2" t="s">
        <v>7</v>
      </c>
      <c r="G5803" s="2" t="s">
        <v>27</v>
      </c>
      <c r="H5803" s="5" t="s">
        <v>16797</v>
      </c>
      <c r="I5803" s="5" t="s">
        <v>16798</v>
      </c>
      <c r="J5803" s="2" t="s">
        <v>92</v>
      </c>
      <c r="K5803" s="2" t="s">
        <v>12085</v>
      </c>
      <c r="N5803" s="2" t="s">
        <v>12988</v>
      </c>
      <c r="O5803" s="2" t="s">
        <v>16777</v>
      </c>
      <c r="Q5803" s="2" t="s">
        <v>16799</v>
      </c>
      <c r="R5803" s="5" t="s">
        <v>7875</v>
      </c>
      <c r="S5803" s="5" t="s">
        <v>7878</v>
      </c>
    </row>
    <row r="5804">
      <c r="A5804" s="2" t="s">
        <v>23</v>
      </c>
      <c r="B5804" s="2" t="s">
        <v>24</v>
      </c>
      <c r="C5804" s="2" t="s">
        <v>25</v>
      </c>
      <c r="D5804" s="2" t="s">
        <v>26</v>
      </c>
      <c r="E5804" s="2" t="s">
        <v>7</v>
      </c>
      <c r="G5804" s="2" t="s">
        <v>27</v>
      </c>
      <c r="H5804" s="5" t="s">
        <v>16801</v>
      </c>
      <c r="I5804" s="5" t="s">
        <v>16802</v>
      </c>
      <c r="J5804" s="2" t="s">
        <v>92</v>
      </c>
      <c r="O5804" s="2" t="s">
        <v>16782</v>
      </c>
      <c r="Q5804" s="2" t="s">
        <v>16803</v>
      </c>
      <c r="R5804" s="5" t="s">
        <v>5896</v>
      </c>
    </row>
    <row r="5805">
      <c r="A5805" s="2" t="s">
        <v>18</v>
      </c>
      <c r="B5805" s="2" t="s">
        <v>29</v>
      </c>
      <c r="C5805" s="2" t="s">
        <v>25</v>
      </c>
      <c r="D5805" s="2" t="s">
        <v>26</v>
      </c>
      <c r="E5805" s="2" t="s">
        <v>7</v>
      </c>
      <c r="G5805" s="2" t="s">
        <v>27</v>
      </c>
      <c r="H5805" s="5" t="s">
        <v>16801</v>
      </c>
      <c r="I5805" s="5" t="s">
        <v>16802</v>
      </c>
      <c r="J5805" s="2" t="s">
        <v>92</v>
      </c>
      <c r="K5805" s="2" t="s">
        <v>12089</v>
      </c>
      <c r="N5805" s="2" t="s">
        <v>16785</v>
      </c>
      <c r="O5805" s="2" t="s">
        <v>16782</v>
      </c>
      <c r="Q5805" s="2" t="s">
        <v>16803</v>
      </c>
      <c r="R5805" s="5" t="s">
        <v>5896</v>
      </c>
      <c r="S5805" s="5" t="s">
        <v>4769</v>
      </c>
    </row>
    <row r="5806">
      <c r="A5806" s="2" t="s">
        <v>23</v>
      </c>
      <c r="B5806" s="2" t="s">
        <v>24</v>
      </c>
      <c r="C5806" s="2" t="s">
        <v>25</v>
      </c>
      <c r="D5806" s="2" t="s">
        <v>26</v>
      </c>
      <c r="E5806" s="2" t="s">
        <v>7</v>
      </c>
      <c r="G5806" s="2" t="s">
        <v>27</v>
      </c>
      <c r="H5806" s="5" t="s">
        <v>16806</v>
      </c>
      <c r="I5806" s="5" t="s">
        <v>16807</v>
      </c>
      <c r="J5806" s="2" t="s">
        <v>92</v>
      </c>
      <c r="O5806" s="2" t="s">
        <v>16789</v>
      </c>
      <c r="Q5806" s="2" t="s">
        <v>16808</v>
      </c>
      <c r="R5806" s="5" t="s">
        <v>16809</v>
      </c>
    </row>
    <row r="5807">
      <c r="A5807" s="2" t="s">
        <v>18</v>
      </c>
      <c r="B5807" s="2" t="s">
        <v>29</v>
      </c>
      <c r="C5807" s="2" t="s">
        <v>25</v>
      </c>
      <c r="D5807" s="2" t="s">
        <v>26</v>
      </c>
      <c r="E5807" s="2" t="s">
        <v>7</v>
      </c>
      <c r="G5807" s="2" t="s">
        <v>27</v>
      </c>
      <c r="H5807" s="5" t="s">
        <v>16806</v>
      </c>
      <c r="I5807" s="5" t="s">
        <v>16807</v>
      </c>
      <c r="J5807" s="2" t="s">
        <v>92</v>
      </c>
      <c r="K5807" s="2" t="s">
        <v>12095</v>
      </c>
      <c r="N5807" s="2" t="s">
        <v>16791</v>
      </c>
      <c r="O5807" s="2" t="s">
        <v>16789</v>
      </c>
      <c r="Q5807" s="2" t="s">
        <v>16808</v>
      </c>
      <c r="R5807" s="5" t="s">
        <v>16809</v>
      </c>
      <c r="S5807" s="5" t="s">
        <v>1431</v>
      </c>
    </row>
    <row r="5808">
      <c r="A5808" s="2" t="s">
        <v>23</v>
      </c>
      <c r="B5808" s="2" t="s">
        <v>24</v>
      </c>
      <c r="C5808" s="2" t="s">
        <v>25</v>
      </c>
      <c r="D5808" s="2" t="s">
        <v>26</v>
      </c>
      <c r="E5808" s="2" t="s">
        <v>7</v>
      </c>
      <c r="G5808" s="2" t="s">
        <v>27</v>
      </c>
      <c r="H5808" s="5" t="s">
        <v>16811</v>
      </c>
      <c r="I5808" s="5" t="s">
        <v>16812</v>
      </c>
      <c r="J5808" s="2" t="s">
        <v>92</v>
      </c>
      <c r="Q5808" s="2" t="s">
        <v>16813</v>
      </c>
      <c r="R5808" s="5" t="s">
        <v>16814</v>
      </c>
    </row>
    <row r="5809">
      <c r="A5809" s="2" t="s">
        <v>18</v>
      </c>
      <c r="B5809" s="2" t="s">
        <v>29</v>
      </c>
      <c r="C5809" s="2" t="s">
        <v>25</v>
      </c>
      <c r="D5809" s="2" t="s">
        <v>26</v>
      </c>
      <c r="E5809" s="2" t="s">
        <v>7</v>
      </c>
      <c r="G5809" s="2" t="s">
        <v>27</v>
      </c>
      <c r="H5809" s="5" t="s">
        <v>16811</v>
      </c>
      <c r="I5809" s="5" t="s">
        <v>16812</v>
      </c>
      <c r="J5809" s="2" t="s">
        <v>92</v>
      </c>
      <c r="K5809" s="2" t="s">
        <v>12099</v>
      </c>
      <c r="N5809" s="2" t="s">
        <v>15771</v>
      </c>
      <c r="Q5809" s="2" t="s">
        <v>16813</v>
      </c>
      <c r="R5809" s="5" t="s">
        <v>16814</v>
      </c>
      <c r="S5809" s="5" t="s">
        <v>16816</v>
      </c>
    </row>
    <row r="5810">
      <c r="A5810" s="2" t="s">
        <v>23</v>
      </c>
      <c r="B5810" s="2" t="s">
        <v>24</v>
      </c>
      <c r="C5810" s="2" t="s">
        <v>25</v>
      </c>
      <c r="D5810" s="2" t="s">
        <v>26</v>
      </c>
      <c r="E5810" s="2" t="s">
        <v>7</v>
      </c>
      <c r="G5810" s="2" t="s">
        <v>27</v>
      </c>
      <c r="H5810" s="5" t="s">
        <v>16817</v>
      </c>
      <c r="I5810" s="5" t="s">
        <v>16818</v>
      </c>
      <c r="J5810" s="5" t="s">
        <v>31</v>
      </c>
      <c r="Q5810" s="2" t="s">
        <v>16819</v>
      </c>
      <c r="R5810" s="5" t="s">
        <v>176</v>
      </c>
    </row>
    <row r="5811">
      <c r="A5811" s="2" t="s">
        <v>18</v>
      </c>
      <c r="B5811" s="2" t="s">
        <v>29</v>
      </c>
      <c r="C5811" s="2" t="s">
        <v>25</v>
      </c>
      <c r="D5811" s="2" t="s">
        <v>26</v>
      </c>
      <c r="E5811" s="2" t="s">
        <v>7</v>
      </c>
      <c r="G5811" s="2" t="s">
        <v>27</v>
      </c>
      <c r="H5811" s="5" t="s">
        <v>16817</v>
      </c>
      <c r="I5811" s="5" t="s">
        <v>16818</v>
      </c>
      <c r="J5811" s="5" t="s">
        <v>31</v>
      </c>
      <c r="K5811" s="2" t="s">
        <v>12104</v>
      </c>
      <c r="N5811" s="2" t="s">
        <v>1375</v>
      </c>
      <c r="Q5811" s="2" t="s">
        <v>16819</v>
      </c>
      <c r="R5811" s="5" t="s">
        <v>176</v>
      </c>
      <c r="S5811" s="5" t="s">
        <v>178</v>
      </c>
    </row>
    <row r="5812">
      <c r="A5812" s="2" t="s">
        <v>23</v>
      </c>
      <c r="B5812" s="2" t="s">
        <v>24</v>
      </c>
      <c r="C5812" s="2" t="s">
        <v>25</v>
      </c>
      <c r="D5812" s="2" t="s">
        <v>26</v>
      </c>
      <c r="E5812" s="2" t="s">
        <v>7</v>
      </c>
      <c r="G5812" s="2" t="s">
        <v>27</v>
      </c>
      <c r="H5812" s="5" t="s">
        <v>16822</v>
      </c>
      <c r="I5812" s="5" t="s">
        <v>16823</v>
      </c>
      <c r="J5812" s="5" t="s">
        <v>31</v>
      </c>
      <c r="Q5812" s="2" t="s">
        <v>16824</v>
      </c>
      <c r="R5812" s="5" t="s">
        <v>4597</v>
      </c>
    </row>
    <row r="5813">
      <c r="A5813" s="2" t="s">
        <v>18</v>
      </c>
      <c r="B5813" s="2" t="s">
        <v>29</v>
      </c>
      <c r="C5813" s="2" t="s">
        <v>25</v>
      </c>
      <c r="D5813" s="2" t="s">
        <v>26</v>
      </c>
      <c r="E5813" s="2" t="s">
        <v>7</v>
      </c>
      <c r="G5813" s="2" t="s">
        <v>27</v>
      </c>
      <c r="H5813" s="5" t="s">
        <v>16822</v>
      </c>
      <c r="I5813" s="5" t="s">
        <v>16823</v>
      </c>
      <c r="J5813" s="5" t="s">
        <v>31</v>
      </c>
      <c r="K5813" s="2" t="s">
        <v>12108</v>
      </c>
      <c r="N5813" s="2" t="s">
        <v>88</v>
      </c>
      <c r="Q5813" s="2" t="s">
        <v>16824</v>
      </c>
      <c r="R5813" s="5" t="s">
        <v>4597</v>
      </c>
      <c r="S5813" s="5" t="s">
        <v>1987</v>
      </c>
    </row>
    <row r="5814">
      <c r="A5814" s="2" t="s">
        <v>23</v>
      </c>
      <c r="B5814" s="2" t="s">
        <v>24</v>
      </c>
      <c r="C5814" s="2" t="s">
        <v>25</v>
      </c>
      <c r="D5814" s="2" t="s">
        <v>26</v>
      </c>
      <c r="E5814" s="2" t="s">
        <v>7</v>
      </c>
      <c r="G5814" s="2" t="s">
        <v>27</v>
      </c>
      <c r="H5814" s="5" t="s">
        <v>16826</v>
      </c>
      <c r="I5814" s="5" t="s">
        <v>16827</v>
      </c>
      <c r="J5814" s="5" t="s">
        <v>31</v>
      </c>
      <c r="Q5814" s="2" t="s">
        <v>16828</v>
      </c>
      <c r="R5814" s="5" t="s">
        <v>16829</v>
      </c>
    </row>
    <row r="5815">
      <c r="A5815" s="2" t="s">
        <v>18</v>
      </c>
      <c r="B5815" s="2" t="s">
        <v>29</v>
      </c>
      <c r="C5815" s="2" t="s">
        <v>25</v>
      </c>
      <c r="D5815" s="2" t="s">
        <v>26</v>
      </c>
      <c r="E5815" s="2" t="s">
        <v>7</v>
      </c>
      <c r="G5815" s="2" t="s">
        <v>27</v>
      </c>
      <c r="H5815" s="5" t="s">
        <v>16826</v>
      </c>
      <c r="I5815" s="5" t="s">
        <v>16827</v>
      </c>
      <c r="J5815" s="5" t="s">
        <v>31</v>
      </c>
      <c r="K5815" s="2" t="s">
        <v>12112</v>
      </c>
      <c r="N5815" s="2" t="s">
        <v>88</v>
      </c>
      <c r="Q5815" s="2" t="s">
        <v>16828</v>
      </c>
      <c r="R5815" s="5" t="s">
        <v>16829</v>
      </c>
      <c r="S5815" s="5" t="s">
        <v>16831</v>
      </c>
    </row>
    <row r="5816">
      <c r="A5816" s="2" t="s">
        <v>23</v>
      </c>
      <c r="B5816" s="2" t="s">
        <v>24</v>
      </c>
      <c r="C5816" s="2" t="s">
        <v>25</v>
      </c>
      <c r="D5816" s="2" t="s">
        <v>26</v>
      </c>
      <c r="E5816" s="2" t="s">
        <v>7</v>
      </c>
      <c r="G5816" s="2" t="s">
        <v>27</v>
      </c>
      <c r="H5816" s="5" t="s">
        <v>16832</v>
      </c>
      <c r="I5816" s="5" t="s">
        <v>16833</v>
      </c>
      <c r="J5816" s="5" t="s">
        <v>31</v>
      </c>
      <c r="Q5816" s="2" t="s">
        <v>16834</v>
      </c>
      <c r="R5816" s="5" t="s">
        <v>3149</v>
      </c>
    </row>
    <row r="5817">
      <c r="A5817" s="2" t="s">
        <v>18</v>
      </c>
      <c r="B5817" s="2" t="s">
        <v>29</v>
      </c>
      <c r="C5817" s="2" t="s">
        <v>25</v>
      </c>
      <c r="D5817" s="2" t="s">
        <v>26</v>
      </c>
      <c r="E5817" s="2" t="s">
        <v>7</v>
      </c>
      <c r="G5817" s="2" t="s">
        <v>27</v>
      </c>
      <c r="H5817" s="5" t="s">
        <v>16832</v>
      </c>
      <c r="I5817" s="5" t="s">
        <v>16833</v>
      </c>
      <c r="J5817" s="5" t="s">
        <v>31</v>
      </c>
      <c r="K5817" s="2" t="s">
        <v>12118</v>
      </c>
      <c r="N5817" s="2" t="s">
        <v>16836</v>
      </c>
      <c r="Q5817" s="2" t="s">
        <v>16834</v>
      </c>
      <c r="R5817" s="5" t="s">
        <v>3149</v>
      </c>
      <c r="S5817" s="5" t="s">
        <v>3151</v>
      </c>
    </row>
    <row r="5818">
      <c r="A5818" s="2" t="s">
        <v>23</v>
      </c>
      <c r="B5818" s="2" t="s">
        <v>24</v>
      </c>
      <c r="C5818" s="2" t="s">
        <v>25</v>
      </c>
      <c r="D5818" s="2" t="s">
        <v>26</v>
      </c>
      <c r="E5818" s="2" t="s">
        <v>7</v>
      </c>
      <c r="G5818" s="2" t="s">
        <v>27</v>
      </c>
      <c r="H5818" s="5" t="s">
        <v>16837</v>
      </c>
      <c r="I5818" s="5" t="s">
        <v>16838</v>
      </c>
      <c r="J5818" s="5" t="s">
        <v>31</v>
      </c>
      <c r="Q5818" s="2" t="s">
        <v>16839</v>
      </c>
      <c r="R5818" s="5" t="s">
        <v>176</v>
      </c>
    </row>
    <row r="5819">
      <c r="A5819" s="2" t="s">
        <v>18</v>
      </c>
      <c r="B5819" s="2" t="s">
        <v>29</v>
      </c>
      <c r="C5819" s="2" t="s">
        <v>25</v>
      </c>
      <c r="D5819" s="2" t="s">
        <v>26</v>
      </c>
      <c r="E5819" s="2" t="s">
        <v>7</v>
      </c>
      <c r="G5819" s="2" t="s">
        <v>27</v>
      </c>
      <c r="H5819" s="5" t="s">
        <v>16837</v>
      </c>
      <c r="I5819" s="5" t="s">
        <v>16838</v>
      </c>
      <c r="J5819" s="5" t="s">
        <v>31</v>
      </c>
      <c r="K5819" s="2" t="s">
        <v>12126</v>
      </c>
      <c r="N5819" s="2" t="s">
        <v>16841</v>
      </c>
      <c r="Q5819" s="2" t="s">
        <v>16839</v>
      </c>
      <c r="R5819" s="5" t="s">
        <v>176</v>
      </c>
      <c r="S5819" s="5" t="s">
        <v>178</v>
      </c>
    </row>
    <row r="5820">
      <c r="A5820" s="2" t="s">
        <v>23</v>
      </c>
      <c r="B5820" s="2" t="s">
        <v>24</v>
      </c>
      <c r="C5820" s="2" t="s">
        <v>25</v>
      </c>
      <c r="D5820" s="2" t="s">
        <v>26</v>
      </c>
      <c r="E5820" s="2" t="s">
        <v>7</v>
      </c>
      <c r="G5820" s="2" t="s">
        <v>27</v>
      </c>
      <c r="H5820" s="5" t="s">
        <v>16842</v>
      </c>
      <c r="I5820" s="5" t="s">
        <v>16843</v>
      </c>
      <c r="J5820" s="2" t="s">
        <v>92</v>
      </c>
      <c r="Q5820" s="2" t="s">
        <v>16845</v>
      </c>
      <c r="R5820" s="5" t="s">
        <v>1132</v>
      </c>
    </row>
    <row r="5821">
      <c r="A5821" s="2" t="s">
        <v>18</v>
      </c>
      <c r="B5821" s="2" t="s">
        <v>29</v>
      </c>
      <c r="C5821" s="2" t="s">
        <v>25</v>
      </c>
      <c r="D5821" s="2" t="s">
        <v>26</v>
      </c>
      <c r="E5821" s="2" t="s">
        <v>7</v>
      </c>
      <c r="G5821" s="2" t="s">
        <v>27</v>
      </c>
      <c r="H5821" s="5" t="s">
        <v>16842</v>
      </c>
      <c r="I5821" s="5" t="s">
        <v>16843</v>
      </c>
      <c r="J5821" s="2" t="s">
        <v>92</v>
      </c>
      <c r="K5821" s="2" t="s">
        <v>12130</v>
      </c>
      <c r="N5821" s="2" t="s">
        <v>1133</v>
      </c>
      <c r="Q5821" s="2" t="s">
        <v>16845</v>
      </c>
      <c r="R5821" s="5" t="s">
        <v>1132</v>
      </c>
      <c r="S5821" s="5" t="s">
        <v>1134</v>
      </c>
    </row>
    <row r="5822">
      <c r="A5822" s="2" t="s">
        <v>23</v>
      </c>
      <c r="B5822" s="2" t="s">
        <v>24</v>
      </c>
      <c r="C5822" s="2" t="s">
        <v>25</v>
      </c>
      <c r="D5822" s="2" t="s">
        <v>26</v>
      </c>
      <c r="E5822" s="2" t="s">
        <v>7</v>
      </c>
      <c r="G5822" s="2" t="s">
        <v>27</v>
      </c>
      <c r="H5822" s="5" t="s">
        <v>16847</v>
      </c>
      <c r="I5822" s="5" t="s">
        <v>16848</v>
      </c>
      <c r="J5822" s="2" t="s">
        <v>92</v>
      </c>
      <c r="Q5822" s="2" t="s">
        <v>16849</v>
      </c>
      <c r="R5822" s="5" t="s">
        <v>4345</v>
      </c>
    </row>
    <row r="5823">
      <c r="A5823" s="2" t="s">
        <v>18</v>
      </c>
      <c r="B5823" s="2" t="s">
        <v>29</v>
      </c>
      <c r="C5823" s="2" t="s">
        <v>25</v>
      </c>
      <c r="D5823" s="2" t="s">
        <v>26</v>
      </c>
      <c r="E5823" s="2" t="s">
        <v>7</v>
      </c>
      <c r="G5823" s="2" t="s">
        <v>27</v>
      </c>
      <c r="H5823" s="5" t="s">
        <v>16847</v>
      </c>
      <c r="I5823" s="5" t="s">
        <v>16848</v>
      </c>
      <c r="J5823" s="2" t="s">
        <v>92</v>
      </c>
      <c r="K5823" s="2" t="s">
        <v>12135</v>
      </c>
      <c r="N5823" s="2" t="s">
        <v>5280</v>
      </c>
      <c r="Q5823" s="2" t="s">
        <v>16849</v>
      </c>
      <c r="R5823" s="5" t="s">
        <v>4345</v>
      </c>
      <c r="S5823" s="5" t="s">
        <v>4348</v>
      </c>
    </row>
    <row r="5824">
      <c r="A5824" s="2" t="s">
        <v>23</v>
      </c>
      <c r="B5824" s="2" t="s">
        <v>24</v>
      </c>
      <c r="C5824" s="2" t="s">
        <v>25</v>
      </c>
      <c r="D5824" s="2" t="s">
        <v>26</v>
      </c>
      <c r="E5824" s="2" t="s">
        <v>7</v>
      </c>
      <c r="G5824" s="2" t="s">
        <v>27</v>
      </c>
      <c r="H5824" s="5" t="s">
        <v>16851</v>
      </c>
      <c r="I5824" s="5" t="s">
        <v>16852</v>
      </c>
      <c r="J5824" s="2" t="s">
        <v>92</v>
      </c>
      <c r="O5824" s="2" t="s">
        <v>16853</v>
      </c>
      <c r="Q5824" s="2" t="s">
        <v>16854</v>
      </c>
      <c r="R5824" s="5" t="s">
        <v>8883</v>
      </c>
    </row>
    <row r="5825">
      <c r="A5825" s="2" t="s">
        <v>18</v>
      </c>
      <c r="B5825" s="2" t="s">
        <v>29</v>
      </c>
      <c r="C5825" s="2" t="s">
        <v>25</v>
      </c>
      <c r="D5825" s="2" t="s">
        <v>26</v>
      </c>
      <c r="E5825" s="2" t="s">
        <v>7</v>
      </c>
      <c r="G5825" s="2" t="s">
        <v>27</v>
      </c>
      <c r="H5825" s="5" t="s">
        <v>16851</v>
      </c>
      <c r="I5825" s="5" t="s">
        <v>16852</v>
      </c>
      <c r="J5825" s="2" t="s">
        <v>92</v>
      </c>
      <c r="K5825" s="2" t="s">
        <v>12139</v>
      </c>
      <c r="N5825" s="2" t="s">
        <v>16856</v>
      </c>
      <c r="O5825" s="2" t="s">
        <v>16853</v>
      </c>
      <c r="Q5825" s="2" t="s">
        <v>16854</v>
      </c>
      <c r="R5825" s="5" t="s">
        <v>8883</v>
      </c>
      <c r="S5825" s="5" t="s">
        <v>8886</v>
      </c>
    </row>
    <row r="5826">
      <c r="A5826" s="2" t="s">
        <v>23</v>
      </c>
      <c r="B5826" s="2" t="s">
        <v>24</v>
      </c>
      <c r="C5826" s="2" t="s">
        <v>25</v>
      </c>
      <c r="D5826" s="2" t="s">
        <v>26</v>
      </c>
      <c r="E5826" s="2" t="s">
        <v>7</v>
      </c>
      <c r="G5826" s="2" t="s">
        <v>27</v>
      </c>
      <c r="H5826" s="5" t="s">
        <v>16857</v>
      </c>
      <c r="I5826" s="5" t="s">
        <v>16858</v>
      </c>
      <c r="J5826" s="5" t="s">
        <v>31</v>
      </c>
      <c r="Q5826" s="2" t="s">
        <v>16859</v>
      </c>
      <c r="R5826" s="5" t="s">
        <v>1973</v>
      </c>
    </row>
    <row r="5827">
      <c r="A5827" s="2" t="s">
        <v>18</v>
      </c>
      <c r="B5827" s="2" t="s">
        <v>29</v>
      </c>
      <c r="C5827" s="2" t="s">
        <v>25</v>
      </c>
      <c r="D5827" s="2" t="s">
        <v>26</v>
      </c>
      <c r="E5827" s="2" t="s">
        <v>7</v>
      </c>
      <c r="G5827" s="2" t="s">
        <v>27</v>
      </c>
      <c r="H5827" s="5" t="s">
        <v>16857</v>
      </c>
      <c r="I5827" s="5" t="s">
        <v>16858</v>
      </c>
      <c r="J5827" s="5" t="s">
        <v>31</v>
      </c>
      <c r="K5827" s="2" t="s">
        <v>12142</v>
      </c>
      <c r="N5827" s="2" t="s">
        <v>16861</v>
      </c>
      <c r="Q5827" s="2" t="s">
        <v>16859</v>
      </c>
      <c r="R5827" s="5" t="s">
        <v>1973</v>
      </c>
      <c r="S5827" s="5" t="s">
        <v>1976</v>
      </c>
    </row>
    <row r="5828">
      <c r="A5828" s="2" t="s">
        <v>23</v>
      </c>
      <c r="B5828" s="2" t="s">
        <v>24</v>
      </c>
      <c r="C5828" s="2" t="s">
        <v>25</v>
      </c>
      <c r="D5828" s="2" t="s">
        <v>26</v>
      </c>
      <c r="E5828" s="2" t="s">
        <v>7</v>
      </c>
      <c r="G5828" s="2" t="s">
        <v>27</v>
      </c>
      <c r="H5828" s="5" t="s">
        <v>16862</v>
      </c>
      <c r="I5828" s="5" t="s">
        <v>16863</v>
      </c>
      <c r="J5828" s="2" t="s">
        <v>92</v>
      </c>
      <c r="Q5828" s="2" t="s">
        <v>16864</v>
      </c>
      <c r="R5828" s="5" t="s">
        <v>10625</v>
      </c>
    </row>
    <row r="5829">
      <c r="A5829" s="2" t="s">
        <v>18</v>
      </c>
      <c r="B5829" s="2" t="s">
        <v>29</v>
      </c>
      <c r="C5829" s="2" t="s">
        <v>25</v>
      </c>
      <c r="D5829" s="2" t="s">
        <v>26</v>
      </c>
      <c r="E5829" s="2" t="s">
        <v>7</v>
      </c>
      <c r="G5829" s="2" t="s">
        <v>27</v>
      </c>
      <c r="H5829" s="5" t="s">
        <v>16862</v>
      </c>
      <c r="I5829" s="5" t="s">
        <v>16863</v>
      </c>
      <c r="J5829" s="2" t="s">
        <v>92</v>
      </c>
      <c r="K5829" s="2" t="s">
        <v>12147</v>
      </c>
      <c r="N5829" s="2" t="s">
        <v>12789</v>
      </c>
      <c r="Q5829" s="2" t="s">
        <v>16864</v>
      </c>
      <c r="R5829" s="5" t="s">
        <v>10625</v>
      </c>
      <c r="S5829" s="5" t="s">
        <v>10627</v>
      </c>
    </row>
    <row r="5830">
      <c r="A5830" s="2" t="s">
        <v>23</v>
      </c>
      <c r="B5830" s="2" t="s">
        <v>24</v>
      </c>
      <c r="C5830" s="2" t="s">
        <v>25</v>
      </c>
      <c r="D5830" s="2" t="s">
        <v>26</v>
      </c>
      <c r="E5830" s="2" t="s">
        <v>7</v>
      </c>
      <c r="G5830" s="2" t="s">
        <v>27</v>
      </c>
      <c r="H5830" s="5" t="s">
        <v>16866</v>
      </c>
      <c r="I5830" s="5" t="s">
        <v>16867</v>
      </c>
      <c r="J5830" s="5" t="s">
        <v>31</v>
      </c>
      <c r="Q5830" s="2" t="s">
        <v>16869</v>
      </c>
      <c r="R5830" s="5" t="s">
        <v>4968</v>
      </c>
    </row>
    <row r="5831">
      <c r="A5831" s="2" t="s">
        <v>18</v>
      </c>
      <c r="B5831" s="2" t="s">
        <v>29</v>
      </c>
      <c r="C5831" s="2" t="s">
        <v>25</v>
      </c>
      <c r="D5831" s="2" t="s">
        <v>26</v>
      </c>
      <c r="E5831" s="2" t="s">
        <v>7</v>
      </c>
      <c r="G5831" s="2" t="s">
        <v>27</v>
      </c>
      <c r="H5831" s="5" t="s">
        <v>16866</v>
      </c>
      <c r="I5831" s="5" t="s">
        <v>16867</v>
      </c>
      <c r="J5831" s="5" t="s">
        <v>31</v>
      </c>
      <c r="K5831" s="2" t="s">
        <v>12149</v>
      </c>
      <c r="N5831" s="2" t="s">
        <v>16870</v>
      </c>
      <c r="Q5831" s="2" t="s">
        <v>16869</v>
      </c>
      <c r="R5831" s="5" t="s">
        <v>4968</v>
      </c>
      <c r="S5831" s="5" t="s">
        <v>4970</v>
      </c>
    </row>
    <row r="5832">
      <c r="A5832" s="2" t="s">
        <v>23</v>
      </c>
      <c r="B5832" s="2" t="s">
        <v>24</v>
      </c>
      <c r="C5832" s="2" t="s">
        <v>25</v>
      </c>
      <c r="D5832" s="2" t="s">
        <v>26</v>
      </c>
      <c r="E5832" s="2" t="s">
        <v>7</v>
      </c>
      <c r="G5832" s="2" t="s">
        <v>27</v>
      </c>
      <c r="H5832" s="5" t="s">
        <v>16872</v>
      </c>
      <c r="I5832" s="5" t="s">
        <v>16873</v>
      </c>
      <c r="J5832" s="5" t="s">
        <v>31</v>
      </c>
      <c r="Q5832" s="2" t="s">
        <v>16874</v>
      </c>
      <c r="R5832" s="5" t="s">
        <v>163</v>
      </c>
    </row>
    <row r="5833">
      <c r="A5833" s="2" t="s">
        <v>18</v>
      </c>
      <c r="B5833" s="2" t="s">
        <v>29</v>
      </c>
      <c r="C5833" s="2" t="s">
        <v>25</v>
      </c>
      <c r="D5833" s="2" t="s">
        <v>26</v>
      </c>
      <c r="E5833" s="2" t="s">
        <v>7</v>
      </c>
      <c r="G5833" s="2" t="s">
        <v>27</v>
      </c>
      <c r="H5833" s="5" t="s">
        <v>16872</v>
      </c>
      <c r="I5833" s="5" t="s">
        <v>16873</v>
      </c>
      <c r="J5833" s="5" t="s">
        <v>31</v>
      </c>
      <c r="K5833" s="2" t="s">
        <v>12153</v>
      </c>
      <c r="N5833" s="2" t="s">
        <v>16875</v>
      </c>
      <c r="Q5833" s="2" t="s">
        <v>16874</v>
      </c>
      <c r="R5833" s="5" t="s">
        <v>163</v>
      </c>
      <c r="S5833" s="5" t="s">
        <v>166</v>
      </c>
    </row>
    <row r="5834">
      <c r="A5834" s="2" t="s">
        <v>23</v>
      </c>
      <c r="B5834" s="2" t="s">
        <v>24</v>
      </c>
      <c r="C5834" s="2" t="s">
        <v>25</v>
      </c>
      <c r="D5834" s="2" t="s">
        <v>26</v>
      </c>
      <c r="E5834" s="2" t="s">
        <v>7</v>
      </c>
      <c r="G5834" s="2" t="s">
        <v>27</v>
      </c>
      <c r="H5834" s="5" t="s">
        <v>16873</v>
      </c>
      <c r="I5834" s="5" t="s">
        <v>16877</v>
      </c>
      <c r="J5834" s="5" t="s">
        <v>31</v>
      </c>
      <c r="Q5834" s="2" t="s">
        <v>16878</v>
      </c>
      <c r="R5834" s="5" t="s">
        <v>242</v>
      </c>
    </row>
    <row r="5835">
      <c r="A5835" s="2" t="s">
        <v>18</v>
      </c>
      <c r="B5835" s="2" t="s">
        <v>29</v>
      </c>
      <c r="C5835" s="2" t="s">
        <v>25</v>
      </c>
      <c r="D5835" s="2" t="s">
        <v>26</v>
      </c>
      <c r="E5835" s="2" t="s">
        <v>7</v>
      </c>
      <c r="G5835" s="2" t="s">
        <v>27</v>
      </c>
      <c r="H5835" s="5" t="s">
        <v>16873</v>
      </c>
      <c r="I5835" s="5" t="s">
        <v>16877</v>
      </c>
      <c r="J5835" s="5" t="s">
        <v>31</v>
      </c>
      <c r="K5835" s="2" t="s">
        <v>12155</v>
      </c>
      <c r="N5835" s="2" t="s">
        <v>16880</v>
      </c>
      <c r="Q5835" s="2" t="s">
        <v>16878</v>
      </c>
      <c r="R5835" s="5" t="s">
        <v>242</v>
      </c>
      <c r="S5835" s="5" t="s">
        <v>244</v>
      </c>
    </row>
    <row r="5836">
      <c r="A5836" s="2" t="s">
        <v>23</v>
      </c>
      <c r="B5836" s="2" t="s">
        <v>24</v>
      </c>
      <c r="C5836" s="2" t="s">
        <v>25</v>
      </c>
      <c r="D5836" s="2" t="s">
        <v>26</v>
      </c>
      <c r="E5836" s="2" t="s">
        <v>7</v>
      </c>
      <c r="G5836" s="2" t="s">
        <v>27</v>
      </c>
      <c r="H5836" s="5" t="s">
        <v>16881</v>
      </c>
      <c r="I5836" s="5" t="s">
        <v>16882</v>
      </c>
      <c r="J5836" s="5" t="s">
        <v>31</v>
      </c>
      <c r="Q5836" s="2" t="s">
        <v>16883</v>
      </c>
      <c r="R5836" s="5" t="s">
        <v>648</v>
      </c>
    </row>
    <row r="5837">
      <c r="A5837" s="2" t="s">
        <v>18</v>
      </c>
      <c r="B5837" s="2" t="s">
        <v>29</v>
      </c>
      <c r="C5837" s="2" t="s">
        <v>25</v>
      </c>
      <c r="D5837" s="2" t="s">
        <v>26</v>
      </c>
      <c r="E5837" s="2" t="s">
        <v>7</v>
      </c>
      <c r="G5837" s="2" t="s">
        <v>27</v>
      </c>
      <c r="H5837" s="5" t="s">
        <v>16881</v>
      </c>
      <c r="I5837" s="5" t="s">
        <v>16882</v>
      </c>
      <c r="J5837" s="5" t="s">
        <v>31</v>
      </c>
      <c r="K5837" s="2" t="s">
        <v>12160</v>
      </c>
      <c r="N5837" s="2" t="s">
        <v>16885</v>
      </c>
      <c r="Q5837" s="2" t="s">
        <v>16883</v>
      </c>
      <c r="R5837" s="5" t="s">
        <v>648</v>
      </c>
      <c r="S5837" s="5" t="s">
        <v>651</v>
      </c>
    </row>
    <row r="5838">
      <c r="A5838" s="2" t="s">
        <v>23</v>
      </c>
      <c r="B5838" s="2" t="s">
        <v>24</v>
      </c>
      <c r="C5838" s="2" t="s">
        <v>25</v>
      </c>
      <c r="D5838" s="2" t="s">
        <v>26</v>
      </c>
      <c r="E5838" s="2" t="s">
        <v>7</v>
      </c>
      <c r="G5838" s="2" t="s">
        <v>27</v>
      </c>
      <c r="H5838" s="5" t="s">
        <v>16886</v>
      </c>
      <c r="I5838" s="5" t="s">
        <v>16887</v>
      </c>
      <c r="J5838" s="5" t="s">
        <v>31</v>
      </c>
      <c r="Q5838" s="2" t="s">
        <v>16888</v>
      </c>
      <c r="R5838" s="5" t="s">
        <v>4471</v>
      </c>
    </row>
    <row r="5839">
      <c r="A5839" s="2" t="s">
        <v>18</v>
      </c>
      <c r="B5839" s="2" t="s">
        <v>29</v>
      </c>
      <c r="C5839" s="2" t="s">
        <v>25</v>
      </c>
      <c r="D5839" s="2" t="s">
        <v>26</v>
      </c>
      <c r="E5839" s="2" t="s">
        <v>7</v>
      </c>
      <c r="G5839" s="2" t="s">
        <v>27</v>
      </c>
      <c r="H5839" s="5" t="s">
        <v>16886</v>
      </c>
      <c r="I5839" s="5" t="s">
        <v>16887</v>
      </c>
      <c r="J5839" s="5" t="s">
        <v>31</v>
      </c>
      <c r="K5839" s="2" t="s">
        <v>12162</v>
      </c>
      <c r="N5839" s="2" t="s">
        <v>395</v>
      </c>
      <c r="Q5839" s="2" t="s">
        <v>16888</v>
      </c>
      <c r="R5839" s="5" t="s">
        <v>4471</v>
      </c>
      <c r="S5839" s="5" t="s">
        <v>182</v>
      </c>
    </row>
    <row r="5840">
      <c r="A5840" s="2" t="s">
        <v>23</v>
      </c>
      <c r="B5840" s="2" t="s">
        <v>24</v>
      </c>
      <c r="C5840" s="2" t="s">
        <v>25</v>
      </c>
      <c r="D5840" s="2" t="s">
        <v>26</v>
      </c>
      <c r="E5840" s="2" t="s">
        <v>7</v>
      </c>
      <c r="G5840" s="2" t="s">
        <v>27</v>
      </c>
      <c r="H5840" s="5" t="s">
        <v>16891</v>
      </c>
      <c r="I5840" s="5" t="s">
        <v>16892</v>
      </c>
      <c r="J5840" s="2" t="s">
        <v>92</v>
      </c>
      <c r="O5840" s="2" t="s">
        <v>16893</v>
      </c>
      <c r="Q5840" s="2" t="s">
        <v>16894</v>
      </c>
      <c r="R5840" s="5" t="s">
        <v>6466</v>
      </c>
    </row>
    <row r="5841">
      <c r="A5841" s="2" t="s">
        <v>18</v>
      </c>
      <c r="B5841" s="2" t="s">
        <v>29</v>
      </c>
      <c r="C5841" s="2" t="s">
        <v>25</v>
      </c>
      <c r="D5841" s="2" t="s">
        <v>26</v>
      </c>
      <c r="E5841" s="2" t="s">
        <v>7</v>
      </c>
      <c r="G5841" s="2" t="s">
        <v>27</v>
      </c>
      <c r="H5841" s="5" t="s">
        <v>16891</v>
      </c>
      <c r="I5841" s="5" t="s">
        <v>16892</v>
      </c>
      <c r="J5841" s="2" t="s">
        <v>92</v>
      </c>
      <c r="K5841" s="2" t="s">
        <v>12166</v>
      </c>
      <c r="N5841" s="2" t="s">
        <v>16896</v>
      </c>
      <c r="O5841" s="2" t="s">
        <v>16893</v>
      </c>
      <c r="Q5841" s="2" t="s">
        <v>16894</v>
      </c>
      <c r="R5841" s="5" t="s">
        <v>6466</v>
      </c>
      <c r="S5841" s="5" t="s">
        <v>103</v>
      </c>
    </row>
    <row r="5842">
      <c r="A5842" s="2" t="s">
        <v>23</v>
      </c>
      <c r="B5842" s="2" t="s">
        <v>24</v>
      </c>
      <c r="C5842" s="2" t="s">
        <v>25</v>
      </c>
      <c r="D5842" s="2" t="s">
        <v>26</v>
      </c>
      <c r="E5842" s="2" t="s">
        <v>7</v>
      </c>
      <c r="G5842" s="2" t="s">
        <v>27</v>
      </c>
      <c r="H5842" s="5" t="s">
        <v>16892</v>
      </c>
      <c r="I5842" s="5" t="s">
        <v>16897</v>
      </c>
      <c r="J5842" s="2" t="s">
        <v>92</v>
      </c>
      <c r="Q5842" s="2" t="s">
        <v>16898</v>
      </c>
      <c r="R5842" s="5" t="s">
        <v>798</v>
      </c>
    </row>
    <row r="5843">
      <c r="A5843" s="2" t="s">
        <v>18</v>
      </c>
      <c r="B5843" s="2" t="s">
        <v>29</v>
      </c>
      <c r="C5843" s="2" t="s">
        <v>25</v>
      </c>
      <c r="D5843" s="2" t="s">
        <v>26</v>
      </c>
      <c r="E5843" s="2" t="s">
        <v>7</v>
      </c>
      <c r="G5843" s="2" t="s">
        <v>27</v>
      </c>
      <c r="H5843" s="5" t="s">
        <v>16892</v>
      </c>
      <c r="I5843" s="5" t="s">
        <v>16897</v>
      </c>
      <c r="J5843" s="2" t="s">
        <v>92</v>
      </c>
      <c r="K5843" s="2" t="s">
        <v>12167</v>
      </c>
      <c r="N5843" s="2" t="s">
        <v>16901</v>
      </c>
      <c r="Q5843" s="2" t="s">
        <v>16898</v>
      </c>
      <c r="R5843" s="5" t="s">
        <v>798</v>
      </c>
      <c r="S5843" s="5" t="s">
        <v>801</v>
      </c>
    </row>
    <row r="5844">
      <c r="A5844" s="2" t="s">
        <v>23</v>
      </c>
      <c r="B5844" s="2" t="s">
        <v>24</v>
      </c>
      <c r="C5844" s="2" t="s">
        <v>25</v>
      </c>
      <c r="D5844" s="2" t="s">
        <v>26</v>
      </c>
      <c r="E5844" s="2" t="s">
        <v>7</v>
      </c>
      <c r="G5844" s="2" t="s">
        <v>27</v>
      </c>
      <c r="H5844" s="5" t="s">
        <v>16902</v>
      </c>
      <c r="I5844" s="5" t="s">
        <v>16903</v>
      </c>
      <c r="J5844" s="5" t="s">
        <v>31</v>
      </c>
      <c r="Q5844" s="2" t="s">
        <v>16904</v>
      </c>
      <c r="R5844" s="5" t="s">
        <v>713</v>
      </c>
    </row>
    <row r="5845">
      <c r="A5845" s="2" t="s">
        <v>18</v>
      </c>
      <c r="B5845" s="2" t="s">
        <v>29</v>
      </c>
      <c r="C5845" s="2" t="s">
        <v>25</v>
      </c>
      <c r="D5845" s="2" t="s">
        <v>26</v>
      </c>
      <c r="E5845" s="2" t="s">
        <v>7</v>
      </c>
      <c r="G5845" s="2" t="s">
        <v>27</v>
      </c>
      <c r="H5845" s="5" t="s">
        <v>16902</v>
      </c>
      <c r="I5845" s="5" t="s">
        <v>16903</v>
      </c>
      <c r="J5845" s="5" t="s">
        <v>31</v>
      </c>
      <c r="K5845" s="2" t="s">
        <v>12171</v>
      </c>
      <c r="N5845" s="2" t="s">
        <v>16906</v>
      </c>
      <c r="Q5845" s="2" t="s">
        <v>16904</v>
      </c>
      <c r="R5845" s="5" t="s">
        <v>713</v>
      </c>
      <c r="S5845" s="5" t="s">
        <v>716</v>
      </c>
    </row>
    <row r="5846">
      <c r="A5846" s="2" t="s">
        <v>23</v>
      </c>
      <c r="B5846" s="2" t="s">
        <v>24</v>
      </c>
      <c r="C5846" s="2" t="s">
        <v>25</v>
      </c>
      <c r="D5846" s="2" t="s">
        <v>26</v>
      </c>
      <c r="E5846" s="2" t="s">
        <v>7</v>
      </c>
      <c r="G5846" s="2" t="s">
        <v>27</v>
      </c>
      <c r="H5846" s="5" t="s">
        <v>16907</v>
      </c>
      <c r="I5846" s="5" t="s">
        <v>16908</v>
      </c>
      <c r="J5846" s="5" t="s">
        <v>31</v>
      </c>
      <c r="Q5846" s="2" t="s">
        <v>16910</v>
      </c>
      <c r="R5846" s="5" t="s">
        <v>487</v>
      </c>
    </row>
    <row r="5847">
      <c r="A5847" s="2" t="s">
        <v>18</v>
      </c>
      <c r="B5847" s="2" t="s">
        <v>29</v>
      </c>
      <c r="C5847" s="2" t="s">
        <v>25</v>
      </c>
      <c r="D5847" s="2" t="s">
        <v>26</v>
      </c>
      <c r="E5847" s="2" t="s">
        <v>7</v>
      </c>
      <c r="G5847" s="2" t="s">
        <v>27</v>
      </c>
      <c r="H5847" s="5" t="s">
        <v>16907</v>
      </c>
      <c r="I5847" s="5" t="s">
        <v>16908</v>
      </c>
      <c r="J5847" s="5" t="s">
        <v>31</v>
      </c>
      <c r="K5847" s="2" t="s">
        <v>12173</v>
      </c>
      <c r="N5847" s="2" t="s">
        <v>16911</v>
      </c>
      <c r="Q5847" s="2" t="s">
        <v>16910</v>
      </c>
      <c r="R5847" s="5" t="s">
        <v>487</v>
      </c>
      <c r="S5847" s="5" t="s">
        <v>490</v>
      </c>
    </row>
    <row r="5848">
      <c r="A5848" s="2" t="s">
        <v>23</v>
      </c>
      <c r="B5848" s="2" t="s">
        <v>24</v>
      </c>
      <c r="C5848" s="2" t="s">
        <v>25</v>
      </c>
      <c r="D5848" s="2" t="s">
        <v>26</v>
      </c>
      <c r="E5848" s="2" t="s">
        <v>7</v>
      </c>
      <c r="G5848" s="2" t="s">
        <v>27</v>
      </c>
      <c r="H5848" s="5" t="s">
        <v>16913</v>
      </c>
      <c r="I5848" s="5" t="s">
        <v>16914</v>
      </c>
      <c r="J5848" s="5" t="s">
        <v>31</v>
      </c>
      <c r="Q5848" s="2" t="s">
        <v>16915</v>
      </c>
      <c r="R5848" s="5" t="s">
        <v>8502</v>
      </c>
    </row>
    <row r="5849">
      <c r="A5849" s="2" t="s">
        <v>18</v>
      </c>
      <c r="B5849" s="2" t="s">
        <v>29</v>
      </c>
      <c r="C5849" s="2" t="s">
        <v>25</v>
      </c>
      <c r="D5849" s="2" t="s">
        <v>26</v>
      </c>
      <c r="E5849" s="2" t="s">
        <v>7</v>
      </c>
      <c r="G5849" s="2" t="s">
        <v>27</v>
      </c>
      <c r="H5849" s="5" t="s">
        <v>16913</v>
      </c>
      <c r="I5849" s="5" t="s">
        <v>16914</v>
      </c>
      <c r="J5849" s="5" t="s">
        <v>31</v>
      </c>
      <c r="K5849" s="2" t="s">
        <v>12178</v>
      </c>
      <c r="N5849" s="2" t="s">
        <v>1375</v>
      </c>
      <c r="Q5849" s="2" t="s">
        <v>16915</v>
      </c>
      <c r="R5849" s="5" t="s">
        <v>8502</v>
      </c>
      <c r="S5849" s="5" t="s">
        <v>948</v>
      </c>
    </row>
    <row r="5850">
      <c r="A5850" s="2" t="s">
        <v>23</v>
      </c>
      <c r="B5850" s="2" t="s">
        <v>24</v>
      </c>
      <c r="C5850" s="2" t="s">
        <v>25</v>
      </c>
      <c r="D5850" s="2" t="s">
        <v>26</v>
      </c>
      <c r="E5850" s="2" t="s">
        <v>7</v>
      </c>
      <c r="G5850" s="2" t="s">
        <v>27</v>
      </c>
      <c r="H5850" s="5" t="s">
        <v>16918</v>
      </c>
      <c r="I5850" s="5" t="s">
        <v>16919</v>
      </c>
      <c r="J5850" s="5" t="s">
        <v>31</v>
      </c>
      <c r="Q5850" s="2" t="s">
        <v>16920</v>
      </c>
      <c r="R5850" s="5" t="s">
        <v>2708</v>
      </c>
    </row>
    <row r="5851">
      <c r="A5851" s="2" t="s">
        <v>18</v>
      </c>
      <c r="B5851" s="2" t="s">
        <v>29</v>
      </c>
      <c r="C5851" s="2" t="s">
        <v>25</v>
      </c>
      <c r="D5851" s="2" t="s">
        <v>26</v>
      </c>
      <c r="E5851" s="2" t="s">
        <v>7</v>
      </c>
      <c r="G5851" s="2" t="s">
        <v>27</v>
      </c>
      <c r="H5851" s="5" t="s">
        <v>16918</v>
      </c>
      <c r="I5851" s="5" t="s">
        <v>16919</v>
      </c>
      <c r="J5851" s="5" t="s">
        <v>31</v>
      </c>
      <c r="K5851" s="2" t="s">
        <v>12180</v>
      </c>
      <c r="N5851" s="2" t="s">
        <v>88</v>
      </c>
      <c r="Q5851" s="2" t="s">
        <v>16920</v>
      </c>
      <c r="R5851" s="5" t="s">
        <v>2708</v>
      </c>
      <c r="S5851" s="5" t="s">
        <v>2710</v>
      </c>
    </row>
    <row r="5852">
      <c r="A5852" s="2" t="s">
        <v>23</v>
      </c>
      <c r="B5852" s="2" t="s">
        <v>24</v>
      </c>
      <c r="C5852" s="2" t="s">
        <v>25</v>
      </c>
      <c r="D5852" s="2" t="s">
        <v>26</v>
      </c>
      <c r="E5852" s="2" t="s">
        <v>7</v>
      </c>
      <c r="G5852" s="2" t="s">
        <v>27</v>
      </c>
      <c r="H5852" s="5" t="s">
        <v>16923</v>
      </c>
      <c r="I5852" s="5" t="s">
        <v>16924</v>
      </c>
      <c r="J5852" s="5" t="s">
        <v>31</v>
      </c>
      <c r="Q5852" s="2" t="s">
        <v>16925</v>
      </c>
      <c r="R5852" s="5" t="s">
        <v>911</v>
      </c>
    </row>
    <row r="5853">
      <c r="A5853" s="2" t="s">
        <v>18</v>
      </c>
      <c r="B5853" s="2" t="s">
        <v>29</v>
      </c>
      <c r="C5853" s="2" t="s">
        <v>25</v>
      </c>
      <c r="D5853" s="2" t="s">
        <v>26</v>
      </c>
      <c r="E5853" s="2" t="s">
        <v>7</v>
      </c>
      <c r="G5853" s="2" t="s">
        <v>27</v>
      </c>
      <c r="H5853" s="5" t="s">
        <v>16923</v>
      </c>
      <c r="I5853" s="5" t="s">
        <v>16924</v>
      </c>
      <c r="J5853" s="5" t="s">
        <v>31</v>
      </c>
      <c r="K5853" s="2" t="s">
        <v>12184</v>
      </c>
      <c r="N5853" s="2" t="s">
        <v>16927</v>
      </c>
      <c r="Q5853" s="2" t="s">
        <v>16925</v>
      </c>
      <c r="R5853" s="5" t="s">
        <v>911</v>
      </c>
      <c r="S5853" s="5" t="s">
        <v>914</v>
      </c>
    </row>
    <row r="5854">
      <c r="A5854" s="2" t="s">
        <v>23</v>
      </c>
      <c r="B5854" s="2" t="s">
        <v>24</v>
      </c>
      <c r="C5854" s="2" t="s">
        <v>25</v>
      </c>
      <c r="D5854" s="2" t="s">
        <v>26</v>
      </c>
      <c r="E5854" s="2" t="s">
        <v>7</v>
      </c>
      <c r="G5854" s="2" t="s">
        <v>27</v>
      </c>
      <c r="H5854" s="5" t="s">
        <v>16929</v>
      </c>
      <c r="I5854" s="5" t="s">
        <v>16930</v>
      </c>
      <c r="J5854" s="5" t="s">
        <v>31</v>
      </c>
      <c r="Q5854" s="2" t="s">
        <v>16931</v>
      </c>
      <c r="R5854" s="5" t="s">
        <v>205</v>
      </c>
    </row>
    <row r="5855">
      <c r="A5855" s="2" t="s">
        <v>18</v>
      </c>
      <c r="B5855" s="2" t="s">
        <v>29</v>
      </c>
      <c r="C5855" s="2" t="s">
        <v>25</v>
      </c>
      <c r="D5855" s="2" t="s">
        <v>26</v>
      </c>
      <c r="E5855" s="2" t="s">
        <v>7</v>
      </c>
      <c r="G5855" s="2" t="s">
        <v>27</v>
      </c>
      <c r="H5855" s="5" t="s">
        <v>16929</v>
      </c>
      <c r="I5855" s="5" t="s">
        <v>16930</v>
      </c>
      <c r="J5855" s="5" t="s">
        <v>31</v>
      </c>
      <c r="K5855" s="2" t="s">
        <v>12189</v>
      </c>
      <c r="N5855" s="2" t="s">
        <v>88</v>
      </c>
      <c r="Q5855" s="2" t="s">
        <v>16931</v>
      </c>
      <c r="R5855" s="5" t="s">
        <v>205</v>
      </c>
      <c r="S5855" s="5" t="s">
        <v>207</v>
      </c>
    </row>
    <row r="5856">
      <c r="A5856" s="2" t="s">
        <v>23</v>
      </c>
      <c r="B5856" s="2" t="s">
        <v>24</v>
      </c>
      <c r="C5856" s="2" t="s">
        <v>25</v>
      </c>
      <c r="D5856" s="2" t="s">
        <v>26</v>
      </c>
      <c r="E5856" s="2" t="s">
        <v>7</v>
      </c>
      <c r="G5856" s="2" t="s">
        <v>27</v>
      </c>
      <c r="H5856" s="5" t="s">
        <v>16934</v>
      </c>
      <c r="I5856" s="5" t="s">
        <v>16935</v>
      </c>
      <c r="J5856" s="5" t="s">
        <v>31</v>
      </c>
      <c r="O5856" s="2" t="s">
        <v>16936</v>
      </c>
      <c r="Q5856" s="2" t="s">
        <v>16937</v>
      </c>
      <c r="R5856" s="5" t="s">
        <v>12861</v>
      </c>
    </row>
    <row r="5857">
      <c r="A5857" s="2" t="s">
        <v>18</v>
      </c>
      <c r="B5857" s="2" t="s">
        <v>29</v>
      </c>
      <c r="C5857" s="2" t="s">
        <v>25</v>
      </c>
      <c r="D5857" s="2" t="s">
        <v>26</v>
      </c>
      <c r="E5857" s="2" t="s">
        <v>7</v>
      </c>
      <c r="G5857" s="2" t="s">
        <v>27</v>
      </c>
      <c r="H5857" s="5" t="s">
        <v>16934</v>
      </c>
      <c r="I5857" s="5" t="s">
        <v>16935</v>
      </c>
      <c r="J5857" s="5" t="s">
        <v>31</v>
      </c>
      <c r="K5857" s="2" t="s">
        <v>12191</v>
      </c>
      <c r="N5857" s="2" t="s">
        <v>16939</v>
      </c>
      <c r="O5857" s="2" t="s">
        <v>16936</v>
      </c>
      <c r="Q5857" s="2" t="s">
        <v>16937</v>
      </c>
      <c r="R5857" s="5" t="s">
        <v>12861</v>
      </c>
      <c r="S5857" s="5" t="s">
        <v>1062</v>
      </c>
    </row>
    <row r="5858">
      <c r="A5858" s="2" t="s">
        <v>23</v>
      </c>
      <c r="B5858" s="2" t="s">
        <v>24</v>
      </c>
      <c r="C5858" s="2" t="s">
        <v>25</v>
      </c>
      <c r="D5858" s="2" t="s">
        <v>26</v>
      </c>
      <c r="E5858" s="2" t="s">
        <v>7</v>
      </c>
      <c r="G5858" s="2" t="s">
        <v>27</v>
      </c>
      <c r="H5858" s="5" t="s">
        <v>16941</v>
      </c>
      <c r="I5858" s="5" t="s">
        <v>16942</v>
      </c>
      <c r="J5858" s="5" t="s">
        <v>31</v>
      </c>
      <c r="O5858" s="2" t="s">
        <v>16943</v>
      </c>
      <c r="Q5858" s="2" t="s">
        <v>16944</v>
      </c>
      <c r="R5858" s="5" t="s">
        <v>12365</v>
      </c>
    </row>
    <row r="5859">
      <c r="A5859" s="2" t="s">
        <v>18</v>
      </c>
      <c r="B5859" s="2" t="s">
        <v>29</v>
      </c>
      <c r="C5859" s="2" t="s">
        <v>25</v>
      </c>
      <c r="D5859" s="2" t="s">
        <v>26</v>
      </c>
      <c r="E5859" s="2" t="s">
        <v>7</v>
      </c>
      <c r="G5859" s="2" t="s">
        <v>27</v>
      </c>
      <c r="H5859" s="5" t="s">
        <v>16941</v>
      </c>
      <c r="I5859" s="5" t="s">
        <v>16942</v>
      </c>
      <c r="J5859" s="5" t="s">
        <v>31</v>
      </c>
      <c r="K5859" s="2" t="s">
        <v>12195</v>
      </c>
      <c r="N5859" s="2" t="s">
        <v>16946</v>
      </c>
      <c r="O5859" s="2" t="s">
        <v>16943</v>
      </c>
      <c r="Q5859" s="2" t="s">
        <v>16944</v>
      </c>
      <c r="R5859" s="5" t="s">
        <v>12365</v>
      </c>
      <c r="S5859" s="5" t="s">
        <v>12368</v>
      </c>
    </row>
    <row r="5860">
      <c r="A5860" s="2" t="s">
        <v>23</v>
      </c>
      <c r="B5860" s="2" t="s">
        <v>24</v>
      </c>
      <c r="C5860" s="2" t="s">
        <v>25</v>
      </c>
      <c r="D5860" s="2" t="s">
        <v>26</v>
      </c>
      <c r="E5860" s="2" t="s">
        <v>7</v>
      </c>
      <c r="G5860" s="2" t="s">
        <v>27</v>
      </c>
      <c r="H5860" s="5" t="s">
        <v>16948</v>
      </c>
      <c r="I5860" s="5" t="s">
        <v>16949</v>
      </c>
      <c r="J5860" s="5" t="s">
        <v>31</v>
      </c>
      <c r="O5860" s="2" t="s">
        <v>16950</v>
      </c>
      <c r="Q5860" s="2" t="s">
        <v>16951</v>
      </c>
      <c r="R5860" s="5" t="s">
        <v>1038</v>
      </c>
    </row>
    <row r="5861">
      <c r="A5861" s="2" t="s">
        <v>18</v>
      </c>
      <c r="B5861" s="2" t="s">
        <v>29</v>
      </c>
      <c r="C5861" s="2" t="s">
        <v>25</v>
      </c>
      <c r="D5861" s="2" t="s">
        <v>26</v>
      </c>
      <c r="E5861" s="2" t="s">
        <v>7</v>
      </c>
      <c r="G5861" s="2" t="s">
        <v>27</v>
      </c>
      <c r="H5861" s="5" t="s">
        <v>16948</v>
      </c>
      <c r="I5861" s="5" t="s">
        <v>16949</v>
      </c>
      <c r="J5861" s="5" t="s">
        <v>31</v>
      </c>
      <c r="K5861" s="2" t="s">
        <v>12196</v>
      </c>
      <c r="N5861" s="2" t="s">
        <v>16953</v>
      </c>
      <c r="O5861" s="2" t="s">
        <v>16950</v>
      </c>
      <c r="Q5861" s="2" t="s">
        <v>16951</v>
      </c>
      <c r="R5861" s="5" t="s">
        <v>1038</v>
      </c>
      <c r="S5861" s="5" t="s">
        <v>1041</v>
      </c>
    </row>
    <row r="5862">
      <c r="A5862" s="2" t="s">
        <v>23</v>
      </c>
      <c r="B5862" s="2" t="s">
        <v>24</v>
      </c>
      <c r="C5862" s="2" t="s">
        <v>25</v>
      </c>
      <c r="D5862" s="2" t="s">
        <v>26</v>
      </c>
      <c r="E5862" s="2" t="s">
        <v>7</v>
      </c>
      <c r="G5862" s="2" t="s">
        <v>27</v>
      </c>
      <c r="H5862" s="5" t="s">
        <v>16955</v>
      </c>
      <c r="I5862" s="5" t="s">
        <v>16956</v>
      </c>
      <c r="J5862" s="5" t="s">
        <v>31</v>
      </c>
      <c r="Q5862" s="2" t="s">
        <v>16958</v>
      </c>
      <c r="R5862" s="5" t="s">
        <v>11021</v>
      </c>
    </row>
    <row r="5863">
      <c r="A5863" s="2" t="s">
        <v>18</v>
      </c>
      <c r="B5863" s="2" t="s">
        <v>29</v>
      </c>
      <c r="C5863" s="2" t="s">
        <v>25</v>
      </c>
      <c r="D5863" s="2" t="s">
        <v>26</v>
      </c>
      <c r="E5863" s="2" t="s">
        <v>7</v>
      </c>
      <c r="G5863" s="2" t="s">
        <v>27</v>
      </c>
      <c r="H5863" s="5" t="s">
        <v>16955</v>
      </c>
      <c r="I5863" s="5" t="s">
        <v>16956</v>
      </c>
      <c r="J5863" s="5" t="s">
        <v>31</v>
      </c>
      <c r="K5863" s="2" t="s">
        <v>12201</v>
      </c>
      <c r="N5863" s="2" t="s">
        <v>16960</v>
      </c>
      <c r="Q5863" s="2" t="s">
        <v>16958</v>
      </c>
      <c r="R5863" s="5" t="s">
        <v>11021</v>
      </c>
      <c r="S5863" s="5" t="s">
        <v>11024</v>
      </c>
    </row>
    <row r="5864">
      <c r="A5864" s="2" t="s">
        <v>23</v>
      </c>
      <c r="B5864" s="2" t="s">
        <v>24</v>
      </c>
      <c r="C5864" s="2" t="s">
        <v>25</v>
      </c>
      <c r="D5864" s="2" t="s">
        <v>26</v>
      </c>
      <c r="E5864" s="2" t="s">
        <v>7</v>
      </c>
      <c r="G5864" s="2" t="s">
        <v>27</v>
      </c>
      <c r="H5864" s="5" t="s">
        <v>16961</v>
      </c>
      <c r="I5864" s="5" t="s">
        <v>16962</v>
      </c>
      <c r="J5864" s="5" t="s">
        <v>31</v>
      </c>
      <c r="O5864" s="2" t="s">
        <v>16964</v>
      </c>
      <c r="Q5864" s="2" t="s">
        <v>16965</v>
      </c>
      <c r="R5864" s="5" t="s">
        <v>3007</v>
      </c>
    </row>
    <row r="5865">
      <c r="A5865" s="2" t="s">
        <v>18</v>
      </c>
      <c r="B5865" s="2" t="s">
        <v>29</v>
      </c>
      <c r="C5865" s="2" t="s">
        <v>25</v>
      </c>
      <c r="D5865" s="2" t="s">
        <v>26</v>
      </c>
      <c r="E5865" s="2" t="s">
        <v>7</v>
      </c>
      <c r="G5865" s="2" t="s">
        <v>27</v>
      </c>
      <c r="H5865" s="5" t="s">
        <v>16961</v>
      </c>
      <c r="I5865" s="5" t="s">
        <v>16962</v>
      </c>
      <c r="J5865" s="5" t="s">
        <v>31</v>
      </c>
      <c r="K5865" s="2" t="s">
        <v>12206</v>
      </c>
      <c r="N5865" s="2" t="s">
        <v>16967</v>
      </c>
      <c r="O5865" s="2" t="s">
        <v>16964</v>
      </c>
      <c r="Q5865" s="2" t="s">
        <v>16965</v>
      </c>
      <c r="R5865" s="5" t="s">
        <v>3007</v>
      </c>
      <c r="S5865" s="5" t="s">
        <v>3010</v>
      </c>
    </row>
    <row r="5866">
      <c r="A5866" s="2" t="s">
        <v>23</v>
      </c>
      <c r="B5866" s="2" t="s">
        <v>102</v>
      </c>
      <c r="C5866" s="2" t="s">
        <v>25</v>
      </c>
      <c r="D5866" s="2" t="s">
        <v>26</v>
      </c>
      <c r="E5866" s="2" t="s">
        <v>7</v>
      </c>
      <c r="G5866" s="2" t="s">
        <v>27</v>
      </c>
      <c r="H5866" s="5" t="s">
        <v>16969</v>
      </c>
      <c r="I5866" s="5" t="s">
        <v>16970</v>
      </c>
      <c r="J5866" s="5" t="s">
        <v>31</v>
      </c>
      <c r="O5866" s="2" t="s">
        <v>2412</v>
      </c>
      <c r="Q5866" s="2" t="s">
        <v>16971</v>
      </c>
      <c r="R5866" s="5" t="s">
        <v>2414</v>
      </c>
    </row>
    <row r="5867">
      <c r="A5867" s="2" t="s">
        <v>102</v>
      </c>
      <c r="C5867" s="2" t="s">
        <v>25</v>
      </c>
      <c r="D5867" s="2" t="s">
        <v>26</v>
      </c>
      <c r="E5867" s="2" t="s">
        <v>7</v>
      </c>
      <c r="G5867" s="2" t="s">
        <v>27</v>
      </c>
      <c r="H5867" s="5" t="s">
        <v>16969</v>
      </c>
      <c r="I5867" s="5" t="s">
        <v>16970</v>
      </c>
      <c r="J5867" s="5" t="s">
        <v>31</v>
      </c>
      <c r="N5867" s="2" t="s">
        <v>2416</v>
      </c>
      <c r="O5867" s="2" t="s">
        <v>2412</v>
      </c>
      <c r="Q5867" s="2" t="s">
        <v>16971</v>
      </c>
      <c r="R5867" s="5" t="s">
        <v>2414</v>
      </c>
    </row>
    <row r="5868">
      <c r="A5868" s="2" t="s">
        <v>23</v>
      </c>
      <c r="B5868" s="2" t="s">
        <v>102</v>
      </c>
      <c r="C5868" s="2" t="s">
        <v>25</v>
      </c>
      <c r="D5868" s="2" t="s">
        <v>26</v>
      </c>
      <c r="E5868" s="2" t="s">
        <v>7</v>
      </c>
      <c r="G5868" s="2" t="s">
        <v>27</v>
      </c>
      <c r="H5868" s="5" t="s">
        <v>16974</v>
      </c>
      <c r="I5868" s="5" t="s">
        <v>16975</v>
      </c>
      <c r="J5868" s="5" t="s">
        <v>31</v>
      </c>
      <c r="O5868" s="2" t="s">
        <v>16399</v>
      </c>
      <c r="Q5868" s="2" t="s">
        <v>16976</v>
      </c>
      <c r="R5868" s="5" t="s">
        <v>2414</v>
      </c>
    </row>
    <row r="5869">
      <c r="A5869" s="2" t="s">
        <v>102</v>
      </c>
      <c r="C5869" s="2" t="s">
        <v>25</v>
      </c>
      <c r="D5869" s="2" t="s">
        <v>26</v>
      </c>
      <c r="E5869" s="2" t="s">
        <v>7</v>
      </c>
      <c r="G5869" s="2" t="s">
        <v>27</v>
      </c>
      <c r="H5869" s="5" t="s">
        <v>16974</v>
      </c>
      <c r="I5869" s="5" t="s">
        <v>16975</v>
      </c>
      <c r="J5869" s="5" t="s">
        <v>31</v>
      </c>
      <c r="N5869" s="2" t="s">
        <v>16401</v>
      </c>
      <c r="O5869" s="2" t="s">
        <v>16399</v>
      </c>
      <c r="Q5869" s="2" t="s">
        <v>16976</v>
      </c>
      <c r="R5869" s="5" t="s">
        <v>2414</v>
      </c>
    </row>
    <row r="5870">
      <c r="A5870" s="2" t="s">
        <v>23</v>
      </c>
      <c r="B5870" s="2" t="s">
        <v>24</v>
      </c>
      <c r="C5870" s="2" t="s">
        <v>25</v>
      </c>
      <c r="D5870" s="2" t="s">
        <v>26</v>
      </c>
      <c r="E5870" s="2" t="s">
        <v>7</v>
      </c>
      <c r="G5870" s="2" t="s">
        <v>27</v>
      </c>
      <c r="H5870" s="5" t="s">
        <v>16978</v>
      </c>
      <c r="I5870" s="5" t="s">
        <v>16979</v>
      </c>
      <c r="J5870" s="2" t="s">
        <v>92</v>
      </c>
      <c r="Q5870" s="2" t="s">
        <v>16981</v>
      </c>
      <c r="R5870" s="5" t="s">
        <v>16982</v>
      </c>
    </row>
    <row r="5871">
      <c r="A5871" s="2" t="s">
        <v>18</v>
      </c>
      <c r="B5871" s="2" t="s">
        <v>29</v>
      </c>
      <c r="C5871" s="2" t="s">
        <v>25</v>
      </c>
      <c r="D5871" s="2" t="s">
        <v>26</v>
      </c>
      <c r="E5871" s="2" t="s">
        <v>7</v>
      </c>
      <c r="G5871" s="2" t="s">
        <v>27</v>
      </c>
      <c r="H5871" s="5" t="s">
        <v>16978</v>
      </c>
      <c r="I5871" s="5" t="s">
        <v>16979</v>
      </c>
      <c r="J5871" s="2" t="s">
        <v>92</v>
      </c>
      <c r="K5871" s="2" t="s">
        <v>12210</v>
      </c>
      <c r="N5871" s="2" t="s">
        <v>16984</v>
      </c>
      <c r="Q5871" s="2" t="s">
        <v>16981</v>
      </c>
      <c r="R5871" s="5" t="s">
        <v>16982</v>
      </c>
      <c r="S5871" s="5" t="s">
        <v>16985</v>
      </c>
    </row>
    <row r="5872">
      <c r="A5872" s="2" t="s">
        <v>23</v>
      </c>
      <c r="B5872" s="2" t="s">
        <v>24</v>
      </c>
      <c r="C5872" s="2" t="s">
        <v>25</v>
      </c>
      <c r="D5872" s="2" t="s">
        <v>26</v>
      </c>
      <c r="E5872" s="2" t="s">
        <v>7</v>
      </c>
      <c r="G5872" s="2" t="s">
        <v>27</v>
      </c>
      <c r="H5872" s="5" t="s">
        <v>16987</v>
      </c>
      <c r="I5872" s="5" t="s">
        <v>16988</v>
      </c>
      <c r="J5872" s="2" t="s">
        <v>92</v>
      </c>
      <c r="Q5872" s="2" t="s">
        <v>16989</v>
      </c>
      <c r="R5872" s="5" t="s">
        <v>16990</v>
      </c>
    </row>
    <row r="5873">
      <c r="A5873" s="2" t="s">
        <v>18</v>
      </c>
      <c r="B5873" s="2" t="s">
        <v>29</v>
      </c>
      <c r="C5873" s="2" t="s">
        <v>25</v>
      </c>
      <c r="D5873" s="2" t="s">
        <v>26</v>
      </c>
      <c r="E5873" s="2" t="s">
        <v>7</v>
      </c>
      <c r="G5873" s="2" t="s">
        <v>27</v>
      </c>
      <c r="H5873" s="5" t="s">
        <v>16987</v>
      </c>
      <c r="I5873" s="5" t="s">
        <v>16988</v>
      </c>
      <c r="J5873" s="2" t="s">
        <v>92</v>
      </c>
      <c r="K5873" s="2" t="s">
        <v>12213</v>
      </c>
      <c r="N5873" s="2" t="s">
        <v>88</v>
      </c>
      <c r="Q5873" s="2" t="s">
        <v>16989</v>
      </c>
      <c r="R5873" s="5" t="s">
        <v>16990</v>
      </c>
      <c r="S5873" s="5" t="s">
        <v>16992</v>
      </c>
    </row>
    <row r="5874">
      <c r="A5874" s="2" t="s">
        <v>23</v>
      </c>
      <c r="B5874" s="2" t="s">
        <v>24</v>
      </c>
      <c r="C5874" s="2" t="s">
        <v>25</v>
      </c>
      <c r="D5874" s="2" t="s">
        <v>26</v>
      </c>
      <c r="E5874" s="2" t="s">
        <v>7</v>
      </c>
      <c r="G5874" s="2" t="s">
        <v>27</v>
      </c>
      <c r="H5874" s="5" t="s">
        <v>16993</v>
      </c>
      <c r="I5874" s="5" t="s">
        <v>16994</v>
      </c>
      <c r="J5874" s="5" t="s">
        <v>31</v>
      </c>
      <c r="Q5874" s="2" t="s">
        <v>16995</v>
      </c>
      <c r="R5874" s="5" t="s">
        <v>2257</v>
      </c>
    </row>
    <row r="5875">
      <c r="A5875" s="2" t="s">
        <v>18</v>
      </c>
      <c r="B5875" s="2" t="s">
        <v>29</v>
      </c>
      <c r="C5875" s="2" t="s">
        <v>25</v>
      </c>
      <c r="D5875" s="2" t="s">
        <v>26</v>
      </c>
      <c r="E5875" s="2" t="s">
        <v>7</v>
      </c>
      <c r="G5875" s="2" t="s">
        <v>27</v>
      </c>
      <c r="H5875" s="5" t="s">
        <v>16993</v>
      </c>
      <c r="I5875" s="5" t="s">
        <v>16994</v>
      </c>
      <c r="J5875" s="5" t="s">
        <v>31</v>
      </c>
      <c r="K5875" s="2" t="s">
        <v>12217</v>
      </c>
      <c r="N5875" s="2" t="s">
        <v>4247</v>
      </c>
      <c r="Q5875" s="2" t="s">
        <v>16995</v>
      </c>
      <c r="R5875" s="5" t="s">
        <v>2257</v>
      </c>
      <c r="S5875" s="5" t="s">
        <v>2261</v>
      </c>
    </row>
    <row r="5876">
      <c r="A5876" s="2" t="s">
        <v>23</v>
      </c>
      <c r="B5876" s="2" t="s">
        <v>24</v>
      </c>
      <c r="C5876" s="2" t="s">
        <v>25</v>
      </c>
      <c r="D5876" s="2" t="s">
        <v>26</v>
      </c>
      <c r="E5876" s="2" t="s">
        <v>7</v>
      </c>
      <c r="G5876" s="2" t="s">
        <v>27</v>
      </c>
      <c r="H5876" s="5" t="s">
        <v>16998</v>
      </c>
      <c r="I5876" s="5" t="s">
        <v>16999</v>
      </c>
      <c r="J5876" s="2" t="s">
        <v>92</v>
      </c>
      <c r="Q5876" s="2" t="s">
        <v>17000</v>
      </c>
      <c r="R5876" s="5" t="s">
        <v>10512</v>
      </c>
    </row>
    <row r="5877">
      <c r="A5877" s="2" t="s">
        <v>18</v>
      </c>
      <c r="B5877" s="2" t="s">
        <v>29</v>
      </c>
      <c r="C5877" s="2" t="s">
        <v>25</v>
      </c>
      <c r="D5877" s="2" t="s">
        <v>26</v>
      </c>
      <c r="E5877" s="2" t="s">
        <v>7</v>
      </c>
      <c r="G5877" s="2" t="s">
        <v>27</v>
      </c>
      <c r="H5877" s="5" t="s">
        <v>16998</v>
      </c>
      <c r="I5877" s="5" t="s">
        <v>16999</v>
      </c>
      <c r="J5877" s="2" t="s">
        <v>92</v>
      </c>
      <c r="K5877" s="2" t="s">
        <v>12221</v>
      </c>
      <c r="N5877" s="2" t="s">
        <v>8957</v>
      </c>
      <c r="Q5877" s="2" t="s">
        <v>17000</v>
      </c>
      <c r="R5877" s="5" t="s">
        <v>10512</v>
      </c>
      <c r="S5877" s="5" t="s">
        <v>10514</v>
      </c>
    </row>
    <row r="5878">
      <c r="A5878" s="2" t="s">
        <v>23</v>
      </c>
      <c r="B5878" s="2" t="s">
        <v>24</v>
      </c>
      <c r="C5878" s="2" t="s">
        <v>25</v>
      </c>
      <c r="D5878" s="2" t="s">
        <v>26</v>
      </c>
      <c r="E5878" s="2" t="s">
        <v>7</v>
      </c>
      <c r="G5878" s="2" t="s">
        <v>27</v>
      </c>
      <c r="H5878" s="5" t="s">
        <v>17003</v>
      </c>
      <c r="I5878" s="5" t="s">
        <v>17004</v>
      </c>
      <c r="J5878" s="2" t="s">
        <v>92</v>
      </c>
      <c r="Q5878" s="2" t="s">
        <v>17005</v>
      </c>
      <c r="R5878" s="5" t="s">
        <v>3696</v>
      </c>
    </row>
    <row r="5879">
      <c r="A5879" s="2" t="s">
        <v>18</v>
      </c>
      <c r="B5879" s="2" t="s">
        <v>29</v>
      </c>
      <c r="C5879" s="2" t="s">
        <v>25</v>
      </c>
      <c r="D5879" s="2" t="s">
        <v>26</v>
      </c>
      <c r="E5879" s="2" t="s">
        <v>7</v>
      </c>
      <c r="G5879" s="2" t="s">
        <v>27</v>
      </c>
      <c r="H5879" s="5" t="s">
        <v>17003</v>
      </c>
      <c r="I5879" s="5" t="s">
        <v>17004</v>
      </c>
      <c r="J5879" s="2" t="s">
        <v>92</v>
      </c>
      <c r="K5879" s="2" t="s">
        <v>12225</v>
      </c>
      <c r="N5879" s="2" t="s">
        <v>8957</v>
      </c>
      <c r="Q5879" s="2" t="s">
        <v>17005</v>
      </c>
      <c r="R5879" s="5" t="s">
        <v>3696</v>
      </c>
      <c r="S5879" s="5" t="s">
        <v>3699</v>
      </c>
    </row>
    <row r="5880">
      <c r="A5880" s="2" t="s">
        <v>23</v>
      </c>
      <c r="B5880" s="2" t="s">
        <v>24</v>
      </c>
      <c r="C5880" s="2" t="s">
        <v>25</v>
      </c>
      <c r="D5880" s="2" t="s">
        <v>26</v>
      </c>
      <c r="E5880" s="2" t="s">
        <v>7</v>
      </c>
      <c r="G5880" s="2" t="s">
        <v>27</v>
      </c>
      <c r="H5880" s="5" t="s">
        <v>17009</v>
      </c>
      <c r="I5880" s="5" t="s">
        <v>17010</v>
      </c>
      <c r="J5880" s="2" t="s">
        <v>92</v>
      </c>
      <c r="Q5880" s="2" t="s">
        <v>17011</v>
      </c>
      <c r="R5880" s="5" t="s">
        <v>2584</v>
      </c>
    </row>
    <row r="5881">
      <c r="A5881" s="2" t="s">
        <v>18</v>
      </c>
      <c r="B5881" s="2" t="s">
        <v>29</v>
      </c>
      <c r="C5881" s="2" t="s">
        <v>25</v>
      </c>
      <c r="D5881" s="2" t="s">
        <v>26</v>
      </c>
      <c r="E5881" s="2" t="s">
        <v>7</v>
      </c>
      <c r="G5881" s="2" t="s">
        <v>27</v>
      </c>
      <c r="H5881" s="5" t="s">
        <v>17009</v>
      </c>
      <c r="I5881" s="5" t="s">
        <v>17010</v>
      </c>
      <c r="J5881" s="2" t="s">
        <v>92</v>
      </c>
      <c r="K5881" s="2" t="s">
        <v>12229</v>
      </c>
      <c r="N5881" s="2" t="s">
        <v>17012</v>
      </c>
      <c r="Q5881" s="2" t="s">
        <v>17011</v>
      </c>
      <c r="R5881" s="5" t="s">
        <v>2584</v>
      </c>
      <c r="S5881" s="5" t="s">
        <v>6452</v>
      </c>
    </row>
    <row r="5882">
      <c r="A5882" s="2" t="s">
        <v>23</v>
      </c>
      <c r="B5882" s="2" t="s">
        <v>24</v>
      </c>
      <c r="C5882" s="2" t="s">
        <v>25</v>
      </c>
      <c r="D5882" s="2" t="s">
        <v>26</v>
      </c>
      <c r="E5882" s="2" t="s">
        <v>7</v>
      </c>
      <c r="G5882" s="2" t="s">
        <v>27</v>
      </c>
      <c r="H5882" s="5" t="s">
        <v>17014</v>
      </c>
      <c r="I5882" s="5" t="s">
        <v>17015</v>
      </c>
      <c r="J5882" s="5" t="s">
        <v>31</v>
      </c>
      <c r="Q5882" s="2" t="s">
        <v>17016</v>
      </c>
      <c r="R5882" s="5" t="s">
        <v>1327</v>
      </c>
    </row>
    <row r="5883">
      <c r="A5883" s="2" t="s">
        <v>18</v>
      </c>
      <c r="B5883" s="2" t="s">
        <v>29</v>
      </c>
      <c r="C5883" s="2" t="s">
        <v>25</v>
      </c>
      <c r="D5883" s="2" t="s">
        <v>26</v>
      </c>
      <c r="E5883" s="2" t="s">
        <v>7</v>
      </c>
      <c r="G5883" s="2" t="s">
        <v>27</v>
      </c>
      <c r="H5883" s="5" t="s">
        <v>17014</v>
      </c>
      <c r="I5883" s="5" t="s">
        <v>17015</v>
      </c>
      <c r="J5883" s="5" t="s">
        <v>31</v>
      </c>
      <c r="K5883" s="2" t="s">
        <v>12234</v>
      </c>
      <c r="N5883" s="2" t="s">
        <v>16282</v>
      </c>
      <c r="Q5883" s="2" t="s">
        <v>17016</v>
      </c>
      <c r="R5883" s="5" t="s">
        <v>1327</v>
      </c>
      <c r="S5883" s="5" t="s">
        <v>832</v>
      </c>
    </row>
    <row r="5884">
      <c r="A5884" s="2" t="s">
        <v>23</v>
      </c>
      <c r="B5884" s="2" t="s">
        <v>24</v>
      </c>
      <c r="C5884" s="2" t="s">
        <v>25</v>
      </c>
      <c r="D5884" s="2" t="s">
        <v>26</v>
      </c>
      <c r="E5884" s="2" t="s">
        <v>7</v>
      </c>
      <c r="G5884" s="2" t="s">
        <v>27</v>
      </c>
      <c r="H5884" s="5" t="s">
        <v>17019</v>
      </c>
      <c r="I5884" s="5" t="s">
        <v>17020</v>
      </c>
      <c r="J5884" s="5" t="s">
        <v>31</v>
      </c>
      <c r="O5884" s="2" t="s">
        <v>17021</v>
      </c>
      <c r="Q5884" s="2" t="s">
        <v>17022</v>
      </c>
      <c r="R5884" s="5" t="s">
        <v>11398</v>
      </c>
    </row>
    <row r="5885">
      <c r="A5885" s="2" t="s">
        <v>18</v>
      </c>
      <c r="B5885" s="2" t="s">
        <v>29</v>
      </c>
      <c r="C5885" s="2" t="s">
        <v>25</v>
      </c>
      <c r="D5885" s="2" t="s">
        <v>26</v>
      </c>
      <c r="E5885" s="2" t="s">
        <v>7</v>
      </c>
      <c r="G5885" s="2" t="s">
        <v>27</v>
      </c>
      <c r="H5885" s="5" t="s">
        <v>17019</v>
      </c>
      <c r="I5885" s="5" t="s">
        <v>17020</v>
      </c>
      <c r="J5885" s="5" t="s">
        <v>31</v>
      </c>
      <c r="K5885" s="2" t="s">
        <v>12237</v>
      </c>
      <c r="N5885" s="2" t="s">
        <v>17024</v>
      </c>
      <c r="O5885" s="2" t="s">
        <v>17021</v>
      </c>
      <c r="Q5885" s="2" t="s">
        <v>17022</v>
      </c>
      <c r="R5885" s="5" t="s">
        <v>11398</v>
      </c>
      <c r="S5885" s="5" t="s">
        <v>3619</v>
      </c>
    </row>
    <row r="5886">
      <c r="A5886" s="2" t="s">
        <v>23</v>
      </c>
      <c r="B5886" s="2" t="s">
        <v>24</v>
      </c>
      <c r="C5886" s="2" t="s">
        <v>25</v>
      </c>
      <c r="D5886" s="2" t="s">
        <v>26</v>
      </c>
      <c r="E5886" s="2" t="s">
        <v>7</v>
      </c>
      <c r="G5886" s="2" t="s">
        <v>27</v>
      </c>
      <c r="H5886" s="5" t="s">
        <v>17026</v>
      </c>
      <c r="I5886" s="5" t="s">
        <v>17027</v>
      </c>
      <c r="J5886" s="2" t="s">
        <v>92</v>
      </c>
      <c r="O5886" s="2" t="s">
        <v>17028</v>
      </c>
      <c r="Q5886" s="2" t="s">
        <v>17029</v>
      </c>
      <c r="R5886" s="5" t="s">
        <v>325</v>
      </c>
    </row>
    <row r="5887">
      <c r="A5887" s="2" t="s">
        <v>18</v>
      </c>
      <c r="B5887" s="2" t="s">
        <v>29</v>
      </c>
      <c r="C5887" s="2" t="s">
        <v>25</v>
      </c>
      <c r="D5887" s="2" t="s">
        <v>26</v>
      </c>
      <c r="E5887" s="2" t="s">
        <v>7</v>
      </c>
      <c r="G5887" s="2" t="s">
        <v>27</v>
      </c>
      <c r="H5887" s="5" t="s">
        <v>17026</v>
      </c>
      <c r="I5887" s="5" t="s">
        <v>17027</v>
      </c>
      <c r="J5887" s="2" t="s">
        <v>92</v>
      </c>
      <c r="K5887" s="2" t="s">
        <v>12239</v>
      </c>
      <c r="N5887" s="2" t="s">
        <v>17030</v>
      </c>
      <c r="O5887" s="2" t="s">
        <v>17028</v>
      </c>
      <c r="Q5887" s="2" t="s">
        <v>17029</v>
      </c>
      <c r="R5887" s="5" t="s">
        <v>325</v>
      </c>
      <c r="S5887" s="5" t="s">
        <v>1032</v>
      </c>
    </row>
    <row r="5888">
      <c r="A5888" s="2" t="s">
        <v>23</v>
      </c>
      <c r="B5888" s="2" t="s">
        <v>24</v>
      </c>
      <c r="C5888" s="2" t="s">
        <v>25</v>
      </c>
      <c r="D5888" s="2" t="s">
        <v>26</v>
      </c>
      <c r="E5888" s="2" t="s">
        <v>7</v>
      </c>
      <c r="G5888" s="2" t="s">
        <v>27</v>
      </c>
      <c r="H5888" s="5" t="s">
        <v>17031</v>
      </c>
      <c r="I5888" s="5" t="s">
        <v>17033</v>
      </c>
      <c r="J5888" s="2" t="s">
        <v>92</v>
      </c>
      <c r="O5888" s="2" t="s">
        <v>17034</v>
      </c>
      <c r="Q5888" s="2" t="s">
        <v>17035</v>
      </c>
      <c r="R5888" s="5" t="s">
        <v>10674</v>
      </c>
    </row>
    <row r="5889">
      <c r="A5889" s="2" t="s">
        <v>18</v>
      </c>
      <c r="B5889" s="2" t="s">
        <v>29</v>
      </c>
      <c r="C5889" s="2" t="s">
        <v>25</v>
      </c>
      <c r="D5889" s="2" t="s">
        <v>26</v>
      </c>
      <c r="E5889" s="2" t="s">
        <v>7</v>
      </c>
      <c r="G5889" s="2" t="s">
        <v>27</v>
      </c>
      <c r="H5889" s="5" t="s">
        <v>17031</v>
      </c>
      <c r="I5889" s="5" t="s">
        <v>17033</v>
      </c>
      <c r="J5889" s="2" t="s">
        <v>92</v>
      </c>
      <c r="K5889" s="2" t="s">
        <v>12247</v>
      </c>
      <c r="N5889" s="2" t="s">
        <v>17037</v>
      </c>
      <c r="O5889" s="2" t="s">
        <v>17034</v>
      </c>
      <c r="Q5889" s="2" t="s">
        <v>17035</v>
      </c>
      <c r="R5889" s="5" t="s">
        <v>10674</v>
      </c>
      <c r="S5889" s="5" t="s">
        <v>2783</v>
      </c>
    </row>
    <row r="5890">
      <c r="A5890" s="2" t="s">
        <v>23</v>
      </c>
      <c r="B5890" s="2" t="s">
        <v>24</v>
      </c>
      <c r="C5890" s="2" t="s">
        <v>25</v>
      </c>
      <c r="D5890" s="2" t="s">
        <v>26</v>
      </c>
      <c r="E5890" s="2" t="s">
        <v>7</v>
      </c>
      <c r="G5890" s="2" t="s">
        <v>27</v>
      </c>
      <c r="H5890" s="5" t="s">
        <v>17038</v>
      </c>
      <c r="I5890" s="5" t="s">
        <v>17040</v>
      </c>
      <c r="J5890" s="2" t="s">
        <v>92</v>
      </c>
      <c r="O5890" s="2" t="s">
        <v>17041</v>
      </c>
      <c r="Q5890" s="2" t="s">
        <v>17042</v>
      </c>
      <c r="R5890" s="5" t="s">
        <v>1910</v>
      </c>
    </row>
    <row r="5891">
      <c r="A5891" s="2" t="s">
        <v>18</v>
      </c>
      <c r="B5891" s="2" t="s">
        <v>29</v>
      </c>
      <c r="C5891" s="2" t="s">
        <v>25</v>
      </c>
      <c r="D5891" s="2" t="s">
        <v>26</v>
      </c>
      <c r="E5891" s="2" t="s">
        <v>7</v>
      </c>
      <c r="G5891" s="2" t="s">
        <v>27</v>
      </c>
      <c r="H5891" s="5" t="s">
        <v>17038</v>
      </c>
      <c r="I5891" s="5" t="s">
        <v>17040</v>
      </c>
      <c r="J5891" s="2" t="s">
        <v>92</v>
      </c>
      <c r="K5891" s="2" t="s">
        <v>12254</v>
      </c>
      <c r="N5891" s="2" t="s">
        <v>17043</v>
      </c>
      <c r="O5891" s="2" t="s">
        <v>17041</v>
      </c>
      <c r="Q5891" s="2" t="s">
        <v>17042</v>
      </c>
      <c r="R5891" s="5" t="s">
        <v>1910</v>
      </c>
      <c r="S5891" s="5" t="s">
        <v>417</v>
      </c>
    </row>
    <row r="5892">
      <c r="A5892" s="2" t="s">
        <v>23</v>
      </c>
      <c r="B5892" s="2" t="s">
        <v>24</v>
      </c>
      <c r="C5892" s="2" t="s">
        <v>25</v>
      </c>
      <c r="D5892" s="2" t="s">
        <v>26</v>
      </c>
      <c r="E5892" s="2" t="s">
        <v>7</v>
      </c>
      <c r="G5892" s="2" t="s">
        <v>27</v>
      </c>
      <c r="H5892" s="5" t="s">
        <v>17045</v>
      </c>
      <c r="I5892" s="5" t="s">
        <v>17046</v>
      </c>
      <c r="J5892" s="2" t="s">
        <v>92</v>
      </c>
      <c r="O5892" s="2" t="s">
        <v>17047</v>
      </c>
      <c r="Q5892" s="2" t="s">
        <v>17048</v>
      </c>
      <c r="R5892" s="5" t="s">
        <v>545</v>
      </c>
    </row>
    <row r="5893">
      <c r="A5893" s="2" t="s">
        <v>18</v>
      </c>
      <c r="B5893" s="2" t="s">
        <v>29</v>
      </c>
      <c r="C5893" s="2" t="s">
        <v>25</v>
      </c>
      <c r="D5893" s="2" t="s">
        <v>26</v>
      </c>
      <c r="E5893" s="2" t="s">
        <v>7</v>
      </c>
      <c r="G5893" s="2" t="s">
        <v>27</v>
      </c>
      <c r="H5893" s="5" t="s">
        <v>17045</v>
      </c>
      <c r="I5893" s="5" t="s">
        <v>17046</v>
      </c>
      <c r="J5893" s="2" t="s">
        <v>92</v>
      </c>
      <c r="K5893" s="2" t="s">
        <v>12256</v>
      </c>
      <c r="N5893" s="2" t="s">
        <v>17049</v>
      </c>
      <c r="O5893" s="2" t="s">
        <v>17047</v>
      </c>
      <c r="Q5893" s="2" t="s">
        <v>17048</v>
      </c>
      <c r="R5893" s="5" t="s">
        <v>545</v>
      </c>
      <c r="S5893" s="5" t="s">
        <v>548</v>
      </c>
    </row>
    <row r="5894">
      <c r="A5894" s="2" t="s">
        <v>23</v>
      </c>
      <c r="B5894" s="2" t="s">
        <v>24</v>
      </c>
      <c r="C5894" s="2" t="s">
        <v>25</v>
      </c>
      <c r="D5894" s="2" t="s">
        <v>26</v>
      </c>
      <c r="E5894" s="2" t="s">
        <v>7</v>
      </c>
      <c r="G5894" s="2" t="s">
        <v>27</v>
      </c>
      <c r="H5894" s="5" t="s">
        <v>17051</v>
      </c>
      <c r="I5894" s="5" t="s">
        <v>17052</v>
      </c>
      <c r="J5894" s="2" t="s">
        <v>92</v>
      </c>
      <c r="O5894" s="2" t="s">
        <v>17053</v>
      </c>
      <c r="Q5894" s="2" t="s">
        <v>17054</v>
      </c>
      <c r="R5894" s="5" t="s">
        <v>4564</v>
      </c>
    </row>
    <row r="5895">
      <c r="A5895" s="2" t="s">
        <v>18</v>
      </c>
      <c r="B5895" s="2" t="s">
        <v>29</v>
      </c>
      <c r="C5895" s="2" t="s">
        <v>25</v>
      </c>
      <c r="D5895" s="2" t="s">
        <v>26</v>
      </c>
      <c r="E5895" s="2" t="s">
        <v>7</v>
      </c>
      <c r="G5895" s="2" t="s">
        <v>27</v>
      </c>
      <c r="H5895" s="5" t="s">
        <v>17051</v>
      </c>
      <c r="I5895" s="5" t="s">
        <v>17052</v>
      </c>
      <c r="J5895" s="2" t="s">
        <v>92</v>
      </c>
      <c r="K5895" s="2" t="s">
        <v>12259</v>
      </c>
      <c r="N5895" s="2" t="s">
        <v>17055</v>
      </c>
      <c r="O5895" s="2" t="s">
        <v>17053</v>
      </c>
      <c r="Q5895" s="2" t="s">
        <v>17054</v>
      </c>
      <c r="R5895" s="5" t="s">
        <v>4564</v>
      </c>
      <c r="S5895" s="5" t="s">
        <v>911</v>
      </c>
    </row>
    <row r="5896">
      <c r="A5896" s="2" t="s">
        <v>23</v>
      </c>
      <c r="B5896" s="2" t="s">
        <v>24</v>
      </c>
      <c r="C5896" s="2" t="s">
        <v>25</v>
      </c>
      <c r="D5896" s="2" t="s">
        <v>26</v>
      </c>
      <c r="E5896" s="2" t="s">
        <v>7</v>
      </c>
      <c r="G5896" s="2" t="s">
        <v>27</v>
      </c>
      <c r="H5896" s="5" t="s">
        <v>17057</v>
      </c>
      <c r="I5896" s="5" t="s">
        <v>17058</v>
      </c>
      <c r="J5896" s="5" t="s">
        <v>31</v>
      </c>
      <c r="O5896" s="2" t="s">
        <v>17059</v>
      </c>
      <c r="Q5896" s="2" t="s">
        <v>17060</v>
      </c>
      <c r="R5896" s="5" t="s">
        <v>17061</v>
      </c>
    </row>
    <row r="5897">
      <c r="A5897" s="2" t="s">
        <v>18</v>
      </c>
      <c r="B5897" s="2" t="s">
        <v>29</v>
      </c>
      <c r="C5897" s="2" t="s">
        <v>25</v>
      </c>
      <c r="D5897" s="2" t="s">
        <v>26</v>
      </c>
      <c r="E5897" s="2" t="s">
        <v>7</v>
      </c>
      <c r="G5897" s="2" t="s">
        <v>27</v>
      </c>
      <c r="H5897" s="5" t="s">
        <v>17057</v>
      </c>
      <c r="I5897" s="5" t="s">
        <v>17058</v>
      </c>
      <c r="J5897" s="5" t="s">
        <v>31</v>
      </c>
      <c r="K5897" s="2" t="s">
        <v>12262</v>
      </c>
      <c r="N5897" s="2" t="s">
        <v>17062</v>
      </c>
      <c r="O5897" s="2" t="s">
        <v>17059</v>
      </c>
      <c r="Q5897" s="2" t="s">
        <v>17060</v>
      </c>
      <c r="R5897" s="5" t="s">
        <v>17061</v>
      </c>
      <c r="S5897" s="5" t="s">
        <v>713</v>
      </c>
    </row>
    <row r="5898">
      <c r="A5898" s="2" t="s">
        <v>23</v>
      </c>
      <c r="B5898" s="2" t="s">
        <v>24</v>
      </c>
      <c r="C5898" s="2" t="s">
        <v>25</v>
      </c>
      <c r="D5898" s="2" t="s">
        <v>26</v>
      </c>
      <c r="E5898" s="2" t="s">
        <v>7</v>
      </c>
      <c r="G5898" s="2" t="s">
        <v>27</v>
      </c>
      <c r="H5898" s="5" t="s">
        <v>17063</v>
      </c>
      <c r="I5898" s="5" t="s">
        <v>17064</v>
      </c>
      <c r="J5898" s="5" t="s">
        <v>31</v>
      </c>
      <c r="Q5898" s="2" t="s">
        <v>17066</v>
      </c>
      <c r="R5898" s="5" t="s">
        <v>1401</v>
      </c>
    </row>
    <row r="5899">
      <c r="A5899" s="2" t="s">
        <v>18</v>
      </c>
      <c r="B5899" s="2" t="s">
        <v>29</v>
      </c>
      <c r="C5899" s="2" t="s">
        <v>25</v>
      </c>
      <c r="D5899" s="2" t="s">
        <v>26</v>
      </c>
      <c r="E5899" s="2" t="s">
        <v>7</v>
      </c>
      <c r="G5899" s="2" t="s">
        <v>27</v>
      </c>
      <c r="H5899" s="5" t="s">
        <v>17063</v>
      </c>
      <c r="I5899" s="5" t="s">
        <v>17064</v>
      </c>
      <c r="J5899" s="5" t="s">
        <v>31</v>
      </c>
      <c r="K5899" s="2" t="s">
        <v>12265</v>
      </c>
      <c r="N5899" s="2" t="s">
        <v>17067</v>
      </c>
      <c r="Q5899" s="2" t="s">
        <v>17066</v>
      </c>
      <c r="R5899" s="5" t="s">
        <v>1401</v>
      </c>
      <c r="S5899" s="5" t="s">
        <v>1404</v>
      </c>
    </row>
    <row r="5900">
      <c r="A5900" s="2" t="s">
        <v>23</v>
      </c>
      <c r="B5900" s="2" t="s">
        <v>24</v>
      </c>
      <c r="C5900" s="2" t="s">
        <v>25</v>
      </c>
      <c r="D5900" s="2" t="s">
        <v>26</v>
      </c>
      <c r="E5900" s="2" t="s">
        <v>7</v>
      </c>
      <c r="G5900" s="2" t="s">
        <v>27</v>
      </c>
      <c r="H5900" s="5" t="s">
        <v>17068</v>
      </c>
      <c r="I5900" s="5" t="s">
        <v>17069</v>
      </c>
      <c r="J5900" s="2" t="s">
        <v>92</v>
      </c>
      <c r="Q5900" s="2" t="s">
        <v>17070</v>
      </c>
      <c r="R5900" s="5" t="s">
        <v>5026</v>
      </c>
    </row>
    <row r="5901">
      <c r="A5901" s="2" t="s">
        <v>18</v>
      </c>
      <c r="B5901" s="2" t="s">
        <v>29</v>
      </c>
      <c r="C5901" s="2" t="s">
        <v>25</v>
      </c>
      <c r="D5901" s="2" t="s">
        <v>26</v>
      </c>
      <c r="E5901" s="2" t="s">
        <v>7</v>
      </c>
      <c r="G5901" s="2" t="s">
        <v>27</v>
      </c>
      <c r="H5901" s="5" t="s">
        <v>17068</v>
      </c>
      <c r="I5901" s="5" t="s">
        <v>17069</v>
      </c>
      <c r="J5901" s="2" t="s">
        <v>92</v>
      </c>
      <c r="K5901" s="2" t="s">
        <v>12269</v>
      </c>
      <c r="N5901" s="2" t="s">
        <v>6625</v>
      </c>
      <c r="Q5901" s="2" t="s">
        <v>17070</v>
      </c>
      <c r="R5901" s="5" t="s">
        <v>5026</v>
      </c>
      <c r="S5901" s="5" t="s">
        <v>5028</v>
      </c>
    </row>
    <row r="5902">
      <c r="A5902" s="2" t="s">
        <v>23</v>
      </c>
      <c r="B5902" s="2" t="s">
        <v>24</v>
      </c>
      <c r="C5902" s="2" t="s">
        <v>25</v>
      </c>
      <c r="D5902" s="2" t="s">
        <v>26</v>
      </c>
      <c r="E5902" s="2" t="s">
        <v>7</v>
      </c>
      <c r="G5902" s="2" t="s">
        <v>27</v>
      </c>
      <c r="H5902" s="5" t="s">
        <v>17072</v>
      </c>
      <c r="I5902" s="5" t="s">
        <v>17073</v>
      </c>
      <c r="J5902" s="5" t="s">
        <v>31</v>
      </c>
      <c r="O5902" s="2" t="s">
        <v>17074</v>
      </c>
      <c r="Q5902" s="2" t="s">
        <v>17075</v>
      </c>
      <c r="R5902" s="5" t="s">
        <v>1560</v>
      </c>
    </row>
    <row r="5903">
      <c r="A5903" s="2" t="s">
        <v>18</v>
      </c>
      <c r="B5903" s="2" t="s">
        <v>29</v>
      </c>
      <c r="C5903" s="2" t="s">
        <v>25</v>
      </c>
      <c r="D5903" s="2" t="s">
        <v>26</v>
      </c>
      <c r="E5903" s="2" t="s">
        <v>7</v>
      </c>
      <c r="G5903" s="2" t="s">
        <v>27</v>
      </c>
      <c r="H5903" s="5" t="s">
        <v>17072</v>
      </c>
      <c r="I5903" s="5" t="s">
        <v>17073</v>
      </c>
      <c r="J5903" s="5" t="s">
        <v>31</v>
      </c>
      <c r="K5903" s="2" t="s">
        <v>12273</v>
      </c>
      <c r="N5903" s="2" t="s">
        <v>17076</v>
      </c>
      <c r="O5903" s="2" t="s">
        <v>17074</v>
      </c>
      <c r="Q5903" s="2" t="s">
        <v>17075</v>
      </c>
      <c r="R5903" s="5" t="s">
        <v>1560</v>
      </c>
      <c r="S5903" s="5" t="s">
        <v>1563</v>
      </c>
    </row>
    <row r="5904">
      <c r="A5904" s="2" t="s">
        <v>23</v>
      </c>
      <c r="B5904" s="2" t="s">
        <v>24</v>
      </c>
      <c r="C5904" s="2" t="s">
        <v>25</v>
      </c>
      <c r="D5904" s="2" t="s">
        <v>26</v>
      </c>
      <c r="E5904" s="2" t="s">
        <v>7</v>
      </c>
      <c r="G5904" s="2" t="s">
        <v>27</v>
      </c>
      <c r="H5904" s="5" t="s">
        <v>17078</v>
      </c>
      <c r="I5904" s="5" t="s">
        <v>17079</v>
      </c>
      <c r="J5904" s="5" t="s">
        <v>31</v>
      </c>
      <c r="Q5904" s="2" t="s">
        <v>17080</v>
      </c>
      <c r="R5904" s="5" t="s">
        <v>2385</v>
      </c>
    </row>
    <row r="5905">
      <c r="A5905" s="2" t="s">
        <v>18</v>
      </c>
      <c r="B5905" s="2" t="s">
        <v>29</v>
      </c>
      <c r="C5905" s="2" t="s">
        <v>25</v>
      </c>
      <c r="D5905" s="2" t="s">
        <v>26</v>
      </c>
      <c r="E5905" s="2" t="s">
        <v>7</v>
      </c>
      <c r="G5905" s="2" t="s">
        <v>27</v>
      </c>
      <c r="H5905" s="5" t="s">
        <v>17078</v>
      </c>
      <c r="I5905" s="5" t="s">
        <v>17079</v>
      </c>
      <c r="J5905" s="5" t="s">
        <v>31</v>
      </c>
      <c r="K5905" s="2" t="s">
        <v>12275</v>
      </c>
      <c r="N5905" s="2" t="s">
        <v>7270</v>
      </c>
      <c r="Q5905" s="2" t="s">
        <v>17080</v>
      </c>
      <c r="R5905" s="5" t="s">
        <v>2385</v>
      </c>
      <c r="S5905" s="5" t="s">
        <v>2387</v>
      </c>
    </row>
    <row r="5906">
      <c r="A5906" s="2" t="s">
        <v>23</v>
      </c>
      <c r="B5906" s="2" t="s">
        <v>24</v>
      </c>
      <c r="C5906" s="2" t="s">
        <v>25</v>
      </c>
      <c r="D5906" s="2" t="s">
        <v>26</v>
      </c>
      <c r="E5906" s="2" t="s">
        <v>7</v>
      </c>
      <c r="G5906" s="2" t="s">
        <v>27</v>
      </c>
      <c r="H5906" s="5" t="s">
        <v>17082</v>
      </c>
      <c r="I5906" s="5" t="s">
        <v>17083</v>
      </c>
      <c r="J5906" s="5" t="s">
        <v>31</v>
      </c>
      <c r="Q5906" s="2" t="s">
        <v>17084</v>
      </c>
      <c r="R5906" s="5" t="s">
        <v>2659</v>
      </c>
    </row>
    <row r="5907">
      <c r="A5907" s="2" t="s">
        <v>18</v>
      </c>
      <c r="B5907" s="2" t="s">
        <v>29</v>
      </c>
      <c r="C5907" s="2" t="s">
        <v>25</v>
      </c>
      <c r="D5907" s="2" t="s">
        <v>26</v>
      </c>
      <c r="E5907" s="2" t="s">
        <v>7</v>
      </c>
      <c r="G5907" s="2" t="s">
        <v>27</v>
      </c>
      <c r="H5907" s="5" t="s">
        <v>17082</v>
      </c>
      <c r="I5907" s="5" t="s">
        <v>17083</v>
      </c>
      <c r="J5907" s="5" t="s">
        <v>31</v>
      </c>
      <c r="K5907" s="2" t="s">
        <v>12279</v>
      </c>
      <c r="N5907" s="2" t="s">
        <v>7274</v>
      </c>
      <c r="Q5907" s="2" t="s">
        <v>17084</v>
      </c>
      <c r="R5907" s="5" t="s">
        <v>2659</v>
      </c>
      <c r="S5907" s="5" t="s">
        <v>2661</v>
      </c>
    </row>
    <row r="5908">
      <c r="A5908" s="2" t="s">
        <v>23</v>
      </c>
      <c r="B5908" s="2" t="s">
        <v>24</v>
      </c>
      <c r="C5908" s="2" t="s">
        <v>25</v>
      </c>
      <c r="D5908" s="2" t="s">
        <v>26</v>
      </c>
      <c r="E5908" s="2" t="s">
        <v>7</v>
      </c>
      <c r="G5908" s="2" t="s">
        <v>27</v>
      </c>
      <c r="H5908" s="5" t="s">
        <v>17086</v>
      </c>
      <c r="I5908" s="5" t="s">
        <v>17087</v>
      </c>
      <c r="J5908" s="5" t="s">
        <v>31</v>
      </c>
      <c r="Q5908" s="2" t="s">
        <v>17088</v>
      </c>
      <c r="R5908" s="5" t="s">
        <v>2314</v>
      </c>
    </row>
    <row r="5909">
      <c r="A5909" s="2" t="s">
        <v>18</v>
      </c>
      <c r="B5909" s="2" t="s">
        <v>29</v>
      </c>
      <c r="C5909" s="2" t="s">
        <v>25</v>
      </c>
      <c r="D5909" s="2" t="s">
        <v>26</v>
      </c>
      <c r="E5909" s="2" t="s">
        <v>7</v>
      </c>
      <c r="G5909" s="2" t="s">
        <v>27</v>
      </c>
      <c r="H5909" s="5" t="s">
        <v>17086</v>
      </c>
      <c r="I5909" s="5" t="s">
        <v>17087</v>
      </c>
      <c r="J5909" s="5" t="s">
        <v>31</v>
      </c>
      <c r="K5909" s="2" t="s">
        <v>12280</v>
      </c>
      <c r="N5909" s="2" t="s">
        <v>7274</v>
      </c>
      <c r="Q5909" s="2" t="s">
        <v>17088</v>
      </c>
      <c r="R5909" s="5" t="s">
        <v>2314</v>
      </c>
      <c r="S5909" s="5" t="s">
        <v>254</v>
      </c>
    </row>
    <row r="5910">
      <c r="A5910" s="2" t="s">
        <v>23</v>
      </c>
      <c r="B5910" s="2" t="s">
        <v>24</v>
      </c>
      <c r="C5910" s="2" t="s">
        <v>25</v>
      </c>
      <c r="D5910" s="2" t="s">
        <v>26</v>
      </c>
      <c r="E5910" s="2" t="s">
        <v>7</v>
      </c>
      <c r="G5910" s="2" t="s">
        <v>27</v>
      </c>
      <c r="H5910" s="5" t="s">
        <v>17087</v>
      </c>
      <c r="I5910" s="5" t="s">
        <v>17090</v>
      </c>
      <c r="J5910" s="5" t="s">
        <v>31</v>
      </c>
      <c r="Q5910" s="2" t="s">
        <v>17091</v>
      </c>
      <c r="R5910" s="5" t="s">
        <v>6107</v>
      </c>
    </row>
    <row r="5911">
      <c r="A5911" s="2" t="s">
        <v>18</v>
      </c>
      <c r="B5911" s="2" t="s">
        <v>29</v>
      </c>
      <c r="C5911" s="2" t="s">
        <v>25</v>
      </c>
      <c r="D5911" s="2" t="s">
        <v>26</v>
      </c>
      <c r="E5911" s="2" t="s">
        <v>7</v>
      </c>
      <c r="G5911" s="2" t="s">
        <v>27</v>
      </c>
      <c r="H5911" s="5" t="s">
        <v>17087</v>
      </c>
      <c r="I5911" s="5" t="s">
        <v>17090</v>
      </c>
      <c r="J5911" s="5" t="s">
        <v>31</v>
      </c>
      <c r="K5911" s="2" t="s">
        <v>12283</v>
      </c>
      <c r="N5911" s="2" t="s">
        <v>7284</v>
      </c>
      <c r="Q5911" s="2" t="s">
        <v>17091</v>
      </c>
      <c r="R5911" s="5" t="s">
        <v>6107</v>
      </c>
      <c r="S5911" s="5" t="s">
        <v>6110</v>
      </c>
    </row>
    <row r="5912">
      <c r="A5912" s="2" t="s">
        <v>23</v>
      </c>
      <c r="B5912" s="2" t="s">
        <v>24</v>
      </c>
      <c r="C5912" s="2" t="s">
        <v>25</v>
      </c>
      <c r="D5912" s="2" t="s">
        <v>26</v>
      </c>
      <c r="E5912" s="2" t="s">
        <v>7</v>
      </c>
      <c r="G5912" s="2" t="s">
        <v>27</v>
      </c>
      <c r="H5912" s="5" t="s">
        <v>17093</v>
      </c>
      <c r="I5912" s="5" t="s">
        <v>17094</v>
      </c>
      <c r="J5912" s="5" t="s">
        <v>31</v>
      </c>
      <c r="Q5912" s="2" t="s">
        <v>17095</v>
      </c>
      <c r="R5912" s="5" t="s">
        <v>574</v>
      </c>
    </row>
    <row r="5913">
      <c r="A5913" s="2" t="s">
        <v>18</v>
      </c>
      <c r="B5913" s="2" t="s">
        <v>29</v>
      </c>
      <c r="C5913" s="2" t="s">
        <v>25</v>
      </c>
      <c r="D5913" s="2" t="s">
        <v>26</v>
      </c>
      <c r="E5913" s="2" t="s">
        <v>7</v>
      </c>
      <c r="G5913" s="2" t="s">
        <v>27</v>
      </c>
      <c r="H5913" s="5" t="s">
        <v>17093</v>
      </c>
      <c r="I5913" s="5" t="s">
        <v>17094</v>
      </c>
      <c r="J5913" s="5" t="s">
        <v>31</v>
      </c>
      <c r="K5913" s="2" t="s">
        <v>12285</v>
      </c>
      <c r="N5913" s="2" t="s">
        <v>7284</v>
      </c>
      <c r="Q5913" s="2" t="s">
        <v>17095</v>
      </c>
      <c r="R5913" s="5" t="s">
        <v>574</v>
      </c>
      <c r="S5913" s="5" t="s">
        <v>577</v>
      </c>
    </row>
    <row r="5914">
      <c r="A5914" s="2" t="s">
        <v>23</v>
      </c>
      <c r="B5914" s="2" t="s">
        <v>102</v>
      </c>
      <c r="C5914" s="2" t="s">
        <v>25</v>
      </c>
      <c r="D5914" s="2" t="s">
        <v>26</v>
      </c>
      <c r="E5914" s="2" t="s">
        <v>7</v>
      </c>
      <c r="G5914" s="2" t="s">
        <v>27</v>
      </c>
      <c r="H5914" s="5" t="s">
        <v>17097</v>
      </c>
      <c r="I5914" s="5" t="s">
        <v>17098</v>
      </c>
      <c r="J5914" s="5" t="s">
        <v>31</v>
      </c>
      <c r="O5914" s="2" t="s">
        <v>8151</v>
      </c>
      <c r="Q5914" s="2" t="s">
        <v>17100</v>
      </c>
      <c r="R5914" s="5" t="s">
        <v>583</v>
      </c>
    </row>
    <row r="5915">
      <c r="A5915" s="2" t="s">
        <v>102</v>
      </c>
      <c r="C5915" s="2" t="s">
        <v>25</v>
      </c>
      <c r="D5915" s="2" t="s">
        <v>26</v>
      </c>
      <c r="E5915" s="2" t="s">
        <v>7</v>
      </c>
      <c r="G5915" s="2" t="s">
        <v>27</v>
      </c>
      <c r="H5915" s="5" t="s">
        <v>17097</v>
      </c>
      <c r="I5915" s="5" t="s">
        <v>17098</v>
      </c>
      <c r="J5915" s="5" t="s">
        <v>31</v>
      </c>
      <c r="N5915" s="2" t="s">
        <v>8154</v>
      </c>
      <c r="O5915" s="2" t="s">
        <v>8151</v>
      </c>
      <c r="Q5915" s="2" t="s">
        <v>17100</v>
      </c>
      <c r="R5915" s="5" t="s">
        <v>583</v>
      </c>
    </row>
    <row r="5916">
      <c r="A5916" s="2" t="s">
        <v>23</v>
      </c>
      <c r="B5916" s="2" t="s">
        <v>24</v>
      </c>
      <c r="C5916" s="2" t="s">
        <v>25</v>
      </c>
      <c r="D5916" s="2" t="s">
        <v>26</v>
      </c>
      <c r="E5916" s="2" t="s">
        <v>7</v>
      </c>
      <c r="G5916" s="2" t="s">
        <v>27</v>
      </c>
      <c r="H5916" s="5" t="s">
        <v>17102</v>
      </c>
      <c r="I5916" s="5" t="s">
        <v>17103</v>
      </c>
      <c r="J5916" s="2" t="s">
        <v>92</v>
      </c>
      <c r="O5916" s="2" t="s">
        <v>17104</v>
      </c>
      <c r="Q5916" s="2" t="s">
        <v>17105</v>
      </c>
      <c r="R5916" s="5" t="s">
        <v>17106</v>
      </c>
    </row>
    <row r="5917">
      <c r="A5917" s="2" t="s">
        <v>18</v>
      </c>
      <c r="B5917" s="2" t="s">
        <v>29</v>
      </c>
      <c r="C5917" s="2" t="s">
        <v>25</v>
      </c>
      <c r="D5917" s="2" t="s">
        <v>26</v>
      </c>
      <c r="E5917" s="2" t="s">
        <v>7</v>
      </c>
      <c r="G5917" s="2" t="s">
        <v>27</v>
      </c>
      <c r="H5917" s="5" t="s">
        <v>17102</v>
      </c>
      <c r="I5917" s="5" t="s">
        <v>17103</v>
      </c>
      <c r="J5917" s="2" t="s">
        <v>92</v>
      </c>
      <c r="K5917" s="2" t="s">
        <v>12286</v>
      </c>
      <c r="N5917" s="2" t="s">
        <v>17107</v>
      </c>
      <c r="O5917" s="2" t="s">
        <v>17104</v>
      </c>
      <c r="Q5917" s="2" t="s">
        <v>17105</v>
      </c>
      <c r="R5917" s="5" t="s">
        <v>17106</v>
      </c>
      <c r="S5917" s="5" t="s">
        <v>6107</v>
      </c>
    </row>
    <row r="5918">
      <c r="A5918" s="2" t="s">
        <v>23</v>
      </c>
      <c r="B5918" s="2" t="s">
        <v>24</v>
      </c>
      <c r="C5918" s="2" t="s">
        <v>25</v>
      </c>
      <c r="D5918" s="2" t="s">
        <v>26</v>
      </c>
      <c r="E5918" s="2" t="s">
        <v>7</v>
      </c>
      <c r="G5918" s="2" t="s">
        <v>27</v>
      </c>
      <c r="H5918" s="5" t="s">
        <v>17103</v>
      </c>
      <c r="I5918" s="5" t="s">
        <v>17109</v>
      </c>
      <c r="J5918" s="2" t="s">
        <v>92</v>
      </c>
      <c r="Q5918" s="2" t="s">
        <v>17110</v>
      </c>
      <c r="R5918" s="5" t="s">
        <v>17111</v>
      </c>
    </row>
    <row r="5919">
      <c r="A5919" s="2" t="s">
        <v>18</v>
      </c>
      <c r="B5919" s="2" t="s">
        <v>29</v>
      </c>
      <c r="C5919" s="2" t="s">
        <v>25</v>
      </c>
      <c r="D5919" s="2" t="s">
        <v>26</v>
      </c>
      <c r="E5919" s="2" t="s">
        <v>7</v>
      </c>
      <c r="G5919" s="2" t="s">
        <v>27</v>
      </c>
      <c r="H5919" s="5" t="s">
        <v>17103</v>
      </c>
      <c r="I5919" s="5" t="s">
        <v>17109</v>
      </c>
      <c r="J5919" s="2" t="s">
        <v>92</v>
      </c>
      <c r="K5919" s="2" t="s">
        <v>12289</v>
      </c>
      <c r="N5919" s="2" t="s">
        <v>17112</v>
      </c>
      <c r="Q5919" s="2" t="s">
        <v>17110</v>
      </c>
      <c r="R5919" s="5" t="s">
        <v>17111</v>
      </c>
      <c r="S5919" s="5" t="s">
        <v>17113</v>
      </c>
    </row>
    <row r="5920">
      <c r="A5920" s="2" t="s">
        <v>23</v>
      </c>
      <c r="B5920" s="2" t="s">
        <v>24</v>
      </c>
      <c r="C5920" s="2" t="s">
        <v>25</v>
      </c>
      <c r="D5920" s="2" t="s">
        <v>26</v>
      </c>
      <c r="E5920" s="2" t="s">
        <v>7</v>
      </c>
      <c r="G5920" s="2" t="s">
        <v>27</v>
      </c>
      <c r="H5920" s="5" t="s">
        <v>17115</v>
      </c>
      <c r="I5920" s="5" t="s">
        <v>17116</v>
      </c>
      <c r="J5920" s="2" t="s">
        <v>92</v>
      </c>
      <c r="Q5920" s="2" t="s">
        <v>17117</v>
      </c>
      <c r="R5920" s="5" t="s">
        <v>2659</v>
      </c>
    </row>
    <row r="5921">
      <c r="A5921" s="2" t="s">
        <v>18</v>
      </c>
      <c r="B5921" s="2" t="s">
        <v>29</v>
      </c>
      <c r="C5921" s="2" t="s">
        <v>25</v>
      </c>
      <c r="D5921" s="2" t="s">
        <v>26</v>
      </c>
      <c r="E5921" s="2" t="s">
        <v>7</v>
      </c>
      <c r="G5921" s="2" t="s">
        <v>27</v>
      </c>
      <c r="H5921" s="5" t="s">
        <v>17115</v>
      </c>
      <c r="I5921" s="5" t="s">
        <v>17116</v>
      </c>
      <c r="J5921" s="2" t="s">
        <v>92</v>
      </c>
      <c r="K5921" s="2" t="s">
        <v>12295</v>
      </c>
      <c r="N5921" s="2" t="s">
        <v>395</v>
      </c>
      <c r="Q5921" s="2" t="s">
        <v>17117</v>
      </c>
      <c r="R5921" s="5" t="s">
        <v>2659</v>
      </c>
      <c r="S5921" s="5" t="s">
        <v>2661</v>
      </c>
    </row>
    <row r="5922">
      <c r="A5922" s="2" t="s">
        <v>23</v>
      </c>
      <c r="B5922" s="2" t="s">
        <v>24</v>
      </c>
      <c r="C5922" s="2" t="s">
        <v>25</v>
      </c>
      <c r="D5922" s="2" t="s">
        <v>26</v>
      </c>
      <c r="E5922" s="2" t="s">
        <v>7</v>
      </c>
      <c r="G5922" s="2" t="s">
        <v>27</v>
      </c>
      <c r="H5922" s="5" t="s">
        <v>17119</v>
      </c>
      <c r="I5922" s="5" t="s">
        <v>17120</v>
      </c>
      <c r="J5922" s="5" t="s">
        <v>31</v>
      </c>
      <c r="O5922" s="2" t="s">
        <v>17121</v>
      </c>
      <c r="Q5922" s="2" t="s">
        <v>17122</v>
      </c>
      <c r="R5922" s="5" t="s">
        <v>1812</v>
      </c>
    </row>
    <row r="5923">
      <c r="A5923" s="2" t="s">
        <v>18</v>
      </c>
      <c r="B5923" s="2" t="s">
        <v>29</v>
      </c>
      <c r="C5923" s="2" t="s">
        <v>25</v>
      </c>
      <c r="D5923" s="2" t="s">
        <v>26</v>
      </c>
      <c r="E5923" s="2" t="s">
        <v>7</v>
      </c>
      <c r="G5923" s="2" t="s">
        <v>27</v>
      </c>
      <c r="H5923" s="5" t="s">
        <v>17119</v>
      </c>
      <c r="I5923" s="5" t="s">
        <v>17120</v>
      </c>
      <c r="J5923" s="5" t="s">
        <v>31</v>
      </c>
      <c r="K5923" s="2" t="s">
        <v>12301</v>
      </c>
      <c r="N5923" s="2" t="s">
        <v>17123</v>
      </c>
      <c r="O5923" s="2" t="s">
        <v>17121</v>
      </c>
      <c r="Q5923" s="2" t="s">
        <v>17122</v>
      </c>
      <c r="R5923" s="5" t="s">
        <v>1812</v>
      </c>
      <c r="S5923" s="5" t="s">
        <v>1816</v>
      </c>
    </row>
    <row r="5924">
      <c r="A5924" s="2" t="s">
        <v>23</v>
      </c>
      <c r="B5924" s="2" t="s">
        <v>24</v>
      </c>
      <c r="C5924" s="2" t="s">
        <v>25</v>
      </c>
      <c r="D5924" s="2" t="s">
        <v>26</v>
      </c>
      <c r="E5924" s="2" t="s">
        <v>7</v>
      </c>
      <c r="G5924" s="2" t="s">
        <v>27</v>
      </c>
      <c r="H5924" s="5" t="s">
        <v>17124</v>
      </c>
      <c r="I5924" s="5" t="s">
        <v>17125</v>
      </c>
      <c r="J5924" s="5" t="s">
        <v>31</v>
      </c>
      <c r="Q5924" s="2" t="s">
        <v>17126</v>
      </c>
      <c r="R5924" s="5" t="s">
        <v>487</v>
      </c>
    </row>
    <row r="5925">
      <c r="A5925" s="2" t="s">
        <v>18</v>
      </c>
      <c r="B5925" s="2" t="s">
        <v>29</v>
      </c>
      <c r="C5925" s="2" t="s">
        <v>25</v>
      </c>
      <c r="D5925" s="2" t="s">
        <v>26</v>
      </c>
      <c r="E5925" s="2" t="s">
        <v>7</v>
      </c>
      <c r="G5925" s="2" t="s">
        <v>27</v>
      </c>
      <c r="H5925" s="5" t="s">
        <v>17124</v>
      </c>
      <c r="I5925" s="5" t="s">
        <v>17125</v>
      </c>
      <c r="J5925" s="5" t="s">
        <v>31</v>
      </c>
      <c r="K5925" s="2" t="s">
        <v>12304</v>
      </c>
      <c r="N5925" s="2" t="s">
        <v>17128</v>
      </c>
      <c r="Q5925" s="2" t="s">
        <v>17126</v>
      </c>
      <c r="R5925" s="5" t="s">
        <v>487</v>
      </c>
      <c r="S5925" s="5" t="s">
        <v>490</v>
      </c>
    </row>
    <row r="5926">
      <c r="A5926" s="2" t="s">
        <v>23</v>
      </c>
      <c r="B5926" s="2" t="s">
        <v>24</v>
      </c>
      <c r="C5926" s="2" t="s">
        <v>25</v>
      </c>
      <c r="D5926" s="2" t="s">
        <v>26</v>
      </c>
      <c r="E5926" s="2" t="s">
        <v>7</v>
      </c>
      <c r="G5926" s="2" t="s">
        <v>27</v>
      </c>
      <c r="H5926" s="5" t="s">
        <v>17129</v>
      </c>
      <c r="I5926" s="5" t="s">
        <v>17130</v>
      </c>
      <c r="J5926" s="5" t="s">
        <v>31</v>
      </c>
      <c r="Q5926" s="2" t="s">
        <v>17131</v>
      </c>
      <c r="R5926" s="5" t="s">
        <v>417</v>
      </c>
    </row>
    <row r="5927">
      <c r="A5927" s="2" t="s">
        <v>18</v>
      </c>
      <c r="B5927" s="2" t="s">
        <v>29</v>
      </c>
      <c r="C5927" s="2" t="s">
        <v>25</v>
      </c>
      <c r="D5927" s="2" t="s">
        <v>26</v>
      </c>
      <c r="E5927" s="2" t="s">
        <v>7</v>
      </c>
      <c r="G5927" s="2" t="s">
        <v>27</v>
      </c>
      <c r="H5927" s="5" t="s">
        <v>17129</v>
      </c>
      <c r="I5927" s="5" t="s">
        <v>17130</v>
      </c>
      <c r="J5927" s="5" t="s">
        <v>31</v>
      </c>
      <c r="K5927" s="2" t="s">
        <v>12307</v>
      </c>
      <c r="N5927" s="2" t="s">
        <v>17128</v>
      </c>
      <c r="Q5927" s="2" t="s">
        <v>17131</v>
      </c>
      <c r="R5927" s="5" t="s">
        <v>417</v>
      </c>
      <c r="S5927" s="5" t="s">
        <v>419</v>
      </c>
    </row>
    <row r="5928">
      <c r="A5928" s="2" t="s">
        <v>23</v>
      </c>
      <c r="B5928" s="2" t="s">
        <v>24</v>
      </c>
      <c r="C5928" s="2" t="s">
        <v>25</v>
      </c>
      <c r="D5928" s="2" t="s">
        <v>26</v>
      </c>
      <c r="E5928" s="2" t="s">
        <v>7</v>
      </c>
      <c r="G5928" s="2" t="s">
        <v>27</v>
      </c>
      <c r="H5928" s="5" t="s">
        <v>17133</v>
      </c>
      <c r="I5928" s="5" t="s">
        <v>17134</v>
      </c>
      <c r="J5928" s="2" t="s">
        <v>92</v>
      </c>
      <c r="O5928" s="2" t="s">
        <v>17135</v>
      </c>
      <c r="Q5928" s="2" t="s">
        <v>17136</v>
      </c>
      <c r="R5928" s="5" t="s">
        <v>4416</v>
      </c>
    </row>
    <row r="5929">
      <c r="A5929" s="2" t="s">
        <v>18</v>
      </c>
      <c r="B5929" s="2" t="s">
        <v>29</v>
      </c>
      <c r="C5929" s="2" t="s">
        <v>25</v>
      </c>
      <c r="D5929" s="2" t="s">
        <v>26</v>
      </c>
      <c r="E5929" s="2" t="s">
        <v>7</v>
      </c>
      <c r="G5929" s="2" t="s">
        <v>27</v>
      </c>
      <c r="H5929" s="5" t="s">
        <v>17133</v>
      </c>
      <c r="I5929" s="5" t="s">
        <v>17134</v>
      </c>
      <c r="J5929" s="2" t="s">
        <v>92</v>
      </c>
      <c r="K5929" s="2" t="s">
        <v>12312</v>
      </c>
      <c r="N5929" s="2" t="s">
        <v>17137</v>
      </c>
      <c r="O5929" s="2" t="s">
        <v>17135</v>
      </c>
      <c r="Q5929" s="2" t="s">
        <v>17136</v>
      </c>
      <c r="R5929" s="5" t="s">
        <v>4416</v>
      </c>
      <c r="S5929" s="5" t="s">
        <v>8721</v>
      </c>
    </row>
    <row r="5930">
      <c r="A5930" s="2" t="s">
        <v>23</v>
      </c>
      <c r="B5930" s="2" t="s">
        <v>24</v>
      </c>
      <c r="C5930" s="2" t="s">
        <v>25</v>
      </c>
      <c r="D5930" s="2" t="s">
        <v>26</v>
      </c>
      <c r="E5930" s="2" t="s">
        <v>7</v>
      </c>
      <c r="G5930" s="2" t="s">
        <v>27</v>
      </c>
      <c r="H5930" s="5" t="s">
        <v>17139</v>
      </c>
      <c r="I5930" s="5" t="s">
        <v>17140</v>
      </c>
      <c r="J5930" s="2" t="s">
        <v>92</v>
      </c>
      <c r="O5930" s="2" t="s">
        <v>17141</v>
      </c>
      <c r="Q5930" s="2" t="s">
        <v>17142</v>
      </c>
      <c r="R5930" s="5" t="s">
        <v>4815</v>
      </c>
    </row>
    <row r="5931">
      <c r="A5931" s="2" t="s">
        <v>18</v>
      </c>
      <c r="B5931" s="2" t="s">
        <v>29</v>
      </c>
      <c r="C5931" s="2" t="s">
        <v>25</v>
      </c>
      <c r="D5931" s="2" t="s">
        <v>26</v>
      </c>
      <c r="E5931" s="2" t="s">
        <v>7</v>
      </c>
      <c r="G5931" s="2" t="s">
        <v>27</v>
      </c>
      <c r="H5931" s="5" t="s">
        <v>17139</v>
      </c>
      <c r="I5931" s="5" t="s">
        <v>17140</v>
      </c>
      <c r="J5931" s="2" t="s">
        <v>92</v>
      </c>
      <c r="K5931" s="2" t="s">
        <v>12318</v>
      </c>
      <c r="N5931" s="2" t="s">
        <v>17143</v>
      </c>
      <c r="O5931" s="2" t="s">
        <v>17141</v>
      </c>
      <c r="Q5931" s="2" t="s">
        <v>17142</v>
      </c>
      <c r="R5931" s="5" t="s">
        <v>4815</v>
      </c>
      <c r="S5931" s="5" t="s">
        <v>4817</v>
      </c>
    </row>
    <row r="5932">
      <c r="A5932" s="2" t="s">
        <v>23</v>
      </c>
      <c r="B5932" s="2" t="s">
        <v>24</v>
      </c>
      <c r="C5932" s="2" t="s">
        <v>25</v>
      </c>
      <c r="D5932" s="2" t="s">
        <v>26</v>
      </c>
      <c r="E5932" s="2" t="s">
        <v>7</v>
      </c>
      <c r="G5932" s="2" t="s">
        <v>27</v>
      </c>
      <c r="H5932" s="5" t="s">
        <v>17144</v>
      </c>
      <c r="I5932" s="5" t="s">
        <v>17145</v>
      </c>
      <c r="J5932" s="2" t="s">
        <v>92</v>
      </c>
      <c r="O5932" s="2" t="s">
        <v>17146</v>
      </c>
      <c r="Q5932" s="2" t="s">
        <v>17147</v>
      </c>
      <c r="R5932" s="5" t="s">
        <v>2132</v>
      </c>
    </row>
    <row r="5933">
      <c r="A5933" s="2" t="s">
        <v>18</v>
      </c>
      <c r="B5933" s="2" t="s">
        <v>29</v>
      </c>
      <c r="C5933" s="2" t="s">
        <v>25</v>
      </c>
      <c r="D5933" s="2" t="s">
        <v>26</v>
      </c>
      <c r="E5933" s="2" t="s">
        <v>7</v>
      </c>
      <c r="G5933" s="2" t="s">
        <v>27</v>
      </c>
      <c r="H5933" s="5" t="s">
        <v>17144</v>
      </c>
      <c r="I5933" s="5" t="s">
        <v>17145</v>
      </c>
      <c r="J5933" s="2" t="s">
        <v>92</v>
      </c>
      <c r="K5933" s="2" t="s">
        <v>12321</v>
      </c>
      <c r="N5933" s="2" t="s">
        <v>17149</v>
      </c>
      <c r="O5933" s="2" t="s">
        <v>17146</v>
      </c>
      <c r="Q5933" s="2" t="s">
        <v>17147</v>
      </c>
      <c r="R5933" s="5" t="s">
        <v>2132</v>
      </c>
      <c r="S5933" s="5" t="s">
        <v>2135</v>
      </c>
    </row>
    <row r="5934">
      <c r="A5934" s="2" t="s">
        <v>23</v>
      </c>
      <c r="B5934" s="2" t="s">
        <v>24</v>
      </c>
      <c r="C5934" s="2" t="s">
        <v>25</v>
      </c>
      <c r="D5934" s="2" t="s">
        <v>26</v>
      </c>
      <c r="E5934" s="2" t="s">
        <v>7</v>
      </c>
      <c r="G5934" s="2" t="s">
        <v>27</v>
      </c>
      <c r="H5934" s="5" t="s">
        <v>17150</v>
      </c>
      <c r="I5934" s="5" t="s">
        <v>17151</v>
      </c>
      <c r="J5934" s="2" t="s">
        <v>92</v>
      </c>
      <c r="O5934" s="2" t="s">
        <v>17152</v>
      </c>
      <c r="Q5934" s="2" t="s">
        <v>17153</v>
      </c>
      <c r="R5934" s="5" t="s">
        <v>4616</v>
      </c>
    </row>
    <row r="5935">
      <c r="A5935" s="2" t="s">
        <v>18</v>
      </c>
      <c r="B5935" s="2" t="s">
        <v>29</v>
      </c>
      <c r="C5935" s="2" t="s">
        <v>25</v>
      </c>
      <c r="D5935" s="2" t="s">
        <v>26</v>
      </c>
      <c r="E5935" s="2" t="s">
        <v>7</v>
      </c>
      <c r="G5935" s="2" t="s">
        <v>27</v>
      </c>
      <c r="H5935" s="5" t="s">
        <v>17150</v>
      </c>
      <c r="I5935" s="5" t="s">
        <v>17151</v>
      </c>
      <c r="J5935" s="2" t="s">
        <v>92</v>
      </c>
      <c r="K5935" s="2" t="s">
        <v>12325</v>
      </c>
      <c r="N5935" s="2" t="s">
        <v>17155</v>
      </c>
      <c r="O5935" s="2" t="s">
        <v>17152</v>
      </c>
      <c r="Q5935" s="2" t="s">
        <v>17153</v>
      </c>
      <c r="R5935" s="5" t="s">
        <v>4616</v>
      </c>
      <c r="S5935" s="5" t="s">
        <v>4618</v>
      </c>
    </row>
    <row r="5936">
      <c r="A5936" s="2" t="s">
        <v>23</v>
      </c>
      <c r="B5936" s="2" t="s">
        <v>24</v>
      </c>
      <c r="C5936" s="2" t="s">
        <v>25</v>
      </c>
      <c r="D5936" s="2" t="s">
        <v>26</v>
      </c>
      <c r="E5936" s="2" t="s">
        <v>7</v>
      </c>
      <c r="G5936" s="2" t="s">
        <v>27</v>
      </c>
      <c r="H5936" s="5" t="s">
        <v>17151</v>
      </c>
      <c r="I5936" s="5" t="s">
        <v>17156</v>
      </c>
      <c r="J5936" s="2" t="s">
        <v>92</v>
      </c>
      <c r="O5936" s="2" t="s">
        <v>17157</v>
      </c>
      <c r="Q5936" s="2" t="s">
        <v>17158</v>
      </c>
      <c r="R5936" s="5" t="s">
        <v>2938</v>
      </c>
    </row>
    <row r="5937">
      <c r="A5937" s="2" t="s">
        <v>18</v>
      </c>
      <c r="B5937" s="2" t="s">
        <v>29</v>
      </c>
      <c r="C5937" s="2" t="s">
        <v>25</v>
      </c>
      <c r="D5937" s="2" t="s">
        <v>26</v>
      </c>
      <c r="E5937" s="2" t="s">
        <v>7</v>
      </c>
      <c r="G5937" s="2" t="s">
        <v>27</v>
      </c>
      <c r="H5937" s="5" t="s">
        <v>17151</v>
      </c>
      <c r="I5937" s="5" t="s">
        <v>17156</v>
      </c>
      <c r="J5937" s="2" t="s">
        <v>92</v>
      </c>
      <c r="K5937" s="2" t="s">
        <v>12332</v>
      </c>
      <c r="N5937" s="2" t="s">
        <v>17159</v>
      </c>
      <c r="O5937" s="2" t="s">
        <v>17157</v>
      </c>
      <c r="Q5937" s="2" t="s">
        <v>17158</v>
      </c>
      <c r="R5937" s="5" t="s">
        <v>2938</v>
      </c>
      <c r="S5937" s="5" t="s">
        <v>2941</v>
      </c>
    </row>
    <row r="5938">
      <c r="A5938" s="2" t="s">
        <v>23</v>
      </c>
      <c r="B5938" s="2" t="s">
        <v>24</v>
      </c>
      <c r="C5938" s="2" t="s">
        <v>25</v>
      </c>
      <c r="D5938" s="2" t="s">
        <v>26</v>
      </c>
      <c r="E5938" s="2" t="s">
        <v>7</v>
      </c>
      <c r="G5938" s="2" t="s">
        <v>27</v>
      </c>
      <c r="H5938" s="5" t="s">
        <v>17160</v>
      </c>
      <c r="I5938" s="5" t="s">
        <v>17161</v>
      </c>
      <c r="J5938" s="2" t="s">
        <v>92</v>
      </c>
      <c r="O5938" s="2" t="s">
        <v>17162</v>
      </c>
      <c r="Q5938" s="2" t="s">
        <v>17163</v>
      </c>
      <c r="R5938" s="5" t="s">
        <v>875</v>
      </c>
    </row>
    <row r="5939">
      <c r="A5939" s="2" t="s">
        <v>18</v>
      </c>
      <c r="B5939" s="2" t="s">
        <v>29</v>
      </c>
      <c r="C5939" s="2" t="s">
        <v>25</v>
      </c>
      <c r="D5939" s="2" t="s">
        <v>26</v>
      </c>
      <c r="E5939" s="2" t="s">
        <v>7</v>
      </c>
      <c r="G5939" s="2" t="s">
        <v>27</v>
      </c>
      <c r="H5939" s="5" t="s">
        <v>17160</v>
      </c>
      <c r="I5939" s="5" t="s">
        <v>17161</v>
      </c>
      <c r="J5939" s="2" t="s">
        <v>92</v>
      </c>
      <c r="K5939" s="2" t="s">
        <v>12334</v>
      </c>
      <c r="N5939" s="2" t="s">
        <v>5107</v>
      </c>
      <c r="O5939" s="2" t="s">
        <v>17162</v>
      </c>
      <c r="Q5939" s="2" t="s">
        <v>17163</v>
      </c>
      <c r="R5939" s="5" t="s">
        <v>875</v>
      </c>
      <c r="S5939" s="5" t="s">
        <v>877</v>
      </c>
    </row>
    <row r="5940">
      <c r="A5940" s="2" t="s">
        <v>23</v>
      </c>
      <c r="B5940" s="2" t="s">
        <v>24</v>
      </c>
      <c r="C5940" s="2" t="s">
        <v>25</v>
      </c>
      <c r="D5940" s="2" t="s">
        <v>26</v>
      </c>
      <c r="E5940" s="2" t="s">
        <v>7</v>
      </c>
      <c r="G5940" s="2" t="s">
        <v>27</v>
      </c>
      <c r="H5940" s="5" t="s">
        <v>17165</v>
      </c>
      <c r="I5940" s="5" t="s">
        <v>17166</v>
      </c>
      <c r="J5940" s="2" t="s">
        <v>92</v>
      </c>
      <c r="O5940" s="2" t="s">
        <v>17167</v>
      </c>
      <c r="Q5940" s="2" t="s">
        <v>17168</v>
      </c>
      <c r="R5940" s="5" t="s">
        <v>564</v>
      </c>
    </row>
    <row r="5941">
      <c r="A5941" s="2" t="s">
        <v>18</v>
      </c>
      <c r="B5941" s="2" t="s">
        <v>29</v>
      </c>
      <c r="C5941" s="2" t="s">
        <v>25</v>
      </c>
      <c r="D5941" s="2" t="s">
        <v>26</v>
      </c>
      <c r="E5941" s="2" t="s">
        <v>7</v>
      </c>
      <c r="G5941" s="2" t="s">
        <v>27</v>
      </c>
      <c r="H5941" s="5" t="s">
        <v>17165</v>
      </c>
      <c r="I5941" s="5" t="s">
        <v>17166</v>
      </c>
      <c r="J5941" s="2" t="s">
        <v>92</v>
      </c>
      <c r="K5941" s="2" t="s">
        <v>12338</v>
      </c>
      <c r="N5941" s="2" t="s">
        <v>17169</v>
      </c>
      <c r="O5941" s="2" t="s">
        <v>17167</v>
      </c>
      <c r="Q5941" s="2" t="s">
        <v>17168</v>
      </c>
      <c r="R5941" s="5" t="s">
        <v>564</v>
      </c>
      <c r="S5941" s="5" t="s">
        <v>4797</v>
      </c>
    </row>
    <row r="5942">
      <c r="A5942" s="2" t="s">
        <v>23</v>
      </c>
      <c r="B5942" s="2" t="s">
        <v>24</v>
      </c>
      <c r="C5942" s="2" t="s">
        <v>25</v>
      </c>
      <c r="D5942" s="2" t="s">
        <v>26</v>
      </c>
      <c r="E5942" s="2" t="s">
        <v>7</v>
      </c>
      <c r="G5942" s="2" t="s">
        <v>27</v>
      </c>
      <c r="H5942" s="5" t="s">
        <v>17171</v>
      </c>
      <c r="I5942" s="5" t="s">
        <v>17172</v>
      </c>
      <c r="J5942" s="2" t="s">
        <v>92</v>
      </c>
      <c r="Q5942" s="2" t="s">
        <v>17173</v>
      </c>
      <c r="R5942" s="5" t="s">
        <v>5896</v>
      </c>
    </row>
    <row r="5943">
      <c r="A5943" s="2" t="s">
        <v>18</v>
      </c>
      <c r="B5943" s="2" t="s">
        <v>29</v>
      </c>
      <c r="C5943" s="2" t="s">
        <v>25</v>
      </c>
      <c r="D5943" s="2" t="s">
        <v>26</v>
      </c>
      <c r="E5943" s="2" t="s">
        <v>7</v>
      </c>
      <c r="G5943" s="2" t="s">
        <v>27</v>
      </c>
      <c r="H5943" s="5" t="s">
        <v>17171</v>
      </c>
      <c r="I5943" s="5" t="s">
        <v>17172</v>
      </c>
      <c r="J5943" s="2" t="s">
        <v>92</v>
      </c>
      <c r="K5943" s="2" t="s">
        <v>12344</v>
      </c>
      <c r="N5943" s="2" t="s">
        <v>5107</v>
      </c>
      <c r="Q5943" s="2" t="s">
        <v>17173</v>
      </c>
      <c r="R5943" s="5" t="s">
        <v>5896</v>
      </c>
      <c r="S5943" s="5" t="s">
        <v>4769</v>
      </c>
    </row>
    <row r="5944">
      <c r="A5944" s="2" t="s">
        <v>23</v>
      </c>
      <c r="B5944" s="2" t="s">
        <v>24</v>
      </c>
      <c r="C5944" s="2" t="s">
        <v>25</v>
      </c>
      <c r="D5944" s="2" t="s">
        <v>26</v>
      </c>
      <c r="E5944" s="2" t="s">
        <v>7</v>
      </c>
      <c r="G5944" s="2" t="s">
        <v>27</v>
      </c>
      <c r="H5944" s="5" t="s">
        <v>17174</v>
      </c>
      <c r="I5944" s="5" t="s">
        <v>17175</v>
      </c>
      <c r="J5944" s="2" t="s">
        <v>92</v>
      </c>
      <c r="Q5944" s="2" t="s">
        <v>17176</v>
      </c>
      <c r="R5944" s="5" t="s">
        <v>10674</v>
      </c>
    </row>
    <row r="5945">
      <c r="A5945" s="2" t="s">
        <v>18</v>
      </c>
      <c r="B5945" s="2" t="s">
        <v>29</v>
      </c>
      <c r="C5945" s="2" t="s">
        <v>25</v>
      </c>
      <c r="D5945" s="2" t="s">
        <v>26</v>
      </c>
      <c r="E5945" s="2" t="s">
        <v>7</v>
      </c>
      <c r="G5945" s="2" t="s">
        <v>27</v>
      </c>
      <c r="H5945" s="5" t="s">
        <v>17174</v>
      </c>
      <c r="I5945" s="5" t="s">
        <v>17175</v>
      </c>
      <c r="J5945" s="2" t="s">
        <v>92</v>
      </c>
      <c r="K5945" s="2" t="s">
        <v>12349</v>
      </c>
      <c r="N5945" s="2" t="s">
        <v>17178</v>
      </c>
      <c r="Q5945" s="2" t="s">
        <v>17176</v>
      </c>
      <c r="R5945" s="5" t="s">
        <v>10674</v>
      </c>
      <c r="S5945" s="5" t="s">
        <v>2783</v>
      </c>
    </row>
    <row r="5946">
      <c r="A5946" s="2" t="s">
        <v>23</v>
      </c>
      <c r="B5946" s="2" t="s">
        <v>24</v>
      </c>
      <c r="C5946" s="2" t="s">
        <v>25</v>
      </c>
      <c r="D5946" s="2" t="s">
        <v>26</v>
      </c>
      <c r="E5946" s="2" t="s">
        <v>7</v>
      </c>
      <c r="G5946" s="2" t="s">
        <v>27</v>
      </c>
      <c r="H5946" s="5" t="s">
        <v>17179</v>
      </c>
      <c r="I5946" s="5" t="s">
        <v>17180</v>
      </c>
      <c r="J5946" s="2" t="s">
        <v>92</v>
      </c>
      <c r="Q5946" s="2" t="s">
        <v>17181</v>
      </c>
      <c r="R5946" s="5" t="s">
        <v>1647</v>
      </c>
    </row>
    <row r="5947">
      <c r="A5947" s="2" t="s">
        <v>18</v>
      </c>
      <c r="B5947" s="2" t="s">
        <v>29</v>
      </c>
      <c r="C5947" s="2" t="s">
        <v>25</v>
      </c>
      <c r="D5947" s="2" t="s">
        <v>26</v>
      </c>
      <c r="E5947" s="2" t="s">
        <v>7</v>
      </c>
      <c r="G5947" s="2" t="s">
        <v>27</v>
      </c>
      <c r="H5947" s="5" t="s">
        <v>17179</v>
      </c>
      <c r="I5947" s="5" t="s">
        <v>17180</v>
      </c>
      <c r="J5947" s="2" t="s">
        <v>92</v>
      </c>
      <c r="K5947" s="2" t="s">
        <v>12352</v>
      </c>
      <c r="N5947" s="2" t="s">
        <v>17182</v>
      </c>
      <c r="Q5947" s="2" t="s">
        <v>17181</v>
      </c>
      <c r="R5947" s="5" t="s">
        <v>1647</v>
      </c>
      <c r="S5947" s="5" t="s">
        <v>1650</v>
      </c>
    </row>
    <row r="5948">
      <c r="A5948" s="2" t="s">
        <v>23</v>
      </c>
      <c r="B5948" s="2" t="s">
        <v>24</v>
      </c>
      <c r="C5948" s="2" t="s">
        <v>25</v>
      </c>
      <c r="D5948" s="2" t="s">
        <v>26</v>
      </c>
      <c r="E5948" s="2" t="s">
        <v>7</v>
      </c>
      <c r="G5948" s="2" t="s">
        <v>27</v>
      </c>
      <c r="H5948" s="5" t="s">
        <v>17184</v>
      </c>
      <c r="I5948" s="5" t="s">
        <v>17185</v>
      </c>
      <c r="J5948" s="2" t="s">
        <v>92</v>
      </c>
      <c r="O5948" s="2" t="s">
        <v>17186</v>
      </c>
      <c r="Q5948" s="2" t="s">
        <v>17187</v>
      </c>
      <c r="R5948" s="5" t="s">
        <v>4597</v>
      </c>
    </row>
    <row r="5949">
      <c r="A5949" s="2" t="s">
        <v>18</v>
      </c>
      <c r="B5949" s="2" t="s">
        <v>29</v>
      </c>
      <c r="C5949" s="2" t="s">
        <v>25</v>
      </c>
      <c r="D5949" s="2" t="s">
        <v>26</v>
      </c>
      <c r="E5949" s="2" t="s">
        <v>7</v>
      </c>
      <c r="G5949" s="2" t="s">
        <v>27</v>
      </c>
      <c r="H5949" s="5" t="s">
        <v>17184</v>
      </c>
      <c r="I5949" s="5" t="s">
        <v>17185</v>
      </c>
      <c r="J5949" s="2" t="s">
        <v>92</v>
      </c>
      <c r="K5949" s="2" t="s">
        <v>12354</v>
      </c>
      <c r="N5949" s="2" t="s">
        <v>17188</v>
      </c>
      <c r="O5949" s="2" t="s">
        <v>17186</v>
      </c>
      <c r="Q5949" s="2" t="s">
        <v>17187</v>
      </c>
      <c r="R5949" s="5" t="s">
        <v>4597</v>
      </c>
      <c r="S5949" s="5" t="s">
        <v>1987</v>
      </c>
    </row>
    <row r="5950">
      <c r="A5950" s="2" t="s">
        <v>23</v>
      </c>
      <c r="B5950" s="2" t="s">
        <v>24</v>
      </c>
      <c r="C5950" s="2" t="s">
        <v>25</v>
      </c>
      <c r="D5950" s="2" t="s">
        <v>26</v>
      </c>
      <c r="E5950" s="2" t="s">
        <v>7</v>
      </c>
      <c r="G5950" s="2" t="s">
        <v>27</v>
      </c>
      <c r="H5950" s="5" t="s">
        <v>17189</v>
      </c>
      <c r="I5950" s="5" t="s">
        <v>17190</v>
      </c>
      <c r="J5950" s="2" t="s">
        <v>92</v>
      </c>
      <c r="O5950" s="2" t="s">
        <v>17191</v>
      </c>
      <c r="Q5950" s="2" t="s">
        <v>17192</v>
      </c>
      <c r="R5950" s="5" t="s">
        <v>758</v>
      </c>
    </row>
    <row r="5951">
      <c r="A5951" s="2" t="s">
        <v>18</v>
      </c>
      <c r="B5951" s="2" t="s">
        <v>29</v>
      </c>
      <c r="C5951" s="2" t="s">
        <v>25</v>
      </c>
      <c r="D5951" s="2" t="s">
        <v>26</v>
      </c>
      <c r="E5951" s="2" t="s">
        <v>7</v>
      </c>
      <c r="G5951" s="2" t="s">
        <v>27</v>
      </c>
      <c r="H5951" s="5" t="s">
        <v>17189</v>
      </c>
      <c r="I5951" s="5" t="s">
        <v>17190</v>
      </c>
      <c r="J5951" s="2" t="s">
        <v>92</v>
      </c>
      <c r="K5951" s="2" t="s">
        <v>12360</v>
      </c>
      <c r="N5951" s="2" t="s">
        <v>17194</v>
      </c>
      <c r="O5951" s="2" t="s">
        <v>17191</v>
      </c>
      <c r="Q5951" s="2" t="s">
        <v>17192</v>
      </c>
      <c r="R5951" s="5" t="s">
        <v>758</v>
      </c>
      <c r="S5951" s="5" t="s">
        <v>761</v>
      </c>
    </row>
    <row r="5952">
      <c r="A5952" s="2" t="s">
        <v>23</v>
      </c>
      <c r="B5952" s="2" t="s">
        <v>24</v>
      </c>
      <c r="C5952" s="2" t="s">
        <v>25</v>
      </c>
      <c r="D5952" s="2" t="s">
        <v>26</v>
      </c>
      <c r="E5952" s="2" t="s">
        <v>7</v>
      </c>
      <c r="G5952" s="2" t="s">
        <v>27</v>
      </c>
      <c r="H5952" s="5" t="s">
        <v>17195</v>
      </c>
      <c r="I5952" s="5" t="s">
        <v>17196</v>
      </c>
      <c r="J5952" s="2" t="s">
        <v>92</v>
      </c>
      <c r="Q5952" s="2" t="s">
        <v>17197</v>
      </c>
      <c r="R5952" s="5" t="s">
        <v>3770</v>
      </c>
    </row>
    <row r="5953">
      <c r="A5953" s="2" t="s">
        <v>18</v>
      </c>
      <c r="B5953" s="2" t="s">
        <v>29</v>
      </c>
      <c r="C5953" s="2" t="s">
        <v>25</v>
      </c>
      <c r="D5953" s="2" t="s">
        <v>26</v>
      </c>
      <c r="E5953" s="2" t="s">
        <v>7</v>
      </c>
      <c r="G5953" s="2" t="s">
        <v>27</v>
      </c>
      <c r="H5953" s="5" t="s">
        <v>17195</v>
      </c>
      <c r="I5953" s="5" t="s">
        <v>17196</v>
      </c>
      <c r="J5953" s="2" t="s">
        <v>92</v>
      </c>
      <c r="K5953" s="2" t="s">
        <v>12367</v>
      </c>
      <c r="N5953" s="2" t="s">
        <v>4070</v>
      </c>
      <c r="Q5953" s="2" t="s">
        <v>17197</v>
      </c>
      <c r="R5953" s="5" t="s">
        <v>3770</v>
      </c>
      <c r="S5953" s="5" t="s">
        <v>3682</v>
      </c>
    </row>
    <row r="5954">
      <c r="A5954" s="2" t="s">
        <v>23</v>
      </c>
      <c r="B5954" s="2" t="s">
        <v>24</v>
      </c>
      <c r="C5954" s="2" t="s">
        <v>25</v>
      </c>
      <c r="D5954" s="2" t="s">
        <v>26</v>
      </c>
      <c r="E5954" s="2" t="s">
        <v>7</v>
      </c>
      <c r="G5954" s="2" t="s">
        <v>27</v>
      </c>
      <c r="H5954" s="5" t="s">
        <v>17199</v>
      </c>
      <c r="I5954" s="5" t="s">
        <v>17200</v>
      </c>
      <c r="J5954" s="2" t="s">
        <v>92</v>
      </c>
      <c r="Q5954" s="2" t="s">
        <v>17201</v>
      </c>
      <c r="R5954" s="5" t="s">
        <v>12832</v>
      </c>
    </row>
    <row r="5955">
      <c r="A5955" s="2" t="s">
        <v>18</v>
      </c>
      <c r="B5955" s="2" t="s">
        <v>29</v>
      </c>
      <c r="C5955" s="2" t="s">
        <v>25</v>
      </c>
      <c r="D5955" s="2" t="s">
        <v>26</v>
      </c>
      <c r="E5955" s="2" t="s">
        <v>7</v>
      </c>
      <c r="G5955" s="2" t="s">
        <v>27</v>
      </c>
      <c r="H5955" s="5" t="s">
        <v>17199</v>
      </c>
      <c r="I5955" s="5" t="s">
        <v>17200</v>
      </c>
      <c r="J5955" s="2" t="s">
        <v>92</v>
      </c>
      <c r="K5955" s="2" t="s">
        <v>12371</v>
      </c>
      <c r="N5955" s="2" t="s">
        <v>17202</v>
      </c>
      <c r="Q5955" s="2" t="s">
        <v>17201</v>
      </c>
      <c r="R5955" s="5" t="s">
        <v>12832</v>
      </c>
      <c r="S5955" s="5" t="s">
        <v>12835</v>
      </c>
    </row>
    <row r="5956">
      <c r="A5956" s="2" t="s">
        <v>23</v>
      </c>
      <c r="B5956" s="2" t="s">
        <v>24</v>
      </c>
      <c r="C5956" s="2" t="s">
        <v>25</v>
      </c>
      <c r="D5956" s="2" t="s">
        <v>26</v>
      </c>
      <c r="E5956" s="2" t="s">
        <v>7</v>
      </c>
      <c r="G5956" s="2" t="s">
        <v>27</v>
      </c>
      <c r="H5956" s="5" t="s">
        <v>17204</v>
      </c>
      <c r="I5956" s="5" t="s">
        <v>17205</v>
      </c>
      <c r="J5956" s="2" t="s">
        <v>92</v>
      </c>
      <c r="O5956" s="2" t="s">
        <v>17206</v>
      </c>
      <c r="Q5956" s="2" t="s">
        <v>17207</v>
      </c>
      <c r="R5956" s="5" t="s">
        <v>1437</v>
      </c>
    </row>
    <row r="5957">
      <c r="A5957" s="2" t="s">
        <v>18</v>
      </c>
      <c r="B5957" s="2" t="s">
        <v>29</v>
      </c>
      <c r="C5957" s="2" t="s">
        <v>25</v>
      </c>
      <c r="D5957" s="2" t="s">
        <v>26</v>
      </c>
      <c r="E5957" s="2" t="s">
        <v>7</v>
      </c>
      <c r="G5957" s="2" t="s">
        <v>27</v>
      </c>
      <c r="H5957" s="5" t="s">
        <v>17204</v>
      </c>
      <c r="I5957" s="5" t="s">
        <v>17205</v>
      </c>
      <c r="J5957" s="2" t="s">
        <v>92</v>
      </c>
      <c r="K5957" s="2" t="s">
        <v>12375</v>
      </c>
      <c r="N5957" s="2" t="s">
        <v>17208</v>
      </c>
      <c r="O5957" s="2" t="s">
        <v>17206</v>
      </c>
      <c r="Q5957" s="2" t="s">
        <v>17207</v>
      </c>
      <c r="R5957" s="5" t="s">
        <v>1437</v>
      </c>
      <c r="S5957" s="5" t="s">
        <v>1439</v>
      </c>
    </row>
    <row r="5958">
      <c r="A5958" s="2" t="s">
        <v>23</v>
      </c>
      <c r="B5958" s="2" t="s">
        <v>24</v>
      </c>
      <c r="C5958" s="2" t="s">
        <v>25</v>
      </c>
      <c r="D5958" s="2" t="s">
        <v>26</v>
      </c>
      <c r="E5958" s="2" t="s">
        <v>7</v>
      </c>
      <c r="G5958" s="2" t="s">
        <v>27</v>
      </c>
      <c r="H5958" s="5" t="s">
        <v>17209</v>
      </c>
      <c r="I5958" s="5" t="s">
        <v>17210</v>
      </c>
      <c r="J5958" s="5" t="s">
        <v>31</v>
      </c>
      <c r="Q5958" s="2" t="s">
        <v>17211</v>
      </c>
      <c r="R5958" s="5" t="s">
        <v>1443</v>
      </c>
    </row>
    <row r="5959">
      <c r="A5959" s="2" t="s">
        <v>18</v>
      </c>
      <c r="B5959" s="2" t="s">
        <v>29</v>
      </c>
      <c r="C5959" s="2" t="s">
        <v>25</v>
      </c>
      <c r="D5959" s="2" t="s">
        <v>26</v>
      </c>
      <c r="E5959" s="2" t="s">
        <v>7</v>
      </c>
      <c r="G5959" s="2" t="s">
        <v>27</v>
      </c>
      <c r="H5959" s="5" t="s">
        <v>17209</v>
      </c>
      <c r="I5959" s="5" t="s">
        <v>17210</v>
      </c>
      <c r="J5959" s="5" t="s">
        <v>31</v>
      </c>
      <c r="K5959" s="2" t="s">
        <v>12379</v>
      </c>
      <c r="N5959" s="2" t="s">
        <v>17213</v>
      </c>
      <c r="Q5959" s="2" t="s">
        <v>17211</v>
      </c>
      <c r="R5959" s="5" t="s">
        <v>1443</v>
      </c>
      <c r="S5959" s="5" t="s">
        <v>1445</v>
      </c>
    </row>
    <row r="5960">
      <c r="A5960" s="2" t="s">
        <v>23</v>
      </c>
      <c r="B5960" s="2" t="s">
        <v>24</v>
      </c>
      <c r="C5960" s="2" t="s">
        <v>25</v>
      </c>
      <c r="D5960" s="2" t="s">
        <v>26</v>
      </c>
      <c r="E5960" s="2" t="s">
        <v>7</v>
      </c>
      <c r="G5960" s="2" t="s">
        <v>27</v>
      </c>
      <c r="H5960" s="5" t="s">
        <v>17214</v>
      </c>
      <c r="I5960" s="5" t="s">
        <v>17215</v>
      </c>
      <c r="J5960" s="2" t="s">
        <v>92</v>
      </c>
      <c r="Q5960" s="2" t="s">
        <v>17216</v>
      </c>
      <c r="R5960" s="5" t="s">
        <v>1132</v>
      </c>
    </row>
    <row r="5961">
      <c r="A5961" s="2" t="s">
        <v>18</v>
      </c>
      <c r="B5961" s="2" t="s">
        <v>29</v>
      </c>
      <c r="C5961" s="2" t="s">
        <v>25</v>
      </c>
      <c r="D5961" s="2" t="s">
        <v>26</v>
      </c>
      <c r="E5961" s="2" t="s">
        <v>7</v>
      </c>
      <c r="G5961" s="2" t="s">
        <v>27</v>
      </c>
      <c r="H5961" s="5" t="s">
        <v>17214</v>
      </c>
      <c r="I5961" s="5" t="s">
        <v>17215</v>
      </c>
      <c r="J5961" s="2" t="s">
        <v>92</v>
      </c>
      <c r="K5961" s="2" t="s">
        <v>12381</v>
      </c>
      <c r="N5961" s="2" t="s">
        <v>1133</v>
      </c>
      <c r="Q5961" s="2" t="s">
        <v>17216</v>
      </c>
      <c r="R5961" s="5" t="s">
        <v>1132</v>
      </c>
      <c r="S5961" s="5" t="s">
        <v>1134</v>
      </c>
    </row>
    <row r="5962">
      <c r="A5962" s="2" t="s">
        <v>23</v>
      </c>
      <c r="B5962" s="2" t="s">
        <v>24</v>
      </c>
      <c r="C5962" s="2" t="s">
        <v>25</v>
      </c>
      <c r="D5962" s="2" t="s">
        <v>26</v>
      </c>
      <c r="E5962" s="2" t="s">
        <v>7</v>
      </c>
      <c r="G5962" s="2" t="s">
        <v>27</v>
      </c>
      <c r="H5962" s="5" t="s">
        <v>17217</v>
      </c>
      <c r="I5962" s="5" t="s">
        <v>17218</v>
      </c>
      <c r="J5962" s="2" t="s">
        <v>92</v>
      </c>
      <c r="O5962" s="2" t="s">
        <v>17219</v>
      </c>
      <c r="Q5962" s="2" t="s">
        <v>17221</v>
      </c>
      <c r="R5962" s="5" t="s">
        <v>4597</v>
      </c>
    </row>
    <row r="5963">
      <c r="A5963" s="2" t="s">
        <v>18</v>
      </c>
      <c r="B5963" s="2" t="s">
        <v>29</v>
      </c>
      <c r="C5963" s="2" t="s">
        <v>25</v>
      </c>
      <c r="D5963" s="2" t="s">
        <v>26</v>
      </c>
      <c r="E5963" s="2" t="s">
        <v>7</v>
      </c>
      <c r="G5963" s="2" t="s">
        <v>27</v>
      </c>
      <c r="H5963" s="5" t="s">
        <v>17217</v>
      </c>
      <c r="I5963" s="5" t="s">
        <v>17218</v>
      </c>
      <c r="J5963" s="2" t="s">
        <v>92</v>
      </c>
      <c r="K5963" s="2" t="s">
        <v>12385</v>
      </c>
      <c r="N5963" s="2" t="s">
        <v>17222</v>
      </c>
      <c r="O5963" s="2" t="s">
        <v>17219</v>
      </c>
      <c r="Q5963" s="2" t="s">
        <v>17221</v>
      </c>
      <c r="R5963" s="5" t="s">
        <v>4597</v>
      </c>
      <c r="S5963" s="5" t="s">
        <v>1987</v>
      </c>
    </row>
    <row r="5964">
      <c r="A5964" s="2" t="s">
        <v>23</v>
      </c>
      <c r="B5964" s="2" t="s">
        <v>24</v>
      </c>
      <c r="C5964" s="2" t="s">
        <v>25</v>
      </c>
      <c r="D5964" s="2" t="s">
        <v>26</v>
      </c>
      <c r="E5964" s="2" t="s">
        <v>7</v>
      </c>
      <c r="G5964" s="2" t="s">
        <v>27</v>
      </c>
      <c r="H5964" s="5" t="s">
        <v>17223</v>
      </c>
      <c r="I5964" s="5" t="s">
        <v>17224</v>
      </c>
      <c r="J5964" s="2" t="s">
        <v>92</v>
      </c>
      <c r="O5964" s="2" t="s">
        <v>17225</v>
      </c>
      <c r="Q5964" s="2" t="s">
        <v>17226</v>
      </c>
      <c r="R5964" s="5" t="s">
        <v>1200</v>
      </c>
    </row>
    <row r="5965">
      <c r="A5965" s="2" t="s">
        <v>18</v>
      </c>
      <c r="B5965" s="2" t="s">
        <v>29</v>
      </c>
      <c r="C5965" s="2" t="s">
        <v>25</v>
      </c>
      <c r="D5965" s="2" t="s">
        <v>26</v>
      </c>
      <c r="E5965" s="2" t="s">
        <v>7</v>
      </c>
      <c r="G5965" s="2" t="s">
        <v>27</v>
      </c>
      <c r="H5965" s="5" t="s">
        <v>17223</v>
      </c>
      <c r="I5965" s="5" t="s">
        <v>17224</v>
      </c>
      <c r="J5965" s="2" t="s">
        <v>92</v>
      </c>
      <c r="K5965" s="2" t="s">
        <v>12386</v>
      </c>
      <c r="N5965" s="2" t="s">
        <v>17227</v>
      </c>
      <c r="O5965" s="2" t="s">
        <v>17225</v>
      </c>
      <c r="Q5965" s="2" t="s">
        <v>17226</v>
      </c>
      <c r="R5965" s="5" t="s">
        <v>1200</v>
      </c>
      <c r="S5965" s="5" t="s">
        <v>1204</v>
      </c>
    </row>
    <row r="5966">
      <c r="A5966" s="2" t="s">
        <v>23</v>
      </c>
      <c r="B5966" s="2" t="s">
        <v>24</v>
      </c>
      <c r="C5966" s="2" t="s">
        <v>25</v>
      </c>
      <c r="D5966" s="2" t="s">
        <v>26</v>
      </c>
      <c r="E5966" s="2" t="s">
        <v>7</v>
      </c>
      <c r="G5966" s="2" t="s">
        <v>27</v>
      </c>
      <c r="H5966" s="5" t="s">
        <v>17229</v>
      </c>
      <c r="I5966" s="5" t="s">
        <v>17230</v>
      </c>
      <c r="J5966" s="2" t="s">
        <v>92</v>
      </c>
      <c r="O5966" s="2" t="s">
        <v>17231</v>
      </c>
      <c r="Q5966" s="2" t="s">
        <v>17232</v>
      </c>
      <c r="R5966" s="5" t="s">
        <v>2494</v>
      </c>
    </row>
    <row r="5967">
      <c r="A5967" s="2" t="s">
        <v>18</v>
      </c>
      <c r="B5967" s="2" t="s">
        <v>29</v>
      </c>
      <c r="C5967" s="2" t="s">
        <v>25</v>
      </c>
      <c r="D5967" s="2" t="s">
        <v>26</v>
      </c>
      <c r="E5967" s="2" t="s">
        <v>7</v>
      </c>
      <c r="G5967" s="2" t="s">
        <v>27</v>
      </c>
      <c r="H5967" s="5" t="s">
        <v>17229</v>
      </c>
      <c r="I5967" s="5" t="s">
        <v>17230</v>
      </c>
      <c r="J5967" s="2" t="s">
        <v>92</v>
      </c>
      <c r="K5967" s="2" t="s">
        <v>12390</v>
      </c>
      <c r="N5967" s="2" t="s">
        <v>17233</v>
      </c>
      <c r="O5967" s="2" t="s">
        <v>17231</v>
      </c>
      <c r="Q5967" s="2" t="s">
        <v>17232</v>
      </c>
      <c r="R5967" s="5" t="s">
        <v>2494</v>
      </c>
      <c r="S5967" s="5" t="s">
        <v>2497</v>
      </c>
    </row>
    <row r="5968">
      <c r="A5968" s="2" t="s">
        <v>23</v>
      </c>
      <c r="B5968" s="2" t="s">
        <v>24</v>
      </c>
      <c r="C5968" s="2" t="s">
        <v>25</v>
      </c>
      <c r="D5968" s="2" t="s">
        <v>26</v>
      </c>
      <c r="E5968" s="2" t="s">
        <v>7</v>
      </c>
      <c r="G5968" s="2" t="s">
        <v>27</v>
      </c>
      <c r="H5968" s="5" t="s">
        <v>17234</v>
      </c>
      <c r="I5968" s="5" t="s">
        <v>17235</v>
      </c>
      <c r="J5968" s="2" t="s">
        <v>92</v>
      </c>
      <c r="O5968" s="2" t="s">
        <v>3304</v>
      </c>
      <c r="Q5968" s="2" t="s">
        <v>17236</v>
      </c>
      <c r="R5968" s="5" t="s">
        <v>2494</v>
      </c>
    </row>
    <row r="5969">
      <c r="A5969" s="2" t="s">
        <v>18</v>
      </c>
      <c r="B5969" s="2" t="s">
        <v>29</v>
      </c>
      <c r="C5969" s="2" t="s">
        <v>25</v>
      </c>
      <c r="D5969" s="2" t="s">
        <v>26</v>
      </c>
      <c r="E5969" s="2" t="s">
        <v>7</v>
      </c>
      <c r="G5969" s="2" t="s">
        <v>27</v>
      </c>
      <c r="H5969" s="5" t="s">
        <v>17234</v>
      </c>
      <c r="I5969" s="5" t="s">
        <v>17235</v>
      </c>
      <c r="J5969" s="2" t="s">
        <v>92</v>
      </c>
      <c r="K5969" s="2" t="s">
        <v>12392</v>
      </c>
      <c r="N5969" s="2" t="s">
        <v>17238</v>
      </c>
      <c r="O5969" s="2" t="s">
        <v>3304</v>
      </c>
      <c r="Q5969" s="2" t="s">
        <v>17236</v>
      </c>
      <c r="R5969" s="5" t="s">
        <v>2494</v>
      </c>
      <c r="S5969" s="5" t="s">
        <v>2497</v>
      </c>
    </row>
    <row r="5970">
      <c r="A5970" s="2" t="s">
        <v>23</v>
      </c>
      <c r="B5970" s="2" t="s">
        <v>24</v>
      </c>
      <c r="C5970" s="2" t="s">
        <v>25</v>
      </c>
      <c r="D5970" s="2" t="s">
        <v>26</v>
      </c>
      <c r="E5970" s="2" t="s">
        <v>7</v>
      </c>
      <c r="G5970" s="2" t="s">
        <v>27</v>
      </c>
      <c r="H5970" s="5" t="s">
        <v>17239</v>
      </c>
      <c r="I5970" s="5" t="s">
        <v>17240</v>
      </c>
      <c r="J5970" s="2" t="s">
        <v>92</v>
      </c>
      <c r="O5970" s="2" t="s">
        <v>17241</v>
      </c>
      <c r="Q5970" s="2" t="s">
        <v>17242</v>
      </c>
      <c r="R5970" s="5" t="s">
        <v>3844</v>
      </c>
    </row>
    <row r="5971">
      <c r="A5971" s="2" t="s">
        <v>18</v>
      </c>
      <c r="B5971" s="2" t="s">
        <v>29</v>
      </c>
      <c r="C5971" s="2" t="s">
        <v>25</v>
      </c>
      <c r="D5971" s="2" t="s">
        <v>26</v>
      </c>
      <c r="E5971" s="2" t="s">
        <v>7</v>
      </c>
      <c r="G5971" s="2" t="s">
        <v>27</v>
      </c>
      <c r="H5971" s="5" t="s">
        <v>17239</v>
      </c>
      <c r="I5971" s="5" t="s">
        <v>17240</v>
      </c>
      <c r="J5971" s="2" t="s">
        <v>92</v>
      </c>
      <c r="K5971" s="2" t="s">
        <v>12397</v>
      </c>
      <c r="N5971" s="2" t="s">
        <v>17243</v>
      </c>
      <c r="O5971" s="2" t="s">
        <v>17241</v>
      </c>
      <c r="Q5971" s="2" t="s">
        <v>17242</v>
      </c>
      <c r="R5971" s="5" t="s">
        <v>3844</v>
      </c>
      <c r="S5971" s="5" t="s">
        <v>3846</v>
      </c>
    </row>
    <row r="5972">
      <c r="A5972" s="2" t="s">
        <v>23</v>
      </c>
      <c r="B5972" s="2" t="s">
        <v>24</v>
      </c>
      <c r="C5972" s="2" t="s">
        <v>25</v>
      </c>
      <c r="D5972" s="2" t="s">
        <v>26</v>
      </c>
      <c r="E5972" s="2" t="s">
        <v>7</v>
      </c>
      <c r="G5972" s="2" t="s">
        <v>27</v>
      </c>
      <c r="H5972" s="5" t="s">
        <v>17245</v>
      </c>
      <c r="I5972" s="5" t="s">
        <v>17246</v>
      </c>
      <c r="J5972" s="2" t="s">
        <v>92</v>
      </c>
      <c r="Q5972" s="2" t="s">
        <v>17247</v>
      </c>
      <c r="R5972" s="5" t="s">
        <v>3156</v>
      </c>
    </row>
    <row r="5973">
      <c r="A5973" s="2" t="s">
        <v>18</v>
      </c>
      <c r="B5973" s="2" t="s">
        <v>29</v>
      </c>
      <c r="C5973" s="2" t="s">
        <v>25</v>
      </c>
      <c r="D5973" s="2" t="s">
        <v>26</v>
      </c>
      <c r="E5973" s="2" t="s">
        <v>7</v>
      </c>
      <c r="G5973" s="2" t="s">
        <v>27</v>
      </c>
      <c r="H5973" s="5" t="s">
        <v>17245</v>
      </c>
      <c r="I5973" s="5" t="s">
        <v>17246</v>
      </c>
      <c r="J5973" s="2" t="s">
        <v>92</v>
      </c>
      <c r="K5973" s="2" t="s">
        <v>12399</v>
      </c>
      <c r="N5973" s="2" t="s">
        <v>88</v>
      </c>
      <c r="Q5973" s="2" t="s">
        <v>17247</v>
      </c>
      <c r="R5973" s="5" t="s">
        <v>3156</v>
      </c>
      <c r="S5973" s="5" t="s">
        <v>997</v>
      </c>
    </row>
    <row r="5974">
      <c r="A5974" s="2" t="s">
        <v>23</v>
      </c>
      <c r="B5974" s="2" t="s">
        <v>24</v>
      </c>
      <c r="C5974" s="2" t="s">
        <v>25</v>
      </c>
      <c r="D5974" s="2" t="s">
        <v>26</v>
      </c>
      <c r="E5974" s="2" t="s">
        <v>7</v>
      </c>
      <c r="G5974" s="2" t="s">
        <v>27</v>
      </c>
      <c r="H5974" s="5" t="s">
        <v>17249</v>
      </c>
      <c r="I5974" s="5" t="s">
        <v>17250</v>
      </c>
      <c r="J5974" s="2" t="s">
        <v>92</v>
      </c>
      <c r="O5974" s="2" t="s">
        <v>17251</v>
      </c>
      <c r="Q5974" s="2" t="s">
        <v>17252</v>
      </c>
      <c r="R5974" s="5" t="s">
        <v>12035</v>
      </c>
    </row>
    <row r="5975">
      <c r="A5975" s="2" t="s">
        <v>18</v>
      </c>
      <c r="B5975" s="2" t="s">
        <v>29</v>
      </c>
      <c r="C5975" s="2" t="s">
        <v>25</v>
      </c>
      <c r="D5975" s="2" t="s">
        <v>26</v>
      </c>
      <c r="E5975" s="2" t="s">
        <v>7</v>
      </c>
      <c r="G5975" s="2" t="s">
        <v>27</v>
      </c>
      <c r="H5975" s="5" t="s">
        <v>17249</v>
      </c>
      <c r="I5975" s="5" t="s">
        <v>17250</v>
      </c>
      <c r="J5975" s="2" t="s">
        <v>92</v>
      </c>
      <c r="K5975" s="2" t="s">
        <v>12402</v>
      </c>
      <c r="N5975" s="2" t="s">
        <v>3343</v>
      </c>
      <c r="O5975" s="2" t="s">
        <v>17251</v>
      </c>
      <c r="Q5975" s="2" t="s">
        <v>17252</v>
      </c>
      <c r="R5975" s="5" t="s">
        <v>12035</v>
      </c>
      <c r="S5975" s="5" t="s">
        <v>12037</v>
      </c>
    </row>
    <row r="5976">
      <c r="A5976" s="2" t="s">
        <v>23</v>
      </c>
      <c r="B5976" s="2" t="s">
        <v>24</v>
      </c>
      <c r="C5976" s="2" t="s">
        <v>25</v>
      </c>
      <c r="D5976" s="2" t="s">
        <v>26</v>
      </c>
      <c r="E5976" s="2" t="s">
        <v>7</v>
      </c>
      <c r="G5976" s="2" t="s">
        <v>27</v>
      </c>
      <c r="H5976" s="5" t="s">
        <v>17253</v>
      </c>
      <c r="I5976" s="5" t="s">
        <v>17254</v>
      </c>
      <c r="J5976" s="2" t="s">
        <v>92</v>
      </c>
      <c r="Q5976" s="2" t="s">
        <v>17255</v>
      </c>
      <c r="R5976" s="5" t="s">
        <v>220</v>
      </c>
    </row>
    <row r="5977">
      <c r="A5977" s="2" t="s">
        <v>18</v>
      </c>
      <c r="B5977" s="2" t="s">
        <v>29</v>
      </c>
      <c r="C5977" s="2" t="s">
        <v>25</v>
      </c>
      <c r="D5977" s="2" t="s">
        <v>26</v>
      </c>
      <c r="E5977" s="2" t="s">
        <v>7</v>
      </c>
      <c r="G5977" s="2" t="s">
        <v>27</v>
      </c>
      <c r="H5977" s="5" t="s">
        <v>17253</v>
      </c>
      <c r="I5977" s="5" t="s">
        <v>17254</v>
      </c>
      <c r="J5977" s="2" t="s">
        <v>92</v>
      </c>
      <c r="K5977" s="2" t="s">
        <v>12404</v>
      </c>
      <c r="N5977" s="2" t="s">
        <v>88</v>
      </c>
      <c r="Q5977" s="2" t="s">
        <v>17255</v>
      </c>
      <c r="R5977" s="5" t="s">
        <v>220</v>
      </c>
      <c r="S5977" s="5" t="s">
        <v>983</v>
      </c>
    </row>
    <row r="5978">
      <c r="A5978" s="2" t="s">
        <v>23</v>
      </c>
      <c r="B5978" s="2" t="s">
        <v>24</v>
      </c>
      <c r="C5978" s="2" t="s">
        <v>25</v>
      </c>
      <c r="D5978" s="2" t="s">
        <v>26</v>
      </c>
      <c r="E5978" s="2" t="s">
        <v>7</v>
      </c>
      <c r="G5978" s="2" t="s">
        <v>27</v>
      </c>
      <c r="H5978" s="5" t="s">
        <v>17257</v>
      </c>
      <c r="I5978" s="5" t="s">
        <v>17258</v>
      </c>
      <c r="J5978" s="2" t="s">
        <v>92</v>
      </c>
      <c r="Q5978" s="2" t="s">
        <v>17259</v>
      </c>
      <c r="R5978" s="5" t="s">
        <v>3624</v>
      </c>
    </row>
    <row r="5979">
      <c r="A5979" s="2" t="s">
        <v>18</v>
      </c>
      <c r="B5979" s="2" t="s">
        <v>29</v>
      </c>
      <c r="C5979" s="2" t="s">
        <v>25</v>
      </c>
      <c r="D5979" s="2" t="s">
        <v>26</v>
      </c>
      <c r="E5979" s="2" t="s">
        <v>7</v>
      </c>
      <c r="G5979" s="2" t="s">
        <v>27</v>
      </c>
      <c r="H5979" s="5" t="s">
        <v>17257</v>
      </c>
      <c r="I5979" s="5" t="s">
        <v>17258</v>
      </c>
      <c r="J5979" s="2" t="s">
        <v>92</v>
      </c>
      <c r="K5979" s="2" t="s">
        <v>12405</v>
      </c>
      <c r="N5979" s="2" t="s">
        <v>88</v>
      </c>
      <c r="Q5979" s="2" t="s">
        <v>17259</v>
      </c>
      <c r="R5979" s="5" t="s">
        <v>3624</v>
      </c>
      <c r="S5979" s="5" t="s">
        <v>3626</v>
      </c>
    </row>
    <row r="5980">
      <c r="A5980" s="2" t="s">
        <v>23</v>
      </c>
      <c r="B5980" s="2" t="s">
        <v>24</v>
      </c>
      <c r="C5980" s="2" t="s">
        <v>25</v>
      </c>
      <c r="D5980" s="2" t="s">
        <v>26</v>
      </c>
      <c r="E5980" s="2" t="s">
        <v>7</v>
      </c>
      <c r="G5980" s="2" t="s">
        <v>27</v>
      </c>
      <c r="H5980" s="5" t="s">
        <v>17261</v>
      </c>
      <c r="I5980" s="5" t="s">
        <v>17262</v>
      </c>
      <c r="J5980" s="2" t="s">
        <v>92</v>
      </c>
      <c r="Q5980" s="2" t="s">
        <v>17263</v>
      </c>
      <c r="R5980" s="5" t="s">
        <v>7694</v>
      </c>
    </row>
    <row r="5981">
      <c r="A5981" s="2" t="s">
        <v>18</v>
      </c>
      <c r="B5981" s="2" t="s">
        <v>29</v>
      </c>
      <c r="C5981" s="2" t="s">
        <v>25</v>
      </c>
      <c r="D5981" s="2" t="s">
        <v>26</v>
      </c>
      <c r="E5981" s="2" t="s">
        <v>7</v>
      </c>
      <c r="G5981" s="2" t="s">
        <v>27</v>
      </c>
      <c r="H5981" s="5" t="s">
        <v>17261</v>
      </c>
      <c r="I5981" s="5" t="s">
        <v>17262</v>
      </c>
      <c r="J5981" s="2" t="s">
        <v>92</v>
      </c>
      <c r="K5981" s="2" t="s">
        <v>12406</v>
      </c>
      <c r="N5981" s="2" t="s">
        <v>17264</v>
      </c>
      <c r="Q5981" s="2" t="s">
        <v>17263</v>
      </c>
      <c r="R5981" s="5" t="s">
        <v>7694</v>
      </c>
      <c r="S5981" s="5" t="s">
        <v>7697</v>
      </c>
    </row>
    <row r="5982">
      <c r="A5982" s="2" t="s">
        <v>23</v>
      </c>
      <c r="B5982" s="2" t="s">
        <v>24</v>
      </c>
      <c r="C5982" s="2" t="s">
        <v>25</v>
      </c>
      <c r="D5982" s="2" t="s">
        <v>26</v>
      </c>
      <c r="E5982" s="2" t="s">
        <v>7</v>
      </c>
      <c r="G5982" s="2" t="s">
        <v>27</v>
      </c>
      <c r="H5982" s="5" t="s">
        <v>17266</v>
      </c>
      <c r="I5982" s="5" t="s">
        <v>17267</v>
      </c>
      <c r="J5982" s="2" t="s">
        <v>92</v>
      </c>
      <c r="O5982" s="2" t="s">
        <v>7961</v>
      </c>
      <c r="Q5982" s="2" t="s">
        <v>17268</v>
      </c>
      <c r="R5982" s="5" t="s">
        <v>2222</v>
      </c>
    </row>
    <row r="5983">
      <c r="A5983" s="2" t="s">
        <v>18</v>
      </c>
      <c r="B5983" s="2" t="s">
        <v>29</v>
      </c>
      <c r="C5983" s="2" t="s">
        <v>25</v>
      </c>
      <c r="D5983" s="2" t="s">
        <v>26</v>
      </c>
      <c r="E5983" s="2" t="s">
        <v>7</v>
      </c>
      <c r="G5983" s="2" t="s">
        <v>27</v>
      </c>
      <c r="H5983" s="5" t="s">
        <v>17266</v>
      </c>
      <c r="I5983" s="5" t="s">
        <v>17267</v>
      </c>
      <c r="J5983" s="2" t="s">
        <v>92</v>
      </c>
      <c r="K5983" s="2" t="s">
        <v>12410</v>
      </c>
      <c r="N5983" s="2" t="s">
        <v>7965</v>
      </c>
      <c r="O5983" s="2" t="s">
        <v>7961</v>
      </c>
      <c r="Q5983" s="2" t="s">
        <v>17268</v>
      </c>
      <c r="R5983" s="5" t="s">
        <v>2222</v>
      </c>
      <c r="S5983" s="5" t="s">
        <v>2225</v>
      </c>
    </row>
    <row r="5984">
      <c r="A5984" s="2" t="s">
        <v>23</v>
      </c>
      <c r="B5984" s="2" t="s">
        <v>24</v>
      </c>
      <c r="C5984" s="2" t="s">
        <v>25</v>
      </c>
      <c r="D5984" s="2" t="s">
        <v>26</v>
      </c>
      <c r="E5984" s="2" t="s">
        <v>7</v>
      </c>
      <c r="G5984" s="2" t="s">
        <v>27</v>
      </c>
      <c r="H5984" s="5" t="s">
        <v>17270</v>
      </c>
      <c r="I5984" s="5" t="s">
        <v>17271</v>
      </c>
      <c r="J5984" s="2" t="s">
        <v>92</v>
      </c>
      <c r="O5984" s="2" t="s">
        <v>17272</v>
      </c>
      <c r="Q5984" s="2" t="s">
        <v>17273</v>
      </c>
      <c r="R5984" s="5" t="s">
        <v>11021</v>
      </c>
    </row>
    <row r="5985">
      <c r="A5985" s="2" t="s">
        <v>18</v>
      </c>
      <c r="B5985" s="2" t="s">
        <v>29</v>
      </c>
      <c r="C5985" s="2" t="s">
        <v>25</v>
      </c>
      <c r="D5985" s="2" t="s">
        <v>26</v>
      </c>
      <c r="E5985" s="2" t="s">
        <v>7</v>
      </c>
      <c r="G5985" s="2" t="s">
        <v>27</v>
      </c>
      <c r="H5985" s="5" t="s">
        <v>17270</v>
      </c>
      <c r="I5985" s="5" t="s">
        <v>17271</v>
      </c>
      <c r="J5985" s="2" t="s">
        <v>92</v>
      </c>
      <c r="K5985" s="2" t="s">
        <v>12412</v>
      </c>
      <c r="N5985" s="2" t="s">
        <v>17275</v>
      </c>
      <c r="O5985" s="2" t="s">
        <v>17272</v>
      </c>
      <c r="Q5985" s="2" t="s">
        <v>17273</v>
      </c>
      <c r="R5985" s="5" t="s">
        <v>11021</v>
      </c>
      <c r="S5985" s="5" t="s">
        <v>11024</v>
      </c>
    </row>
    <row r="5986">
      <c r="A5986" s="2" t="s">
        <v>23</v>
      </c>
      <c r="B5986" s="2" t="s">
        <v>24</v>
      </c>
      <c r="C5986" s="2" t="s">
        <v>25</v>
      </c>
      <c r="D5986" s="2" t="s">
        <v>26</v>
      </c>
      <c r="E5986" s="2" t="s">
        <v>7</v>
      </c>
      <c r="G5986" s="2" t="s">
        <v>27</v>
      </c>
      <c r="H5986" s="5" t="s">
        <v>17276</v>
      </c>
      <c r="I5986" s="5" t="s">
        <v>17277</v>
      </c>
      <c r="J5986" s="2" t="s">
        <v>92</v>
      </c>
      <c r="O5986" s="2" t="s">
        <v>15648</v>
      </c>
      <c r="Q5986" s="2" t="s">
        <v>17278</v>
      </c>
      <c r="R5986" s="5" t="s">
        <v>17279</v>
      </c>
    </row>
    <row r="5987">
      <c r="A5987" s="2" t="s">
        <v>18</v>
      </c>
      <c r="B5987" s="2" t="s">
        <v>29</v>
      </c>
      <c r="C5987" s="2" t="s">
        <v>25</v>
      </c>
      <c r="D5987" s="2" t="s">
        <v>26</v>
      </c>
      <c r="E5987" s="2" t="s">
        <v>7</v>
      </c>
      <c r="G5987" s="2" t="s">
        <v>27</v>
      </c>
      <c r="H5987" s="5" t="s">
        <v>17276</v>
      </c>
      <c r="I5987" s="5" t="s">
        <v>17277</v>
      </c>
      <c r="J5987" s="2" t="s">
        <v>92</v>
      </c>
      <c r="K5987" s="2" t="s">
        <v>12414</v>
      </c>
      <c r="N5987" s="2" t="s">
        <v>15652</v>
      </c>
      <c r="O5987" s="2" t="s">
        <v>15648</v>
      </c>
      <c r="Q5987" s="2" t="s">
        <v>17278</v>
      </c>
      <c r="R5987" s="5" t="s">
        <v>17279</v>
      </c>
      <c r="S5987" s="5" t="s">
        <v>7120</v>
      </c>
    </row>
    <row r="5988">
      <c r="A5988" s="2" t="s">
        <v>23</v>
      </c>
      <c r="B5988" s="2" t="s">
        <v>24</v>
      </c>
      <c r="C5988" s="2" t="s">
        <v>25</v>
      </c>
      <c r="D5988" s="2" t="s">
        <v>26</v>
      </c>
      <c r="E5988" s="2" t="s">
        <v>7</v>
      </c>
      <c r="G5988" s="2" t="s">
        <v>27</v>
      </c>
      <c r="H5988" s="5" t="s">
        <v>17281</v>
      </c>
      <c r="I5988" s="5" t="s">
        <v>17282</v>
      </c>
      <c r="J5988" s="2" t="s">
        <v>92</v>
      </c>
      <c r="O5988" s="2" t="s">
        <v>17283</v>
      </c>
      <c r="Q5988" s="2" t="s">
        <v>17284</v>
      </c>
      <c r="R5988" s="5" t="s">
        <v>3408</v>
      </c>
    </row>
    <row r="5989">
      <c r="A5989" s="2" t="s">
        <v>18</v>
      </c>
      <c r="B5989" s="2" t="s">
        <v>29</v>
      </c>
      <c r="C5989" s="2" t="s">
        <v>25</v>
      </c>
      <c r="D5989" s="2" t="s">
        <v>26</v>
      </c>
      <c r="E5989" s="2" t="s">
        <v>7</v>
      </c>
      <c r="G5989" s="2" t="s">
        <v>27</v>
      </c>
      <c r="H5989" s="5" t="s">
        <v>17281</v>
      </c>
      <c r="I5989" s="5" t="s">
        <v>17282</v>
      </c>
      <c r="J5989" s="2" t="s">
        <v>92</v>
      </c>
      <c r="K5989" s="2" t="s">
        <v>12419</v>
      </c>
      <c r="N5989" s="2" t="s">
        <v>17286</v>
      </c>
      <c r="O5989" s="2" t="s">
        <v>17283</v>
      </c>
      <c r="Q5989" s="2" t="s">
        <v>17284</v>
      </c>
      <c r="R5989" s="5" t="s">
        <v>3408</v>
      </c>
      <c r="S5989" s="5" t="s">
        <v>3410</v>
      </c>
    </row>
    <row r="5990">
      <c r="A5990" s="2" t="s">
        <v>23</v>
      </c>
      <c r="B5990" s="2" t="s">
        <v>24</v>
      </c>
      <c r="C5990" s="2" t="s">
        <v>25</v>
      </c>
      <c r="D5990" s="2" t="s">
        <v>26</v>
      </c>
      <c r="E5990" s="2" t="s">
        <v>7</v>
      </c>
      <c r="G5990" s="2" t="s">
        <v>27</v>
      </c>
      <c r="H5990" s="5" t="s">
        <v>17287</v>
      </c>
      <c r="I5990" s="5" t="s">
        <v>17288</v>
      </c>
      <c r="J5990" s="2" t="s">
        <v>92</v>
      </c>
      <c r="Q5990" s="2" t="s">
        <v>17290</v>
      </c>
      <c r="R5990" s="5" t="s">
        <v>4986</v>
      </c>
    </row>
    <row r="5991">
      <c r="A5991" s="2" t="s">
        <v>18</v>
      </c>
      <c r="B5991" s="2" t="s">
        <v>29</v>
      </c>
      <c r="C5991" s="2" t="s">
        <v>25</v>
      </c>
      <c r="D5991" s="2" t="s">
        <v>26</v>
      </c>
      <c r="E5991" s="2" t="s">
        <v>7</v>
      </c>
      <c r="G5991" s="2" t="s">
        <v>27</v>
      </c>
      <c r="H5991" s="5" t="s">
        <v>17287</v>
      </c>
      <c r="I5991" s="5" t="s">
        <v>17288</v>
      </c>
      <c r="J5991" s="2" t="s">
        <v>92</v>
      </c>
      <c r="K5991" s="2" t="s">
        <v>12421</v>
      </c>
      <c r="N5991" s="2" t="s">
        <v>88</v>
      </c>
      <c r="Q5991" s="2" t="s">
        <v>17290</v>
      </c>
      <c r="R5991" s="5" t="s">
        <v>4986</v>
      </c>
      <c r="S5991" s="5" t="s">
        <v>4989</v>
      </c>
    </row>
    <row r="5992">
      <c r="A5992" s="2" t="s">
        <v>23</v>
      </c>
      <c r="B5992" s="2" t="s">
        <v>24</v>
      </c>
      <c r="C5992" s="2" t="s">
        <v>25</v>
      </c>
      <c r="D5992" s="2" t="s">
        <v>26</v>
      </c>
      <c r="E5992" s="2" t="s">
        <v>7</v>
      </c>
      <c r="G5992" s="2" t="s">
        <v>27</v>
      </c>
      <c r="H5992" s="5" t="s">
        <v>17291</v>
      </c>
      <c r="I5992" s="5" t="s">
        <v>17292</v>
      </c>
      <c r="J5992" s="2" t="s">
        <v>92</v>
      </c>
      <c r="O5992" s="2" t="s">
        <v>17293</v>
      </c>
      <c r="Q5992" s="2" t="s">
        <v>17294</v>
      </c>
      <c r="R5992" s="5" t="s">
        <v>1217</v>
      </c>
    </row>
    <row r="5993">
      <c r="A5993" s="2" t="s">
        <v>18</v>
      </c>
      <c r="B5993" s="2" t="s">
        <v>29</v>
      </c>
      <c r="C5993" s="2" t="s">
        <v>25</v>
      </c>
      <c r="D5993" s="2" t="s">
        <v>26</v>
      </c>
      <c r="E5993" s="2" t="s">
        <v>7</v>
      </c>
      <c r="G5993" s="2" t="s">
        <v>27</v>
      </c>
      <c r="H5993" s="5" t="s">
        <v>17291</v>
      </c>
      <c r="I5993" s="5" t="s">
        <v>17292</v>
      </c>
      <c r="J5993" s="2" t="s">
        <v>92</v>
      </c>
      <c r="K5993" s="2" t="s">
        <v>12424</v>
      </c>
      <c r="N5993" s="2" t="s">
        <v>17296</v>
      </c>
      <c r="O5993" s="2" t="s">
        <v>17293</v>
      </c>
      <c r="Q5993" s="2" t="s">
        <v>17294</v>
      </c>
      <c r="R5993" s="5" t="s">
        <v>1217</v>
      </c>
      <c r="S5993" s="5" t="s">
        <v>1220</v>
      </c>
    </row>
    <row r="5994">
      <c r="A5994" s="2" t="s">
        <v>23</v>
      </c>
      <c r="B5994" s="2" t="s">
        <v>24</v>
      </c>
      <c r="C5994" s="2" t="s">
        <v>25</v>
      </c>
      <c r="D5994" s="2" t="s">
        <v>26</v>
      </c>
      <c r="E5994" s="2" t="s">
        <v>7</v>
      </c>
      <c r="G5994" s="2" t="s">
        <v>27</v>
      </c>
      <c r="H5994" s="5" t="s">
        <v>17297</v>
      </c>
      <c r="I5994" s="5" t="s">
        <v>17298</v>
      </c>
      <c r="J5994" s="2" t="s">
        <v>92</v>
      </c>
      <c r="O5994" s="2" t="s">
        <v>17300</v>
      </c>
      <c r="Q5994" s="2" t="s">
        <v>17301</v>
      </c>
      <c r="R5994" s="5" t="s">
        <v>2168</v>
      </c>
    </row>
    <row r="5995">
      <c r="A5995" s="2" t="s">
        <v>18</v>
      </c>
      <c r="B5995" s="2" t="s">
        <v>29</v>
      </c>
      <c r="C5995" s="2" t="s">
        <v>25</v>
      </c>
      <c r="D5995" s="2" t="s">
        <v>26</v>
      </c>
      <c r="E5995" s="2" t="s">
        <v>7</v>
      </c>
      <c r="G5995" s="2" t="s">
        <v>27</v>
      </c>
      <c r="H5995" s="5" t="s">
        <v>17297</v>
      </c>
      <c r="I5995" s="5" t="s">
        <v>17298</v>
      </c>
      <c r="J5995" s="2" t="s">
        <v>92</v>
      </c>
      <c r="K5995" s="2" t="s">
        <v>12427</v>
      </c>
      <c r="N5995" s="2" t="s">
        <v>17302</v>
      </c>
      <c r="O5995" s="2" t="s">
        <v>17300</v>
      </c>
      <c r="Q5995" s="2" t="s">
        <v>17301</v>
      </c>
      <c r="R5995" s="5" t="s">
        <v>2168</v>
      </c>
      <c r="S5995" s="5" t="s">
        <v>2171</v>
      </c>
    </row>
    <row r="5996">
      <c r="A5996" s="2" t="s">
        <v>23</v>
      </c>
      <c r="B5996" s="2" t="s">
        <v>24</v>
      </c>
      <c r="C5996" s="2" t="s">
        <v>25</v>
      </c>
      <c r="D5996" s="2" t="s">
        <v>26</v>
      </c>
      <c r="E5996" s="2" t="s">
        <v>7</v>
      </c>
      <c r="G5996" s="2" t="s">
        <v>27</v>
      </c>
      <c r="H5996" s="5" t="s">
        <v>17304</v>
      </c>
      <c r="I5996" s="5" t="s">
        <v>17305</v>
      </c>
      <c r="J5996" s="2" t="s">
        <v>92</v>
      </c>
      <c r="Q5996" s="2" t="s">
        <v>17306</v>
      </c>
      <c r="R5996" s="5" t="s">
        <v>471</v>
      </c>
    </row>
    <row r="5997">
      <c r="A5997" s="2" t="s">
        <v>18</v>
      </c>
      <c r="B5997" s="2" t="s">
        <v>29</v>
      </c>
      <c r="C5997" s="2" t="s">
        <v>25</v>
      </c>
      <c r="D5997" s="2" t="s">
        <v>26</v>
      </c>
      <c r="E5997" s="2" t="s">
        <v>7</v>
      </c>
      <c r="G5997" s="2" t="s">
        <v>27</v>
      </c>
      <c r="H5997" s="5" t="s">
        <v>17304</v>
      </c>
      <c r="I5997" s="5" t="s">
        <v>17305</v>
      </c>
      <c r="J5997" s="2" t="s">
        <v>92</v>
      </c>
      <c r="K5997" s="2" t="s">
        <v>12429</v>
      </c>
      <c r="N5997" s="2" t="s">
        <v>17307</v>
      </c>
      <c r="Q5997" s="2" t="s">
        <v>17306</v>
      </c>
      <c r="R5997" s="5" t="s">
        <v>471</v>
      </c>
      <c r="S5997" s="5" t="s">
        <v>473</v>
      </c>
    </row>
    <row r="5998">
      <c r="A5998" s="2" t="s">
        <v>23</v>
      </c>
      <c r="B5998" s="2" t="s">
        <v>24</v>
      </c>
      <c r="C5998" s="2" t="s">
        <v>25</v>
      </c>
      <c r="D5998" s="2" t="s">
        <v>26</v>
      </c>
      <c r="E5998" s="2" t="s">
        <v>7</v>
      </c>
      <c r="G5998" s="2" t="s">
        <v>27</v>
      </c>
      <c r="H5998" s="5" t="s">
        <v>17308</v>
      </c>
      <c r="I5998" s="5" t="s">
        <v>17309</v>
      </c>
      <c r="J5998" s="2" t="s">
        <v>92</v>
      </c>
      <c r="O5998" s="2" t="s">
        <v>17310</v>
      </c>
      <c r="Q5998" s="2" t="s">
        <v>17311</v>
      </c>
      <c r="R5998" s="5" t="s">
        <v>721</v>
      </c>
    </row>
    <row r="5999">
      <c r="A5999" s="2" t="s">
        <v>18</v>
      </c>
      <c r="B5999" s="2" t="s">
        <v>29</v>
      </c>
      <c r="C5999" s="2" t="s">
        <v>25</v>
      </c>
      <c r="D5999" s="2" t="s">
        <v>26</v>
      </c>
      <c r="E5999" s="2" t="s">
        <v>7</v>
      </c>
      <c r="G5999" s="2" t="s">
        <v>27</v>
      </c>
      <c r="H5999" s="5" t="s">
        <v>17308</v>
      </c>
      <c r="I5999" s="5" t="s">
        <v>17309</v>
      </c>
      <c r="J5999" s="2" t="s">
        <v>92</v>
      </c>
      <c r="K5999" s="2" t="s">
        <v>12434</v>
      </c>
      <c r="N5999" s="2" t="s">
        <v>17313</v>
      </c>
      <c r="O5999" s="2" t="s">
        <v>17310</v>
      </c>
      <c r="Q5999" s="2" t="s">
        <v>17311</v>
      </c>
      <c r="R5999" s="5" t="s">
        <v>721</v>
      </c>
      <c r="S5999" s="5" t="s">
        <v>724</v>
      </c>
    </row>
    <row r="6000">
      <c r="A6000" s="2" t="s">
        <v>23</v>
      </c>
      <c r="B6000" s="2" t="s">
        <v>24</v>
      </c>
      <c r="C6000" s="2" t="s">
        <v>25</v>
      </c>
      <c r="D6000" s="2" t="s">
        <v>26</v>
      </c>
      <c r="E6000" s="2" t="s">
        <v>7</v>
      </c>
      <c r="G6000" s="2" t="s">
        <v>27</v>
      </c>
      <c r="H6000" s="5" t="s">
        <v>17314</v>
      </c>
      <c r="I6000" s="5" t="s">
        <v>17316</v>
      </c>
      <c r="J6000" s="2" t="s">
        <v>92</v>
      </c>
      <c r="Q6000" s="2" t="s">
        <v>17317</v>
      </c>
      <c r="R6000" s="5" t="s">
        <v>3061</v>
      </c>
    </row>
    <row r="6001">
      <c r="A6001" s="2" t="s">
        <v>18</v>
      </c>
      <c r="B6001" s="2" t="s">
        <v>29</v>
      </c>
      <c r="C6001" s="2" t="s">
        <v>25</v>
      </c>
      <c r="D6001" s="2" t="s">
        <v>26</v>
      </c>
      <c r="E6001" s="2" t="s">
        <v>7</v>
      </c>
      <c r="G6001" s="2" t="s">
        <v>27</v>
      </c>
      <c r="H6001" s="5" t="s">
        <v>17314</v>
      </c>
      <c r="I6001" s="5" t="s">
        <v>17316</v>
      </c>
      <c r="J6001" s="2" t="s">
        <v>92</v>
      </c>
      <c r="K6001" s="2" t="s">
        <v>12436</v>
      </c>
      <c r="N6001" s="2" t="s">
        <v>1649</v>
      </c>
      <c r="Q6001" s="2" t="s">
        <v>17317</v>
      </c>
      <c r="R6001" s="5" t="s">
        <v>3061</v>
      </c>
      <c r="S6001" s="5" t="s">
        <v>315</v>
      </c>
    </row>
    <row r="6002">
      <c r="A6002" s="2" t="s">
        <v>23</v>
      </c>
      <c r="B6002" s="2" t="s">
        <v>24</v>
      </c>
      <c r="C6002" s="2" t="s">
        <v>25</v>
      </c>
      <c r="D6002" s="2" t="s">
        <v>26</v>
      </c>
      <c r="E6002" s="2" t="s">
        <v>7</v>
      </c>
      <c r="G6002" s="2" t="s">
        <v>27</v>
      </c>
      <c r="H6002" s="5" t="s">
        <v>17319</v>
      </c>
      <c r="I6002" s="5" t="s">
        <v>17320</v>
      </c>
      <c r="J6002" s="5" t="s">
        <v>31</v>
      </c>
      <c r="O6002" s="2" t="s">
        <v>17321</v>
      </c>
      <c r="Q6002" s="2" t="s">
        <v>17322</v>
      </c>
      <c r="R6002" s="5" t="s">
        <v>357</v>
      </c>
    </row>
    <row r="6003">
      <c r="A6003" s="2" t="s">
        <v>18</v>
      </c>
      <c r="B6003" s="2" t="s">
        <v>29</v>
      </c>
      <c r="C6003" s="2" t="s">
        <v>25</v>
      </c>
      <c r="D6003" s="2" t="s">
        <v>26</v>
      </c>
      <c r="E6003" s="2" t="s">
        <v>7</v>
      </c>
      <c r="G6003" s="2" t="s">
        <v>27</v>
      </c>
      <c r="H6003" s="5" t="s">
        <v>17319</v>
      </c>
      <c r="I6003" s="5" t="s">
        <v>17320</v>
      </c>
      <c r="J6003" s="5" t="s">
        <v>31</v>
      </c>
      <c r="K6003" s="2" t="s">
        <v>12440</v>
      </c>
      <c r="N6003" s="2" t="s">
        <v>17324</v>
      </c>
      <c r="O6003" s="2" t="s">
        <v>17321</v>
      </c>
      <c r="Q6003" s="2" t="s">
        <v>17322</v>
      </c>
      <c r="R6003" s="5" t="s">
        <v>357</v>
      </c>
      <c r="S6003" s="5" t="s">
        <v>360</v>
      </c>
    </row>
    <row r="6004">
      <c r="A6004" s="2" t="s">
        <v>23</v>
      </c>
      <c r="B6004" s="2" t="s">
        <v>24</v>
      </c>
      <c r="C6004" s="2" t="s">
        <v>25</v>
      </c>
      <c r="D6004" s="2" t="s">
        <v>26</v>
      </c>
      <c r="E6004" s="2" t="s">
        <v>7</v>
      </c>
      <c r="G6004" s="2" t="s">
        <v>27</v>
      </c>
      <c r="H6004" s="5" t="s">
        <v>17325</v>
      </c>
      <c r="I6004" s="5" t="s">
        <v>17326</v>
      </c>
      <c r="J6004" s="5" t="s">
        <v>31</v>
      </c>
      <c r="Q6004" s="2" t="s">
        <v>17328</v>
      </c>
      <c r="R6004" s="5" t="s">
        <v>4828</v>
      </c>
    </row>
    <row r="6005">
      <c r="A6005" s="2" t="s">
        <v>18</v>
      </c>
      <c r="B6005" s="2" t="s">
        <v>29</v>
      </c>
      <c r="C6005" s="2" t="s">
        <v>25</v>
      </c>
      <c r="D6005" s="2" t="s">
        <v>26</v>
      </c>
      <c r="E6005" s="2" t="s">
        <v>7</v>
      </c>
      <c r="G6005" s="2" t="s">
        <v>27</v>
      </c>
      <c r="H6005" s="5" t="s">
        <v>17325</v>
      </c>
      <c r="I6005" s="5" t="s">
        <v>17326</v>
      </c>
      <c r="J6005" s="5" t="s">
        <v>31</v>
      </c>
      <c r="K6005" s="2" t="s">
        <v>12442</v>
      </c>
      <c r="N6005" s="2" t="s">
        <v>16556</v>
      </c>
      <c r="Q6005" s="2" t="s">
        <v>17328</v>
      </c>
      <c r="R6005" s="5" t="s">
        <v>4828</v>
      </c>
      <c r="S6005" s="5" t="s">
        <v>956</v>
      </c>
    </row>
    <row r="6006">
      <c r="A6006" s="2" t="s">
        <v>23</v>
      </c>
      <c r="B6006" s="2" t="s">
        <v>24</v>
      </c>
      <c r="C6006" s="2" t="s">
        <v>25</v>
      </c>
      <c r="D6006" s="2" t="s">
        <v>26</v>
      </c>
      <c r="E6006" s="2" t="s">
        <v>7</v>
      </c>
      <c r="G6006" s="2" t="s">
        <v>27</v>
      </c>
      <c r="H6006" s="5" t="s">
        <v>17330</v>
      </c>
      <c r="I6006" s="5" t="s">
        <v>17331</v>
      </c>
      <c r="J6006" s="5" t="s">
        <v>31</v>
      </c>
      <c r="Q6006" s="2" t="s">
        <v>17332</v>
      </c>
      <c r="R6006" s="5" t="s">
        <v>1657</v>
      </c>
    </row>
    <row r="6007">
      <c r="A6007" s="2" t="s">
        <v>18</v>
      </c>
      <c r="B6007" s="2" t="s">
        <v>29</v>
      </c>
      <c r="C6007" s="2" t="s">
        <v>25</v>
      </c>
      <c r="D6007" s="2" t="s">
        <v>26</v>
      </c>
      <c r="E6007" s="2" t="s">
        <v>7</v>
      </c>
      <c r="G6007" s="2" t="s">
        <v>27</v>
      </c>
      <c r="H6007" s="5" t="s">
        <v>17330</v>
      </c>
      <c r="I6007" s="5" t="s">
        <v>17331</v>
      </c>
      <c r="J6007" s="5" t="s">
        <v>31</v>
      </c>
      <c r="K6007" s="2" t="s">
        <v>12444</v>
      </c>
      <c r="N6007" s="2" t="s">
        <v>17334</v>
      </c>
      <c r="Q6007" s="2" t="s">
        <v>17332</v>
      </c>
      <c r="R6007" s="5" t="s">
        <v>1657</v>
      </c>
      <c r="S6007" s="5" t="s">
        <v>2282</v>
      </c>
    </row>
    <row r="6008">
      <c r="A6008" s="2" t="s">
        <v>23</v>
      </c>
      <c r="B6008" s="2" t="s">
        <v>24</v>
      </c>
      <c r="C6008" s="2" t="s">
        <v>25</v>
      </c>
      <c r="D6008" s="2" t="s">
        <v>26</v>
      </c>
      <c r="E6008" s="2" t="s">
        <v>7</v>
      </c>
      <c r="G6008" s="2" t="s">
        <v>27</v>
      </c>
      <c r="H6008" s="5" t="s">
        <v>17335</v>
      </c>
      <c r="I6008" s="5" t="s">
        <v>17337</v>
      </c>
      <c r="J6008" s="5" t="s">
        <v>31</v>
      </c>
      <c r="O6008" s="2" t="s">
        <v>15082</v>
      </c>
      <c r="Q6008" s="2" t="s">
        <v>17338</v>
      </c>
      <c r="R6008" s="5" t="s">
        <v>17339</v>
      </c>
    </row>
    <row r="6009">
      <c r="A6009" s="2" t="s">
        <v>18</v>
      </c>
      <c r="B6009" s="2" t="s">
        <v>29</v>
      </c>
      <c r="C6009" s="2" t="s">
        <v>25</v>
      </c>
      <c r="D6009" s="2" t="s">
        <v>26</v>
      </c>
      <c r="E6009" s="2" t="s">
        <v>7</v>
      </c>
      <c r="G6009" s="2" t="s">
        <v>27</v>
      </c>
      <c r="H6009" s="5" t="s">
        <v>17335</v>
      </c>
      <c r="I6009" s="5" t="s">
        <v>17337</v>
      </c>
      <c r="J6009" s="5" t="s">
        <v>31</v>
      </c>
      <c r="K6009" s="2" t="s">
        <v>12447</v>
      </c>
      <c r="N6009" s="2" t="s">
        <v>15085</v>
      </c>
      <c r="O6009" s="2" t="s">
        <v>15082</v>
      </c>
      <c r="Q6009" s="2" t="s">
        <v>17338</v>
      </c>
      <c r="R6009" s="5" t="s">
        <v>17339</v>
      </c>
      <c r="S6009" s="5" t="s">
        <v>3624</v>
      </c>
    </row>
    <row r="6010">
      <c r="A6010" s="2" t="s">
        <v>23</v>
      </c>
      <c r="B6010" s="2" t="s">
        <v>24</v>
      </c>
      <c r="C6010" s="2" t="s">
        <v>25</v>
      </c>
      <c r="D6010" s="2" t="s">
        <v>26</v>
      </c>
      <c r="E6010" s="2" t="s">
        <v>7</v>
      </c>
      <c r="G6010" s="2" t="s">
        <v>27</v>
      </c>
      <c r="H6010" s="5" t="s">
        <v>17341</v>
      </c>
      <c r="I6010" s="5" t="s">
        <v>17342</v>
      </c>
      <c r="J6010" s="5" t="s">
        <v>31</v>
      </c>
      <c r="Q6010" s="2" t="s">
        <v>17343</v>
      </c>
      <c r="R6010" s="5" t="s">
        <v>1945</v>
      </c>
    </row>
    <row r="6011">
      <c r="A6011" s="2" t="s">
        <v>18</v>
      </c>
      <c r="B6011" s="2" t="s">
        <v>29</v>
      </c>
      <c r="C6011" s="2" t="s">
        <v>25</v>
      </c>
      <c r="D6011" s="2" t="s">
        <v>26</v>
      </c>
      <c r="E6011" s="2" t="s">
        <v>7</v>
      </c>
      <c r="G6011" s="2" t="s">
        <v>27</v>
      </c>
      <c r="H6011" s="5" t="s">
        <v>17341</v>
      </c>
      <c r="I6011" s="5" t="s">
        <v>17342</v>
      </c>
      <c r="J6011" s="5" t="s">
        <v>31</v>
      </c>
      <c r="K6011" s="2" t="s">
        <v>12448</v>
      </c>
      <c r="N6011" s="2" t="s">
        <v>88</v>
      </c>
      <c r="Q6011" s="2" t="s">
        <v>17343</v>
      </c>
      <c r="R6011" s="5" t="s">
        <v>1945</v>
      </c>
      <c r="S6011" s="5" t="s">
        <v>1948</v>
      </c>
    </row>
    <row r="6012">
      <c r="A6012" s="2" t="s">
        <v>23</v>
      </c>
      <c r="B6012" s="2" t="s">
        <v>24</v>
      </c>
      <c r="C6012" s="2" t="s">
        <v>25</v>
      </c>
      <c r="D6012" s="2" t="s">
        <v>26</v>
      </c>
      <c r="E6012" s="2" t="s">
        <v>7</v>
      </c>
      <c r="G6012" s="2" t="s">
        <v>27</v>
      </c>
      <c r="H6012" s="5" t="s">
        <v>17345</v>
      </c>
      <c r="I6012" s="5" t="s">
        <v>17346</v>
      </c>
      <c r="J6012" s="2" t="s">
        <v>92</v>
      </c>
      <c r="O6012" s="2" t="s">
        <v>3928</v>
      </c>
      <c r="Q6012" s="2" t="s">
        <v>17347</v>
      </c>
      <c r="R6012" s="5" t="s">
        <v>2257</v>
      </c>
    </row>
    <row r="6013">
      <c r="A6013" s="2" t="s">
        <v>18</v>
      </c>
      <c r="B6013" s="2" t="s">
        <v>29</v>
      </c>
      <c r="C6013" s="2" t="s">
        <v>25</v>
      </c>
      <c r="D6013" s="2" t="s">
        <v>26</v>
      </c>
      <c r="E6013" s="2" t="s">
        <v>7</v>
      </c>
      <c r="G6013" s="2" t="s">
        <v>27</v>
      </c>
      <c r="H6013" s="5" t="s">
        <v>17345</v>
      </c>
      <c r="I6013" s="5" t="s">
        <v>17346</v>
      </c>
      <c r="J6013" s="2" t="s">
        <v>92</v>
      </c>
      <c r="K6013" s="2" t="s">
        <v>12450</v>
      </c>
      <c r="N6013" s="2" t="s">
        <v>17349</v>
      </c>
      <c r="O6013" s="2" t="s">
        <v>3928</v>
      </c>
      <c r="Q6013" s="2" t="s">
        <v>17347</v>
      </c>
      <c r="R6013" s="5" t="s">
        <v>2257</v>
      </c>
      <c r="S6013" s="5" t="s">
        <v>2261</v>
      </c>
    </row>
    <row r="6014">
      <c r="A6014" s="2" t="s">
        <v>23</v>
      </c>
      <c r="B6014" s="2" t="s">
        <v>24</v>
      </c>
      <c r="C6014" s="2" t="s">
        <v>25</v>
      </c>
      <c r="D6014" s="2" t="s">
        <v>26</v>
      </c>
      <c r="E6014" s="2" t="s">
        <v>7</v>
      </c>
      <c r="G6014" s="2" t="s">
        <v>27</v>
      </c>
      <c r="H6014" s="5" t="s">
        <v>17351</v>
      </c>
      <c r="I6014" s="5" t="s">
        <v>17352</v>
      </c>
      <c r="J6014" s="2" t="s">
        <v>92</v>
      </c>
      <c r="O6014" s="2" t="s">
        <v>3916</v>
      </c>
      <c r="Q6014" s="2" t="s">
        <v>17353</v>
      </c>
      <c r="R6014" s="5" t="s">
        <v>4437</v>
      </c>
    </row>
    <row r="6015">
      <c r="A6015" s="2" t="s">
        <v>18</v>
      </c>
      <c r="B6015" s="2" t="s">
        <v>29</v>
      </c>
      <c r="C6015" s="2" t="s">
        <v>25</v>
      </c>
      <c r="D6015" s="2" t="s">
        <v>26</v>
      </c>
      <c r="E6015" s="2" t="s">
        <v>7</v>
      </c>
      <c r="G6015" s="2" t="s">
        <v>27</v>
      </c>
      <c r="H6015" s="5" t="s">
        <v>17351</v>
      </c>
      <c r="I6015" s="5" t="s">
        <v>17352</v>
      </c>
      <c r="J6015" s="2" t="s">
        <v>92</v>
      </c>
      <c r="K6015" s="2" t="s">
        <v>12455</v>
      </c>
      <c r="N6015" s="2" t="s">
        <v>17354</v>
      </c>
      <c r="O6015" s="2" t="s">
        <v>3916</v>
      </c>
      <c r="Q6015" s="2" t="s">
        <v>17353</v>
      </c>
      <c r="R6015" s="5" t="s">
        <v>4437</v>
      </c>
      <c r="S6015" s="5" t="s">
        <v>4440</v>
      </c>
    </row>
    <row r="6016">
      <c r="A6016" s="2" t="s">
        <v>23</v>
      </c>
      <c r="B6016" s="2" t="s">
        <v>24</v>
      </c>
      <c r="C6016" s="2" t="s">
        <v>25</v>
      </c>
      <c r="D6016" s="2" t="s">
        <v>26</v>
      </c>
      <c r="E6016" s="2" t="s">
        <v>7</v>
      </c>
      <c r="G6016" s="2" t="s">
        <v>27</v>
      </c>
      <c r="H6016" s="5" t="s">
        <v>17356</v>
      </c>
      <c r="I6016" s="5" t="s">
        <v>17357</v>
      </c>
      <c r="J6016" s="2" t="s">
        <v>92</v>
      </c>
      <c r="O6016" s="2" t="s">
        <v>3906</v>
      </c>
      <c r="Q6016" s="2" t="s">
        <v>17358</v>
      </c>
      <c r="R6016" s="5" t="s">
        <v>471</v>
      </c>
    </row>
    <row r="6017">
      <c r="A6017" s="2" t="s">
        <v>18</v>
      </c>
      <c r="B6017" s="2" t="s">
        <v>29</v>
      </c>
      <c r="C6017" s="2" t="s">
        <v>25</v>
      </c>
      <c r="D6017" s="2" t="s">
        <v>26</v>
      </c>
      <c r="E6017" s="2" t="s">
        <v>7</v>
      </c>
      <c r="G6017" s="2" t="s">
        <v>27</v>
      </c>
      <c r="H6017" s="5" t="s">
        <v>17356</v>
      </c>
      <c r="I6017" s="5" t="s">
        <v>17357</v>
      </c>
      <c r="J6017" s="2" t="s">
        <v>92</v>
      </c>
      <c r="K6017" s="2" t="s">
        <v>12457</v>
      </c>
      <c r="N6017" s="2" t="s">
        <v>17360</v>
      </c>
      <c r="O6017" s="2" t="s">
        <v>3906</v>
      </c>
      <c r="Q6017" s="2" t="s">
        <v>17358</v>
      </c>
      <c r="R6017" s="5" t="s">
        <v>471</v>
      </c>
      <c r="S6017" s="5" t="s">
        <v>473</v>
      </c>
    </row>
    <row r="6018">
      <c r="A6018" s="2" t="s">
        <v>23</v>
      </c>
      <c r="B6018" s="2" t="s">
        <v>24</v>
      </c>
      <c r="C6018" s="2" t="s">
        <v>25</v>
      </c>
      <c r="D6018" s="2" t="s">
        <v>26</v>
      </c>
      <c r="E6018" s="2" t="s">
        <v>7</v>
      </c>
      <c r="G6018" s="2" t="s">
        <v>27</v>
      </c>
      <c r="H6018" s="5" t="s">
        <v>17361</v>
      </c>
      <c r="I6018" s="5" t="s">
        <v>17362</v>
      </c>
      <c r="J6018" s="2" t="s">
        <v>92</v>
      </c>
      <c r="Q6018" s="2" t="s">
        <v>17363</v>
      </c>
      <c r="R6018" s="5" t="s">
        <v>2041</v>
      </c>
    </row>
    <row r="6019">
      <c r="A6019" s="2" t="s">
        <v>18</v>
      </c>
      <c r="B6019" s="2" t="s">
        <v>29</v>
      </c>
      <c r="C6019" s="2" t="s">
        <v>25</v>
      </c>
      <c r="D6019" s="2" t="s">
        <v>26</v>
      </c>
      <c r="E6019" s="2" t="s">
        <v>7</v>
      </c>
      <c r="G6019" s="2" t="s">
        <v>27</v>
      </c>
      <c r="H6019" s="5" t="s">
        <v>17361</v>
      </c>
      <c r="I6019" s="5" t="s">
        <v>17362</v>
      </c>
      <c r="J6019" s="2" t="s">
        <v>92</v>
      </c>
      <c r="K6019" s="2" t="s">
        <v>12459</v>
      </c>
      <c r="N6019" s="2" t="s">
        <v>88</v>
      </c>
      <c r="Q6019" s="2" t="s">
        <v>17363</v>
      </c>
      <c r="R6019" s="5" t="s">
        <v>2041</v>
      </c>
      <c r="S6019" s="5" t="s">
        <v>10333</v>
      </c>
    </row>
    <row r="6020">
      <c r="A6020" s="2" t="s">
        <v>23</v>
      </c>
      <c r="B6020" s="2" t="s">
        <v>24</v>
      </c>
      <c r="C6020" s="2" t="s">
        <v>25</v>
      </c>
      <c r="D6020" s="2" t="s">
        <v>26</v>
      </c>
      <c r="E6020" s="2" t="s">
        <v>7</v>
      </c>
      <c r="G6020" s="2" t="s">
        <v>27</v>
      </c>
      <c r="H6020" s="5" t="s">
        <v>17365</v>
      </c>
      <c r="I6020" s="5" t="s">
        <v>17366</v>
      </c>
      <c r="J6020" s="2" t="s">
        <v>92</v>
      </c>
      <c r="O6020" s="2" t="s">
        <v>17367</v>
      </c>
      <c r="Q6020" s="2" t="s">
        <v>17368</v>
      </c>
      <c r="R6020" s="5" t="s">
        <v>1401</v>
      </c>
    </row>
    <row r="6021">
      <c r="A6021" s="2" t="s">
        <v>18</v>
      </c>
      <c r="B6021" s="2" t="s">
        <v>29</v>
      </c>
      <c r="C6021" s="2" t="s">
        <v>25</v>
      </c>
      <c r="D6021" s="2" t="s">
        <v>26</v>
      </c>
      <c r="E6021" s="2" t="s">
        <v>7</v>
      </c>
      <c r="G6021" s="2" t="s">
        <v>27</v>
      </c>
      <c r="H6021" s="5" t="s">
        <v>17365</v>
      </c>
      <c r="I6021" s="5" t="s">
        <v>17366</v>
      </c>
      <c r="J6021" s="2" t="s">
        <v>92</v>
      </c>
      <c r="K6021" s="2" t="s">
        <v>12462</v>
      </c>
      <c r="N6021" s="2" t="s">
        <v>17369</v>
      </c>
      <c r="O6021" s="2" t="s">
        <v>17367</v>
      </c>
      <c r="Q6021" s="2" t="s">
        <v>17368</v>
      </c>
      <c r="R6021" s="5" t="s">
        <v>1401</v>
      </c>
      <c r="S6021" s="5" t="s">
        <v>1404</v>
      </c>
    </row>
    <row r="6022">
      <c r="A6022" s="2" t="s">
        <v>23</v>
      </c>
      <c r="B6022" s="2" t="s">
        <v>24</v>
      </c>
      <c r="C6022" s="2" t="s">
        <v>25</v>
      </c>
      <c r="D6022" s="2" t="s">
        <v>26</v>
      </c>
      <c r="E6022" s="2" t="s">
        <v>7</v>
      </c>
      <c r="G6022" s="2" t="s">
        <v>27</v>
      </c>
      <c r="H6022" s="5" t="s">
        <v>17370</v>
      </c>
      <c r="I6022" s="5" t="s">
        <v>17371</v>
      </c>
      <c r="J6022" s="2" t="s">
        <v>92</v>
      </c>
      <c r="O6022" s="2" t="s">
        <v>17372</v>
      </c>
      <c r="Q6022" s="2" t="s">
        <v>17373</v>
      </c>
      <c r="R6022" s="5" t="s">
        <v>2856</v>
      </c>
    </row>
    <row r="6023">
      <c r="A6023" s="2" t="s">
        <v>18</v>
      </c>
      <c r="B6023" s="2" t="s">
        <v>29</v>
      </c>
      <c r="C6023" s="2" t="s">
        <v>25</v>
      </c>
      <c r="D6023" s="2" t="s">
        <v>26</v>
      </c>
      <c r="E6023" s="2" t="s">
        <v>7</v>
      </c>
      <c r="G6023" s="2" t="s">
        <v>27</v>
      </c>
      <c r="H6023" s="5" t="s">
        <v>17370</v>
      </c>
      <c r="I6023" s="5" t="s">
        <v>17371</v>
      </c>
      <c r="J6023" s="2" t="s">
        <v>92</v>
      </c>
      <c r="K6023" s="2" t="s">
        <v>12464</v>
      </c>
      <c r="N6023" s="2" t="s">
        <v>17369</v>
      </c>
      <c r="O6023" s="2" t="s">
        <v>17372</v>
      </c>
      <c r="Q6023" s="2" t="s">
        <v>17373</v>
      </c>
      <c r="R6023" s="5" t="s">
        <v>2856</v>
      </c>
      <c r="S6023" s="5" t="s">
        <v>2859</v>
      </c>
    </row>
    <row r="6024">
      <c r="A6024" s="2" t="s">
        <v>23</v>
      </c>
      <c r="B6024" s="2" t="s">
        <v>24</v>
      </c>
      <c r="C6024" s="2" t="s">
        <v>25</v>
      </c>
      <c r="D6024" s="2" t="s">
        <v>26</v>
      </c>
      <c r="E6024" s="2" t="s">
        <v>7</v>
      </c>
      <c r="G6024" s="2" t="s">
        <v>27</v>
      </c>
      <c r="H6024" s="5" t="s">
        <v>17375</v>
      </c>
      <c r="I6024" s="5" t="s">
        <v>17376</v>
      </c>
      <c r="J6024" s="2" t="s">
        <v>92</v>
      </c>
      <c r="Q6024" s="2" t="s">
        <v>17377</v>
      </c>
      <c r="R6024" s="5" t="s">
        <v>3504</v>
      </c>
    </row>
    <row r="6025">
      <c r="A6025" s="2" t="s">
        <v>18</v>
      </c>
      <c r="B6025" s="2" t="s">
        <v>29</v>
      </c>
      <c r="C6025" s="2" t="s">
        <v>25</v>
      </c>
      <c r="D6025" s="2" t="s">
        <v>26</v>
      </c>
      <c r="E6025" s="2" t="s">
        <v>7</v>
      </c>
      <c r="G6025" s="2" t="s">
        <v>27</v>
      </c>
      <c r="H6025" s="5" t="s">
        <v>17375</v>
      </c>
      <c r="I6025" s="5" t="s">
        <v>17376</v>
      </c>
      <c r="J6025" s="2" t="s">
        <v>92</v>
      </c>
      <c r="K6025" s="2" t="s">
        <v>12467</v>
      </c>
      <c r="N6025" s="2" t="s">
        <v>88</v>
      </c>
      <c r="Q6025" s="2" t="s">
        <v>17377</v>
      </c>
      <c r="R6025" s="5" t="s">
        <v>3504</v>
      </c>
      <c r="S6025" s="5" t="s">
        <v>3505</v>
      </c>
    </row>
    <row r="6026">
      <c r="A6026" s="2" t="s">
        <v>23</v>
      </c>
      <c r="B6026" s="2" t="s">
        <v>24</v>
      </c>
      <c r="C6026" s="2" t="s">
        <v>25</v>
      </c>
      <c r="D6026" s="2" t="s">
        <v>26</v>
      </c>
      <c r="E6026" s="2" t="s">
        <v>7</v>
      </c>
      <c r="G6026" s="2" t="s">
        <v>27</v>
      </c>
      <c r="H6026" s="5" t="s">
        <v>17379</v>
      </c>
      <c r="I6026" s="5" t="s">
        <v>17380</v>
      </c>
      <c r="J6026" s="2" t="s">
        <v>92</v>
      </c>
      <c r="O6026" s="2" t="s">
        <v>17381</v>
      </c>
      <c r="Q6026" s="2" t="s">
        <v>17382</v>
      </c>
      <c r="R6026" s="5" t="s">
        <v>669</v>
      </c>
    </row>
    <row r="6027">
      <c r="A6027" s="2" t="s">
        <v>18</v>
      </c>
      <c r="B6027" s="2" t="s">
        <v>29</v>
      </c>
      <c r="C6027" s="2" t="s">
        <v>25</v>
      </c>
      <c r="D6027" s="2" t="s">
        <v>26</v>
      </c>
      <c r="E6027" s="2" t="s">
        <v>7</v>
      </c>
      <c r="G6027" s="2" t="s">
        <v>27</v>
      </c>
      <c r="H6027" s="5" t="s">
        <v>17379</v>
      </c>
      <c r="I6027" s="5" t="s">
        <v>17380</v>
      </c>
      <c r="J6027" s="2" t="s">
        <v>92</v>
      </c>
      <c r="K6027" s="2" t="s">
        <v>12470</v>
      </c>
      <c r="N6027" s="2" t="s">
        <v>17384</v>
      </c>
      <c r="O6027" s="2" t="s">
        <v>17381</v>
      </c>
      <c r="Q6027" s="2" t="s">
        <v>17382</v>
      </c>
      <c r="R6027" s="5" t="s">
        <v>669</v>
      </c>
      <c r="S6027" s="5" t="s">
        <v>672</v>
      </c>
    </row>
    <row r="6028">
      <c r="A6028" s="2" t="s">
        <v>23</v>
      </c>
      <c r="B6028" s="2" t="s">
        <v>24</v>
      </c>
      <c r="C6028" s="2" t="s">
        <v>25</v>
      </c>
      <c r="D6028" s="2" t="s">
        <v>26</v>
      </c>
      <c r="E6028" s="2" t="s">
        <v>7</v>
      </c>
      <c r="G6028" s="2" t="s">
        <v>27</v>
      </c>
      <c r="H6028" s="5" t="s">
        <v>17385</v>
      </c>
      <c r="I6028" s="5" t="s">
        <v>17386</v>
      </c>
      <c r="J6028" s="2" t="s">
        <v>92</v>
      </c>
      <c r="O6028" s="2" t="s">
        <v>17387</v>
      </c>
      <c r="Q6028" s="2" t="s">
        <v>17388</v>
      </c>
      <c r="R6028" s="5" t="s">
        <v>911</v>
      </c>
    </row>
    <row r="6029">
      <c r="A6029" s="2" t="s">
        <v>18</v>
      </c>
      <c r="B6029" s="2" t="s">
        <v>29</v>
      </c>
      <c r="C6029" s="2" t="s">
        <v>25</v>
      </c>
      <c r="D6029" s="2" t="s">
        <v>26</v>
      </c>
      <c r="E6029" s="2" t="s">
        <v>7</v>
      </c>
      <c r="G6029" s="2" t="s">
        <v>27</v>
      </c>
      <c r="H6029" s="5" t="s">
        <v>17385</v>
      </c>
      <c r="I6029" s="5" t="s">
        <v>17386</v>
      </c>
      <c r="J6029" s="2" t="s">
        <v>92</v>
      </c>
      <c r="K6029" s="2" t="s">
        <v>12472</v>
      </c>
      <c r="N6029" s="2" t="s">
        <v>17390</v>
      </c>
      <c r="O6029" s="2" t="s">
        <v>17387</v>
      </c>
      <c r="Q6029" s="2" t="s">
        <v>17388</v>
      </c>
      <c r="R6029" s="5" t="s">
        <v>911</v>
      </c>
      <c r="S6029" s="5" t="s">
        <v>914</v>
      </c>
    </row>
    <row r="6030">
      <c r="A6030" s="2" t="s">
        <v>23</v>
      </c>
      <c r="B6030" s="2" t="s">
        <v>24</v>
      </c>
      <c r="C6030" s="2" t="s">
        <v>25</v>
      </c>
      <c r="D6030" s="2" t="s">
        <v>26</v>
      </c>
      <c r="E6030" s="2" t="s">
        <v>7</v>
      </c>
      <c r="G6030" s="2" t="s">
        <v>27</v>
      </c>
      <c r="H6030" s="5" t="s">
        <v>17391</v>
      </c>
      <c r="I6030" s="5" t="s">
        <v>17392</v>
      </c>
      <c r="J6030" s="2" t="s">
        <v>92</v>
      </c>
      <c r="O6030" s="2" t="s">
        <v>17393</v>
      </c>
      <c r="Q6030" s="2" t="s">
        <v>17394</v>
      </c>
      <c r="R6030" s="5" t="s">
        <v>464</v>
      </c>
    </row>
    <row r="6031">
      <c r="A6031" s="2" t="s">
        <v>18</v>
      </c>
      <c r="B6031" s="2" t="s">
        <v>29</v>
      </c>
      <c r="C6031" s="2" t="s">
        <v>25</v>
      </c>
      <c r="D6031" s="2" t="s">
        <v>26</v>
      </c>
      <c r="E6031" s="2" t="s">
        <v>7</v>
      </c>
      <c r="G6031" s="2" t="s">
        <v>27</v>
      </c>
      <c r="H6031" s="5" t="s">
        <v>17391</v>
      </c>
      <c r="I6031" s="5" t="s">
        <v>17392</v>
      </c>
      <c r="J6031" s="2" t="s">
        <v>92</v>
      </c>
      <c r="K6031" s="2" t="s">
        <v>12476</v>
      </c>
      <c r="N6031" s="2" t="s">
        <v>17395</v>
      </c>
      <c r="O6031" s="2" t="s">
        <v>17393</v>
      </c>
      <c r="Q6031" s="2" t="s">
        <v>17394</v>
      </c>
      <c r="R6031" s="5" t="s">
        <v>464</v>
      </c>
      <c r="S6031" s="5" t="s">
        <v>467</v>
      </c>
    </row>
    <row r="6032">
      <c r="A6032" s="2" t="s">
        <v>23</v>
      </c>
      <c r="B6032" s="2" t="s">
        <v>24</v>
      </c>
      <c r="C6032" s="2" t="s">
        <v>25</v>
      </c>
      <c r="D6032" s="2" t="s">
        <v>26</v>
      </c>
      <c r="E6032" s="2" t="s">
        <v>7</v>
      </c>
      <c r="G6032" s="2" t="s">
        <v>27</v>
      </c>
      <c r="H6032" s="5" t="s">
        <v>17397</v>
      </c>
      <c r="I6032" s="5" t="s">
        <v>17398</v>
      </c>
      <c r="J6032" s="2" t="s">
        <v>92</v>
      </c>
      <c r="Q6032" s="2" t="s">
        <v>17399</v>
      </c>
      <c r="R6032" s="5" t="s">
        <v>1062</v>
      </c>
    </row>
    <row r="6033">
      <c r="A6033" s="2" t="s">
        <v>18</v>
      </c>
      <c r="B6033" s="2" t="s">
        <v>29</v>
      </c>
      <c r="C6033" s="2" t="s">
        <v>25</v>
      </c>
      <c r="D6033" s="2" t="s">
        <v>26</v>
      </c>
      <c r="E6033" s="2" t="s">
        <v>7</v>
      </c>
      <c r="G6033" s="2" t="s">
        <v>27</v>
      </c>
      <c r="H6033" s="5" t="s">
        <v>17397</v>
      </c>
      <c r="I6033" s="5" t="s">
        <v>17398</v>
      </c>
      <c r="J6033" s="2" t="s">
        <v>92</v>
      </c>
      <c r="K6033" s="2" t="s">
        <v>12481</v>
      </c>
      <c r="N6033" s="2" t="s">
        <v>4247</v>
      </c>
      <c r="Q6033" s="2" t="s">
        <v>17399</v>
      </c>
      <c r="R6033" s="5" t="s">
        <v>1062</v>
      </c>
      <c r="S6033" s="5" t="s">
        <v>1065</v>
      </c>
    </row>
    <row r="6034">
      <c r="A6034" s="2" t="s">
        <v>23</v>
      </c>
      <c r="B6034" s="2" t="s">
        <v>24</v>
      </c>
      <c r="C6034" s="2" t="s">
        <v>25</v>
      </c>
      <c r="D6034" s="2" t="s">
        <v>26</v>
      </c>
      <c r="E6034" s="2" t="s">
        <v>7</v>
      </c>
      <c r="G6034" s="2" t="s">
        <v>27</v>
      </c>
      <c r="H6034" s="5" t="s">
        <v>17401</v>
      </c>
      <c r="I6034" s="5" t="s">
        <v>17402</v>
      </c>
      <c r="J6034" s="2" t="s">
        <v>92</v>
      </c>
      <c r="Q6034" s="2" t="s">
        <v>17403</v>
      </c>
      <c r="R6034" s="5" t="s">
        <v>1482</v>
      </c>
    </row>
    <row r="6035">
      <c r="A6035" s="2" t="s">
        <v>18</v>
      </c>
      <c r="B6035" s="2" t="s">
        <v>29</v>
      </c>
      <c r="C6035" s="2" t="s">
        <v>25</v>
      </c>
      <c r="D6035" s="2" t="s">
        <v>26</v>
      </c>
      <c r="E6035" s="2" t="s">
        <v>7</v>
      </c>
      <c r="G6035" s="2" t="s">
        <v>27</v>
      </c>
      <c r="H6035" s="5" t="s">
        <v>17401</v>
      </c>
      <c r="I6035" s="5" t="s">
        <v>17402</v>
      </c>
      <c r="J6035" s="2" t="s">
        <v>92</v>
      </c>
      <c r="K6035" s="2" t="s">
        <v>12484</v>
      </c>
      <c r="N6035" s="2" t="s">
        <v>17405</v>
      </c>
      <c r="Q6035" s="2" t="s">
        <v>17403</v>
      </c>
      <c r="R6035" s="5" t="s">
        <v>1482</v>
      </c>
      <c r="S6035" s="5" t="s">
        <v>1485</v>
      </c>
    </row>
    <row r="6036">
      <c r="A6036" s="2" t="s">
        <v>23</v>
      </c>
      <c r="B6036" s="2" t="s">
        <v>24</v>
      </c>
      <c r="C6036" s="2" t="s">
        <v>25</v>
      </c>
      <c r="D6036" s="2" t="s">
        <v>26</v>
      </c>
      <c r="E6036" s="2" t="s">
        <v>7</v>
      </c>
      <c r="G6036" s="2" t="s">
        <v>27</v>
      </c>
      <c r="H6036" s="5" t="s">
        <v>17406</v>
      </c>
      <c r="I6036" s="5" t="s">
        <v>17407</v>
      </c>
      <c r="J6036" s="2" t="s">
        <v>92</v>
      </c>
      <c r="O6036" s="2" t="s">
        <v>17408</v>
      </c>
      <c r="Q6036" s="2" t="s">
        <v>17409</v>
      </c>
      <c r="R6036" s="5" t="s">
        <v>2896</v>
      </c>
    </row>
    <row r="6037">
      <c r="A6037" s="2" t="s">
        <v>18</v>
      </c>
      <c r="B6037" s="2" t="s">
        <v>29</v>
      </c>
      <c r="C6037" s="2" t="s">
        <v>25</v>
      </c>
      <c r="D6037" s="2" t="s">
        <v>26</v>
      </c>
      <c r="E6037" s="2" t="s">
        <v>7</v>
      </c>
      <c r="G6037" s="2" t="s">
        <v>27</v>
      </c>
      <c r="H6037" s="5" t="s">
        <v>17406</v>
      </c>
      <c r="I6037" s="5" t="s">
        <v>17407</v>
      </c>
      <c r="J6037" s="2" t="s">
        <v>92</v>
      </c>
      <c r="K6037" s="2" t="s">
        <v>12489</v>
      </c>
      <c r="N6037" s="2" t="s">
        <v>17411</v>
      </c>
      <c r="O6037" s="2" t="s">
        <v>17408</v>
      </c>
      <c r="Q6037" s="2" t="s">
        <v>17409</v>
      </c>
      <c r="R6037" s="5" t="s">
        <v>2896</v>
      </c>
      <c r="S6037" s="5" t="s">
        <v>3827</v>
      </c>
    </row>
    <row r="6038">
      <c r="A6038" s="2" t="s">
        <v>23</v>
      </c>
      <c r="B6038" s="2" t="s">
        <v>24</v>
      </c>
      <c r="C6038" s="2" t="s">
        <v>25</v>
      </c>
      <c r="D6038" s="2" t="s">
        <v>26</v>
      </c>
      <c r="E6038" s="2" t="s">
        <v>7</v>
      </c>
      <c r="G6038" s="2" t="s">
        <v>27</v>
      </c>
      <c r="H6038" s="5" t="s">
        <v>17413</v>
      </c>
      <c r="I6038" s="5" t="s">
        <v>17414</v>
      </c>
      <c r="J6038" s="2" t="s">
        <v>92</v>
      </c>
      <c r="O6038" s="2" t="s">
        <v>17415</v>
      </c>
      <c r="Q6038" s="2" t="s">
        <v>17416</v>
      </c>
      <c r="R6038" s="5" t="s">
        <v>6466</v>
      </c>
    </row>
    <row r="6039">
      <c r="A6039" s="2" t="s">
        <v>18</v>
      </c>
      <c r="B6039" s="2" t="s">
        <v>29</v>
      </c>
      <c r="C6039" s="2" t="s">
        <v>25</v>
      </c>
      <c r="D6039" s="2" t="s">
        <v>26</v>
      </c>
      <c r="E6039" s="2" t="s">
        <v>7</v>
      </c>
      <c r="G6039" s="2" t="s">
        <v>27</v>
      </c>
      <c r="H6039" s="5" t="s">
        <v>17413</v>
      </c>
      <c r="I6039" s="5" t="s">
        <v>17414</v>
      </c>
      <c r="J6039" s="2" t="s">
        <v>92</v>
      </c>
      <c r="K6039" s="2" t="s">
        <v>12491</v>
      </c>
      <c r="N6039" s="2" t="s">
        <v>17417</v>
      </c>
      <c r="O6039" s="2" t="s">
        <v>17415</v>
      </c>
      <c r="Q6039" s="2" t="s">
        <v>17416</v>
      </c>
      <c r="R6039" s="5" t="s">
        <v>6466</v>
      </c>
      <c r="S6039" s="5" t="s">
        <v>103</v>
      </c>
    </row>
    <row r="6040">
      <c r="A6040" s="2" t="s">
        <v>23</v>
      </c>
      <c r="B6040" s="2" t="s">
        <v>24</v>
      </c>
      <c r="C6040" s="2" t="s">
        <v>25</v>
      </c>
      <c r="D6040" s="2" t="s">
        <v>26</v>
      </c>
      <c r="E6040" s="2" t="s">
        <v>7</v>
      </c>
      <c r="G6040" s="2" t="s">
        <v>27</v>
      </c>
      <c r="H6040" s="5" t="s">
        <v>17419</v>
      </c>
      <c r="I6040" s="5" t="s">
        <v>17420</v>
      </c>
      <c r="J6040" s="2" t="s">
        <v>92</v>
      </c>
      <c r="O6040" s="2" t="s">
        <v>17421</v>
      </c>
      <c r="Q6040" s="2" t="s">
        <v>17422</v>
      </c>
      <c r="R6040" s="5" t="s">
        <v>735</v>
      </c>
    </row>
    <row r="6041">
      <c r="A6041" s="2" t="s">
        <v>18</v>
      </c>
      <c r="B6041" s="2" t="s">
        <v>29</v>
      </c>
      <c r="C6041" s="2" t="s">
        <v>25</v>
      </c>
      <c r="D6041" s="2" t="s">
        <v>26</v>
      </c>
      <c r="E6041" s="2" t="s">
        <v>7</v>
      </c>
      <c r="G6041" s="2" t="s">
        <v>27</v>
      </c>
      <c r="H6041" s="5" t="s">
        <v>17419</v>
      </c>
      <c r="I6041" s="5" t="s">
        <v>17420</v>
      </c>
      <c r="J6041" s="2" t="s">
        <v>92</v>
      </c>
      <c r="K6041" s="2" t="s">
        <v>12496</v>
      </c>
      <c r="N6041" s="2" t="s">
        <v>15997</v>
      </c>
      <c r="O6041" s="2" t="s">
        <v>17421</v>
      </c>
      <c r="Q6041" s="2" t="s">
        <v>17422</v>
      </c>
      <c r="R6041" s="5" t="s">
        <v>735</v>
      </c>
      <c r="S6041" s="5" t="s">
        <v>738</v>
      </c>
    </row>
    <row r="6042">
      <c r="A6042" s="2" t="s">
        <v>23</v>
      </c>
      <c r="B6042" s="2" t="s">
        <v>24</v>
      </c>
      <c r="C6042" s="2" t="s">
        <v>25</v>
      </c>
      <c r="D6042" s="2" t="s">
        <v>26</v>
      </c>
      <c r="E6042" s="2" t="s">
        <v>7</v>
      </c>
      <c r="G6042" s="2" t="s">
        <v>27</v>
      </c>
      <c r="H6042" s="5" t="s">
        <v>17424</v>
      </c>
      <c r="I6042" s="5" t="s">
        <v>17425</v>
      </c>
      <c r="J6042" s="5" t="s">
        <v>31</v>
      </c>
      <c r="Q6042" s="2" t="s">
        <v>17426</v>
      </c>
      <c r="R6042" s="5" t="s">
        <v>587</v>
      </c>
    </row>
    <row r="6043">
      <c r="A6043" s="2" t="s">
        <v>18</v>
      </c>
      <c r="B6043" s="2" t="s">
        <v>29</v>
      </c>
      <c r="C6043" s="2" t="s">
        <v>25</v>
      </c>
      <c r="D6043" s="2" t="s">
        <v>26</v>
      </c>
      <c r="E6043" s="2" t="s">
        <v>7</v>
      </c>
      <c r="G6043" s="2" t="s">
        <v>27</v>
      </c>
      <c r="H6043" s="5" t="s">
        <v>17424</v>
      </c>
      <c r="I6043" s="5" t="s">
        <v>17425</v>
      </c>
      <c r="J6043" s="5" t="s">
        <v>31</v>
      </c>
      <c r="K6043" s="2" t="s">
        <v>12498</v>
      </c>
      <c r="N6043" s="2" t="s">
        <v>88</v>
      </c>
      <c r="Q6043" s="2" t="s">
        <v>17426</v>
      </c>
      <c r="R6043" s="5" t="s">
        <v>587</v>
      </c>
      <c r="S6043" s="5" t="s">
        <v>589</v>
      </c>
    </row>
    <row r="6044">
      <c r="A6044" s="2" t="s">
        <v>23</v>
      </c>
      <c r="B6044" s="2" t="s">
        <v>24</v>
      </c>
      <c r="C6044" s="2" t="s">
        <v>25</v>
      </c>
      <c r="D6044" s="2" t="s">
        <v>26</v>
      </c>
      <c r="E6044" s="2" t="s">
        <v>7</v>
      </c>
      <c r="G6044" s="2" t="s">
        <v>27</v>
      </c>
      <c r="H6044" s="5" t="s">
        <v>17428</v>
      </c>
      <c r="I6044" s="5" t="s">
        <v>17429</v>
      </c>
      <c r="J6044" s="2" t="s">
        <v>92</v>
      </c>
      <c r="Q6044" s="2" t="s">
        <v>17430</v>
      </c>
      <c r="R6044" s="5" t="s">
        <v>3119</v>
      </c>
    </row>
    <row r="6045">
      <c r="A6045" s="2" t="s">
        <v>18</v>
      </c>
      <c r="B6045" s="2" t="s">
        <v>29</v>
      </c>
      <c r="C6045" s="2" t="s">
        <v>25</v>
      </c>
      <c r="D6045" s="2" t="s">
        <v>26</v>
      </c>
      <c r="E6045" s="2" t="s">
        <v>7</v>
      </c>
      <c r="G6045" s="2" t="s">
        <v>27</v>
      </c>
      <c r="H6045" s="5" t="s">
        <v>17428</v>
      </c>
      <c r="I6045" s="5" t="s">
        <v>17429</v>
      </c>
      <c r="J6045" s="2" t="s">
        <v>92</v>
      </c>
      <c r="K6045" s="2" t="s">
        <v>12503</v>
      </c>
      <c r="N6045" s="2" t="s">
        <v>17432</v>
      </c>
      <c r="Q6045" s="2" t="s">
        <v>17430</v>
      </c>
      <c r="R6045" s="5" t="s">
        <v>3119</v>
      </c>
      <c r="S6045" s="5" t="s">
        <v>1300</v>
      </c>
    </row>
    <row r="6046">
      <c r="A6046" s="2" t="s">
        <v>23</v>
      </c>
      <c r="B6046" s="2" t="s">
        <v>24</v>
      </c>
      <c r="C6046" s="2" t="s">
        <v>25</v>
      </c>
      <c r="D6046" s="2" t="s">
        <v>26</v>
      </c>
      <c r="E6046" s="2" t="s">
        <v>7</v>
      </c>
      <c r="G6046" s="2" t="s">
        <v>27</v>
      </c>
      <c r="H6046" s="5" t="s">
        <v>17433</v>
      </c>
      <c r="I6046" s="5" t="s">
        <v>17434</v>
      </c>
      <c r="J6046" s="5" t="s">
        <v>31</v>
      </c>
      <c r="Q6046" s="2" t="s">
        <v>17435</v>
      </c>
      <c r="R6046" s="5" t="s">
        <v>3901</v>
      </c>
    </row>
    <row r="6047">
      <c r="A6047" s="2" t="s">
        <v>18</v>
      </c>
      <c r="B6047" s="2" t="s">
        <v>29</v>
      </c>
      <c r="C6047" s="2" t="s">
        <v>25</v>
      </c>
      <c r="D6047" s="2" t="s">
        <v>26</v>
      </c>
      <c r="E6047" s="2" t="s">
        <v>7</v>
      </c>
      <c r="G6047" s="2" t="s">
        <v>27</v>
      </c>
      <c r="H6047" s="5" t="s">
        <v>17433</v>
      </c>
      <c r="I6047" s="5" t="s">
        <v>17434</v>
      </c>
      <c r="J6047" s="5" t="s">
        <v>31</v>
      </c>
      <c r="K6047" s="2" t="s">
        <v>12504</v>
      </c>
      <c r="N6047" s="2" t="s">
        <v>395</v>
      </c>
      <c r="Q6047" s="2" t="s">
        <v>17435</v>
      </c>
      <c r="R6047" s="5" t="s">
        <v>3901</v>
      </c>
      <c r="S6047" s="5" t="s">
        <v>3903</v>
      </c>
    </row>
    <row r="6048">
      <c r="A6048" s="2" t="s">
        <v>23</v>
      </c>
      <c r="B6048" s="2" t="s">
        <v>24</v>
      </c>
      <c r="C6048" s="2" t="s">
        <v>25</v>
      </c>
      <c r="D6048" s="2" t="s">
        <v>26</v>
      </c>
      <c r="E6048" s="2" t="s">
        <v>7</v>
      </c>
      <c r="G6048" s="2" t="s">
        <v>27</v>
      </c>
      <c r="H6048" s="5" t="s">
        <v>17438</v>
      </c>
      <c r="I6048" s="5" t="s">
        <v>17439</v>
      </c>
      <c r="J6048" s="2" t="s">
        <v>92</v>
      </c>
      <c r="Q6048" s="2" t="s">
        <v>17440</v>
      </c>
      <c r="R6048" s="5" t="s">
        <v>594</v>
      </c>
    </row>
    <row r="6049">
      <c r="A6049" s="2" t="s">
        <v>18</v>
      </c>
      <c r="B6049" s="2" t="s">
        <v>29</v>
      </c>
      <c r="C6049" s="2" t="s">
        <v>25</v>
      </c>
      <c r="D6049" s="2" t="s">
        <v>26</v>
      </c>
      <c r="E6049" s="2" t="s">
        <v>7</v>
      </c>
      <c r="G6049" s="2" t="s">
        <v>27</v>
      </c>
      <c r="H6049" s="5" t="s">
        <v>17438</v>
      </c>
      <c r="I6049" s="5" t="s">
        <v>17439</v>
      </c>
      <c r="J6049" s="2" t="s">
        <v>92</v>
      </c>
      <c r="K6049" s="2" t="s">
        <v>12506</v>
      </c>
      <c r="N6049" s="2" t="s">
        <v>88</v>
      </c>
      <c r="Q6049" s="2" t="s">
        <v>17440</v>
      </c>
      <c r="R6049" s="5" t="s">
        <v>594</v>
      </c>
      <c r="S6049" s="5" t="s">
        <v>597</v>
      </c>
    </row>
    <row r="6050">
      <c r="A6050" s="2" t="s">
        <v>23</v>
      </c>
      <c r="B6050" s="2" t="s">
        <v>24</v>
      </c>
      <c r="C6050" s="2" t="s">
        <v>25</v>
      </c>
      <c r="D6050" s="2" t="s">
        <v>26</v>
      </c>
      <c r="E6050" s="2" t="s">
        <v>7</v>
      </c>
      <c r="G6050" s="2" t="s">
        <v>27</v>
      </c>
      <c r="H6050" s="5" t="s">
        <v>17442</v>
      </c>
      <c r="I6050" s="5" t="s">
        <v>17443</v>
      </c>
      <c r="J6050" s="2" t="s">
        <v>92</v>
      </c>
      <c r="O6050" s="2" t="s">
        <v>17444</v>
      </c>
      <c r="Q6050" s="2" t="s">
        <v>17445</v>
      </c>
      <c r="R6050" s="5" t="s">
        <v>2450</v>
      </c>
    </row>
    <row r="6051">
      <c r="A6051" s="2" t="s">
        <v>18</v>
      </c>
      <c r="B6051" s="2" t="s">
        <v>29</v>
      </c>
      <c r="C6051" s="2" t="s">
        <v>25</v>
      </c>
      <c r="D6051" s="2" t="s">
        <v>26</v>
      </c>
      <c r="E6051" s="2" t="s">
        <v>7</v>
      </c>
      <c r="G6051" s="2" t="s">
        <v>27</v>
      </c>
      <c r="H6051" s="5" t="s">
        <v>17442</v>
      </c>
      <c r="I6051" s="5" t="s">
        <v>17443</v>
      </c>
      <c r="J6051" s="2" t="s">
        <v>92</v>
      </c>
      <c r="K6051" s="2" t="s">
        <v>12511</v>
      </c>
      <c r="N6051" s="2" t="s">
        <v>17447</v>
      </c>
      <c r="O6051" s="2" t="s">
        <v>17444</v>
      </c>
      <c r="Q6051" s="2" t="s">
        <v>17445</v>
      </c>
      <c r="R6051" s="5" t="s">
        <v>2450</v>
      </c>
      <c r="S6051" s="5" t="s">
        <v>329</v>
      </c>
    </row>
    <row r="6052">
      <c r="A6052" s="2" t="s">
        <v>23</v>
      </c>
      <c r="B6052" s="2" t="s">
        <v>24</v>
      </c>
      <c r="C6052" s="2" t="s">
        <v>25</v>
      </c>
      <c r="D6052" s="2" t="s">
        <v>26</v>
      </c>
      <c r="E6052" s="2" t="s">
        <v>7</v>
      </c>
      <c r="G6052" s="2" t="s">
        <v>27</v>
      </c>
      <c r="H6052" s="5" t="s">
        <v>17449</v>
      </c>
      <c r="I6052" s="5" t="s">
        <v>17450</v>
      </c>
      <c r="J6052" s="5" t="s">
        <v>31</v>
      </c>
      <c r="Q6052" s="2" t="s">
        <v>17451</v>
      </c>
      <c r="R6052" s="5" t="s">
        <v>2301</v>
      </c>
    </row>
    <row r="6053">
      <c r="A6053" s="2" t="s">
        <v>18</v>
      </c>
      <c r="B6053" s="2" t="s">
        <v>29</v>
      </c>
      <c r="C6053" s="2" t="s">
        <v>25</v>
      </c>
      <c r="D6053" s="2" t="s">
        <v>26</v>
      </c>
      <c r="E6053" s="2" t="s">
        <v>7</v>
      </c>
      <c r="G6053" s="2" t="s">
        <v>27</v>
      </c>
      <c r="H6053" s="5" t="s">
        <v>17449</v>
      </c>
      <c r="I6053" s="5" t="s">
        <v>17450</v>
      </c>
      <c r="J6053" s="5" t="s">
        <v>31</v>
      </c>
      <c r="K6053" s="2" t="s">
        <v>12513</v>
      </c>
      <c r="N6053" s="2" t="s">
        <v>4070</v>
      </c>
      <c r="Q6053" s="2" t="s">
        <v>17451</v>
      </c>
      <c r="R6053" s="5" t="s">
        <v>2301</v>
      </c>
      <c r="S6053" s="5" t="s">
        <v>2303</v>
      </c>
    </row>
    <row r="6054">
      <c r="A6054" s="2" t="s">
        <v>23</v>
      </c>
      <c r="B6054" s="2" t="s">
        <v>24</v>
      </c>
      <c r="C6054" s="2" t="s">
        <v>25</v>
      </c>
      <c r="D6054" s="2" t="s">
        <v>26</v>
      </c>
      <c r="E6054" s="2" t="s">
        <v>7</v>
      </c>
      <c r="G6054" s="2" t="s">
        <v>27</v>
      </c>
      <c r="H6054" s="5" t="s">
        <v>17454</v>
      </c>
      <c r="I6054" s="5" t="s">
        <v>17455</v>
      </c>
      <c r="J6054" s="2" t="s">
        <v>92</v>
      </c>
      <c r="Q6054" s="2" t="s">
        <v>17456</v>
      </c>
      <c r="R6054" s="5" t="s">
        <v>5426</v>
      </c>
    </row>
    <row r="6055">
      <c r="A6055" s="2" t="s">
        <v>18</v>
      </c>
      <c r="B6055" s="2" t="s">
        <v>29</v>
      </c>
      <c r="C6055" s="2" t="s">
        <v>25</v>
      </c>
      <c r="D6055" s="2" t="s">
        <v>26</v>
      </c>
      <c r="E6055" s="2" t="s">
        <v>7</v>
      </c>
      <c r="G6055" s="2" t="s">
        <v>27</v>
      </c>
      <c r="H6055" s="5" t="s">
        <v>17454</v>
      </c>
      <c r="I6055" s="5" t="s">
        <v>17455</v>
      </c>
      <c r="J6055" s="2" t="s">
        <v>92</v>
      </c>
      <c r="K6055" s="2" t="s">
        <v>12517</v>
      </c>
      <c r="N6055" s="2" t="s">
        <v>88</v>
      </c>
      <c r="Q6055" s="2" t="s">
        <v>17456</v>
      </c>
      <c r="R6055" s="5" t="s">
        <v>5426</v>
      </c>
      <c r="S6055" s="5" t="s">
        <v>581</v>
      </c>
    </row>
    <row r="6056">
      <c r="A6056" s="2" t="s">
        <v>23</v>
      </c>
      <c r="B6056" s="2" t="s">
        <v>24</v>
      </c>
      <c r="C6056" s="2" t="s">
        <v>25</v>
      </c>
      <c r="D6056" s="2" t="s">
        <v>26</v>
      </c>
      <c r="E6056" s="2" t="s">
        <v>7</v>
      </c>
      <c r="G6056" s="2" t="s">
        <v>27</v>
      </c>
      <c r="H6056" s="5" t="s">
        <v>17458</v>
      </c>
      <c r="I6056" s="5" t="s">
        <v>17459</v>
      </c>
      <c r="J6056" s="5" t="s">
        <v>31</v>
      </c>
      <c r="Q6056" s="2" t="s">
        <v>17460</v>
      </c>
      <c r="R6056" s="5" t="s">
        <v>498</v>
      </c>
    </row>
    <row r="6057">
      <c r="A6057" s="2" t="s">
        <v>18</v>
      </c>
      <c r="B6057" s="2" t="s">
        <v>29</v>
      </c>
      <c r="C6057" s="2" t="s">
        <v>25</v>
      </c>
      <c r="D6057" s="2" t="s">
        <v>26</v>
      </c>
      <c r="E6057" s="2" t="s">
        <v>7</v>
      </c>
      <c r="G6057" s="2" t="s">
        <v>27</v>
      </c>
      <c r="H6057" s="5" t="s">
        <v>17458</v>
      </c>
      <c r="I6057" s="5" t="s">
        <v>17459</v>
      </c>
      <c r="J6057" s="5" t="s">
        <v>31</v>
      </c>
      <c r="K6057" s="2" t="s">
        <v>12518</v>
      </c>
      <c r="N6057" s="2" t="s">
        <v>88</v>
      </c>
      <c r="Q6057" s="2" t="s">
        <v>17460</v>
      </c>
      <c r="R6057" s="5" t="s">
        <v>498</v>
      </c>
      <c r="S6057" s="5" t="s">
        <v>2519</v>
      </c>
    </row>
    <row r="6058">
      <c r="A6058" s="2" t="s">
        <v>23</v>
      </c>
      <c r="B6058" s="2" t="s">
        <v>24</v>
      </c>
      <c r="C6058" s="2" t="s">
        <v>25</v>
      </c>
      <c r="D6058" s="2" t="s">
        <v>26</v>
      </c>
      <c r="E6058" s="2" t="s">
        <v>7</v>
      </c>
      <c r="G6058" s="2" t="s">
        <v>27</v>
      </c>
      <c r="H6058" s="5" t="s">
        <v>17462</v>
      </c>
      <c r="I6058" s="5" t="s">
        <v>17463</v>
      </c>
      <c r="J6058" s="5" t="s">
        <v>31</v>
      </c>
      <c r="Q6058" s="2" t="s">
        <v>17464</v>
      </c>
      <c r="R6058" s="5" t="s">
        <v>1670</v>
      </c>
    </row>
    <row r="6059">
      <c r="A6059" s="2" t="s">
        <v>18</v>
      </c>
      <c r="B6059" s="2" t="s">
        <v>29</v>
      </c>
      <c r="C6059" s="2" t="s">
        <v>25</v>
      </c>
      <c r="D6059" s="2" t="s">
        <v>26</v>
      </c>
      <c r="E6059" s="2" t="s">
        <v>7</v>
      </c>
      <c r="G6059" s="2" t="s">
        <v>27</v>
      </c>
      <c r="H6059" s="5" t="s">
        <v>17462</v>
      </c>
      <c r="I6059" s="5" t="s">
        <v>17463</v>
      </c>
      <c r="J6059" s="5" t="s">
        <v>31</v>
      </c>
      <c r="K6059" s="2" t="s">
        <v>12522</v>
      </c>
      <c r="N6059" s="2" t="s">
        <v>88</v>
      </c>
      <c r="Q6059" s="2" t="s">
        <v>17464</v>
      </c>
      <c r="R6059" s="5" t="s">
        <v>1670</v>
      </c>
      <c r="S6059" s="5" t="s">
        <v>2603</v>
      </c>
    </row>
    <row r="6060">
      <c r="A6060" s="2" t="s">
        <v>23</v>
      </c>
      <c r="B6060" s="2" t="s">
        <v>24</v>
      </c>
      <c r="C6060" s="2" t="s">
        <v>25</v>
      </c>
      <c r="D6060" s="2" t="s">
        <v>26</v>
      </c>
      <c r="E6060" s="2" t="s">
        <v>7</v>
      </c>
      <c r="G6060" s="2" t="s">
        <v>27</v>
      </c>
      <c r="H6060" s="5" t="s">
        <v>17465</v>
      </c>
      <c r="I6060" s="5" t="s">
        <v>17466</v>
      </c>
      <c r="J6060" s="5" t="s">
        <v>31</v>
      </c>
      <c r="Q6060" s="2" t="s">
        <v>17467</v>
      </c>
      <c r="R6060" s="5" t="s">
        <v>2385</v>
      </c>
    </row>
    <row r="6061">
      <c r="A6061" s="2" t="s">
        <v>18</v>
      </c>
      <c r="B6061" s="2" t="s">
        <v>29</v>
      </c>
      <c r="C6061" s="2" t="s">
        <v>25</v>
      </c>
      <c r="D6061" s="2" t="s">
        <v>26</v>
      </c>
      <c r="E6061" s="2" t="s">
        <v>7</v>
      </c>
      <c r="G6061" s="2" t="s">
        <v>27</v>
      </c>
      <c r="H6061" s="5" t="s">
        <v>17465</v>
      </c>
      <c r="I6061" s="5" t="s">
        <v>17466</v>
      </c>
      <c r="J6061" s="5" t="s">
        <v>31</v>
      </c>
      <c r="K6061" s="2" t="s">
        <v>12524</v>
      </c>
      <c r="N6061" s="2" t="s">
        <v>17469</v>
      </c>
      <c r="Q6061" s="2" t="s">
        <v>17467</v>
      </c>
      <c r="R6061" s="5" t="s">
        <v>2385</v>
      </c>
      <c r="S6061" s="5" t="s">
        <v>2387</v>
      </c>
    </row>
    <row r="6062">
      <c r="A6062" s="2" t="s">
        <v>23</v>
      </c>
      <c r="B6062" s="2" t="s">
        <v>24</v>
      </c>
      <c r="C6062" s="2" t="s">
        <v>25</v>
      </c>
      <c r="D6062" s="2" t="s">
        <v>26</v>
      </c>
      <c r="E6062" s="2" t="s">
        <v>7</v>
      </c>
      <c r="G6062" s="2" t="s">
        <v>27</v>
      </c>
      <c r="H6062" s="5" t="s">
        <v>17470</v>
      </c>
      <c r="I6062" s="5" t="s">
        <v>17471</v>
      </c>
      <c r="J6062" s="5" t="s">
        <v>31</v>
      </c>
      <c r="O6062" s="2" t="s">
        <v>9604</v>
      </c>
      <c r="Q6062" s="2" t="s">
        <v>17473</v>
      </c>
      <c r="R6062" s="5" t="s">
        <v>6970</v>
      </c>
    </row>
    <row r="6063">
      <c r="A6063" s="2" t="s">
        <v>18</v>
      </c>
      <c r="B6063" s="2" t="s">
        <v>29</v>
      </c>
      <c r="C6063" s="2" t="s">
        <v>25</v>
      </c>
      <c r="D6063" s="2" t="s">
        <v>26</v>
      </c>
      <c r="E6063" s="2" t="s">
        <v>7</v>
      </c>
      <c r="G6063" s="2" t="s">
        <v>27</v>
      </c>
      <c r="H6063" s="5" t="s">
        <v>17470</v>
      </c>
      <c r="I6063" s="5" t="s">
        <v>17471</v>
      </c>
      <c r="J6063" s="5" t="s">
        <v>31</v>
      </c>
      <c r="K6063" s="2" t="s">
        <v>12528</v>
      </c>
      <c r="N6063" s="2" t="s">
        <v>4021</v>
      </c>
      <c r="O6063" s="2" t="s">
        <v>9604</v>
      </c>
      <c r="Q6063" s="2" t="s">
        <v>17473</v>
      </c>
      <c r="R6063" s="5" t="s">
        <v>6970</v>
      </c>
      <c r="S6063" s="5" t="s">
        <v>7533</v>
      </c>
    </row>
    <row r="6064">
      <c r="A6064" s="2" t="s">
        <v>23</v>
      </c>
      <c r="B6064" s="2" t="s">
        <v>24</v>
      </c>
      <c r="C6064" s="2" t="s">
        <v>25</v>
      </c>
      <c r="D6064" s="2" t="s">
        <v>26</v>
      </c>
      <c r="E6064" s="2" t="s">
        <v>7</v>
      </c>
      <c r="G6064" s="2" t="s">
        <v>27</v>
      </c>
      <c r="H6064" s="5" t="s">
        <v>17475</v>
      </c>
      <c r="I6064" s="5" t="s">
        <v>17476</v>
      </c>
      <c r="J6064" s="2" t="s">
        <v>92</v>
      </c>
      <c r="Q6064" s="2" t="s">
        <v>17477</v>
      </c>
      <c r="R6064" s="5" t="s">
        <v>529</v>
      </c>
    </row>
    <row r="6065">
      <c r="A6065" s="2" t="s">
        <v>18</v>
      </c>
      <c r="B6065" s="2" t="s">
        <v>29</v>
      </c>
      <c r="C6065" s="2" t="s">
        <v>25</v>
      </c>
      <c r="D6065" s="2" t="s">
        <v>26</v>
      </c>
      <c r="E6065" s="2" t="s">
        <v>7</v>
      </c>
      <c r="G6065" s="2" t="s">
        <v>27</v>
      </c>
      <c r="H6065" s="5" t="s">
        <v>17475</v>
      </c>
      <c r="I6065" s="5" t="s">
        <v>17476</v>
      </c>
      <c r="J6065" s="2" t="s">
        <v>92</v>
      </c>
      <c r="K6065" s="2" t="s">
        <v>12534</v>
      </c>
      <c r="N6065" s="2" t="s">
        <v>17478</v>
      </c>
      <c r="Q6065" s="2" t="s">
        <v>17477</v>
      </c>
      <c r="R6065" s="5" t="s">
        <v>529</v>
      </c>
      <c r="S6065" s="5" t="s">
        <v>532</v>
      </c>
    </row>
    <row r="6066">
      <c r="A6066" s="2" t="s">
        <v>23</v>
      </c>
      <c r="B6066" s="2" t="s">
        <v>24</v>
      </c>
      <c r="C6066" s="2" t="s">
        <v>25</v>
      </c>
      <c r="D6066" s="2" t="s">
        <v>26</v>
      </c>
      <c r="E6066" s="2" t="s">
        <v>7</v>
      </c>
      <c r="G6066" s="2" t="s">
        <v>27</v>
      </c>
      <c r="H6066" s="5" t="s">
        <v>17480</v>
      </c>
      <c r="I6066" s="5" t="s">
        <v>17481</v>
      </c>
      <c r="J6066" s="2" t="s">
        <v>92</v>
      </c>
      <c r="Q6066" s="2" t="s">
        <v>17482</v>
      </c>
      <c r="R6066" s="5" t="s">
        <v>2489</v>
      </c>
    </row>
    <row r="6067">
      <c r="A6067" s="2" t="s">
        <v>18</v>
      </c>
      <c r="B6067" s="2" t="s">
        <v>29</v>
      </c>
      <c r="C6067" s="2" t="s">
        <v>25</v>
      </c>
      <c r="D6067" s="2" t="s">
        <v>26</v>
      </c>
      <c r="E6067" s="2" t="s">
        <v>7</v>
      </c>
      <c r="G6067" s="2" t="s">
        <v>27</v>
      </c>
      <c r="H6067" s="5" t="s">
        <v>17480</v>
      </c>
      <c r="I6067" s="5" t="s">
        <v>17481</v>
      </c>
      <c r="J6067" s="2" t="s">
        <v>92</v>
      </c>
      <c r="K6067" s="2" t="s">
        <v>12536</v>
      </c>
      <c r="N6067" s="2" t="s">
        <v>17484</v>
      </c>
      <c r="Q6067" s="2" t="s">
        <v>17482</v>
      </c>
      <c r="R6067" s="5" t="s">
        <v>2489</v>
      </c>
      <c r="S6067" s="5" t="s">
        <v>2819</v>
      </c>
    </row>
    <row r="6068">
      <c r="A6068" s="2" t="s">
        <v>23</v>
      </c>
      <c r="B6068" s="2" t="s">
        <v>24</v>
      </c>
      <c r="C6068" s="2" t="s">
        <v>25</v>
      </c>
      <c r="D6068" s="2" t="s">
        <v>26</v>
      </c>
      <c r="E6068" s="2" t="s">
        <v>7</v>
      </c>
      <c r="G6068" s="2" t="s">
        <v>27</v>
      </c>
      <c r="H6068" s="5" t="s">
        <v>17485</v>
      </c>
      <c r="I6068" s="5" t="s">
        <v>17486</v>
      </c>
      <c r="J6068" s="2" t="s">
        <v>92</v>
      </c>
      <c r="Q6068" s="2" t="s">
        <v>17487</v>
      </c>
      <c r="R6068" s="5" t="s">
        <v>517</v>
      </c>
    </row>
    <row r="6069">
      <c r="A6069" s="2" t="s">
        <v>18</v>
      </c>
      <c r="B6069" s="2" t="s">
        <v>29</v>
      </c>
      <c r="C6069" s="2" t="s">
        <v>25</v>
      </c>
      <c r="D6069" s="2" t="s">
        <v>26</v>
      </c>
      <c r="E6069" s="2" t="s">
        <v>7</v>
      </c>
      <c r="G6069" s="2" t="s">
        <v>27</v>
      </c>
      <c r="H6069" s="5" t="s">
        <v>17485</v>
      </c>
      <c r="I6069" s="5" t="s">
        <v>17486</v>
      </c>
      <c r="J6069" s="2" t="s">
        <v>92</v>
      </c>
      <c r="K6069" s="2" t="s">
        <v>12538</v>
      </c>
      <c r="N6069" s="2" t="s">
        <v>6618</v>
      </c>
      <c r="Q6069" s="2" t="s">
        <v>17487</v>
      </c>
      <c r="R6069" s="5" t="s">
        <v>517</v>
      </c>
      <c r="S6069" s="5" t="s">
        <v>519</v>
      </c>
    </row>
    <row r="6070">
      <c r="A6070" s="2" t="s">
        <v>23</v>
      </c>
      <c r="B6070" s="2" t="s">
        <v>24</v>
      </c>
      <c r="C6070" s="2" t="s">
        <v>25</v>
      </c>
      <c r="D6070" s="2" t="s">
        <v>26</v>
      </c>
      <c r="E6070" s="2" t="s">
        <v>7</v>
      </c>
      <c r="G6070" s="2" t="s">
        <v>27</v>
      </c>
      <c r="H6070" s="5" t="s">
        <v>17490</v>
      </c>
      <c r="I6070" s="5" t="s">
        <v>17491</v>
      </c>
      <c r="J6070" s="2" t="s">
        <v>92</v>
      </c>
      <c r="O6070" s="2" t="s">
        <v>3941</v>
      </c>
      <c r="Q6070" s="2" t="s">
        <v>17492</v>
      </c>
      <c r="R6070" s="5" t="s">
        <v>1898</v>
      </c>
    </row>
    <row r="6071">
      <c r="A6071" s="2" t="s">
        <v>18</v>
      </c>
      <c r="B6071" s="2" t="s">
        <v>29</v>
      </c>
      <c r="C6071" s="2" t="s">
        <v>25</v>
      </c>
      <c r="D6071" s="2" t="s">
        <v>26</v>
      </c>
      <c r="E6071" s="2" t="s">
        <v>7</v>
      </c>
      <c r="G6071" s="2" t="s">
        <v>27</v>
      </c>
      <c r="H6071" s="5" t="s">
        <v>17490</v>
      </c>
      <c r="I6071" s="5" t="s">
        <v>17491</v>
      </c>
      <c r="J6071" s="2" t="s">
        <v>92</v>
      </c>
      <c r="K6071" s="2" t="s">
        <v>12541</v>
      </c>
      <c r="N6071" s="2" t="s">
        <v>17493</v>
      </c>
      <c r="O6071" s="2" t="s">
        <v>3941</v>
      </c>
      <c r="Q6071" s="2" t="s">
        <v>17492</v>
      </c>
      <c r="R6071" s="5" t="s">
        <v>1898</v>
      </c>
      <c r="S6071" s="5" t="s">
        <v>1901</v>
      </c>
    </row>
    <row r="6072">
      <c r="A6072" s="2" t="s">
        <v>23</v>
      </c>
      <c r="B6072" s="2" t="s">
        <v>24</v>
      </c>
      <c r="C6072" s="2" t="s">
        <v>25</v>
      </c>
      <c r="D6072" s="2" t="s">
        <v>26</v>
      </c>
      <c r="E6072" s="2" t="s">
        <v>7</v>
      </c>
      <c r="G6072" s="2" t="s">
        <v>27</v>
      </c>
      <c r="H6072" s="5" t="s">
        <v>17495</v>
      </c>
      <c r="I6072" s="5" t="s">
        <v>17496</v>
      </c>
      <c r="J6072" s="2" t="s">
        <v>92</v>
      </c>
      <c r="O6072" s="2" t="s">
        <v>3916</v>
      </c>
      <c r="Q6072" s="2" t="s">
        <v>17497</v>
      </c>
      <c r="R6072" s="5" t="s">
        <v>17498</v>
      </c>
    </row>
    <row r="6073">
      <c r="A6073" s="2" t="s">
        <v>18</v>
      </c>
      <c r="B6073" s="2" t="s">
        <v>29</v>
      </c>
      <c r="C6073" s="2" t="s">
        <v>25</v>
      </c>
      <c r="D6073" s="2" t="s">
        <v>26</v>
      </c>
      <c r="E6073" s="2" t="s">
        <v>7</v>
      </c>
      <c r="G6073" s="2" t="s">
        <v>27</v>
      </c>
      <c r="H6073" s="5" t="s">
        <v>17495</v>
      </c>
      <c r="I6073" s="5" t="s">
        <v>17496</v>
      </c>
      <c r="J6073" s="2" t="s">
        <v>92</v>
      </c>
      <c r="K6073" s="2" t="s">
        <v>12542</v>
      </c>
      <c r="N6073" s="2" t="s">
        <v>7417</v>
      </c>
      <c r="O6073" s="2" t="s">
        <v>3916</v>
      </c>
      <c r="Q6073" s="2" t="s">
        <v>17497</v>
      </c>
      <c r="R6073" s="5" t="s">
        <v>17498</v>
      </c>
      <c r="S6073" s="5" t="s">
        <v>17500</v>
      </c>
    </row>
    <row r="6074">
      <c r="A6074" s="2" t="s">
        <v>23</v>
      </c>
      <c r="B6074" s="2" t="s">
        <v>24</v>
      </c>
      <c r="C6074" s="2" t="s">
        <v>25</v>
      </c>
      <c r="D6074" s="2" t="s">
        <v>26</v>
      </c>
      <c r="E6074" s="2" t="s">
        <v>7</v>
      </c>
      <c r="G6074" s="2" t="s">
        <v>27</v>
      </c>
      <c r="H6074" s="5" t="s">
        <v>17501</v>
      </c>
      <c r="I6074" s="5" t="s">
        <v>17502</v>
      </c>
      <c r="J6074" s="2" t="s">
        <v>92</v>
      </c>
      <c r="O6074" s="2" t="s">
        <v>17503</v>
      </c>
      <c r="Q6074" s="2" t="s">
        <v>17504</v>
      </c>
      <c r="R6074" s="5" t="s">
        <v>261</v>
      </c>
    </row>
    <row r="6075">
      <c r="A6075" s="2" t="s">
        <v>18</v>
      </c>
      <c r="B6075" s="2" t="s">
        <v>29</v>
      </c>
      <c r="C6075" s="2" t="s">
        <v>25</v>
      </c>
      <c r="D6075" s="2" t="s">
        <v>26</v>
      </c>
      <c r="E6075" s="2" t="s">
        <v>7</v>
      </c>
      <c r="G6075" s="2" t="s">
        <v>27</v>
      </c>
      <c r="H6075" s="5" t="s">
        <v>17501</v>
      </c>
      <c r="I6075" s="5" t="s">
        <v>17502</v>
      </c>
      <c r="J6075" s="2" t="s">
        <v>92</v>
      </c>
      <c r="K6075" s="2" t="s">
        <v>12546</v>
      </c>
      <c r="N6075" s="2" t="s">
        <v>17506</v>
      </c>
      <c r="O6075" s="2" t="s">
        <v>17503</v>
      </c>
      <c r="Q6075" s="2" t="s">
        <v>17504</v>
      </c>
      <c r="R6075" s="5" t="s">
        <v>261</v>
      </c>
      <c r="S6075" s="5" t="s">
        <v>264</v>
      </c>
    </row>
    <row r="6076">
      <c r="A6076" s="2" t="s">
        <v>23</v>
      </c>
      <c r="B6076" s="2" t="s">
        <v>24</v>
      </c>
      <c r="C6076" s="2" t="s">
        <v>25</v>
      </c>
      <c r="D6076" s="2" t="s">
        <v>26</v>
      </c>
      <c r="E6076" s="2" t="s">
        <v>7</v>
      </c>
      <c r="G6076" s="2" t="s">
        <v>27</v>
      </c>
      <c r="H6076" s="5" t="s">
        <v>17507</v>
      </c>
      <c r="I6076" s="5" t="s">
        <v>17508</v>
      </c>
      <c r="J6076" s="2" t="s">
        <v>92</v>
      </c>
      <c r="O6076" s="2" t="s">
        <v>3935</v>
      </c>
      <c r="Q6076" s="2" t="s">
        <v>17509</v>
      </c>
      <c r="R6076" s="5" t="s">
        <v>4916</v>
      </c>
    </row>
    <row r="6077">
      <c r="A6077" s="2" t="s">
        <v>18</v>
      </c>
      <c r="B6077" s="2" t="s">
        <v>29</v>
      </c>
      <c r="C6077" s="2" t="s">
        <v>25</v>
      </c>
      <c r="D6077" s="2" t="s">
        <v>26</v>
      </c>
      <c r="E6077" s="2" t="s">
        <v>7</v>
      </c>
      <c r="G6077" s="2" t="s">
        <v>27</v>
      </c>
      <c r="H6077" s="5" t="s">
        <v>17507</v>
      </c>
      <c r="I6077" s="5" t="s">
        <v>17508</v>
      </c>
      <c r="J6077" s="2" t="s">
        <v>92</v>
      </c>
      <c r="K6077" s="2" t="s">
        <v>12548</v>
      </c>
      <c r="N6077" s="2" t="s">
        <v>17510</v>
      </c>
      <c r="O6077" s="2" t="s">
        <v>3935</v>
      </c>
      <c r="Q6077" s="2" t="s">
        <v>17509</v>
      </c>
      <c r="R6077" s="5" t="s">
        <v>4916</v>
      </c>
      <c r="S6077" s="5" t="s">
        <v>4920</v>
      </c>
    </row>
    <row r="6078">
      <c r="A6078" s="2" t="s">
        <v>23</v>
      </c>
      <c r="B6078" s="2" t="s">
        <v>24</v>
      </c>
      <c r="C6078" s="2" t="s">
        <v>25</v>
      </c>
      <c r="D6078" s="2" t="s">
        <v>26</v>
      </c>
      <c r="E6078" s="2" t="s">
        <v>7</v>
      </c>
      <c r="G6078" s="2" t="s">
        <v>27</v>
      </c>
      <c r="H6078" s="5" t="s">
        <v>17512</v>
      </c>
      <c r="I6078" s="5" t="s">
        <v>17513</v>
      </c>
      <c r="J6078" s="2" t="s">
        <v>92</v>
      </c>
      <c r="Q6078" s="2" t="s">
        <v>17514</v>
      </c>
      <c r="R6078" s="5" t="s">
        <v>1514</v>
      </c>
    </row>
    <row r="6079">
      <c r="A6079" s="2" t="s">
        <v>18</v>
      </c>
      <c r="B6079" s="2" t="s">
        <v>29</v>
      </c>
      <c r="C6079" s="2" t="s">
        <v>25</v>
      </c>
      <c r="D6079" s="2" t="s">
        <v>26</v>
      </c>
      <c r="E6079" s="2" t="s">
        <v>7</v>
      </c>
      <c r="G6079" s="2" t="s">
        <v>27</v>
      </c>
      <c r="H6079" s="5" t="s">
        <v>17512</v>
      </c>
      <c r="I6079" s="5" t="s">
        <v>17513</v>
      </c>
      <c r="J6079" s="2" t="s">
        <v>92</v>
      </c>
      <c r="K6079" s="2" t="s">
        <v>12553</v>
      </c>
      <c r="N6079" s="2" t="s">
        <v>11149</v>
      </c>
      <c r="Q6079" s="2" t="s">
        <v>17514</v>
      </c>
      <c r="R6079" s="5" t="s">
        <v>1514</v>
      </c>
      <c r="S6079" s="5" t="s">
        <v>1516</v>
      </c>
    </row>
    <row r="6080">
      <c r="A6080" s="2" t="s">
        <v>23</v>
      </c>
      <c r="B6080" s="2" t="s">
        <v>24</v>
      </c>
      <c r="C6080" s="2" t="s">
        <v>25</v>
      </c>
      <c r="D6080" s="2" t="s">
        <v>26</v>
      </c>
      <c r="E6080" s="2" t="s">
        <v>7</v>
      </c>
      <c r="G6080" s="2" t="s">
        <v>27</v>
      </c>
      <c r="H6080" s="5" t="s">
        <v>17516</v>
      </c>
      <c r="I6080" s="5" t="s">
        <v>17517</v>
      </c>
      <c r="J6080" s="2" t="s">
        <v>92</v>
      </c>
      <c r="Q6080" s="2" t="s">
        <v>17518</v>
      </c>
      <c r="R6080" s="5" t="s">
        <v>3696</v>
      </c>
    </row>
    <row r="6081">
      <c r="A6081" s="2" t="s">
        <v>18</v>
      </c>
      <c r="B6081" s="2" t="s">
        <v>29</v>
      </c>
      <c r="C6081" s="2" t="s">
        <v>25</v>
      </c>
      <c r="D6081" s="2" t="s">
        <v>26</v>
      </c>
      <c r="E6081" s="2" t="s">
        <v>7</v>
      </c>
      <c r="G6081" s="2" t="s">
        <v>27</v>
      </c>
      <c r="H6081" s="5" t="s">
        <v>17516</v>
      </c>
      <c r="I6081" s="5" t="s">
        <v>17517</v>
      </c>
      <c r="J6081" s="2" t="s">
        <v>92</v>
      </c>
      <c r="K6081" s="2" t="s">
        <v>12555</v>
      </c>
      <c r="N6081" s="2" t="s">
        <v>3016</v>
      </c>
      <c r="Q6081" s="2" t="s">
        <v>17518</v>
      </c>
      <c r="R6081" s="5" t="s">
        <v>3696</v>
      </c>
      <c r="S6081" s="5" t="s">
        <v>3699</v>
      </c>
    </row>
    <row r="6082">
      <c r="A6082" s="2" t="s">
        <v>23</v>
      </c>
      <c r="B6082" s="2" t="s">
        <v>24</v>
      </c>
      <c r="C6082" s="2" t="s">
        <v>25</v>
      </c>
      <c r="D6082" s="2" t="s">
        <v>26</v>
      </c>
      <c r="E6082" s="2" t="s">
        <v>7</v>
      </c>
      <c r="G6082" s="2" t="s">
        <v>27</v>
      </c>
      <c r="H6082" s="5" t="s">
        <v>17520</v>
      </c>
      <c r="I6082" s="5" t="s">
        <v>17521</v>
      </c>
      <c r="J6082" s="2" t="s">
        <v>92</v>
      </c>
      <c r="Q6082" s="2" t="s">
        <v>17522</v>
      </c>
      <c r="R6082" s="5" t="s">
        <v>1038</v>
      </c>
    </row>
    <row r="6083">
      <c r="A6083" s="2" t="s">
        <v>18</v>
      </c>
      <c r="B6083" s="2" t="s">
        <v>29</v>
      </c>
      <c r="C6083" s="2" t="s">
        <v>25</v>
      </c>
      <c r="D6083" s="2" t="s">
        <v>26</v>
      </c>
      <c r="E6083" s="2" t="s">
        <v>7</v>
      </c>
      <c r="G6083" s="2" t="s">
        <v>27</v>
      </c>
      <c r="H6083" s="5" t="s">
        <v>17520</v>
      </c>
      <c r="I6083" s="5" t="s">
        <v>17521</v>
      </c>
      <c r="J6083" s="2" t="s">
        <v>92</v>
      </c>
      <c r="K6083" s="2" t="s">
        <v>12558</v>
      </c>
      <c r="N6083" s="2" t="s">
        <v>4070</v>
      </c>
      <c r="Q6083" s="2" t="s">
        <v>17522</v>
      </c>
      <c r="R6083" s="5" t="s">
        <v>1038</v>
      </c>
      <c r="S6083" s="5" t="s">
        <v>1041</v>
      </c>
    </row>
    <row r="6084">
      <c r="A6084" s="2" t="s">
        <v>23</v>
      </c>
      <c r="B6084" s="2" t="s">
        <v>24</v>
      </c>
      <c r="C6084" s="2" t="s">
        <v>25</v>
      </c>
      <c r="D6084" s="2" t="s">
        <v>26</v>
      </c>
      <c r="E6084" s="2" t="s">
        <v>7</v>
      </c>
      <c r="G6084" s="2" t="s">
        <v>27</v>
      </c>
      <c r="H6084" s="5" t="s">
        <v>17525</v>
      </c>
      <c r="I6084" s="5" t="s">
        <v>17526</v>
      </c>
      <c r="J6084" s="2" t="s">
        <v>92</v>
      </c>
      <c r="O6084" s="2" t="s">
        <v>3970</v>
      </c>
      <c r="Q6084" s="2" t="s">
        <v>17527</v>
      </c>
      <c r="R6084" s="5" t="s">
        <v>3020</v>
      </c>
    </row>
    <row r="6085">
      <c r="A6085" s="2" t="s">
        <v>18</v>
      </c>
      <c r="B6085" s="2" t="s">
        <v>29</v>
      </c>
      <c r="C6085" s="2" t="s">
        <v>25</v>
      </c>
      <c r="D6085" s="2" t="s">
        <v>26</v>
      </c>
      <c r="E6085" s="2" t="s">
        <v>7</v>
      </c>
      <c r="G6085" s="2" t="s">
        <v>27</v>
      </c>
      <c r="H6085" s="5" t="s">
        <v>17525</v>
      </c>
      <c r="I6085" s="5" t="s">
        <v>17526</v>
      </c>
      <c r="J6085" s="2" t="s">
        <v>92</v>
      </c>
      <c r="K6085" s="2" t="s">
        <v>12559</v>
      </c>
      <c r="N6085" s="2" t="s">
        <v>3973</v>
      </c>
      <c r="O6085" s="2" t="s">
        <v>3970</v>
      </c>
      <c r="Q6085" s="2" t="s">
        <v>17527</v>
      </c>
      <c r="R6085" s="5" t="s">
        <v>3020</v>
      </c>
      <c r="S6085" s="5" t="s">
        <v>3022</v>
      </c>
    </row>
    <row r="6086">
      <c r="A6086" s="2" t="s">
        <v>23</v>
      </c>
      <c r="B6086" s="2" t="s">
        <v>24</v>
      </c>
      <c r="C6086" s="2" t="s">
        <v>25</v>
      </c>
      <c r="D6086" s="2" t="s">
        <v>26</v>
      </c>
      <c r="E6086" s="2" t="s">
        <v>7</v>
      </c>
      <c r="G6086" s="2" t="s">
        <v>27</v>
      </c>
      <c r="H6086" s="5" t="s">
        <v>17529</v>
      </c>
      <c r="I6086" s="5" t="s">
        <v>17530</v>
      </c>
      <c r="J6086" s="2" t="s">
        <v>92</v>
      </c>
      <c r="O6086" s="2" t="s">
        <v>17531</v>
      </c>
      <c r="Q6086" s="2" t="s">
        <v>17533</v>
      </c>
      <c r="R6086" s="5" t="s">
        <v>17534</v>
      </c>
    </row>
    <row r="6087">
      <c r="A6087" s="2" t="s">
        <v>18</v>
      </c>
      <c r="B6087" s="2" t="s">
        <v>29</v>
      </c>
      <c r="C6087" s="2" t="s">
        <v>25</v>
      </c>
      <c r="D6087" s="2" t="s">
        <v>26</v>
      </c>
      <c r="E6087" s="2" t="s">
        <v>7</v>
      </c>
      <c r="G6087" s="2" t="s">
        <v>27</v>
      </c>
      <c r="H6087" s="5" t="s">
        <v>17529</v>
      </c>
      <c r="I6087" s="5" t="s">
        <v>17530</v>
      </c>
      <c r="J6087" s="2" t="s">
        <v>92</v>
      </c>
      <c r="K6087" s="2" t="s">
        <v>12563</v>
      </c>
      <c r="N6087" s="2" t="s">
        <v>17535</v>
      </c>
      <c r="O6087" s="2" t="s">
        <v>17531</v>
      </c>
      <c r="Q6087" s="2" t="s">
        <v>17533</v>
      </c>
      <c r="R6087" s="5" t="s">
        <v>17534</v>
      </c>
      <c r="S6087" s="5" t="s">
        <v>17536</v>
      </c>
    </row>
    <row r="6088">
      <c r="A6088" s="2" t="s">
        <v>23</v>
      </c>
      <c r="B6088" s="2" t="s">
        <v>24</v>
      </c>
      <c r="C6088" s="2" t="s">
        <v>25</v>
      </c>
      <c r="D6088" s="2" t="s">
        <v>26</v>
      </c>
      <c r="E6088" s="2" t="s">
        <v>7</v>
      </c>
      <c r="G6088" s="2" t="s">
        <v>27</v>
      </c>
      <c r="H6088" s="5" t="s">
        <v>17537</v>
      </c>
      <c r="I6088" s="5" t="s">
        <v>17538</v>
      </c>
      <c r="J6088" s="5" t="s">
        <v>31</v>
      </c>
      <c r="O6088" s="2" t="s">
        <v>17539</v>
      </c>
      <c r="Q6088" s="2" t="s">
        <v>17540</v>
      </c>
      <c r="R6088" s="5" t="s">
        <v>1759</v>
      </c>
    </row>
    <row r="6089">
      <c r="A6089" s="2" t="s">
        <v>18</v>
      </c>
      <c r="B6089" s="2" t="s">
        <v>29</v>
      </c>
      <c r="C6089" s="2" t="s">
        <v>25</v>
      </c>
      <c r="D6089" s="2" t="s">
        <v>26</v>
      </c>
      <c r="E6089" s="2" t="s">
        <v>7</v>
      </c>
      <c r="G6089" s="2" t="s">
        <v>27</v>
      </c>
      <c r="H6089" s="5" t="s">
        <v>17537</v>
      </c>
      <c r="I6089" s="5" t="s">
        <v>17538</v>
      </c>
      <c r="J6089" s="5" t="s">
        <v>31</v>
      </c>
      <c r="K6089" s="2" t="s">
        <v>12564</v>
      </c>
      <c r="N6089" s="2" t="s">
        <v>17542</v>
      </c>
      <c r="O6089" s="2" t="s">
        <v>17539</v>
      </c>
      <c r="Q6089" s="2" t="s">
        <v>17540</v>
      </c>
      <c r="R6089" s="5" t="s">
        <v>1759</v>
      </c>
      <c r="S6089" s="5" t="s">
        <v>1762</v>
      </c>
    </row>
    <row r="6090">
      <c r="A6090" s="2" t="s">
        <v>23</v>
      </c>
      <c r="B6090" s="2" t="s">
        <v>24</v>
      </c>
      <c r="C6090" s="2" t="s">
        <v>25</v>
      </c>
      <c r="D6090" s="2" t="s">
        <v>26</v>
      </c>
      <c r="E6090" s="2" t="s">
        <v>7</v>
      </c>
      <c r="G6090" s="2" t="s">
        <v>27</v>
      </c>
      <c r="H6090" s="5" t="s">
        <v>17543</v>
      </c>
      <c r="I6090" s="5" t="s">
        <v>17544</v>
      </c>
      <c r="J6090" s="5" t="s">
        <v>31</v>
      </c>
      <c r="O6090" s="2" t="s">
        <v>17545</v>
      </c>
      <c r="Q6090" s="2" t="s">
        <v>17546</v>
      </c>
      <c r="R6090" s="5" t="s">
        <v>832</v>
      </c>
    </row>
    <row r="6091">
      <c r="A6091" s="2" t="s">
        <v>18</v>
      </c>
      <c r="B6091" s="2" t="s">
        <v>29</v>
      </c>
      <c r="C6091" s="2" t="s">
        <v>25</v>
      </c>
      <c r="D6091" s="2" t="s">
        <v>26</v>
      </c>
      <c r="E6091" s="2" t="s">
        <v>7</v>
      </c>
      <c r="G6091" s="2" t="s">
        <v>27</v>
      </c>
      <c r="H6091" s="5" t="s">
        <v>17543</v>
      </c>
      <c r="I6091" s="5" t="s">
        <v>17544</v>
      </c>
      <c r="J6091" s="5" t="s">
        <v>31</v>
      </c>
      <c r="K6091" s="2" t="s">
        <v>12568</v>
      </c>
      <c r="N6091" s="2" t="s">
        <v>17547</v>
      </c>
      <c r="O6091" s="2" t="s">
        <v>17545</v>
      </c>
      <c r="Q6091" s="2" t="s">
        <v>17546</v>
      </c>
      <c r="R6091" s="5" t="s">
        <v>832</v>
      </c>
      <c r="S6091" s="5" t="s">
        <v>835</v>
      </c>
    </row>
    <row r="6092">
      <c r="A6092" s="2" t="s">
        <v>23</v>
      </c>
      <c r="B6092" s="2" t="s">
        <v>24</v>
      </c>
      <c r="C6092" s="2" t="s">
        <v>25</v>
      </c>
      <c r="D6092" s="2" t="s">
        <v>26</v>
      </c>
      <c r="E6092" s="2" t="s">
        <v>7</v>
      </c>
      <c r="G6092" s="2" t="s">
        <v>27</v>
      </c>
      <c r="H6092" s="5" t="s">
        <v>17549</v>
      </c>
      <c r="I6092" s="5" t="s">
        <v>17550</v>
      </c>
      <c r="J6092" s="5" t="s">
        <v>31</v>
      </c>
      <c r="O6092" s="2" t="s">
        <v>7597</v>
      </c>
      <c r="Q6092" s="2" t="s">
        <v>17551</v>
      </c>
      <c r="R6092" s="5" t="s">
        <v>1111</v>
      </c>
    </row>
    <row r="6093">
      <c r="A6093" s="2" t="s">
        <v>18</v>
      </c>
      <c r="B6093" s="2" t="s">
        <v>29</v>
      </c>
      <c r="C6093" s="2" t="s">
        <v>25</v>
      </c>
      <c r="D6093" s="2" t="s">
        <v>26</v>
      </c>
      <c r="E6093" s="2" t="s">
        <v>7</v>
      </c>
      <c r="G6093" s="2" t="s">
        <v>27</v>
      </c>
      <c r="H6093" s="5" t="s">
        <v>17549</v>
      </c>
      <c r="I6093" s="5" t="s">
        <v>17550</v>
      </c>
      <c r="J6093" s="5" t="s">
        <v>31</v>
      </c>
      <c r="K6093" s="2" t="s">
        <v>12569</v>
      </c>
      <c r="N6093" s="2" t="s">
        <v>17552</v>
      </c>
      <c r="O6093" s="2" t="s">
        <v>7597</v>
      </c>
      <c r="Q6093" s="2" t="s">
        <v>17551</v>
      </c>
      <c r="R6093" s="5" t="s">
        <v>1111</v>
      </c>
      <c r="S6093" s="5" t="s">
        <v>7601</v>
      </c>
    </row>
    <row r="6094">
      <c r="A6094" s="2" t="s">
        <v>23</v>
      </c>
      <c r="B6094" s="2" t="s">
        <v>24</v>
      </c>
      <c r="C6094" s="2" t="s">
        <v>25</v>
      </c>
      <c r="D6094" s="2" t="s">
        <v>26</v>
      </c>
      <c r="E6094" s="2" t="s">
        <v>7</v>
      </c>
      <c r="G6094" s="2" t="s">
        <v>27</v>
      </c>
      <c r="H6094" s="5" t="s">
        <v>17554</v>
      </c>
      <c r="I6094" s="5" t="s">
        <v>17555</v>
      </c>
      <c r="J6094" s="2" t="s">
        <v>92</v>
      </c>
      <c r="O6094" s="2" t="s">
        <v>17556</v>
      </c>
      <c r="Q6094" s="2" t="s">
        <v>17557</v>
      </c>
      <c r="R6094" s="5" t="s">
        <v>9025</v>
      </c>
    </row>
    <row r="6095">
      <c r="A6095" s="2" t="s">
        <v>18</v>
      </c>
      <c r="B6095" s="2" t="s">
        <v>29</v>
      </c>
      <c r="C6095" s="2" t="s">
        <v>25</v>
      </c>
      <c r="D6095" s="2" t="s">
        <v>26</v>
      </c>
      <c r="E6095" s="2" t="s">
        <v>7</v>
      </c>
      <c r="G6095" s="2" t="s">
        <v>27</v>
      </c>
      <c r="H6095" s="5" t="s">
        <v>17554</v>
      </c>
      <c r="I6095" s="5" t="s">
        <v>17555</v>
      </c>
      <c r="J6095" s="2" t="s">
        <v>92</v>
      </c>
      <c r="K6095" s="2" t="s">
        <v>12573</v>
      </c>
      <c r="N6095" s="2" t="s">
        <v>17559</v>
      </c>
      <c r="O6095" s="2" t="s">
        <v>17556</v>
      </c>
      <c r="Q6095" s="2" t="s">
        <v>17557</v>
      </c>
      <c r="R6095" s="5" t="s">
        <v>9025</v>
      </c>
      <c r="S6095" s="5" t="s">
        <v>627</v>
      </c>
    </row>
    <row r="6096">
      <c r="A6096" s="2" t="s">
        <v>23</v>
      </c>
      <c r="B6096" s="2" t="s">
        <v>24</v>
      </c>
      <c r="C6096" s="2" t="s">
        <v>25</v>
      </c>
      <c r="D6096" s="2" t="s">
        <v>26</v>
      </c>
      <c r="E6096" s="2" t="s">
        <v>7</v>
      </c>
      <c r="G6096" s="2" t="s">
        <v>27</v>
      </c>
      <c r="H6096" s="5" t="s">
        <v>17560</v>
      </c>
      <c r="I6096" s="5" t="s">
        <v>17562</v>
      </c>
      <c r="J6096" s="5" t="s">
        <v>31</v>
      </c>
      <c r="Q6096" s="2" t="s">
        <v>17563</v>
      </c>
      <c r="R6096" s="5" t="s">
        <v>4506</v>
      </c>
    </row>
    <row r="6097">
      <c r="A6097" s="2" t="s">
        <v>18</v>
      </c>
      <c r="B6097" s="2" t="s">
        <v>29</v>
      </c>
      <c r="C6097" s="2" t="s">
        <v>25</v>
      </c>
      <c r="D6097" s="2" t="s">
        <v>26</v>
      </c>
      <c r="E6097" s="2" t="s">
        <v>7</v>
      </c>
      <c r="G6097" s="2" t="s">
        <v>27</v>
      </c>
      <c r="H6097" s="5" t="s">
        <v>17560</v>
      </c>
      <c r="I6097" s="5" t="s">
        <v>17562</v>
      </c>
      <c r="J6097" s="5" t="s">
        <v>31</v>
      </c>
      <c r="K6097" s="2" t="s">
        <v>12575</v>
      </c>
      <c r="N6097" s="2" t="s">
        <v>359</v>
      </c>
      <c r="Q6097" s="2" t="s">
        <v>17563</v>
      </c>
      <c r="R6097" s="5" t="s">
        <v>4506</v>
      </c>
      <c r="S6097" s="5" t="s">
        <v>4508</v>
      </c>
    </row>
    <row r="6098">
      <c r="A6098" s="2" t="s">
        <v>23</v>
      </c>
      <c r="B6098" s="2" t="s">
        <v>24</v>
      </c>
      <c r="C6098" s="2" t="s">
        <v>25</v>
      </c>
      <c r="D6098" s="2" t="s">
        <v>26</v>
      </c>
      <c r="E6098" s="2" t="s">
        <v>7</v>
      </c>
      <c r="G6098" s="2" t="s">
        <v>27</v>
      </c>
      <c r="H6098" s="5" t="s">
        <v>17565</v>
      </c>
      <c r="I6098" s="5" t="s">
        <v>17566</v>
      </c>
      <c r="J6098" s="2" t="s">
        <v>92</v>
      </c>
      <c r="O6098" s="2" t="s">
        <v>10596</v>
      </c>
      <c r="Q6098" s="2" t="s">
        <v>17567</v>
      </c>
      <c r="R6098" s="5" t="s">
        <v>14423</v>
      </c>
    </row>
    <row r="6099">
      <c r="A6099" s="2" t="s">
        <v>18</v>
      </c>
      <c r="B6099" s="2" t="s">
        <v>29</v>
      </c>
      <c r="C6099" s="2" t="s">
        <v>25</v>
      </c>
      <c r="D6099" s="2" t="s">
        <v>26</v>
      </c>
      <c r="E6099" s="2" t="s">
        <v>7</v>
      </c>
      <c r="G6099" s="2" t="s">
        <v>27</v>
      </c>
      <c r="H6099" s="5" t="s">
        <v>17565</v>
      </c>
      <c r="I6099" s="5" t="s">
        <v>17566</v>
      </c>
      <c r="J6099" s="2" t="s">
        <v>92</v>
      </c>
      <c r="K6099" s="2" t="s">
        <v>12579</v>
      </c>
      <c r="N6099" s="2" t="s">
        <v>3549</v>
      </c>
      <c r="O6099" s="2" t="s">
        <v>10596</v>
      </c>
      <c r="Q6099" s="2" t="s">
        <v>17567</v>
      </c>
      <c r="R6099" s="5" t="s">
        <v>14423</v>
      </c>
      <c r="S6099" s="5" t="s">
        <v>14426</v>
      </c>
    </row>
    <row r="6100">
      <c r="A6100" s="2" t="s">
        <v>23</v>
      </c>
      <c r="B6100" s="2" t="s">
        <v>24</v>
      </c>
      <c r="C6100" s="2" t="s">
        <v>25</v>
      </c>
      <c r="D6100" s="2" t="s">
        <v>26</v>
      </c>
      <c r="E6100" s="2" t="s">
        <v>7</v>
      </c>
      <c r="G6100" s="2" t="s">
        <v>27</v>
      </c>
      <c r="H6100" s="5" t="s">
        <v>17570</v>
      </c>
      <c r="I6100" s="5" t="s">
        <v>17571</v>
      </c>
      <c r="J6100" s="2" t="s">
        <v>92</v>
      </c>
      <c r="Q6100" s="2" t="s">
        <v>17572</v>
      </c>
      <c r="R6100" s="5" t="s">
        <v>2581</v>
      </c>
    </row>
    <row r="6101">
      <c r="A6101" s="2" t="s">
        <v>18</v>
      </c>
      <c r="B6101" s="2" t="s">
        <v>29</v>
      </c>
      <c r="C6101" s="2" t="s">
        <v>25</v>
      </c>
      <c r="D6101" s="2" t="s">
        <v>26</v>
      </c>
      <c r="E6101" s="2" t="s">
        <v>7</v>
      </c>
      <c r="G6101" s="2" t="s">
        <v>27</v>
      </c>
      <c r="H6101" s="5" t="s">
        <v>17570</v>
      </c>
      <c r="I6101" s="5" t="s">
        <v>17571</v>
      </c>
      <c r="J6101" s="2" t="s">
        <v>92</v>
      </c>
      <c r="K6101" s="2" t="s">
        <v>12581</v>
      </c>
      <c r="N6101" s="2" t="s">
        <v>359</v>
      </c>
      <c r="Q6101" s="2" t="s">
        <v>17572</v>
      </c>
      <c r="R6101" s="5" t="s">
        <v>2581</v>
      </c>
      <c r="S6101" s="5" t="s">
        <v>2584</v>
      </c>
    </row>
    <row r="6102">
      <c r="A6102" s="2" t="s">
        <v>23</v>
      </c>
      <c r="B6102" s="2" t="s">
        <v>24</v>
      </c>
      <c r="C6102" s="2" t="s">
        <v>25</v>
      </c>
      <c r="D6102" s="2" t="s">
        <v>26</v>
      </c>
      <c r="E6102" s="2" t="s">
        <v>7</v>
      </c>
      <c r="G6102" s="2" t="s">
        <v>27</v>
      </c>
      <c r="H6102" s="5" t="s">
        <v>17574</v>
      </c>
      <c r="I6102" s="5" t="s">
        <v>17575</v>
      </c>
      <c r="J6102" s="5" t="s">
        <v>31</v>
      </c>
      <c r="O6102" s="2" t="s">
        <v>17576</v>
      </c>
      <c r="Q6102" s="2" t="s">
        <v>17577</v>
      </c>
      <c r="R6102" s="5" t="s">
        <v>2777</v>
      </c>
    </row>
    <row r="6103">
      <c r="A6103" s="2" t="s">
        <v>18</v>
      </c>
      <c r="B6103" s="2" t="s">
        <v>29</v>
      </c>
      <c r="C6103" s="2" t="s">
        <v>25</v>
      </c>
      <c r="D6103" s="2" t="s">
        <v>26</v>
      </c>
      <c r="E6103" s="2" t="s">
        <v>7</v>
      </c>
      <c r="G6103" s="2" t="s">
        <v>27</v>
      </c>
      <c r="H6103" s="5" t="s">
        <v>17574</v>
      </c>
      <c r="I6103" s="5" t="s">
        <v>17575</v>
      </c>
      <c r="J6103" s="5" t="s">
        <v>31</v>
      </c>
      <c r="K6103" s="2" t="s">
        <v>12585</v>
      </c>
      <c r="N6103" s="2" t="s">
        <v>17579</v>
      </c>
      <c r="O6103" s="2" t="s">
        <v>17576</v>
      </c>
      <c r="Q6103" s="2" t="s">
        <v>17577</v>
      </c>
      <c r="R6103" s="5" t="s">
        <v>2777</v>
      </c>
      <c r="S6103" s="5" t="s">
        <v>2779</v>
      </c>
    </row>
    <row r="6104">
      <c r="A6104" s="2" t="s">
        <v>23</v>
      </c>
      <c r="B6104" s="2" t="s">
        <v>24</v>
      </c>
      <c r="C6104" s="2" t="s">
        <v>25</v>
      </c>
      <c r="D6104" s="2" t="s">
        <v>26</v>
      </c>
      <c r="E6104" s="2" t="s">
        <v>7</v>
      </c>
      <c r="G6104" s="2" t="s">
        <v>27</v>
      </c>
      <c r="H6104" s="5" t="s">
        <v>17581</v>
      </c>
      <c r="I6104" s="5" t="s">
        <v>17582</v>
      </c>
      <c r="J6104" s="5" t="s">
        <v>31</v>
      </c>
      <c r="Q6104" s="2" t="s">
        <v>17583</v>
      </c>
      <c r="R6104" s="5" t="s">
        <v>1416</v>
      </c>
    </row>
    <row r="6105">
      <c r="A6105" s="2" t="s">
        <v>18</v>
      </c>
      <c r="B6105" s="2" t="s">
        <v>29</v>
      </c>
      <c r="C6105" s="2" t="s">
        <v>25</v>
      </c>
      <c r="D6105" s="2" t="s">
        <v>26</v>
      </c>
      <c r="E6105" s="2" t="s">
        <v>7</v>
      </c>
      <c r="G6105" s="2" t="s">
        <v>27</v>
      </c>
      <c r="H6105" s="5" t="s">
        <v>17581</v>
      </c>
      <c r="I6105" s="5" t="s">
        <v>17582</v>
      </c>
      <c r="J6105" s="5" t="s">
        <v>31</v>
      </c>
      <c r="K6105" s="2" t="s">
        <v>12586</v>
      </c>
      <c r="N6105" s="2" t="s">
        <v>1389</v>
      </c>
      <c r="Q6105" s="2" t="s">
        <v>17583</v>
      </c>
      <c r="R6105" s="5" t="s">
        <v>1416</v>
      </c>
      <c r="S6105" s="5" t="s">
        <v>1418</v>
      </c>
    </row>
    <row r="6106">
      <c r="A6106" s="2" t="s">
        <v>23</v>
      </c>
      <c r="B6106" s="2" t="s">
        <v>24</v>
      </c>
      <c r="C6106" s="2" t="s">
        <v>25</v>
      </c>
      <c r="D6106" s="2" t="s">
        <v>26</v>
      </c>
      <c r="E6106" s="2" t="s">
        <v>7</v>
      </c>
      <c r="G6106" s="2" t="s">
        <v>27</v>
      </c>
      <c r="H6106" s="5" t="s">
        <v>17586</v>
      </c>
      <c r="I6106" s="5" t="s">
        <v>17587</v>
      </c>
      <c r="J6106" s="5" t="s">
        <v>31</v>
      </c>
      <c r="Q6106" s="2" t="s">
        <v>17588</v>
      </c>
      <c r="R6106" s="5" t="s">
        <v>1527</v>
      </c>
    </row>
    <row r="6107">
      <c r="A6107" s="2" t="s">
        <v>18</v>
      </c>
      <c r="B6107" s="2" t="s">
        <v>29</v>
      </c>
      <c r="C6107" s="2" t="s">
        <v>25</v>
      </c>
      <c r="D6107" s="2" t="s">
        <v>26</v>
      </c>
      <c r="E6107" s="2" t="s">
        <v>7</v>
      </c>
      <c r="G6107" s="2" t="s">
        <v>27</v>
      </c>
      <c r="H6107" s="5" t="s">
        <v>17586</v>
      </c>
      <c r="I6107" s="5" t="s">
        <v>17587</v>
      </c>
      <c r="J6107" s="5" t="s">
        <v>31</v>
      </c>
      <c r="K6107" s="2" t="s">
        <v>12592</v>
      </c>
      <c r="N6107" s="2" t="s">
        <v>17590</v>
      </c>
      <c r="Q6107" s="2" t="s">
        <v>17588</v>
      </c>
      <c r="R6107" s="5" t="s">
        <v>1527</v>
      </c>
      <c r="S6107" s="5" t="s">
        <v>1530</v>
      </c>
    </row>
    <row r="6108">
      <c r="A6108" s="2" t="s">
        <v>23</v>
      </c>
      <c r="B6108" s="2" t="s">
        <v>24</v>
      </c>
      <c r="C6108" s="2" t="s">
        <v>25</v>
      </c>
      <c r="D6108" s="2" t="s">
        <v>26</v>
      </c>
      <c r="E6108" s="2" t="s">
        <v>7</v>
      </c>
      <c r="G6108" s="2" t="s">
        <v>27</v>
      </c>
      <c r="H6108" s="5" t="s">
        <v>17591</v>
      </c>
      <c r="I6108" s="5" t="s">
        <v>17592</v>
      </c>
      <c r="J6108" s="2" t="s">
        <v>92</v>
      </c>
      <c r="Q6108" s="2" t="s">
        <v>17593</v>
      </c>
      <c r="R6108" s="5" t="s">
        <v>1397</v>
      </c>
    </row>
    <row r="6109">
      <c r="A6109" s="2" t="s">
        <v>18</v>
      </c>
      <c r="B6109" s="2" t="s">
        <v>29</v>
      </c>
      <c r="C6109" s="2" t="s">
        <v>25</v>
      </c>
      <c r="D6109" s="2" t="s">
        <v>26</v>
      </c>
      <c r="E6109" s="2" t="s">
        <v>7</v>
      </c>
      <c r="G6109" s="2" t="s">
        <v>27</v>
      </c>
      <c r="H6109" s="5" t="s">
        <v>17591</v>
      </c>
      <c r="I6109" s="5" t="s">
        <v>17592</v>
      </c>
      <c r="J6109" s="2" t="s">
        <v>92</v>
      </c>
      <c r="K6109" s="2" t="s">
        <v>12594</v>
      </c>
      <c r="N6109" s="2" t="s">
        <v>5664</v>
      </c>
      <c r="Q6109" s="2" t="s">
        <v>17593</v>
      </c>
      <c r="R6109" s="5" t="s">
        <v>1397</v>
      </c>
      <c r="S6109" s="5" t="s">
        <v>16267</v>
      </c>
    </row>
    <row r="6110">
      <c r="A6110" s="2" t="s">
        <v>23</v>
      </c>
      <c r="B6110" s="2" t="s">
        <v>24</v>
      </c>
      <c r="C6110" s="2" t="s">
        <v>25</v>
      </c>
      <c r="D6110" s="2" t="s">
        <v>26</v>
      </c>
      <c r="E6110" s="2" t="s">
        <v>7</v>
      </c>
      <c r="G6110" s="2" t="s">
        <v>27</v>
      </c>
      <c r="H6110" s="5" t="s">
        <v>17595</v>
      </c>
      <c r="I6110" s="5" t="s">
        <v>17596</v>
      </c>
      <c r="J6110" s="2" t="s">
        <v>92</v>
      </c>
      <c r="Q6110" s="2" t="s">
        <v>17597</v>
      </c>
      <c r="R6110" s="5" t="s">
        <v>1686</v>
      </c>
    </row>
    <row r="6111">
      <c r="A6111" s="2" t="s">
        <v>18</v>
      </c>
      <c r="B6111" s="2" t="s">
        <v>29</v>
      </c>
      <c r="C6111" s="2" t="s">
        <v>25</v>
      </c>
      <c r="D6111" s="2" t="s">
        <v>26</v>
      </c>
      <c r="E6111" s="2" t="s">
        <v>7</v>
      </c>
      <c r="G6111" s="2" t="s">
        <v>27</v>
      </c>
      <c r="H6111" s="5" t="s">
        <v>17595</v>
      </c>
      <c r="I6111" s="5" t="s">
        <v>17596</v>
      </c>
      <c r="J6111" s="2" t="s">
        <v>92</v>
      </c>
      <c r="K6111" s="2" t="s">
        <v>12597</v>
      </c>
      <c r="N6111" s="2" t="s">
        <v>5664</v>
      </c>
      <c r="Q6111" s="2" t="s">
        <v>17597</v>
      </c>
      <c r="R6111" s="5" t="s">
        <v>1686</v>
      </c>
      <c r="S6111" s="5" t="s">
        <v>1689</v>
      </c>
    </row>
    <row r="6112">
      <c r="A6112" s="2" t="s">
        <v>23</v>
      </c>
      <c r="B6112" s="2" t="s">
        <v>24</v>
      </c>
      <c r="C6112" s="2" t="s">
        <v>25</v>
      </c>
      <c r="D6112" s="2" t="s">
        <v>26</v>
      </c>
      <c r="E6112" s="2" t="s">
        <v>7</v>
      </c>
      <c r="G6112" s="2" t="s">
        <v>27</v>
      </c>
      <c r="H6112" s="5" t="s">
        <v>17599</v>
      </c>
      <c r="I6112" s="5" t="s">
        <v>17601</v>
      </c>
      <c r="J6112" s="2" t="s">
        <v>92</v>
      </c>
      <c r="Q6112" s="2" t="s">
        <v>17602</v>
      </c>
      <c r="R6112" s="5" t="s">
        <v>1816</v>
      </c>
    </row>
    <row r="6113">
      <c r="A6113" s="2" t="s">
        <v>18</v>
      </c>
      <c r="B6113" s="2" t="s">
        <v>29</v>
      </c>
      <c r="C6113" s="2" t="s">
        <v>25</v>
      </c>
      <c r="D6113" s="2" t="s">
        <v>26</v>
      </c>
      <c r="E6113" s="2" t="s">
        <v>7</v>
      </c>
      <c r="G6113" s="2" t="s">
        <v>27</v>
      </c>
      <c r="H6113" s="5" t="s">
        <v>17599</v>
      </c>
      <c r="I6113" s="5" t="s">
        <v>17601</v>
      </c>
      <c r="J6113" s="2" t="s">
        <v>92</v>
      </c>
      <c r="K6113" s="2" t="s">
        <v>12601</v>
      </c>
      <c r="N6113" s="2" t="s">
        <v>88</v>
      </c>
      <c r="Q6113" s="2" t="s">
        <v>17602</v>
      </c>
      <c r="R6113" s="5" t="s">
        <v>1816</v>
      </c>
      <c r="S6113" s="5" t="s">
        <v>3530</v>
      </c>
    </row>
    <row r="6114">
      <c r="A6114" s="2" t="s">
        <v>23</v>
      </c>
      <c r="B6114" s="2" t="s">
        <v>24</v>
      </c>
      <c r="C6114" s="2" t="s">
        <v>25</v>
      </c>
      <c r="D6114" s="2" t="s">
        <v>26</v>
      </c>
      <c r="E6114" s="2" t="s">
        <v>7</v>
      </c>
      <c r="G6114" s="2" t="s">
        <v>27</v>
      </c>
      <c r="H6114" s="5" t="s">
        <v>17604</v>
      </c>
      <c r="I6114" s="5" t="s">
        <v>17605</v>
      </c>
      <c r="J6114" s="2" t="s">
        <v>92</v>
      </c>
      <c r="Q6114" s="2" t="s">
        <v>17606</v>
      </c>
      <c r="R6114" s="5" t="s">
        <v>1858</v>
      </c>
    </row>
    <row r="6115">
      <c r="A6115" s="2" t="s">
        <v>18</v>
      </c>
      <c r="B6115" s="2" t="s">
        <v>29</v>
      </c>
      <c r="C6115" s="2" t="s">
        <v>25</v>
      </c>
      <c r="D6115" s="2" t="s">
        <v>26</v>
      </c>
      <c r="E6115" s="2" t="s">
        <v>7</v>
      </c>
      <c r="G6115" s="2" t="s">
        <v>27</v>
      </c>
      <c r="H6115" s="5" t="s">
        <v>17604</v>
      </c>
      <c r="I6115" s="5" t="s">
        <v>17605</v>
      </c>
      <c r="J6115" s="2" t="s">
        <v>92</v>
      </c>
      <c r="K6115" s="2" t="s">
        <v>12604</v>
      </c>
      <c r="N6115" s="2" t="s">
        <v>88</v>
      </c>
      <c r="Q6115" s="2" t="s">
        <v>17606</v>
      </c>
      <c r="R6115" s="5" t="s">
        <v>1858</v>
      </c>
      <c r="S6115" s="5" t="s">
        <v>1861</v>
      </c>
    </row>
    <row r="6116">
      <c r="A6116" s="2" t="s">
        <v>23</v>
      </c>
      <c r="B6116" s="2" t="s">
        <v>24</v>
      </c>
      <c r="C6116" s="2" t="s">
        <v>25</v>
      </c>
      <c r="D6116" s="2" t="s">
        <v>26</v>
      </c>
      <c r="E6116" s="2" t="s">
        <v>7</v>
      </c>
      <c r="G6116" s="2" t="s">
        <v>27</v>
      </c>
      <c r="H6116" s="5" t="s">
        <v>17609</v>
      </c>
      <c r="I6116" s="5" t="s">
        <v>17610</v>
      </c>
      <c r="J6116" s="2" t="s">
        <v>92</v>
      </c>
      <c r="Q6116" s="2" t="s">
        <v>17611</v>
      </c>
      <c r="R6116" s="5" t="s">
        <v>17612</v>
      </c>
    </row>
    <row r="6117">
      <c r="A6117" s="2" t="s">
        <v>18</v>
      </c>
      <c r="B6117" s="2" t="s">
        <v>29</v>
      </c>
      <c r="C6117" s="2" t="s">
        <v>25</v>
      </c>
      <c r="D6117" s="2" t="s">
        <v>26</v>
      </c>
      <c r="E6117" s="2" t="s">
        <v>7</v>
      </c>
      <c r="G6117" s="2" t="s">
        <v>27</v>
      </c>
      <c r="H6117" s="5" t="s">
        <v>17609</v>
      </c>
      <c r="I6117" s="5" t="s">
        <v>17610</v>
      </c>
      <c r="J6117" s="2" t="s">
        <v>92</v>
      </c>
      <c r="K6117" s="2" t="s">
        <v>12608</v>
      </c>
      <c r="N6117" s="2" t="s">
        <v>17614</v>
      </c>
      <c r="Q6117" s="2" t="s">
        <v>17611</v>
      </c>
      <c r="R6117" s="5" t="s">
        <v>17612</v>
      </c>
      <c r="S6117" s="5" t="s">
        <v>17615</v>
      </c>
    </row>
    <row r="6118">
      <c r="A6118" s="2" t="s">
        <v>23</v>
      </c>
      <c r="B6118" s="2" t="s">
        <v>24</v>
      </c>
      <c r="C6118" s="2" t="s">
        <v>25</v>
      </c>
      <c r="D6118" s="2" t="s">
        <v>26</v>
      </c>
      <c r="E6118" s="2" t="s">
        <v>7</v>
      </c>
      <c r="G6118" s="2" t="s">
        <v>27</v>
      </c>
      <c r="H6118" s="5" t="s">
        <v>17617</v>
      </c>
      <c r="I6118" s="5" t="s">
        <v>17618</v>
      </c>
      <c r="J6118" s="2" t="s">
        <v>92</v>
      </c>
      <c r="Q6118" s="2" t="s">
        <v>17619</v>
      </c>
      <c r="R6118" s="5" t="s">
        <v>17620</v>
      </c>
    </row>
    <row r="6119">
      <c r="A6119" s="2" t="s">
        <v>18</v>
      </c>
      <c r="B6119" s="2" t="s">
        <v>29</v>
      </c>
      <c r="C6119" s="2" t="s">
        <v>25</v>
      </c>
      <c r="D6119" s="2" t="s">
        <v>26</v>
      </c>
      <c r="E6119" s="2" t="s">
        <v>7</v>
      </c>
      <c r="G6119" s="2" t="s">
        <v>27</v>
      </c>
      <c r="H6119" s="5" t="s">
        <v>17617</v>
      </c>
      <c r="I6119" s="5" t="s">
        <v>17618</v>
      </c>
      <c r="J6119" s="2" t="s">
        <v>92</v>
      </c>
      <c r="K6119" s="2" t="s">
        <v>12609</v>
      </c>
      <c r="N6119" s="2" t="s">
        <v>17622</v>
      </c>
      <c r="Q6119" s="2" t="s">
        <v>17619</v>
      </c>
      <c r="R6119" s="5" t="s">
        <v>17620</v>
      </c>
      <c r="S6119" s="5" t="s">
        <v>17623</v>
      </c>
    </row>
    <row r="6120">
      <c r="A6120" s="2" t="s">
        <v>23</v>
      </c>
      <c r="B6120" s="2" t="s">
        <v>24</v>
      </c>
      <c r="C6120" s="2" t="s">
        <v>25</v>
      </c>
      <c r="D6120" s="2" t="s">
        <v>26</v>
      </c>
      <c r="E6120" s="2" t="s">
        <v>7</v>
      </c>
      <c r="G6120" s="2" t="s">
        <v>27</v>
      </c>
      <c r="H6120" s="5" t="s">
        <v>17625</v>
      </c>
      <c r="I6120" s="5" t="s">
        <v>17626</v>
      </c>
      <c r="J6120" s="2" t="s">
        <v>92</v>
      </c>
      <c r="Q6120" s="2" t="s">
        <v>17627</v>
      </c>
      <c r="R6120" s="5" t="s">
        <v>3696</v>
      </c>
    </row>
    <row r="6121">
      <c r="A6121" s="2" t="s">
        <v>18</v>
      </c>
      <c r="B6121" s="2" t="s">
        <v>29</v>
      </c>
      <c r="C6121" s="2" t="s">
        <v>25</v>
      </c>
      <c r="D6121" s="2" t="s">
        <v>26</v>
      </c>
      <c r="E6121" s="2" t="s">
        <v>7</v>
      </c>
      <c r="G6121" s="2" t="s">
        <v>27</v>
      </c>
      <c r="H6121" s="5" t="s">
        <v>17625</v>
      </c>
      <c r="I6121" s="5" t="s">
        <v>17626</v>
      </c>
      <c r="J6121" s="2" t="s">
        <v>92</v>
      </c>
      <c r="K6121" s="2" t="s">
        <v>12611</v>
      </c>
      <c r="N6121" s="2" t="s">
        <v>17629</v>
      </c>
      <c r="Q6121" s="2" t="s">
        <v>17627</v>
      </c>
      <c r="R6121" s="5" t="s">
        <v>3696</v>
      </c>
      <c r="S6121" s="5" t="s">
        <v>3699</v>
      </c>
    </row>
    <row r="6122">
      <c r="A6122" s="2" t="s">
        <v>23</v>
      </c>
      <c r="B6122" s="2" t="s">
        <v>24</v>
      </c>
      <c r="C6122" s="2" t="s">
        <v>25</v>
      </c>
      <c r="D6122" s="2" t="s">
        <v>26</v>
      </c>
      <c r="E6122" s="2" t="s">
        <v>7</v>
      </c>
      <c r="G6122" s="2" t="s">
        <v>27</v>
      </c>
      <c r="H6122" s="5" t="s">
        <v>17631</v>
      </c>
      <c r="I6122" s="5" t="s">
        <v>17632</v>
      </c>
      <c r="J6122" s="2" t="s">
        <v>92</v>
      </c>
      <c r="Q6122" s="2" t="s">
        <v>17633</v>
      </c>
      <c r="R6122" s="5" t="s">
        <v>8666</v>
      </c>
    </row>
    <row r="6123">
      <c r="A6123" s="2" t="s">
        <v>18</v>
      </c>
      <c r="B6123" s="2" t="s">
        <v>29</v>
      </c>
      <c r="C6123" s="2" t="s">
        <v>25</v>
      </c>
      <c r="D6123" s="2" t="s">
        <v>26</v>
      </c>
      <c r="E6123" s="2" t="s">
        <v>7</v>
      </c>
      <c r="G6123" s="2" t="s">
        <v>27</v>
      </c>
      <c r="H6123" s="5" t="s">
        <v>17631</v>
      </c>
      <c r="I6123" s="5" t="s">
        <v>17632</v>
      </c>
      <c r="J6123" s="2" t="s">
        <v>92</v>
      </c>
      <c r="K6123" s="2" t="s">
        <v>12615</v>
      </c>
      <c r="N6123" s="2" t="s">
        <v>17635</v>
      </c>
      <c r="Q6123" s="2" t="s">
        <v>17633</v>
      </c>
      <c r="R6123" s="5" t="s">
        <v>8666</v>
      </c>
      <c r="S6123" s="5" t="s">
        <v>8668</v>
      </c>
    </row>
    <row r="6124">
      <c r="A6124" s="2" t="s">
        <v>23</v>
      </c>
      <c r="B6124" s="2" t="s">
        <v>24</v>
      </c>
      <c r="C6124" s="2" t="s">
        <v>25</v>
      </c>
      <c r="D6124" s="2" t="s">
        <v>26</v>
      </c>
      <c r="E6124" s="2" t="s">
        <v>7</v>
      </c>
      <c r="G6124" s="2" t="s">
        <v>27</v>
      </c>
      <c r="H6124" s="5" t="s">
        <v>17637</v>
      </c>
      <c r="I6124" s="5" t="s">
        <v>17638</v>
      </c>
      <c r="J6124" s="2" t="s">
        <v>92</v>
      </c>
      <c r="O6124" s="2" t="s">
        <v>17639</v>
      </c>
      <c r="Q6124" s="2" t="s">
        <v>17640</v>
      </c>
      <c r="R6124" s="5" t="s">
        <v>379</v>
      </c>
    </row>
    <row r="6125">
      <c r="A6125" s="2" t="s">
        <v>18</v>
      </c>
      <c r="B6125" s="2" t="s">
        <v>29</v>
      </c>
      <c r="C6125" s="2" t="s">
        <v>25</v>
      </c>
      <c r="D6125" s="2" t="s">
        <v>26</v>
      </c>
      <c r="E6125" s="2" t="s">
        <v>7</v>
      </c>
      <c r="G6125" s="2" t="s">
        <v>27</v>
      </c>
      <c r="H6125" s="5" t="s">
        <v>17637</v>
      </c>
      <c r="I6125" s="5" t="s">
        <v>17638</v>
      </c>
      <c r="J6125" s="2" t="s">
        <v>92</v>
      </c>
      <c r="K6125" s="2" t="s">
        <v>12616</v>
      </c>
      <c r="N6125" s="2" t="s">
        <v>17642</v>
      </c>
      <c r="O6125" s="2" t="s">
        <v>17639</v>
      </c>
      <c r="Q6125" s="2" t="s">
        <v>17640</v>
      </c>
      <c r="R6125" s="5" t="s">
        <v>379</v>
      </c>
      <c r="S6125" s="5" t="s">
        <v>381</v>
      </c>
    </row>
    <row r="6126">
      <c r="A6126" s="2" t="s">
        <v>23</v>
      </c>
      <c r="B6126" s="2" t="s">
        <v>24</v>
      </c>
      <c r="C6126" s="2" t="s">
        <v>25</v>
      </c>
      <c r="D6126" s="2" t="s">
        <v>26</v>
      </c>
      <c r="E6126" s="2" t="s">
        <v>7</v>
      </c>
      <c r="G6126" s="2" t="s">
        <v>27</v>
      </c>
      <c r="H6126" s="5" t="s">
        <v>17644</v>
      </c>
      <c r="I6126" s="5" t="s">
        <v>17645</v>
      </c>
      <c r="J6126" s="2" t="s">
        <v>92</v>
      </c>
      <c r="Q6126" s="2" t="s">
        <v>17646</v>
      </c>
      <c r="R6126" s="5" t="s">
        <v>1858</v>
      </c>
    </row>
    <row r="6127">
      <c r="A6127" s="2" t="s">
        <v>18</v>
      </c>
      <c r="B6127" s="2" t="s">
        <v>29</v>
      </c>
      <c r="C6127" s="2" t="s">
        <v>25</v>
      </c>
      <c r="D6127" s="2" t="s">
        <v>26</v>
      </c>
      <c r="E6127" s="2" t="s">
        <v>7</v>
      </c>
      <c r="G6127" s="2" t="s">
        <v>27</v>
      </c>
      <c r="H6127" s="5" t="s">
        <v>17644</v>
      </c>
      <c r="I6127" s="5" t="s">
        <v>17645</v>
      </c>
      <c r="J6127" s="2" t="s">
        <v>92</v>
      </c>
      <c r="K6127" s="2" t="s">
        <v>12619</v>
      </c>
      <c r="N6127" s="2" t="s">
        <v>17649</v>
      </c>
      <c r="Q6127" s="2" t="s">
        <v>17646</v>
      </c>
      <c r="R6127" s="5" t="s">
        <v>1858</v>
      </c>
      <c r="S6127" s="5" t="s">
        <v>1861</v>
      </c>
    </row>
    <row r="6128">
      <c r="A6128" s="2" t="s">
        <v>23</v>
      </c>
      <c r="B6128" s="2" t="s">
        <v>24</v>
      </c>
      <c r="C6128" s="2" t="s">
        <v>25</v>
      </c>
      <c r="D6128" s="2" t="s">
        <v>26</v>
      </c>
      <c r="E6128" s="2" t="s">
        <v>7</v>
      </c>
      <c r="G6128" s="2" t="s">
        <v>27</v>
      </c>
      <c r="H6128" s="5" t="s">
        <v>17651</v>
      </c>
      <c r="I6128" s="5" t="s">
        <v>17652</v>
      </c>
      <c r="J6128" s="2" t="s">
        <v>92</v>
      </c>
      <c r="Q6128" s="2" t="s">
        <v>17653</v>
      </c>
      <c r="R6128" s="5" t="s">
        <v>4815</v>
      </c>
    </row>
    <row r="6129">
      <c r="A6129" s="2" t="s">
        <v>18</v>
      </c>
      <c r="B6129" s="2" t="s">
        <v>29</v>
      </c>
      <c r="C6129" s="2" t="s">
        <v>25</v>
      </c>
      <c r="D6129" s="2" t="s">
        <v>26</v>
      </c>
      <c r="E6129" s="2" t="s">
        <v>7</v>
      </c>
      <c r="G6129" s="2" t="s">
        <v>27</v>
      </c>
      <c r="H6129" s="5" t="s">
        <v>17651</v>
      </c>
      <c r="I6129" s="5" t="s">
        <v>17652</v>
      </c>
      <c r="J6129" s="2" t="s">
        <v>92</v>
      </c>
      <c r="K6129" s="2" t="s">
        <v>12621</v>
      </c>
      <c r="N6129" s="2" t="s">
        <v>13281</v>
      </c>
      <c r="Q6129" s="2" t="s">
        <v>17653</v>
      </c>
      <c r="R6129" s="5" t="s">
        <v>4815</v>
      </c>
      <c r="S6129" s="5" t="s">
        <v>4817</v>
      </c>
    </row>
    <row r="6130">
      <c r="A6130" s="2" t="s">
        <v>23</v>
      </c>
      <c r="B6130" s="2" t="s">
        <v>24</v>
      </c>
      <c r="C6130" s="2" t="s">
        <v>25</v>
      </c>
      <c r="D6130" s="2" t="s">
        <v>26</v>
      </c>
      <c r="E6130" s="2" t="s">
        <v>7</v>
      </c>
      <c r="G6130" s="2" t="s">
        <v>27</v>
      </c>
      <c r="H6130" s="5" t="s">
        <v>17656</v>
      </c>
      <c r="I6130" s="5" t="s">
        <v>17657</v>
      </c>
      <c r="J6130" s="2" t="s">
        <v>92</v>
      </c>
      <c r="Q6130" s="2" t="s">
        <v>17658</v>
      </c>
      <c r="R6130" s="5" t="s">
        <v>9104</v>
      </c>
    </row>
    <row r="6131">
      <c r="A6131" s="2" t="s">
        <v>18</v>
      </c>
      <c r="B6131" s="2" t="s">
        <v>29</v>
      </c>
      <c r="C6131" s="2" t="s">
        <v>25</v>
      </c>
      <c r="D6131" s="2" t="s">
        <v>26</v>
      </c>
      <c r="E6131" s="2" t="s">
        <v>7</v>
      </c>
      <c r="G6131" s="2" t="s">
        <v>27</v>
      </c>
      <c r="H6131" s="5" t="s">
        <v>17656</v>
      </c>
      <c r="I6131" s="5" t="s">
        <v>17657</v>
      </c>
      <c r="J6131" s="2" t="s">
        <v>92</v>
      </c>
      <c r="K6131" s="2" t="s">
        <v>12625</v>
      </c>
      <c r="N6131" s="2" t="s">
        <v>11812</v>
      </c>
      <c r="Q6131" s="2" t="s">
        <v>17658</v>
      </c>
      <c r="R6131" s="5" t="s">
        <v>9104</v>
      </c>
      <c r="S6131" s="5" t="s">
        <v>2881</v>
      </c>
    </row>
    <row r="6132">
      <c r="A6132" s="2" t="s">
        <v>23</v>
      </c>
      <c r="B6132" s="2" t="s">
        <v>24</v>
      </c>
      <c r="C6132" s="2" t="s">
        <v>25</v>
      </c>
      <c r="D6132" s="2" t="s">
        <v>26</v>
      </c>
      <c r="E6132" s="2" t="s">
        <v>7</v>
      </c>
      <c r="G6132" s="2" t="s">
        <v>27</v>
      </c>
      <c r="H6132" s="5" t="s">
        <v>17660</v>
      </c>
      <c r="I6132" s="5" t="s">
        <v>17661</v>
      </c>
      <c r="J6132" s="2" t="s">
        <v>92</v>
      </c>
      <c r="O6132" s="2" t="s">
        <v>4227</v>
      </c>
      <c r="Q6132" s="2" t="s">
        <v>17663</v>
      </c>
      <c r="R6132" s="5" t="s">
        <v>1443</v>
      </c>
    </row>
    <row r="6133">
      <c r="A6133" s="2" t="s">
        <v>18</v>
      </c>
      <c r="B6133" s="2" t="s">
        <v>29</v>
      </c>
      <c r="C6133" s="2" t="s">
        <v>25</v>
      </c>
      <c r="D6133" s="2" t="s">
        <v>26</v>
      </c>
      <c r="E6133" s="2" t="s">
        <v>7</v>
      </c>
      <c r="G6133" s="2" t="s">
        <v>27</v>
      </c>
      <c r="H6133" s="5" t="s">
        <v>17660</v>
      </c>
      <c r="I6133" s="5" t="s">
        <v>17661</v>
      </c>
      <c r="J6133" s="2" t="s">
        <v>92</v>
      </c>
      <c r="K6133" s="2" t="s">
        <v>12628</v>
      </c>
      <c r="N6133" s="2" t="s">
        <v>12816</v>
      </c>
      <c r="O6133" s="2" t="s">
        <v>4227</v>
      </c>
      <c r="Q6133" s="2" t="s">
        <v>17663</v>
      </c>
      <c r="R6133" s="5" t="s">
        <v>1443</v>
      </c>
      <c r="S6133" s="5" t="s">
        <v>1445</v>
      </c>
    </row>
    <row r="6134">
      <c r="A6134" s="2" t="s">
        <v>23</v>
      </c>
      <c r="B6134" s="2" t="s">
        <v>24</v>
      </c>
      <c r="C6134" s="2" t="s">
        <v>25</v>
      </c>
      <c r="D6134" s="2" t="s">
        <v>26</v>
      </c>
      <c r="E6134" s="2" t="s">
        <v>7</v>
      </c>
      <c r="G6134" s="2" t="s">
        <v>27</v>
      </c>
      <c r="H6134" s="5" t="s">
        <v>17665</v>
      </c>
      <c r="I6134" s="5" t="s">
        <v>17666</v>
      </c>
      <c r="J6134" s="2" t="s">
        <v>92</v>
      </c>
      <c r="O6134" s="2" t="s">
        <v>17667</v>
      </c>
      <c r="Q6134" s="2" t="s">
        <v>17668</v>
      </c>
      <c r="R6134" s="5" t="s">
        <v>261</v>
      </c>
    </row>
    <row r="6135">
      <c r="A6135" s="2" t="s">
        <v>18</v>
      </c>
      <c r="B6135" s="2" t="s">
        <v>29</v>
      </c>
      <c r="C6135" s="2" t="s">
        <v>25</v>
      </c>
      <c r="D6135" s="2" t="s">
        <v>26</v>
      </c>
      <c r="E6135" s="2" t="s">
        <v>7</v>
      </c>
      <c r="G6135" s="2" t="s">
        <v>27</v>
      </c>
      <c r="H6135" s="5" t="s">
        <v>17665</v>
      </c>
      <c r="I6135" s="5" t="s">
        <v>17666</v>
      </c>
      <c r="J6135" s="2" t="s">
        <v>92</v>
      </c>
      <c r="K6135" s="2" t="s">
        <v>12630</v>
      </c>
      <c r="N6135" s="2" t="s">
        <v>17670</v>
      </c>
      <c r="O6135" s="2" t="s">
        <v>17667</v>
      </c>
      <c r="Q6135" s="2" t="s">
        <v>17668</v>
      </c>
      <c r="R6135" s="5" t="s">
        <v>261</v>
      </c>
      <c r="S6135" s="5" t="s">
        <v>264</v>
      </c>
    </row>
    <row r="6136">
      <c r="A6136" s="2" t="s">
        <v>23</v>
      </c>
      <c r="B6136" s="2" t="s">
        <v>24</v>
      </c>
      <c r="C6136" s="2" t="s">
        <v>25</v>
      </c>
      <c r="D6136" s="2" t="s">
        <v>26</v>
      </c>
      <c r="E6136" s="2" t="s">
        <v>7</v>
      </c>
      <c r="G6136" s="2" t="s">
        <v>27</v>
      </c>
      <c r="H6136" s="5" t="s">
        <v>17672</v>
      </c>
      <c r="I6136" s="5" t="s">
        <v>17673</v>
      </c>
      <c r="J6136" s="2" t="s">
        <v>92</v>
      </c>
      <c r="Q6136" s="2" t="s">
        <v>17674</v>
      </c>
      <c r="R6136" s="5" t="s">
        <v>713</v>
      </c>
    </row>
    <row r="6137">
      <c r="A6137" s="2" t="s">
        <v>18</v>
      </c>
      <c r="B6137" s="2" t="s">
        <v>29</v>
      </c>
      <c r="C6137" s="2" t="s">
        <v>25</v>
      </c>
      <c r="D6137" s="2" t="s">
        <v>26</v>
      </c>
      <c r="E6137" s="2" t="s">
        <v>7</v>
      </c>
      <c r="G6137" s="2" t="s">
        <v>27</v>
      </c>
      <c r="H6137" s="5" t="s">
        <v>17672</v>
      </c>
      <c r="I6137" s="5" t="s">
        <v>17673</v>
      </c>
      <c r="J6137" s="2" t="s">
        <v>92</v>
      </c>
      <c r="K6137" s="2" t="s">
        <v>12632</v>
      </c>
      <c r="N6137" s="2" t="s">
        <v>17676</v>
      </c>
      <c r="Q6137" s="2" t="s">
        <v>17674</v>
      </c>
      <c r="R6137" s="5" t="s">
        <v>713</v>
      </c>
      <c r="S6137" s="5" t="s">
        <v>716</v>
      </c>
    </row>
    <row r="6138">
      <c r="A6138" s="2" t="s">
        <v>23</v>
      </c>
      <c r="B6138" s="2" t="s">
        <v>24</v>
      </c>
      <c r="C6138" s="2" t="s">
        <v>25</v>
      </c>
      <c r="D6138" s="2" t="s">
        <v>26</v>
      </c>
      <c r="E6138" s="2" t="s">
        <v>7</v>
      </c>
      <c r="G6138" s="2" t="s">
        <v>27</v>
      </c>
      <c r="H6138" s="5" t="s">
        <v>17678</v>
      </c>
      <c r="I6138" s="5" t="s">
        <v>17679</v>
      </c>
      <c r="J6138" s="5" t="s">
        <v>31</v>
      </c>
      <c r="O6138" s="2" t="s">
        <v>259</v>
      </c>
      <c r="Q6138" s="2" t="s">
        <v>17680</v>
      </c>
      <c r="R6138" s="5" t="s">
        <v>261</v>
      </c>
    </row>
    <row r="6139">
      <c r="A6139" s="2" t="s">
        <v>18</v>
      </c>
      <c r="B6139" s="2" t="s">
        <v>29</v>
      </c>
      <c r="C6139" s="2" t="s">
        <v>25</v>
      </c>
      <c r="D6139" s="2" t="s">
        <v>26</v>
      </c>
      <c r="E6139" s="2" t="s">
        <v>7</v>
      </c>
      <c r="G6139" s="2" t="s">
        <v>27</v>
      </c>
      <c r="H6139" s="5" t="s">
        <v>17678</v>
      </c>
      <c r="I6139" s="5" t="s">
        <v>17679</v>
      </c>
      <c r="J6139" s="5" t="s">
        <v>31</v>
      </c>
      <c r="K6139" s="2" t="s">
        <v>12634</v>
      </c>
      <c r="N6139" s="2" t="s">
        <v>17682</v>
      </c>
      <c r="O6139" s="2" t="s">
        <v>259</v>
      </c>
      <c r="Q6139" s="2" t="s">
        <v>17680</v>
      </c>
      <c r="R6139" s="5" t="s">
        <v>261</v>
      </c>
      <c r="S6139" s="5" t="s">
        <v>264</v>
      </c>
    </row>
    <row r="6140">
      <c r="A6140" s="2" t="s">
        <v>23</v>
      </c>
      <c r="B6140" s="2" t="s">
        <v>24</v>
      </c>
      <c r="C6140" s="2" t="s">
        <v>25</v>
      </c>
      <c r="D6140" s="2" t="s">
        <v>26</v>
      </c>
      <c r="E6140" s="2" t="s">
        <v>7</v>
      </c>
      <c r="G6140" s="2" t="s">
        <v>27</v>
      </c>
      <c r="H6140" s="5" t="s">
        <v>17683</v>
      </c>
      <c r="I6140" s="5" t="s">
        <v>17684</v>
      </c>
      <c r="J6140" s="5" t="s">
        <v>31</v>
      </c>
      <c r="O6140" s="2" t="s">
        <v>267</v>
      </c>
      <c r="Q6140" s="2" t="s">
        <v>17685</v>
      </c>
      <c r="R6140" s="5" t="s">
        <v>15046</v>
      </c>
    </row>
    <row r="6141">
      <c r="A6141" s="2" t="s">
        <v>18</v>
      </c>
      <c r="B6141" s="2" t="s">
        <v>29</v>
      </c>
      <c r="C6141" s="2" t="s">
        <v>25</v>
      </c>
      <c r="D6141" s="2" t="s">
        <v>26</v>
      </c>
      <c r="E6141" s="2" t="s">
        <v>7</v>
      </c>
      <c r="G6141" s="2" t="s">
        <v>27</v>
      </c>
      <c r="H6141" s="5" t="s">
        <v>17683</v>
      </c>
      <c r="I6141" s="5" t="s">
        <v>17684</v>
      </c>
      <c r="J6141" s="5" t="s">
        <v>31</v>
      </c>
      <c r="K6141" s="2" t="s">
        <v>12637</v>
      </c>
      <c r="N6141" s="2" t="s">
        <v>17687</v>
      </c>
      <c r="O6141" s="2" t="s">
        <v>267</v>
      </c>
      <c r="Q6141" s="2" t="s">
        <v>17685</v>
      </c>
      <c r="R6141" s="5" t="s">
        <v>15046</v>
      </c>
      <c r="S6141" s="5" t="s">
        <v>15049</v>
      </c>
    </row>
    <row r="6142">
      <c r="A6142" s="2" t="s">
        <v>23</v>
      </c>
      <c r="B6142" s="2" t="s">
        <v>24</v>
      </c>
      <c r="C6142" s="2" t="s">
        <v>25</v>
      </c>
      <c r="D6142" s="2" t="s">
        <v>26</v>
      </c>
      <c r="E6142" s="2" t="s">
        <v>7</v>
      </c>
      <c r="G6142" s="2" t="s">
        <v>27</v>
      </c>
      <c r="H6142" s="5" t="s">
        <v>17689</v>
      </c>
      <c r="I6142" s="5" t="s">
        <v>17690</v>
      </c>
      <c r="J6142" s="5" t="s">
        <v>31</v>
      </c>
      <c r="Q6142" s="2" t="s">
        <v>17691</v>
      </c>
      <c r="R6142" s="5" t="s">
        <v>2881</v>
      </c>
    </row>
    <row r="6143">
      <c r="A6143" s="2" t="s">
        <v>18</v>
      </c>
      <c r="B6143" s="2" t="s">
        <v>29</v>
      </c>
      <c r="C6143" s="2" t="s">
        <v>25</v>
      </c>
      <c r="D6143" s="2" t="s">
        <v>26</v>
      </c>
      <c r="E6143" s="2" t="s">
        <v>7</v>
      </c>
      <c r="G6143" s="2" t="s">
        <v>27</v>
      </c>
      <c r="H6143" s="5" t="s">
        <v>17689</v>
      </c>
      <c r="I6143" s="5" t="s">
        <v>17690</v>
      </c>
      <c r="J6143" s="5" t="s">
        <v>31</v>
      </c>
      <c r="K6143" s="2" t="s">
        <v>12640</v>
      </c>
      <c r="N6143" s="2" t="s">
        <v>359</v>
      </c>
      <c r="Q6143" s="2" t="s">
        <v>17691</v>
      </c>
      <c r="R6143" s="5" t="s">
        <v>2881</v>
      </c>
      <c r="S6143" s="5" t="s">
        <v>2884</v>
      </c>
    </row>
    <row r="6144">
      <c r="A6144" s="2" t="s">
        <v>23</v>
      </c>
      <c r="B6144" s="2" t="s">
        <v>24</v>
      </c>
      <c r="C6144" s="2" t="s">
        <v>25</v>
      </c>
      <c r="D6144" s="2" t="s">
        <v>26</v>
      </c>
      <c r="E6144" s="2" t="s">
        <v>7</v>
      </c>
      <c r="G6144" s="2" t="s">
        <v>27</v>
      </c>
      <c r="H6144" s="5" t="s">
        <v>17694</v>
      </c>
      <c r="I6144" s="5" t="s">
        <v>17695</v>
      </c>
      <c r="J6144" s="5" t="s">
        <v>31</v>
      </c>
      <c r="Q6144" s="2" t="s">
        <v>17696</v>
      </c>
      <c r="R6144" s="5" t="s">
        <v>2369</v>
      </c>
    </row>
    <row r="6145">
      <c r="A6145" s="2" t="s">
        <v>18</v>
      </c>
      <c r="B6145" s="2" t="s">
        <v>29</v>
      </c>
      <c r="C6145" s="2" t="s">
        <v>25</v>
      </c>
      <c r="D6145" s="2" t="s">
        <v>26</v>
      </c>
      <c r="E6145" s="2" t="s">
        <v>7</v>
      </c>
      <c r="G6145" s="2" t="s">
        <v>27</v>
      </c>
      <c r="H6145" s="5" t="s">
        <v>17694</v>
      </c>
      <c r="I6145" s="5" t="s">
        <v>17695</v>
      </c>
      <c r="J6145" s="5" t="s">
        <v>31</v>
      </c>
      <c r="K6145" s="2" t="s">
        <v>12642</v>
      </c>
      <c r="N6145" s="2" t="s">
        <v>88</v>
      </c>
      <c r="Q6145" s="2" t="s">
        <v>17696</v>
      </c>
      <c r="R6145" s="5" t="s">
        <v>2369</v>
      </c>
      <c r="S6145" s="5" t="s">
        <v>2372</v>
      </c>
    </row>
    <row r="6146">
      <c r="A6146" s="2" t="s">
        <v>23</v>
      </c>
      <c r="B6146" s="2" t="s">
        <v>24</v>
      </c>
      <c r="C6146" s="2" t="s">
        <v>25</v>
      </c>
      <c r="D6146" s="2" t="s">
        <v>26</v>
      </c>
      <c r="E6146" s="2" t="s">
        <v>7</v>
      </c>
      <c r="G6146" s="2" t="s">
        <v>27</v>
      </c>
      <c r="H6146" s="5" t="s">
        <v>17699</v>
      </c>
      <c r="I6146" s="5" t="s">
        <v>17700</v>
      </c>
      <c r="J6146" s="5" t="s">
        <v>31</v>
      </c>
      <c r="O6146" s="2" t="s">
        <v>17702</v>
      </c>
      <c r="Q6146" s="2" t="s">
        <v>17703</v>
      </c>
      <c r="R6146" s="5" t="s">
        <v>5986</v>
      </c>
    </row>
    <row r="6147">
      <c r="A6147" s="2" t="s">
        <v>18</v>
      </c>
      <c r="B6147" s="2" t="s">
        <v>29</v>
      </c>
      <c r="C6147" s="2" t="s">
        <v>25</v>
      </c>
      <c r="D6147" s="2" t="s">
        <v>26</v>
      </c>
      <c r="E6147" s="2" t="s">
        <v>7</v>
      </c>
      <c r="G6147" s="2" t="s">
        <v>27</v>
      </c>
      <c r="H6147" s="5" t="s">
        <v>17699</v>
      </c>
      <c r="I6147" s="5" t="s">
        <v>17700</v>
      </c>
      <c r="J6147" s="5" t="s">
        <v>31</v>
      </c>
      <c r="K6147" s="2" t="s">
        <v>12646</v>
      </c>
      <c r="N6147" s="2" t="s">
        <v>17705</v>
      </c>
      <c r="O6147" s="2" t="s">
        <v>17702</v>
      </c>
      <c r="Q6147" s="2" t="s">
        <v>17703</v>
      </c>
      <c r="R6147" s="5" t="s">
        <v>5986</v>
      </c>
      <c r="S6147" s="5" t="s">
        <v>1006</v>
      </c>
    </row>
    <row r="6148">
      <c r="A6148" s="2" t="s">
        <v>23</v>
      </c>
      <c r="B6148" s="2" t="s">
        <v>24</v>
      </c>
      <c r="C6148" s="2" t="s">
        <v>25</v>
      </c>
      <c r="D6148" s="2" t="s">
        <v>26</v>
      </c>
      <c r="E6148" s="2" t="s">
        <v>7</v>
      </c>
      <c r="G6148" s="2" t="s">
        <v>27</v>
      </c>
      <c r="H6148" s="5" t="s">
        <v>17706</v>
      </c>
      <c r="I6148" s="5" t="s">
        <v>17708</v>
      </c>
      <c r="J6148" s="5" t="s">
        <v>31</v>
      </c>
      <c r="O6148" s="2" t="s">
        <v>17709</v>
      </c>
      <c r="Q6148" s="2" t="s">
        <v>17710</v>
      </c>
      <c r="R6148" s="5" t="s">
        <v>743</v>
      </c>
    </row>
    <row r="6149">
      <c r="A6149" s="2" t="s">
        <v>18</v>
      </c>
      <c r="B6149" s="2" t="s">
        <v>29</v>
      </c>
      <c r="C6149" s="2" t="s">
        <v>25</v>
      </c>
      <c r="D6149" s="2" t="s">
        <v>26</v>
      </c>
      <c r="E6149" s="2" t="s">
        <v>7</v>
      </c>
      <c r="G6149" s="2" t="s">
        <v>27</v>
      </c>
      <c r="H6149" s="5" t="s">
        <v>17706</v>
      </c>
      <c r="I6149" s="5" t="s">
        <v>17708</v>
      </c>
      <c r="J6149" s="5" t="s">
        <v>31</v>
      </c>
      <c r="K6149" s="2" t="s">
        <v>12651</v>
      </c>
      <c r="N6149" s="2" t="s">
        <v>17712</v>
      </c>
      <c r="O6149" s="2" t="s">
        <v>17709</v>
      </c>
      <c r="Q6149" s="2" t="s">
        <v>17710</v>
      </c>
      <c r="R6149" s="5" t="s">
        <v>743</v>
      </c>
      <c r="S6149" s="5" t="s">
        <v>746</v>
      </c>
    </row>
    <row r="6150">
      <c r="A6150" s="2" t="s">
        <v>23</v>
      </c>
      <c r="B6150" s="2" t="s">
        <v>24</v>
      </c>
      <c r="C6150" s="2" t="s">
        <v>25</v>
      </c>
      <c r="D6150" s="2" t="s">
        <v>26</v>
      </c>
      <c r="E6150" s="2" t="s">
        <v>7</v>
      </c>
      <c r="G6150" s="2" t="s">
        <v>27</v>
      </c>
      <c r="H6150" s="5" t="s">
        <v>17714</v>
      </c>
      <c r="I6150" s="5" t="s">
        <v>17715</v>
      </c>
      <c r="J6150" s="5" t="s">
        <v>31</v>
      </c>
      <c r="O6150" s="2" t="s">
        <v>17716</v>
      </c>
      <c r="Q6150" s="2" t="s">
        <v>17717</v>
      </c>
      <c r="R6150" s="5" t="s">
        <v>3505</v>
      </c>
    </row>
    <row r="6151">
      <c r="A6151" s="2" t="s">
        <v>18</v>
      </c>
      <c r="B6151" s="2" t="s">
        <v>29</v>
      </c>
      <c r="C6151" s="2" t="s">
        <v>25</v>
      </c>
      <c r="D6151" s="2" t="s">
        <v>26</v>
      </c>
      <c r="E6151" s="2" t="s">
        <v>7</v>
      </c>
      <c r="G6151" s="2" t="s">
        <v>27</v>
      </c>
      <c r="H6151" s="5" t="s">
        <v>17714</v>
      </c>
      <c r="I6151" s="5" t="s">
        <v>17715</v>
      </c>
      <c r="J6151" s="5" t="s">
        <v>31</v>
      </c>
      <c r="K6151" s="2" t="s">
        <v>12653</v>
      </c>
      <c r="N6151" s="2" t="s">
        <v>17719</v>
      </c>
      <c r="O6151" s="2" t="s">
        <v>17716</v>
      </c>
      <c r="Q6151" s="2" t="s">
        <v>17717</v>
      </c>
      <c r="R6151" s="5" t="s">
        <v>3505</v>
      </c>
      <c r="S6151" s="5" t="s">
        <v>6402</v>
      </c>
    </row>
    <row r="6152">
      <c r="A6152" s="2" t="s">
        <v>23</v>
      </c>
      <c r="B6152" s="2" t="s">
        <v>24</v>
      </c>
      <c r="C6152" s="2" t="s">
        <v>25</v>
      </c>
      <c r="D6152" s="2" t="s">
        <v>26</v>
      </c>
      <c r="E6152" s="2" t="s">
        <v>7</v>
      </c>
      <c r="G6152" s="2" t="s">
        <v>27</v>
      </c>
      <c r="H6152" s="5" t="s">
        <v>17721</v>
      </c>
      <c r="I6152" s="5" t="s">
        <v>17722</v>
      </c>
      <c r="J6152" s="5" t="s">
        <v>31</v>
      </c>
      <c r="Q6152" s="2" t="s">
        <v>17723</v>
      </c>
      <c r="R6152" s="5" t="s">
        <v>3454</v>
      </c>
    </row>
    <row r="6153">
      <c r="A6153" s="2" t="s">
        <v>18</v>
      </c>
      <c r="B6153" s="2" t="s">
        <v>29</v>
      </c>
      <c r="C6153" s="2" t="s">
        <v>25</v>
      </c>
      <c r="D6153" s="2" t="s">
        <v>26</v>
      </c>
      <c r="E6153" s="2" t="s">
        <v>7</v>
      </c>
      <c r="G6153" s="2" t="s">
        <v>27</v>
      </c>
      <c r="H6153" s="5" t="s">
        <v>17721</v>
      </c>
      <c r="I6153" s="5" t="s">
        <v>17722</v>
      </c>
      <c r="J6153" s="5" t="s">
        <v>31</v>
      </c>
      <c r="K6153" s="2" t="s">
        <v>12656</v>
      </c>
      <c r="N6153" s="2" t="s">
        <v>88</v>
      </c>
      <c r="Q6153" s="2" t="s">
        <v>17723</v>
      </c>
      <c r="R6153" s="5" t="s">
        <v>3454</v>
      </c>
      <c r="S6153" s="5" t="s">
        <v>3457</v>
      </c>
    </row>
    <row r="6154">
      <c r="A6154" s="2" t="s">
        <v>23</v>
      </c>
      <c r="B6154" s="2" t="s">
        <v>24</v>
      </c>
      <c r="C6154" s="2" t="s">
        <v>25</v>
      </c>
      <c r="D6154" s="2" t="s">
        <v>26</v>
      </c>
      <c r="E6154" s="2" t="s">
        <v>7</v>
      </c>
      <c r="G6154" s="2" t="s">
        <v>27</v>
      </c>
      <c r="H6154" s="5" t="s">
        <v>17726</v>
      </c>
      <c r="I6154" s="5" t="s">
        <v>17727</v>
      </c>
      <c r="J6154" s="2" t="s">
        <v>92</v>
      </c>
      <c r="O6154" s="2" t="s">
        <v>17728</v>
      </c>
      <c r="Q6154" s="2" t="s">
        <v>17729</v>
      </c>
      <c r="R6154" s="5" t="s">
        <v>1062</v>
      </c>
    </row>
    <row r="6155">
      <c r="A6155" s="2" t="s">
        <v>18</v>
      </c>
      <c r="B6155" s="2" t="s">
        <v>29</v>
      </c>
      <c r="C6155" s="2" t="s">
        <v>25</v>
      </c>
      <c r="D6155" s="2" t="s">
        <v>26</v>
      </c>
      <c r="E6155" s="2" t="s">
        <v>7</v>
      </c>
      <c r="G6155" s="2" t="s">
        <v>27</v>
      </c>
      <c r="H6155" s="5" t="s">
        <v>17726</v>
      </c>
      <c r="I6155" s="5" t="s">
        <v>17727</v>
      </c>
      <c r="J6155" s="2" t="s">
        <v>92</v>
      </c>
      <c r="K6155" s="2" t="s">
        <v>12659</v>
      </c>
      <c r="N6155" s="2" t="s">
        <v>17731</v>
      </c>
      <c r="O6155" s="2" t="s">
        <v>17728</v>
      </c>
      <c r="Q6155" s="2" t="s">
        <v>17729</v>
      </c>
      <c r="R6155" s="5" t="s">
        <v>1062</v>
      </c>
      <c r="S6155" s="5" t="s">
        <v>1065</v>
      </c>
    </row>
    <row r="6156">
      <c r="A6156" s="2" t="s">
        <v>23</v>
      </c>
      <c r="B6156" s="2" t="s">
        <v>24</v>
      </c>
      <c r="C6156" s="2" t="s">
        <v>25</v>
      </c>
      <c r="D6156" s="2" t="s">
        <v>26</v>
      </c>
      <c r="E6156" s="2" t="s">
        <v>7</v>
      </c>
      <c r="G6156" s="2" t="s">
        <v>27</v>
      </c>
      <c r="H6156" s="5" t="s">
        <v>17733</v>
      </c>
      <c r="I6156" s="5" t="s">
        <v>17734</v>
      </c>
      <c r="J6156" s="2" t="s">
        <v>92</v>
      </c>
      <c r="O6156" s="2" t="s">
        <v>10545</v>
      </c>
      <c r="Q6156" s="2" t="s">
        <v>17736</v>
      </c>
      <c r="R6156" s="5" t="s">
        <v>2966</v>
      </c>
    </row>
    <row r="6157">
      <c r="A6157" s="2" t="s">
        <v>18</v>
      </c>
      <c r="B6157" s="2" t="s">
        <v>29</v>
      </c>
      <c r="C6157" s="2" t="s">
        <v>25</v>
      </c>
      <c r="D6157" s="2" t="s">
        <v>26</v>
      </c>
      <c r="E6157" s="2" t="s">
        <v>7</v>
      </c>
      <c r="G6157" s="2" t="s">
        <v>27</v>
      </c>
      <c r="H6157" s="5" t="s">
        <v>17733</v>
      </c>
      <c r="I6157" s="5" t="s">
        <v>17734</v>
      </c>
      <c r="J6157" s="2" t="s">
        <v>92</v>
      </c>
      <c r="K6157" s="2" t="s">
        <v>12664</v>
      </c>
      <c r="N6157" s="2" t="s">
        <v>359</v>
      </c>
      <c r="O6157" s="2" t="s">
        <v>10545</v>
      </c>
      <c r="Q6157" s="2" t="s">
        <v>17736</v>
      </c>
      <c r="R6157" s="5" t="s">
        <v>2966</v>
      </c>
      <c r="S6157" s="5" t="s">
        <v>7492</v>
      </c>
    </row>
    <row r="6158">
      <c r="A6158" s="2" t="s">
        <v>23</v>
      </c>
      <c r="B6158" s="2" t="s">
        <v>24</v>
      </c>
      <c r="C6158" s="2" t="s">
        <v>25</v>
      </c>
      <c r="D6158" s="2" t="s">
        <v>26</v>
      </c>
      <c r="E6158" s="2" t="s">
        <v>7</v>
      </c>
      <c r="G6158" s="2" t="s">
        <v>27</v>
      </c>
      <c r="H6158" s="5" t="s">
        <v>17738</v>
      </c>
      <c r="I6158" s="5" t="s">
        <v>17740</v>
      </c>
      <c r="J6158" s="5" t="s">
        <v>31</v>
      </c>
      <c r="Q6158" s="2" t="s">
        <v>17741</v>
      </c>
      <c r="R6158" s="5" t="s">
        <v>6845</v>
      </c>
    </row>
    <row r="6159">
      <c r="A6159" s="2" t="s">
        <v>18</v>
      </c>
      <c r="B6159" s="2" t="s">
        <v>29</v>
      </c>
      <c r="C6159" s="2" t="s">
        <v>25</v>
      </c>
      <c r="D6159" s="2" t="s">
        <v>26</v>
      </c>
      <c r="E6159" s="2" t="s">
        <v>7</v>
      </c>
      <c r="G6159" s="2" t="s">
        <v>27</v>
      </c>
      <c r="H6159" s="5" t="s">
        <v>17738</v>
      </c>
      <c r="I6159" s="5" t="s">
        <v>17740</v>
      </c>
      <c r="J6159" s="5" t="s">
        <v>31</v>
      </c>
      <c r="K6159" s="2" t="s">
        <v>12668</v>
      </c>
      <c r="N6159" s="2" t="s">
        <v>88</v>
      </c>
      <c r="Q6159" s="2" t="s">
        <v>17741</v>
      </c>
      <c r="R6159" s="5" t="s">
        <v>6845</v>
      </c>
      <c r="S6159" s="5" t="s">
        <v>6848</v>
      </c>
    </row>
    <row r="6160">
      <c r="A6160" s="2" t="s">
        <v>23</v>
      </c>
      <c r="B6160" s="2" t="s">
        <v>24</v>
      </c>
      <c r="C6160" s="2" t="s">
        <v>25</v>
      </c>
      <c r="D6160" s="2" t="s">
        <v>26</v>
      </c>
      <c r="E6160" s="2" t="s">
        <v>7</v>
      </c>
      <c r="G6160" s="2" t="s">
        <v>27</v>
      </c>
      <c r="H6160" s="5" t="s">
        <v>17744</v>
      </c>
      <c r="I6160" s="5" t="s">
        <v>17745</v>
      </c>
      <c r="J6160" s="5" t="s">
        <v>31</v>
      </c>
      <c r="O6160" s="2" t="s">
        <v>17746</v>
      </c>
      <c r="Q6160" s="2" t="s">
        <v>17747</v>
      </c>
      <c r="R6160" s="5" t="s">
        <v>3186</v>
      </c>
    </row>
    <row r="6161">
      <c r="A6161" s="2" t="s">
        <v>18</v>
      </c>
      <c r="B6161" s="2" t="s">
        <v>29</v>
      </c>
      <c r="C6161" s="2" t="s">
        <v>25</v>
      </c>
      <c r="D6161" s="2" t="s">
        <v>26</v>
      </c>
      <c r="E6161" s="2" t="s">
        <v>7</v>
      </c>
      <c r="G6161" s="2" t="s">
        <v>27</v>
      </c>
      <c r="H6161" s="5" t="s">
        <v>17744</v>
      </c>
      <c r="I6161" s="5" t="s">
        <v>17745</v>
      </c>
      <c r="J6161" s="5" t="s">
        <v>31</v>
      </c>
      <c r="K6161" s="2" t="s">
        <v>12672</v>
      </c>
      <c r="N6161" s="2" t="s">
        <v>17748</v>
      </c>
      <c r="O6161" s="2" t="s">
        <v>17746</v>
      </c>
      <c r="Q6161" s="2" t="s">
        <v>17747</v>
      </c>
      <c r="R6161" s="5" t="s">
        <v>3186</v>
      </c>
      <c r="S6161" s="5" t="s">
        <v>3188</v>
      </c>
    </row>
    <row r="6162">
      <c r="A6162" s="2" t="s">
        <v>23</v>
      </c>
      <c r="B6162" s="2" t="s">
        <v>24</v>
      </c>
      <c r="C6162" s="2" t="s">
        <v>25</v>
      </c>
      <c r="D6162" s="2" t="s">
        <v>26</v>
      </c>
      <c r="E6162" s="2" t="s">
        <v>7</v>
      </c>
      <c r="G6162" s="2" t="s">
        <v>27</v>
      </c>
      <c r="H6162" s="5" t="s">
        <v>17750</v>
      </c>
      <c r="I6162" s="5" t="s">
        <v>17751</v>
      </c>
      <c r="J6162" s="2" t="s">
        <v>92</v>
      </c>
      <c r="Q6162" s="2" t="s">
        <v>17752</v>
      </c>
      <c r="R6162" s="5" t="s">
        <v>5602</v>
      </c>
    </row>
    <row r="6163">
      <c r="A6163" s="2" t="s">
        <v>18</v>
      </c>
      <c r="B6163" s="2" t="s">
        <v>29</v>
      </c>
      <c r="C6163" s="2" t="s">
        <v>25</v>
      </c>
      <c r="D6163" s="2" t="s">
        <v>26</v>
      </c>
      <c r="E6163" s="2" t="s">
        <v>7</v>
      </c>
      <c r="G6163" s="2" t="s">
        <v>27</v>
      </c>
      <c r="H6163" s="5" t="s">
        <v>17750</v>
      </c>
      <c r="I6163" s="5" t="s">
        <v>17751</v>
      </c>
      <c r="J6163" s="2" t="s">
        <v>92</v>
      </c>
      <c r="K6163" s="2" t="s">
        <v>12679</v>
      </c>
      <c r="N6163" s="2" t="s">
        <v>1649</v>
      </c>
      <c r="Q6163" s="2" t="s">
        <v>17752</v>
      </c>
      <c r="R6163" s="5" t="s">
        <v>5602</v>
      </c>
      <c r="S6163" s="5" t="s">
        <v>5603</v>
      </c>
    </row>
    <row r="6164">
      <c r="A6164" s="2" t="s">
        <v>23</v>
      </c>
      <c r="B6164" s="2" t="s">
        <v>24</v>
      </c>
      <c r="C6164" s="2" t="s">
        <v>25</v>
      </c>
      <c r="D6164" s="2" t="s">
        <v>26</v>
      </c>
      <c r="E6164" s="2" t="s">
        <v>7</v>
      </c>
      <c r="G6164" s="2" t="s">
        <v>27</v>
      </c>
      <c r="H6164" s="5" t="s">
        <v>17754</v>
      </c>
      <c r="I6164" s="5" t="s">
        <v>17755</v>
      </c>
      <c r="J6164" s="5" t="s">
        <v>31</v>
      </c>
      <c r="O6164" s="2" t="s">
        <v>17756</v>
      </c>
      <c r="Q6164" s="2" t="s">
        <v>17757</v>
      </c>
      <c r="R6164" s="5" t="s">
        <v>357</v>
      </c>
    </row>
    <row r="6165">
      <c r="A6165" s="2" t="s">
        <v>18</v>
      </c>
      <c r="B6165" s="2" t="s">
        <v>29</v>
      </c>
      <c r="C6165" s="2" t="s">
        <v>25</v>
      </c>
      <c r="D6165" s="2" t="s">
        <v>26</v>
      </c>
      <c r="E6165" s="2" t="s">
        <v>7</v>
      </c>
      <c r="G6165" s="2" t="s">
        <v>27</v>
      </c>
      <c r="H6165" s="5" t="s">
        <v>17754</v>
      </c>
      <c r="I6165" s="5" t="s">
        <v>17755</v>
      </c>
      <c r="J6165" s="5" t="s">
        <v>31</v>
      </c>
      <c r="K6165" s="2" t="s">
        <v>12681</v>
      </c>
      <c r="N6165" s="2" t="s">
        <v>11881</v>
      </c>
      <c r="O6165" s="2" t="s">
        <v>17756</v>
      </c>
      <c r="Q6165" s="2" t="s">
        <v>17757</v>
      </c>
      <c r="R6165" s="5" t="s">
        <v>357</v>
      </c>
      <c r="S6165" s="5" t="s">
        <v>360</v>
      </c>
    </row>
    <row r="6166">
      <c r="A6166" s="2" t="s">
        <v>23</v>
      </c>
      <c r="B6166" s="2" t="s">
        <v>24</v>
      </c>
      <c r="C6166" s="2" t="s">
        <v>25</v>
      </c>
      <c r="D6166" s="2" t="s">
        <v>26</v>
      </c>
      <c r="E6166" s="2" t="s">
        <v>7</v>
      </c>
      <c r="G6166" s="2" t="s">
        <v>27</v>
      </c>
      <c r="H6166" s="5" t="s">
        <v>17758</v>
      </c>
      <c r="I6166" s="5" t="s">
        <v>17760</v>
      </c>
      <c r="J6166" s="2" t="s">
        <v>92</v>
      </c>
      <c r="O6166" s="2" t="s">
        <v>17761</v>
      </c>
      <c r="Q6166" s="2" t="s">
        <v>17762</v>
      </c>
      <c r="R6166" s="5" t="s">
        <v>3901</v>
      </c>
    </row>
    <row r="6167">
      <c r="A6167" s="2" t="s">
        <v>18</v>
      </c>
      <c r="B6167" s="2" t="s">
        <v>29</v>
      </c>
      <c r="C6167" s="2" t="s">
        <v>25</v>
      </c>
      <c r="D6167" s="2" t="s">
        <v>26</v>
      </c>
      <c r="E6167" s="2" t="s">
        <v>7</v>
      </c>
      <c r="G6167" s="2" t="s">
        <v>27</v>
      </c>
      <c r="H6167" s="5" t="s">
        <v>17758</v>
      </c>
      <c r="I6167" s="5" t="s">
        <v>17760</v>
      </c>
      <c r="J6167" s="2" t="s">
        <v>92</v>
      </c>
      <c r="K6167" s="2" t="s">
        <v>12687</v>
      </c>
      <c r="N6167" s="2" t="s">
        <v>17763</v>
      </c>
      <c r="O6167" s="2" t="s">
        <v>17761</v>
      </c>
      <c r="Q6167" s="2" t="s">
        <v>17762</v>
      </c>
      <c r="R6167" s="5" t="s">
        <v>3901</v>
      </c>
      <c r="S6167" s="5" t="s">
        <v>3903</v>
      </c>
    </row>
    <row r="6168">
      <c r="A6168" s="2" t="s">
        <v>23</v>
      </c>
      <c r="B6168" s="2" t="s">
        <v>24</v>
      </c>
      <c r="C6168" s="2" t="s">
        <v>25</v>
      </c>
      <c r="D6168" s="2" t="s">
        <v>26</v>
      </c>
      <c r="E6168" s="2" t="s">
        <v>7</v>
      </c>
      <c r="G6168" s="2" t="s">
        <v>27</v>
      </c>
      <c r="H6168" s="5" t="s">
        <v>17765</v>
      </c>
      <c r="I6168" s="5" t="s">
        <v>17766</v>
      </c>
      <c r="J6168" s="2" t="s">
        <v>92</v>
      </c>
      <c r="O6168" s="2" t="s">
        <v>17767</v>
      </c>
      <c r="Q6168" s="2" t="s">
        <v>17768</v>
      </c>
      <c r="R6168" s="5" t="s">
        <v>5507</v>
      </c>
    </row>
    <row r="6169">
      <c r="A6169" s="2" t="s">
        <v>18</v>
      </c>
      <c r="B6169" s="2" t="s">
        <v>29</v>
      </c>
      <c r="C6169" s="2" t="s">
        <v>25</v>
      </c>
      <c r="D6169" s="2" t="s">
        <v>26</v>
      </c>
      <c r="E6169" s="2" t="s">
        <v>7</v>
      </c>
      <c r="G6169" s="2" t="s">
        <v>27</v>
      </c>
      <c r="H6169" s="5" t="s">
        <v>17765</v>
      </c>
      <c r="I6169" s="5" t="s">
        <v>17766</v>
      </c>
      <c r="J6169" s="2" t="s">
        <v>92</v>
      </c>
      <c r="K6169" s="2" t="s">
        <v>12691</v>
      </c>
      <c r="N6169" s="2" t="s">
        <v>17770</v>
      </c>
      <c r="O6169" s="2" t="s">
        <v>17767</v>
      </c>
      <c r="Q6169" s="2" t="s">
        <v>17768</v>
      </c>
      <c r="R6169" s="5" t="s">
        <v>5507</v>
      </c>
      <c r="S6169" s="5" t="s">
        <v>5509</v>
      </c>
    </row>
    <row r="6170">
      <c r="A6170" s="2" t="s">
        <v>23</v>
      </c>
      <c r="B6170" s="2" t="s">
        <v>24</v>
      </c>
      <c r="C6170" s="2" t="s">
        <v>25</v>
      </c>
      <c r="D6170" s="2" t="s">
        <v>26</v>
      </c>
      <c r="E6170" s="2" t="s">
        <v>7</v>
      </c>
      <c r="G6170" s="2" t="s">
        <v>27</v>
      </c>
      <c r="H6170" s="5" t="s">
        <v>17771</v>
      </c>
      <c r="I6170" s="5" t="s">
        <v>17772</v>
      </c>
      <c r="J6170" s="2" t="s">
        <v>92</v>
      </c>
      <c r="Q6170" s="2" t="s">
        <v>17773</v>
      </c>
      <c r="R6170" s="5" t="s">
        <v>2244</v>
      </c>
    </row>
    <row r="6171">
      <c r="A6171" s="2" t="s">
        <v>18</v>
      </c>
      <c r="B6171" s="2" t="s">
        <v>29</v>
      </c>
      <c r="C6171" s="2" t="s">
        <v>25</v>
      </c>
      <c r="D6171" s="2" t="s">
        <v>26</v>
      </c>
      <c r="E6171" s="2" t="s">
        <v>7</v>
      </c>
      <c r="G6171" s="2" t="s">
        <v>27</v>
      </c>
      <c r="H6171" s="5" t="s">
        <v>17771</v>
      </c>
      <c r="I6171" s="5" t="s">
        <v>17772</v>
      </c>
      <c r="J6171" s="2" t="s">
        <v>92</v>
      </c>
      <c r="K6171" s="2" t="s">
        <v>12695</v>
      </c>
      <c r="N6171" s="2" t="s">
        <v>17775</v>
      </c>
      <c r="Q6171" s="2" t="s">
        <v>17773</v>
      </c>
      <c r="R6171" s="5" t="s">
        <v>2244</v>
      </c>
      <c r="S6171" s="5" t="s">
        <v>2247</v>
      </c>
    </row>
    <row r="6172">
      <c r="A6172" s="2" t="s">
        <v>23</v>
      </c>
      <c r="B6172" s="2" t="s">
        <v>24</v>
      </c>
      <c r="C6172" s="2" t="s">
        <v>25</v>
      </c>
      <c r="D6172" s="2" t="s">
        <v>26</v>
      </c>
      <c r="E6172" s="2" t="s">
        <v>7</v>
      </c>
      <c r="G6172" s="2" t="s">
        <v>27</v>
      </c>
      <c r="H6172" s="5" t="s">
        <v>17776</v>
      </c>
      <c r="I6172" s="5" t="s">
        <v>17777</v>
      </c>
      <c r="J6172" s="5" t="s">
        <v>31</v>
      </c>
      <c r="Q6172" s="2" t="s">
        <v>17778</v>
      </c>
      <c r="R6172" s="5" t="s">
        <v>242</v>
      </c>
    </row>
    <row r="6173">
      <c r="A6173" s="2" t="s">
        <v>18</v>
      </c>
      <c r="B6173" s="2" t="s">
        <v>29</v>
      </c>
      <c r="C6173" s="2" t="s">
        <v>25</v>
      </c>
      <c r="D6173" s="2" t="s">
        <v>26</v>
      </c>
      <c r="E6173" s="2" t="s">
        <v>7</v>
      </c>
      <c r="G6173" s="2" t="s">
        <v>27</v>
      </c>
      <c r="H6173" s="5" t="s">
        <v>17776</v>
      </c>
      <c r="I6173" s="5" t="s">
        <v>17777</v>
      </c>
      <c r="J6173" s="5" t="s">
        <v>31</v>
      </c>
      <c r="K6173" s="2" t="s">
        <v>12697</v>
      </c>
      <c r="N6173" s="2" t="s">
        <v>395</v>
      </c>
      <c r="Q6173" s="2" t="s">
        <v>17778</v>
      </c>
      <c r="R6173" s="5" t="s">
        <v>242</v>
      </c>
      <c r="S6173" s="5" t="s">
        <v>244</v>
      </c>
    </row>
    <row r="6174">
      <c r="A6174" s="2" t="s">
        <v>23</v>
      </c>
      <c r="B6174" s="2" t="s">
        <v>24</v>
      </c>
      <c r="C6174" s="2" t="s">
        <v>25</v>
      </c>
      <c r="D6174" s="2" t="s">
        <v>26</v>
      </c>
      <c r="E6174" s="2" t="s">
        <v>7</v>
      </c>
      <c r="G6174" s="2" t="s">
        <v>27</v>
      </c>
      <c r="H6174" s="5" t="s">
        <v>17780</v>
      </c>
      <c r="I6174" s="5" t="s">
        <v>17781</v>
      </c>
      <c r="J6174" s="5" t="s">
        <v>31</v>
      </c>
      <c r="Q6174" s="2" t="s">
        <v>17782</v>
      </c>
      <c r="R6174" s="5" t="s">
        <v>3073</v>
      </c>
    </row>
    <row r="6175">
      <c r="A6175" s="2" t="s">
        <v>18</v>
      </c>
      <c r="B6175" s="2" t="s">
        <v>29</v>
      </c>
      <c r="C6175" s="2" t="s">
        <v>25</v>
      </c>
      <c r="D6175" s="2" t="s">
        <v>26</v>
      </c>
      <c r="E6175" s="2" t="s">
        <v>7</v>
      </c>
      <c r="G6175" s="2" t="s">
        <v>27</v>
      </c>
      <c r="H6175" s="5" t="s">
        <v>17780</v>
      </c>
      <c r="I6175" s="5" t="s">
        <v>17781</v>
      </c>
      <c r="J6175" s="5" t="s">
        <v>31</v>
      </c>
      <c r="K6175" s="2" t="s">
        <v>12702</v>
      </c>
      <c r="N6175" s="2" t="s">
        <v>17784</v>
      </c>
      <c r="Q6175" s="2" t="s">
        <v>17782</v>
      </c>
      <c r="R6175" s="5" t="s">
        <v>3073</v>
      </c>
      <c r="S6175" s="5" t="s">
        <v>3075</v>
      </c>
    </row>
    <row r="6176">
      <c r="A6176" s="2" t="s">
        <v>23</v>
      </c>
      <c r="B6176" s="2" t="s">
        <v>24</v>
      </c>
      <c r="C6176" s="2" t="s">
        <v>25</v>
      </c>
      <c r="D6176" s="2" t="s">
        <v>26</v>
      </c>
      <c r="E6176" s="2" t="s">
        <v>7</v>
      </c>
      <c r="G6176" s="2" t="s">
        <v>27</v>
      </c>
      <c r="H6176" s="5" t="s">
        <v>17786</v>
      </c>
      <c r="I6176" s="5" t="s">
        <v>17787</v>
      </c>
      <c r="J6176" s="5" t="s">
        <v>31</v>
      </c>
      <c r="O6176" s="2" t="s">
        <v>1198</v>
      </c>
      <c r="Q6176" s="2" t="s">
        <v>17788</v>
      </c>
      <c r="R6176" s="5" t="s">
        <v>5216</v>
      </c>
    </row>
    <row r="6177">
      <c r="A6177" s="2" t="s">
        <v>18</v>
      </c>
      <c r="B6177" s="2" t="s">
        <v>29</v>
      </c>
      <c r="C6177" s="2" t="s">
        <v>25</v>
      </c>
      <c r="D6177" s="2" t="s">
        <v>26</v>
      </c>
      <c r="E6177" s="2" t="s">
        <v>7</v>
      </c>
      <c r="G6177" s="2" t="s">
        <v>27</v>
      </c>
      <c r="H6177" s="5" t="s">
        <v>17786</v>
      </c>
      <c r="I6177" s="5" t="s">
        <v>17787</v>
      </c>
      <c r="J6177" s="5" t="s">
        <v>31</v>
      </c>
      <c r="K6177" s="2" t="s">
        <v>12706</v>
      </c>
      <c r="N6177" s="2" t="s">
        <v>5578</v>
      </c>
      <c r="O6177" s="2" t="s">
        <v>1198</v>
      </c>
      <c r="Q6177" s="2" t="s">
        <v>17788</v>
      </c>
      <c r="R6177" s="5" t="s">
        <v>5216</v>
      </c>
      <c r="S6177" s="5" t="s">
        <v>5219</v>
      </c>
    </row>
    <row r="6178">
      <c r="A6178" s="2" t="s">
        <v>23</v>
      </c>
      <c r="B6178" s="2" t="s">
        <v>24</v>
      </c>
      <c r="C6178" s="2" t="s">
        <v>25</v>
      </c>
      <c r="D6178" s="2" t="s">
        <v>26</v>
      </c>
      <c r="E6178" s="2" t="s">
        <v>7</v>
      </c>
      <c r="G6178" s="2" t="s">
        <v>27</v>
      </c>
      <c r="H6178" s="5" t="s">
        <v>17787</v>
      </c>
      <c r="I6178" s="5" t="s">
        <v>17791</v>
      </c>
      <c r="J6178" s="5" t="s">
        <v>31</v>
      </c>
      <c r="Q6178" s="2" t="s">
        <v>17792</v>
      </c>
      <c r="R6178" s="5" t="s">
        <v>798</v>
      </c>
    </row>
    <row r="6179">
      <c r="A6179" s="2" t="s">
        <v>18</v>
      </c>
      <c r="B6179" s="2" t="s">
        <v>29</v>
      </c>
      <c r="C6179" s="2" t="s">
        <v>25</v>
      </c>
      <c r="D6179" s="2" t="s">
        <v>26</v>
      </c>
      <c r="E6179" s="2" t="s">
        <v>7</v>
      </c>
      <c r="G6179" s="2" t="s">
        <v>27</v>
      </c>
      <c r="H6179" s="5" t="s">
        <v>17787</v>
      </c>
      <c r="I6179" s="5" t="s">
        <v>17791</v>
      </c>
      <c r="J6179" s="5" t="s">
        <v>31</v>
      </c>
      <c r="K6179" s="2" t="s">
        <v>12710</v>
      </c>
      <c r="N6179" s="2" t="s">
        <v>88</v>
      </c>
      <c r="Q6179" s="2" t="s">
        <v>17792</v>
      </c>
      <c r="R6179" s="5" t="s">
        <v>798</v>
      </c>
      <c r="S6179" s="5" t="s">
        <v>801</v>
      </c>
    </row>
    <row r="6180">
      <c r="A6180" s="2" t="s">
        <v>23</v>
      </c>
      <c r="B6180" s="2" t="s">
        <v>97</v>
      </c>
      <c r="C6180" s="2" t="s">
        <v>25</v>
      </c>
      <c r="D6180" s="2" t="s">
        <v>26</v>
      </c>
      <c r="E6180" s="2" t="s">
        <v>7</v>
      </c>
      <c r="G6180" s="2" t="s">
        <v>27</v>
      </c>
      <c r="H6180" s="5" t="s">
        <v>17795</v>
      </c>
      <c r="I6180" s="5" t="s">
        <v>17796</v>
      </c>
      <c r="J6180" s="2" t="s">
        <v>92</v>
      </c>
      <c r="Q6180" s="2" t="s">
        <v>17797</v>
      </c>
      <c r="R6180" s="5" t="s">
        <v>1194</v>
      </c>
      <c r="T6180" s="2" t="s">
        <v>330</v>
      </c>
    </row>
    <row r="6181">
      <c r="A6181" s="2" t="s">
        <v>18</v>
      </c>
      <c r="B6181" s="2" t="s">
        <v>65</v>
      </c>
      <c r="C6181" s="2" t="s">
        <v>25</v>
      </c>
      <c r="D6181" s="2" t="s">
        <v>26</v>
      </c>
      <c r="E6181" s="2" t="s">
        <v>7</v>
      </c>
      <c r="G6181" s="2" t="s">
        <v>27</v>
      </c>
      <c r="H6181" s="5" t="s">
        <v>17795</v>
      </c>
      <c r="I6181" s="5" t="s">
        <v>17796</v>
      </c>
      <c r="J6181" s="2" t="s">
        <v>92</v>
      </c>
      <c r="N6181" s="2" t="s">
        <v>17799</v>
      </c>
      <c r="Q6181" s="2" t="s">
        <v>17797</v>
      </c>
      <c r="R6181" s="5" t="s">
        <v>1194</v>
      </c>
      <c r="T6181" s="2" t="s">
        <v>330</v>
      </c>
    </row>
    <row r="6182">
      <c r="A6182" s="2" t="s">
        <v>23</v>
      </c>
      <c r="B6182" s="2" t="s">
        <v>24</v>
      </c>
      <c r="C6182" s="2" t="s">
        <v>25</v>
      </c>
      <c r="D6182" s="2" t="s">
        <v>26</v>
      </c>
      <c r="E6182" s="2" t="s">
        <v>7</v>
      </c>
      <c r="G6182" s="2" t="s">
        <v>27</v>
      </c>
      <c r="H6182" s="5" t="s">
        <v>17801</v>
      </c>
      <c r="I6182" s="5" t="s">
        <v>17802</v>
      </c>
      <c r="J6182" s="2" t="s">
        <v>92</v>
      </c>
      <c r="O6182" s="2" t="s">
        <v>15531</v>
      </c>
      <c r="Q6182" s="2" t="s">
        <v>17803</v>
      </c>
      <c r="R6182" s="5" t="s">
        <v>2512</v>
      </c>
    </row>
    <row r="6183">
      <c r="A6183" s="2" t="s">
        <v>18</v>
      </c>
      <c r="B6183" s="2" t="s">
        <v>29</v>
      </c>
      <c r="C6183" s="2" t="s">
        <v>25</v>
      </c>
      <c r="D6183" s="2" t="s">
        <v>26</v>
      </c>
      <c r="E6183" s="2" t="s">
        <v>7</v>
      </c>
      <c r="G6183" s="2" t="s">
        <v>27</v>
      </c>
      <c r="H6183" s="5" t="s">
        <v>17801</v>
      </c>
      <c r="I6183" s="5" t="s">
        <v>17802</v>
      </c>
      <c r="J6183" s="2" t="s">
        <v>92</v>
      </c>
      <c r="K6183" s="2" t="s">
        <v>12711</v>
      </c>
      <c r="N6183" s="2" t="s">
        <v>17805</v>
      </c>
      <c r="O6183" s="2" t="s">
        <v>15531</v>
      </c>
      <c r="Q6183" s="2" t="s">
        <v>17803</v>
      </c>
      <c r="R6183" s="5" t="s">
        <v>2512</v>
      </c>
      <c r="S6183" s="5" t="s">
        <v>587</v>
      </c>
    </row>
    <row r="6184">
      <c r="A6184" s="2" t="s">
        <v>23</v>
      </c>
      <c r="B6184" s="2" t="s">
        <v>102</v>
      </c>
      <c r="C6184" s="2" t="s">
        <v>25</v>
      </c>
      <c r="D6184" s="2" t="s">
        <v>26</v>
      </c>
      <c r="E6184" s="2" t="s">
        <v>7</v>
      </c>
      <c r="G6184" s="2" t="s">
        <v>27</v>
      </c>
      <c r="H6184" s="5" t="s">
        <v>17807</v>
      </c>
      <c r="I6184" s="5" t="s">
        <v>17808</v>
      </c>
      <c r="J6184" s="2" t="s">
        <v>92</v>
      </c>
      <c r="O6184" s="2" t="s">
        <v>17809</v>
      </c>
      <c r="Q6184" s="2" t="s">
        <v>17810</v>
      </c>
      <c r="R6184" s="5" t="s">
        <v>792</v>
      </c>
    </row>
    <row r="6185">
      <c r="A6185" s="2" t="s">
        <v>102</v>
      </c>
      <c r="C6185" s="2" t="s">
        <v>25</v>
      </c>
      <c r="D6185" s="2" t="s">
        <v>26</v>
      </c>
      <c r="E6185" s="2" t="s">
        <v>7</v>
      </c>
      <c r="G6185" s="2" t="s">
        <v>27</v>
      </c>
      <c r="H6185" s="5" t="s">
        <v>17807</v>
      </c>
      <c r="I6185" s="5" t="s">
        <v>17808</v>
      </c>
      <c r="J6185" s="2" t="s">
        <v>92</v>
      </c>
      <c r="N6185" s="2" t="s">
        <v>17812</v>
      </c>
      <c r="O6185" s="2" t="s">
        <v>17809</v>
      </c>
      <c r="Q6185" s="2" t="s">
        <v>17810</v>
      </c>
      <c r="R6185" s="5" t="s">
        <v>792</v>
      </c>
    </row>
    <row r="6186">
      <c r="A6186" s="2" t="s">
        <v>23</v>
      </c>
      <c r="B6186" s="2" t="s">
        <v>102</v>
      </c>
      <c r="C6186" s="2" t="s">
        <v>25</v>
      </c>
      <c r="D6186" s="2" t="s">
        <v>26</v>
      </c>
      <c r="E6186" s="2" t="s">
        <v>7</v>
      </c>
      <c r="G6186" s="2" t="s">
        <v>27</v>
      </c>
      <c r="H6186" s="5" t="s">
        <v>17814</v>
      </c>
      <c r="I6186" s="5" t="s">
        <v>17815</v>
      </c>
      <c r="J6186" s="2" t="s">
        <v>92</v>
      </c>
      <c r="O6186" s="2" t="s">
        <v>3251</v>
      </c>
      <c r="Q6186" s="2" t="s">
        <v>17816</v>
      </c>
      <c r="R6186" s="5" t="s">
        <v>792</v>
      </c>
    </row>
    <row r="6187">
      <c r="A6187" s="2" t="s">
        <v>102</v>
      </c>
      <c r="C6187" s="2" t="s">
        <v>25</v>
      </c>
      <c r="D6187" s="2" t="s">
        <v>26</v>
      </c>
      <c r="E6187" s="2" t="s">
        <v>7</v>
      </c>
      <c r="G6187" s="2" t="s">
        <v>27</v>
      </c>
      <c r="H6187" s="5" t="s">
        <v>17814</v>
      </c>
      <c r="I6187" s="5" t="s">
        <v>17815</v>
      </c>
      <c r="J6187" s="2" t="s">
        <v>92</v>
      </c>
      <c r="N6187" s="2" t="s">
        <v>3253</v>
      </c>
      <c r="O6187" s="2" t="s">
        <v>3251</v>
      </c>
      <c r="Q6187" s="2" t="s">
        <v>17816</v>
      </c>
      <c r="R6187" s="5" t="s">
        <v>792</v>
      </c>
    </row>
    <row r="6188">
      <c r="A6188" s="2" t="s">
        <v>23</v>
      </c>
      <c r="B6188" s="2" t="s">
        <v>102</v>
      </c>
      <c r="C6188" s="2" t="s">
        <v>25</v>
      </c>
      <c r="D6188" s="2" t="s">
        <v>26</v>
      </c>
      <c r="E6188" s="2" t="s">
        <v>7</v>
      </c>
      <c r="G6188" s="2" t="s">
        <v>27</v>
      </c>
      <c r="H6188" s="5" t="s">
        <v>17819</v>
      </c>
      <c r="I6188" s="5" t="s">
        <v>17820</v>
      </c>
      <c r="J6188" s="2" t="s">
        <v>92</v>
      </c>
      <c r="O6188" s="2" t="s">
        <v>17809</v>
      </c>
      <c r="Q6188" s="2" t="s">
        <v>17822</v>
      </c>
      <c r="R6188" s="5" t="s">
        <v>792</v>
      </c>
    </row>
    <row r="6189">
      <c r="A6189" s="2" t="s">
        <v>102</v>
      </c>
      <c r="C6189" s="2" t="s">
        <v>25</v>
      </c>
      <c r="D6189" s="2" t="s">
        <v>26</v>
      </c>
      <c r="E6189" s="2" t="s">
        <v>7</v>
      </c>
      <c r="G6189" s="2" t="s">
        <v>27</v>
      </c>
      <c r="H6189" s="5" t="s">
        <v>17819</v>
      </c>
      <c r="I6189" s="5" t="s">
        <v>17820</v>
      </c>
      <c r="J6189" s="2" t="s">
        <v>92</v>
      </c>
      <c r="N6189" s="2" t="s">
        <v>17812</v>
      </c>
      <c r="O6189" s="2" t="s">
        <v>17809</v>
      </c>
      <c r="Q6189" s="2" t="s">
        <v>17822</v>
      </c>
      <c r="R6189" s="5" t="s">
        <v>792</v>
      </c>
    </row>
    <row r="6190">
      <c r="A6190" s="2" t="s">
        <v>23</v>
      </c>
      <c r="B6190" s="2" t="s">
        <v>102</v>
      </c>
      <c r="C6190" s="2" t="s">
        <v>25</v>
      </c>
      <c r="D6190" s="2" t="s">
        <v>26</v>
      </c>
      <c r="E6190" s="2" t="s">
        <v>7</v>
      </c>
      <c r="G6190" s="2" t="s">
        <v>27</v>
      </c>
      <c r="H6190" s="5" t="s">
        <v>17825</v>
      </c>
      <c r="I6190" s="5" t="s">
        <v>17826</v>
      </c>
      <c r="J6190" s="2" t="s">
        <v>92</v>
      </c>
      <c r="O6190" s="2" t="s">
        <v>17809</v>
      </c>
      <c r="Q6190" s="2" t="s">
        <v>17828</v>
      </c>
      <c r="R6190" s="5" t="s">
        <v>792</v>
      </c>
    </row>
    <row r="6191">
      <c r="A6191" s="2" t="s">
        <v>102</v>
      </c>
      <c r="C6191" s="2" t="s">
        <v>25</v>
      </c>
      <c r="D6191" s="2" t="s">
        <v>26</v>
      </c>
      <c r="E6191" s="2" t="s">
        <v>7</v>
      </c>
      <c r="G6191" s="2" t="s">
        <v>27</v>
      </c>
      <c r="H6191" s="5" t="s">
        <v>17825</v>
      </c>
      <c r="I6191" s="5" t="s">
        <v>17826</v>
      </c>
      <c r="J6191" s="2" t="s">
        <v>92</v>
      </c>
      <c r="N6191" s="2" t="s">
        <v>17812</v>
      </c>
      <c r="O6191" s="2" t="s">
        <v>17809</v>
      </c>
      <c r="Q6191" s="2" t="s">
        <v>17828</v>
      </c>
      <c r="R6191" s="5" t="s">
        <v>792</v>
      </c>
    </row>
    <row r="6192">
      <c r="A6192" s="2" t="s">
        <v>23</v>
      </c>
      <c r="B6192" s="2" t="s">
        <v>102</v>
      </c>
      <c r="C6192" s="2" t="s">
        <v>25</v>
      </c>
      <c r="D6192" s="2" t="s">
        <v>26</v>
      </c>
      <c r="E6192" s="2" t="s">
        <v>7</v>
      </c>
      <c r="G6192" s="2" t="s">
        <v>27</v>
      </c>
      <c r="H6192" s="5" t="s">
        <v>17831</v>
      </c>
      <c r="I6192" s="5" t="s">
        <v>17832</v>
      </c>
      <c r="J6192" s="2" t="s">
        <v>92</v>
      </c>
      <c r="O6192" s="2" t="s">
        <v>3251</v>
      </c>
      <c r="Q6192" s="2" t="s">
        <v>17833</v>
      </c>
      <c r="R6192" s="5" t="s">
        <v>792</v>
      </c>
    </row>
    <row r="6193">
      <c r="A6193" s="2" t="s">
        <v>102</v>
      </c>
      <c r="C6193" s="2" t="s">
        <v>25</v>
      </c>
      <c r="D6193" s="2" t="s">
        <v>26</v>
      </c>
      <c r="E6193" s="2" t="s">
        <v>7</v>
      </c>
      <c r="G6193" s="2" t="s">
        <v>27</v>
      </c>
      <c r="H6193" s="5" t="s">
        <v>17831</v>
      </c>
      <c r="I6193" s="5" t="s">
        <v>17832</v>
      </c>
      <c r="J6193" s="2" t="s">
        <v>92</v>
      </c>
      <c r="N6193" s="2" t="s">
        <v>3253</v>
      </c>
      <c r="O6193" s="2" t="s">
        <v>3251</v>
      </c>
      <c r="Q6193" s="2" t="s">
        <v>17833</v>
      </c>
      <c r="R6193" s="5" t="s">
        <v>792</v>
      </c>
    </row>
    <row r="6194">
      <c r="A6194" s="2" t="s">
        <v>23</v>
      </c>
      <c r="B6194" s="2" t="s">
        <v>24</v>
      </c>
      <c r="C6194" s="2" t="s">
        <v>25</v>
      </c>
      <c r="D6194" s="2" t="s">
        <v>26</v>
      </c>
      <c r="E6194" s="2" t="s">
        <v>7</v>
      </c>
      <c r="G6194" s="2" t="s">
        <v>27</v>
      </c>
      <c r="H6194" s="5" t="s">
        <v>17837</v>
      </c>
      <c r="I6194" s="5" t="s">
        <v>17839</v>
      </c>
      <c r="J6194" s="2" t="s">
        <v>92</v>
      </c>
      <c r="O6194" s="2" t="s">
        <v>17840</v>
      </c>
      <c r="Q6194" s="2" t="s">
        <v>17841</v>
      </c>
      <c r="R6194" s="5" t="s">
        <v>4808</v>
      </c>
    </row>
    <row r="6195">
      <c r="A6195" s="2" t="s">
        <v>18</v>
      </c>
      <c r="B6195" s="2" t="s">
        <v>29</v>
      </c>
      <c r="C6195" s="2" t="s">
        <v>25</v>
      </c>
      <c r="D6195" s="2" t="s">
        <v>26</v>
      </c>
      <c r="E6195" s="2" t="s">
        <v>7</v>
      </c>
      <c r="G6195" s="2" t="s">
        <v>27</v>
      </c>
      <c r="H6195" s="5" t="s">
        <v>17837</v>
      </c>
      <c r="I6195" s="5" t="s">
        <v>17839</v>
      </c>
      <c r="J6195" s="2" t="s">
        <v>92</v>
      </c>
      <c r="K6195" s="2" t="s">
        <v>12715</v>
      </c>
      <c r="N6195" s="2" t="s">
        <v>17842</v>
      </c>
      <c r="O6195" s="2" t="s">
        <v>17840</v>
      </c>
      <c r="Q6195" s="2" t="s">
        <v>17841</v>
      </c>
      <c r="R6195" s="5" t="s">
        <v>4808</v>
      </c>
      <c r="S6195" s="5" t="s">
        <v>4810</v>
      </c>
    </row>
    <row r="6196">
      <c r="A6196" s="2" t="s">
        <v>23</v>
      </c>
      <c r="B6196" s="2" t="s">
        <v>24</v>
      </c>
      <c r="C6196" s="2" t="s">
        <v>25</v>
      </c>
      <c r="D6196" s="2" t="s">
        <v>26</v>
      </c>
      <c r="E6196" s="2" t="s">
        <v>7</v>
      </c>
      <c r="G6196" s="2" t="s">
        <v>27</v>
      </c>
      <c r="H6196" s="5" t="s">
        <v>17844</v>
      </c>
      <c r="I6196" s="5" t="s">
        <v>17845</v>
      </c>
      <c r="J6196" s="2" t="s">
        <v>92</v>
      </c>
      <c r="O6196" s="2" t="s">
        <v>17846</v>
      </c>
      <c r="Q6196" s="2" t="s">
        <v>17848</v>
      </c>
      <c r="R6196" s="5" t="s">
        <v>4968</v>
      </c>
    </row>
    <row r="6197">
      <c r="A6197" s="2" t="s">
        <v>18</v>
      </c>
      <c r="B6197" s="2" t="s">
        <v>29</v>
      </c>
      <c r="C6197" s="2" t="s">
        <v>25</v>
      </c>
      <c r="D6197" s="2" t="s">
        <v>26</v>
      </c>
      <c r="E6197" s="2" t="s">
        <v>7</v>
      </c>
      <c r="G6197" s="2" t="s">
        <v>27</v>
      </c>
      <c r="H6197" s="5" t="s">
        <v>17844</v>
      </c>
      <c r="I6197" s="5" t="s">
        <v>17845</v>
      </c>
      <c r="J6197" s="2" t="s">
        <v>92</v>
      </c>
      <c r="K6197" s="2" t="s">
        <v>12720</v>
      </c>
      <c r="N6197" s="2" t="s">
        <v>17850</v>
      </c>
      <c r="O6197" s="2" t="s">
        <v>17846</v>
      </c>
      <c r="Q6197" s="2" t="s">
        <v>17848</v>
      </c>
      <c r="R6197" s="5" t="s">
        <v>4968</v>
      </c>
      <c r="S6197" s="5" t="s">
        <v>4970</v>
      </c>
    </row>
    <row r="6198">
      <c r="A6198" s="2" t="s">
        <v>23</v>
      </c>
      <c r="B6198" s="2" t="s">
        <v>24</v>
      </c>
      <c r="C6198" s="2" t="s">
        <v>25</v>
      </c>
      <c r="D6198" s="2" t="s">
        <v>26</v>
      </c>
      <c r="E6198" s="2" t="s">
        <v>7</v>
      </c>
      <c r="G6198" s="2" t="s">
        <v>27</v>
      </c>
      <c r="H6198" s="5" t="s">
        <v>17852</v>
      </c>
      <c r="I6198" s="5" t="s">
        <v>17853</v>
      </c>
      <c r="J6198" s="5" t="s">
        <v>31</v>
      </c>
      <c r="O6198" s="2" t="s">
        <v>17854</v>
      </c>
      <c r="Q6198" s="2" t="s">
        <v>17855</v>
      </c>
      <c r="R6198" s="5" t="s">
        <v>12343</v>
      </c>
    </row>
    <row r="6199">
      <c r="A6199" s="2" t="s">
        <v>18</v>
      </c>
      <c r="B6199" s="2" t="s">
        <v>29</v>
      </c>
      <c r="C6199" s="2" t="s">
        <v>25</v>
      </c>
      <c r="D6199" s="2" t="s">
        <v>26</v>
      </c>
      <c r="E6199" s="2" t="s">
        <v>7</v>
      </c>
      <c r="G6199" s="2" t="s">
        <v>27</v>
      </c>
      <c r="H6199" s="5" t="s">
        <v>17852</v>
      </c>
      <c r="I6199" s="5" t="s">
        <v>17853</v>
      </c>
      <c r="J6199" s="5" t="s">
        <v>31</v>
      </c>
      <c r="K6199" s="2" t="s">
        <v>12722</v>
      </c>
      <c r="N6199" s="2" t="s">
        <v>17857</v>
      </c>
      <c r="O6199" s="2" t="s">
        <v>17854</v>
      </c>
      <c r="Q6199" s="2" t="s">
        <v>17855</v>
      </c>
      <c r="R6199" s="5" t="s">
        <v>12343</v>
      </c>
      <c r="S6199" s="5" t="s">
        <v>12346</v>
      </c>
    </row>
    <row r="6200">
      <c r="A6200" s="2" t="s">
        <v>23</v>
      </c>
      <c r="B6200" s="2" t="s">
        <v>24</v>
      </c>
      <c r="C6200" s="2" t="s">
        <v>25</v>
      </c>
      <c r="D6200" s="2" t="s">
        <v>26</v>
      </c>
      <c r="E6200" s="2" t="s">
        <v>7</v>
      </c>
      <c r="G6200" s="2" t="s">
        <v>27</v>
      </c>
      <c r="H6200" s="5" t="s">
        <v>17859</v>
      </c>
      <c r="I6200" s="5" t="s">
        <v>17860</v>
      </c>
      <c r="J6200" s="5" t="s">
        <v>31</v>
      </c>
      <c r="Q6200" s="2" t="s">
        <v>17861</v>
      </c>
      <c r="R6200" s="5" t="s">
        <v>4276</v>
      </c>
    </row>
    <row r="6201">
      <c r="A6201" s="2" t="s">
        <v>18</v>
      </c>
      <c r="B6201" s="2" t="s">
        <v>29</v>
      </c>
      <c r="C6201" s="2" t="s">
        <v>25</v>
      </c>
      <c r="D6201" s="2" t="s">
        <v>26</v>
      </c>
      <c r="E6201" s="2" t="s">
        <v>7</v>
      </c>
      <c r="G6201" s="2" t="s">
        <v>27</v>
      </c>
      <c r="H6201" s="5" t="s">
        <v>17859</v>
      </c>
      <c r="I6201" s="5" t="s">
        <v>17860</v>
      </c>
      <c r="J6201" s="5" t="s">
        <v>31</v>
      </c>
      <c r="K6201" s="2" t="s">
        <v>12726</v>
      </c>
      <c r="N6201" s="2" t="s">
        <v>5950</v>
      </c>
      <c r="Q6201" s="2" t="s">
        <v>17861</v>
      </c>
      <c r="R6201" s="5" t="s">
        <v>4276</v>
      </c>
      <c r="S6201" s="5" t="s">
        <v>4279</v>
      </c>
    </row>
    <row r="6202">
      <c r="A6202" s="2" t="s">
        <v>23</v>
      </c>
      <c r="B6202" s="2" t="s">
        <v>24</v>
      </c>
      <c r="C6202" s="2" t="s">
        <v>25</v>
      </c>
      <c r="D6202" s="2" t="s">
        <v>26</v>
      </c>
      <c r="E6202" s="2" t="s">
        <v>7</v>
      </c>
      <c r="G6202" s="2" t="s">
        <v>27</v>
      </c>
      <c r="H6202" s="5" t="s">
        <v>17864</v>
      </c>
      <c r="I6202" s="5" t="s">
        <v>17865</v>
      </c>
      <c r="J6202" s="5" t="s">
        <v>31</v>
      </c>
      <c r="Q6202" s="2" t="s">
        <v>17866</v>
      </c>
      <c r="R6202" s="5" t="s">
        <v>79</v>
      </c>
    </row>
    <row r="6203">
      <c r="A6203" s="2" t="s">
        <v>18</v>
      </c>
      <c r="B6203" s="2" t="s">
        <v>29</v>
      </c>
      <c r="C6203" s="2" t="s">
        <v>25</v>
      </c>
      <c r="D6203" s="2" t="s">
        <v>26</v>
      </c>
      <c r="E6203" s="2" t="s">
        <v>7</v>
      </c>
      <c r="G6203" s="2" t="s">
        <v>27</v>
      </c>
      <c r="H6203" s="5" t="s">
        <v>17864</v>
      </c>
      <c r="I6203" s="5" t="s">
        <v>17865</v>
      </c>
      <c r="J6203" s="5" t="s">
        <v>31</v>
      </c>
      <c r="K6203" s="2" t="s">
        <v>12728</v>
      </c>
      <c r="N6203" s="2" t="s">
        <v>17868</v>
      </c>
      <c r="Q6203" s="2" t="s">
        <v>17866</v>
      </c>
      <c r="R6203" s="5" t="s">
        <v>79</v>
      </c>
      <c r="S6203" s="5" t="s">
        <v>82</v>
      </c>
    </row>
    <row r="6204">
      <c r="A6204" s="2" t="s">
        <v>23</v>
      </c>
      <c r="B6204" s="2" t="s">
        <v>24</v>
      </c>
      <c r="C6204" s="2" t="s">
        <v>25</v>
      </c>
      <c r="D6204" s="2" t="s">
        <v>26</v>
      </c>
      <c r="E6204" s="2" t="s">
        <v>7</v>
      </c>
      <c r="G6204" s="2" t="s">
        <v>27</v>
      </c>
      <c r="H6204" s="5" t="s">
        <v>17870</v>
      </c>
      <c r="I6204" s="5" t="s">
        <v>17871</v>
      </c>
      <c r="J6204" s="5" t="s">
        <v>31</v>
      </c>
      <c r="Q6204" s="2" t="s">
        <v>17872</v>
      </c>
      <c r="R6204" s="5" t="s">
        <v>2737</v>
      </c>
    </row>
    <row r="6205">
      <c r="A6205" s="2" t="s">
        <v>18</v>
      </c>
      <c r="B6205" s="2" t="s">
        <v>29</v>
      </c>
      <c r="C6205" s="2" t="s">
        <v>25</v>
      </c>
      <c r="D6205" s="2" t="s">
        <v>26</v>
      </c>
      <c r="E6205" s="2" t="s">
        <v>7</v>
      </c>
      <c r="G6205" s="2" t="s">
        <v>27</v>
      </c>
      <c r="H6205" s="5" t="s">
        <v>17870</v>
      </c>
      <c r="I6205" s="5" t="s">
        <v>17871</v>
      </c>
      <c r="J6205" s="5" t="s">
        <v>31</v>
      </c>
      <c r="K6205" s="2" t="s">
        <v>12732</v>
      </c>
      <c r="N6205" s="2" t="s">
        <v>17875</v>
      </c>
      <c r="Q6205" s="2" t="s">
        <v>17872</v>
      </c>
      <c r="R6205" s="5" t="s">
        <v>2737</v>
      </c>
      <c r="S6205" s="5" t="s">
        <v>2740</v>
      </c>
    </row>
    <row r="6206">
      <c r="A6206" s="2" t="s">
        <v>23</v>
      </c>
      <c r="B6206" s="2" t="s">
        <v>24</v>
      </c>
      <c r="C6206" s="2" t="s">
        <v>25</v>
      </c>
      <c r="D6206" s="2" t="s">
        <v>26</v>
      </c>
      <c r="E6206" s="2" t="s">
        <v>7</v>
      </c>
      <c r="G6206" s="2" t="s">
        <v>27</v>
      </c>
      <c r="H6206" s="5" t="s">
        <v>17877</v>
      </c>
      <c r="I6206" s="5" t="s">
        <v>17878</v>
      </c>
      <c r="J6206" s="5" t="s">
        <v>31</v>
      </c>
      <c r="Q6206" s="2" t="s">
        <v>17879</v>
      </c>
      <c r="R6206" s="5" t="s">
        <v>1527</v>
      </c>
    </row>
    <row r="6207">
      <c r="A6207" s="2" t="s">
        <v>18</v>
      </c>
      <c r="B6207" s="2" t="s">
        <v>29</v>
      </c>
      <c r="C6207" s="2" t="s">
        <v>25</v>
      </c>
      <c r="D6207" s="2" t="s">
        <v>26</v>
      </c>
      <c r="E6207" s="2" t="s">
        <v>7</v>
      </c>
      <c r="G6207" s="2" t="s">
        <v>27</v>
      </c>
      <c r="H6207" s="5" t="s">
        <v>17877</v>
      </c>
      <c r="I6207" s="5" t="s">
        <v>17878</v>
      </c>
      <c r="J6207" s="5" t="s">
        <v>31</v>
      </c>
      <c r="K6207" s="2" t="s">
        <v>12733</v>
      </c>
      <c r="N6207" s="2" t="s">
        <v>4527</v>
      </c>
      <c r="Q6207" s="2" t="s">
        <v>17879</v>
      </c>
      <c r="R6207" s="5" t="s">
        <v>1527</v>
      </c>
      <c r="S6207" s="5" t="s">
        <v>1530</v>
      </c>
    </row>
    <row r="6208">
      <c r="A6208" s="2" t="s">
        <v>23</v>
      </c>
      <c r="B6208" s="2" t="s">
        <v>24</v>
      </c>
      <c r="C6208" s="2" t="s">
        <v>25</v>
      </c>
      <c r="D6208" s="2" t="s">
        <v>26</v>
      </c>
      <c r="E6208" s="2" t="s">
        <v>7</v>
      </c>
      <c r="G6208" s="2" t="s">
        <v>27</v>
      </c>
      <c r="H6208" s="5" t="s">
        <v>17882</v>
      </c>
      <c r="I6208" s="5" t="s">
        <v>17883</v>
      </c>
      <c r="J6208" s="5" t="s">
        <v>31</v>
      </c>
      <c r="Q6208" s="2" t="s">
        <v>17884</v>
      </c>
      <c r="R6208" s="5" t="s">
        <v>2314</v>
      </c>
    </row>
    <row r="6209">
      <c r="A6209" s="2" t="s">
        <v>18</v>
      </c>
      <c r="B6209" s="2" t="s">
        <v>29</v>
      </c>
      <c r="C6209" s="2" t="s">
        <v>25</v>
      </c>
      <c r="D6209" s="2" t="s">
        <v>26</v>
      </c>
      <c r="E6209" s="2" t="s">
        <v>7</v>
      </c>
      <c r="G6209" s="2" t="s">
        <v>27</v>
      </c>
      <c r="H6209" s="5" t="s">
        <v>17882</v>
      </c>
      <c r="I6209" s="5" t="s">
        <v>17883</v>
      </c>
      <c r="J6209" s="5" t="s">
        <v>31</v>
      </c>
      <c r="K6209" s="2" t="s">
        <v>12737</v>
      </c>
      <c r="N6209" s="2" t="s">
        <v>17886</v>
      </c>
      <c r="Q6209" s="2" t="s">
        <v>17884</v>
      </c>
      <c r="R6209" s="5" t="s">
        <v>2314</v>
      </c>
      <c r="S6209" s="5" t="s">
        <v>254</v>
      </c>
    </row>
    <row r="6210">
      <c r="A6210" s="2" t="s">
        <v>23</v>
      </c>
      <c r="B6210" s="2" t="s">
        <v>24</v>
      </c>
      <c r="C6210" s="2" t="s">
        <v>25</v>
      </c>
      <c r="D6210" s="2" t="s">
        <v>26</v>
      </c>
      <c r="E6210" s="2" t="s">
        <v>7</v>
      </c>
      <c r="G6210" s="2" t="s">
        <v>27</v>
      </c>
      <c r="H6210" s="5" t="s">
        <v>17888</v>
      </c>
      <c r="I6210" s="5" t="s">
        <v>17889</v>
      </c>
      <c r="J6210" s="5" t="s">
        <v>31</v>
      </c>
      <c r="Q6210" s="2" t="s">
        <v>17890</v>
      </c>
      <c r="R6210" s="5" t="s">
        <v>8502</v>
      </c>
    </row>
    <row r="6211">
      <c r="A6211" s="2" t="s">
        <v>18</v>
      </c>
      <c r="B6211" s="2" t="s">
        <v>29</v>
      </c>
      <c r="C6211" s="2" t="s">
        <v>25</v>
      </c>
      <c r="D6211" s="2" t="s">
        <v>26</v>
      </c>
      <c r="E6211" s="2" t="s">
        <v>7</v>
      </c>
      <c r="G6211" s="2" t="s">
        <v>27</v>
      </c>
      <c r="H6211" s="5" t="s">
        <v>17888</v>
      </c>
      <c r="I6211" s="5" t="s">
        <v>17889</v>
      </c>
      <c r="J6211" s="5" t="s">
        <v>31</v>
      </c>
      <c r="K6211" s="2" t="s">
        <v>12738</v>
      </c>
      <c r="N6211" s="2" t="s">
        <v>4538</v>
      </c>
      <c r="Q6211" s="2" t="s">
        <v>17890</v>
      </c>
      <c r="R6211" s="5" t="s">
        <v>8502</v>
      </c>
      <c r="S6211" s="5" t="s">
        <v>948</v>
      </c>
    </row>
    <row r="6212">
      <c r="A6212" s="2" t="s">
        <v>23</v>
      </c>
      <c r="B6212" s="2" t="s">
        <v>24</v>
      </c>
      <c r="C6212" s="2" t="s">
        <v>25</v>
      </c>
      <c r="D6212" s="2" t="s">
        <v>26</v>
      </c>
      <c r="E6212" s="2" t="s">
        <v>7</v>
      </c>
      <c r="G6212" s="2" t="s">
        <v>27</v>
      </c>
      <c r="H6212" s="5" t="s">
        <v>17894</v>
      </c>
      <c r="I6212" s="5" t="s">
        <v>17895</v>
      </c>
      <c r="J6212" s="2" t="s">
        <v>92</v>
      </c>
      <c r="Q6212" s="2" t="s">
        <v>17896</v>
      </c>
      <c r="R6212" s="5" t="s">
        <v>627</v>
      </c>
    </row>
    <row r="6213">
      <c r="A6213" s="2" t="s">
        <v>18</v>
      </c>
      <c r="B6213" s="2" t="s">
        <v>29</v>
      </c>
      <c r="C6213" s="2" t="s">
        <v>25</v>
      </c>
      <c r="D6213" s="2" t="s">
        <v>26</v>
      </c>
      <c r="E6213" s="2" t="s">
        <v>7</v>
      </c>
      <c r="G6213" s="2" t="s">
        <v>27</v>
      </c>
      <c r="H6213" s="5" t="s">
        <v>17894</v>
      </c>
      <c r="I6213" s="5" t="s">
        <v>17895</v>
      </c>
      <c r="J6213" s="2" t="s">
        <v>92</v>
      </c>
      <c r="K6213" s="2" t="s">
        <v>12743</v>
      </c>
      <c r="N6213" s="2" t="s">
        <v>5476</v>
      </c>
      <c r="Q6213" s="2" t="s">
        <v>17896</v>
      </c>
      <c r="R6213" s="5" t="s">
        <v>627</v>
      </c>
      <c r="S6213" s="5" t="s">
        <v>629</v>
      </c>
    </row>
    <row r="6214">
      <c r="A6214" s="2" t="s">
        <v>23</v>
      </c>
      <c r="B6214" s="2" t="s">
        <v>24</v>
      </c>
      <c r="C6214" s="2" t="s">
        <v>25</v>
      </c>
      <c r="D6214" s="2" t="s">
        <v>26</v>
      </c>
      <c r="E6214" s="2" t="s">
        <v>7</v>
      </c>
      <c r="G6214" s="2" t="s">
        <v>27</v>
      </c>
      <c r="H6214" s="5" t="s">
        <v>17898</v>
      </c>
      <c r="I6214" s="5" t="s">
        <v>17899</v>
      </c>
      <c r="J6214" s="5" t="s">
        <v>31</v>
      </c>
      <c r="Q6214" s="2" t="s">
        <v>17900</v>
      </c>
      <c r="R6214" s="5" t="s">
        <v>672</v>
      </c>
    </row>
    <row r="6215">
      <c r="A6215" s="2" t="s">
        <v>18</v>
      </c>
      <c r="B6215" s="2" t="s">
        <v>29</v>
      </c>
      <c r="C6215" s="2" t="s">
        <v>25</v>
      </c>
      <c r="D6215" s="2" t="s">
        <v>26</v>
      </c>
      <c r="E6215" s="2" t="s">
        <v>7</v>
      </c>
      <c r="G6215" s="2" t="s">
        <v>27</v>
      </c>
      <c r="H6215" s="5" t="s">
        <v>17898</v>
      </c>
      <c r="I6215" s="5" t="s">
        <v>17899</v>
      </c>
      <c r="J6215" s="5" t="s">
        <v>31</v>
      </c>
      <c r="K6215" s="2" t="s">
        <v>12748</v>
      </c>
      <c r="N6215" s="2" t="s">
        <v>88</v>
      </c>
      <c r="Q6215" s="2" t="s">
        <v>17900</v>
      </c>
      <c r="R6215" s="5" t="s">
        <v>672</v>
      </c>
      <c r="S6215" s="5" t="s">
        <v>1490</v>
      </c>
    </row>
    <row r="6216">
      <c r="A6216" s="2" t="s">
        <v>23</v>
      </c>
      <c r="B6216" s="2" t="s">
        <v>24</v>
      </c>
      <c r="C6216" s="2" t="s">
        <v>25</v>
      </c>
      <c r="D6216" s="2" t="s">
        <v>26</v>
      </c>
      <c r="E6216" s="2" t="s">
        <v>7</v>
      </c>
      <c r="G6216" s="2" t="s">
        <v>27</v>
      </c>
      <c r="H6216" s="5" t="s">
        <v>17903</v>
      </c>
      <c r="I6216" s="5" t="s">
        <v>17904</v>
      </c>
      <c r="J6216" s="5" t="s">
        <v>31</v>
      </c>
      <c r="Q6216" s="2" t="s">
        <v>17905</v>
      </c>
      <c r="R6216" s="5" t="s">
        <v>393</v>
      </c>
    </row>
    <row r="6217">
      <c r="A6217" s="2" t="s">
        <v>18</v>
      </c>
      <c r="B6217" s="2" t="s">
        <v>29</v>
      </c>
      <c r="C6217" s="2" t="s">
        <v>25</v>
      </c>
      <c r="D6217" s="2" t="s">
        <v>26</v>
      </c>
      <c r="E6217" s="2" t="s">
        <v>7</v>
      </c>
      <c r="G6217" s="2" t="s">
        <v>27</v>
      </c>
      <c r="H6217" s="5" t="s">
        <v>17903</v>
      </c>
      <c r="I6217" s="5" t="s">
        <v>17904</v>
      </c>
      <c r="J6217" s="5" t="s">
        <v>31</v>
      </c>
      <c r="K6217" s="2" t="s">
        <v>12749</v>
      </c>
      <c r="N6217" s="2" t="s">
        <v>88</v>
      </c>
      <c r="Q6217" s="2" t="s">
        <v>17905</v>
      </c>
      <c r="R6217" s="5" t="s">
        <v>393</v>
      </c>
      <c r="S6217" s="5" t="s">
        <v>396</v>
      </c>
    </row>
    <row r="6218">
      <c r="A6218" s="2" t="s">
        <v>23</v>
      </c>
      <c r="B6218" s="2" t="s">
        <v>24</v>
      </c>
      <c r="C6218" s="2" t="s">
        <v>25</v>
      </c>
      <c r="D6218" s="2" t="s">
        <v>26</v>
      </c>
      <c r="E6218" s="2" t="s">
        <v>7</v>
      </c>
      <c r="G6218" s="2" t="s">
        <v>27</v>
      </c>
      <c r="H6218" s="5" t="s">
        <v>17908</v>
      </c>
      <c r="I6218" s="5" t="s">
        <v>17909</v>
      </c>
      <c r="J6218" s="5" t="s">
        <v>31</v>
      </c>
      <c r="O6218" s="2" t="s">
        <v>17910</v>
      </c>
      <c r="Q6218" s="2" t="s">
        <v>17911</v>
      </c>
      <c r="R6218" s="5" t="s">
        <v>3713</v>
      </c>
    </row>
    <row r="6219">
      <c r="A6219" s="2" t="s">
        <v>18</v>
      </c>
      <c r="B6219" s="2" t="s">
        <v>29</v>
      </c>
      <c r="C6219" s="2" t="s">
        <v>25</v>
      </c>
      <c r="D6219" s="2" t="s">
        <v>26</v>
      </c>
      <c r="E6219" s="2" t="s">
        <v>7</v>
      </c>
      <c r="G6219" s="2" t="s">
        <v>27</v>
      </c>
      <c r="H6219" s="5" t="s">
        <v>17908</v>
      </c>
      <c r="I6219" s="5" t="s">
        <v>17909</v>
      </c>
      <c r="J6219" s="5" t="s">
        <v>31</v>
      </c>
      <c r="K6219" s="2" t="s">
        <v>12755</v>
      </c>
      <c r="N6219" s="2" t="s">
        <v>17913</v>
      </c>
      <c r="O6219" s="2" t="s">
        <v>17910</v>
      </c>
      <c r="Q6219" s="2" t="s">
        <v>17911</v>
      </c>
      <c r="R6219" s="5" t="s">
        <v>3713</v>
      </c>
      <c r="S6219" s="5" t="s">
        <v>3318</v>
      </c>
    </row>
    <row r="6220">
      <c r="A6220" s="2" t="s">
        <v>23</v>
      </c>
      <c r="B6220" s="2" t="s">
        <v>24</v>
      </c>
      <c r="C6220" s="2" t="s">
        <v>25</v>
      </c>
      <c r="D6220" s="2" t="s">
        <v>26</v>
      </c>
      <c r="E6220" s="2" t="s">
        <v>7</v>
      </c>
      <c r="G6220" s="2" t="s">
        <v>27</v>
      </c>
      <c r="H6220" s="5" t="s">
        <v>17914</v>
      </c>
      <c r="I6220" s="5" t="s">
        <v>17915</v>
      </c>
      <c r="J6220" s="5" t="s">
        <v>31</v>
      </c>
      <c r="Q6220" s="2" t="s">
        <v>17917</v>
      </c>
      <c r="R6220" s="5" t="s">
        <v>2659</v>
      </c>
    </row>
    <row r="6221">
      <c r="A6221" s="2" t="s">
        <v>18</v>
      </c>
      <c r="B6221" s="2" t="s">
        <v>29</v>
      </c>
      <c r="C6221" s="2" t="s">
        <v>25</v>
      </c>
      <c r="D6221" s="2" t="s">
        <v>26</v>
      </c>
      <c r="E6221" s="2" t="s">
        <v>7</v>
      </c>
      <c r="G6221" s="2" t="s">
        <v>27</v>
      </c>
      <c r="H6221" s="5" t="s">
        <v>17914</v>
      </c>
      <c r="I6221" s="5" t="s">
        <v>17915</v>
      </c>
      <c r="J6221" s="5" t="s">
        <v>31</v>
      </c>
      <c r="K6221" s="2" t="s">
        <v>12759</v>
      </c>
      <c r="N6221" s="2" t="s">
        <v>17918</v>
      </c>
      <c r="Q6221" s="2" t="s">
        <v>17917</v>
      </c>
      <c r="R6221" s="5" t="s">
        <v>2659</v>
      </c>
      <c r="S6221" s="5" t="s">
        <v>2661</v>
      </c>
    </row>
    <row r="6222">
      <c r="A6222" s="2" t="s">
        <v>23</v>
      </c>
      <c r="B6222" s="2" t="s">
        <v>24</v>
      </c>
      <c r="C6222" s="2" t="s">
        <v>25</v>
      </c>
      <c r="D6222" s="2" t="s">
        <v>26</v>
      </c>
      <c r="E6222" s="2" t="s">
        <v>7</v>
      </c>
      <c r="G6222" s="2" t="s">
        <v>27</v>
      </c>
      <c r="H6222" s="5" t="s">
        <v>17920</v>
      </c>
      <c r="I6222" s="5" t="s">
        <v>17921</v>
      </c>
      <c r="J6222" s="2" t="s">
        <v>92</v>
      </c>
      <c r="Q6222" s="2" t="s">
        <v>17922</v>
      </c>
      <c r="R6222" s="5" t="s">
        <v>3054</v>
      </c>
    </row>
    <row r="6223">
      <c r="A6223" s="2" t="s">
        <v>18</v>
      </c>
      <c r="B6223" s="2" t="s">
        <v>29</v>
      </c>
      <c r="C6223" s="2" t="s">
        <v>25</v>
      </c>
      <c r="D6223" s="2" t="s">
        <v>26</v>
      </c>
      <c r="E6223" s="2" t="s">
        <v>7</v>
      </c>
      <c r="G6223" s="2" t="s">
        <v>27</v>
      </c>
      <c r="H6223" s="5" t="s">
        <v>17920</v>
      </c>
      <c r="I6223" s="5" t="s">
        <v>17921</v>
      </c>
      <c r="J6223" s="2" t="s">
        <v>92</v>
      </c>
      <c r="K6223" s="2" t="s">
        <v>12761</v>
      </c>
      <c r="N6223" s="2" t="s">
        <v>17924</v>
      </c>
      <c r="Q6223" s="2" t="s">
        <v>17922</v>
      </c>
      <c r="R6223" s="5" t="s">
        <v>3054</v>
      </c>
      <c r="S6223" s="5" t="s">
        <v>3056</v>
      </c>
    </row>
    <row r="6224">
      <c r="A6224" s="2" t="s">
        <v>23</v>
      </c>
      <c r="B6224" s="2" t="s">
        <v>24</v>
      </c>
      <c r="C6224" s="2" t="s">
        <v>25</v>
      </c>
      <c r="D6224" s="2" t="s">
        <v>26</v>
      </c>
      <c r="E6224" s="2" t="s">
        <v>7</v>
      </c>
      <c r="G6224" s="2" t="s">
        <v>27</v>
      </c>
      <c r="H6224" s="5" t="s">
        <v>17926</v>
      </c>
      <c r="I6224" s="5" t="s">
        <v>17927</v>
      </c>
      <c r="J6224" s="2" t="s">
        <v>92</v>
      </c>
      <c r="Q6224" s="2" t="s">
        <v>17928</v>
      </c>
      <c r="R6224" s="5" t="s">
        <v>4937</v>
      </c>
    </row>
    <row r="6225">
      <c r="A6225" s="2" t="s">
        <v>18</v>
      </c>
      <c r="B6225" s="2" t="s">
        <v>29</v>
      </c>
      <c r="C6225" s="2" t="s">
        <v>25</v>
      </c>
      <c r="D6225" s="2" t="s">
        <v>26</v>
      </c>
      <c r="E6225" s="2" t="s">
        <v>7</v>
      </c>
      <c r="G6225" s="2" t="s">
        <v>27</v>
      </c>
      <c r="H6225" s="5" t="s">
        <v>17926</v>
      </c>
      <c r="I6225" s="5" t="s">
        <v>17927</v>
      </c>
      <c r="J6225" s="2" t="s">
        <v>92</v>
      </c>
      <c r="K6225" s="2" t="s">
        <v>12765</v>
      </c>
      <c r="N6225" s="2" t="s">
        <v>88</v>
      </c>
      <c r="Q6225" s="2" t="s">
        <v>17928</v>
      </c>
      <c r="R6225" s="5" t="s">
        <v>4937</v>
      </c>
      <c r="S6225" s="5" t="s">
        <v>4940</v>
      </c>
    </row>
    <row r="6226">
      <c r="A6226" s="2" t="s">
        <v>23</v>
      </c>
      <c r="B6226" s="2" t="s">
        <v>24</v>
      </c>
      <c r="C6226" s="2" t="s">
        <v>25</v>
      </c>
      <c r="D6226" s="2" t="s">
        <v>26</v>
      </c>
      <c r="E6226" s="2" t="s">
        <v>7</v>
      </c>
      <c r="G6226" s="2" t="s">
        <v>27</v>
      </c>
      <c r="H6226" s="5" t="s">
        <v>17931</v>
      </c>
      <c r="I6226" s="5" t="s">
        <v>17932</v>
      </c>
      <c r="J6226" s="2" t="s">
        <v>92</v>
      </c>
      <c r="Q6226" s="2" t="s">
        <v>17933</v>
      </c>
      <c r="R6226" s="5" t="s">
        <v>10418</v>
      </c>
    </row>
    <row r="6227">
      <c r="A6227" s="2" t="s">
        <v>18</v>
      </c>
      <c r="B6227" s="2" t="s">
        <v>29</v>
      </c>
      <c r="C6227" s="2" t="s">
        <v>25</v>
      </c>
      <c r="D6227" s="2" t="s">
        <v>26</v>
      </c>
      <c r="E6227" s="2" t="s">
        <v>7</v>
      </c>
      <c r="G6227" s="2" t="s">
        <v>27</v>
      </c>
      <c r="H6227" s="5" t="s">
        <v>17931</v>
      </c>
      <c r="I6227" s="5" t="s">
        <v>17932</v>
      </c>
      <c r="J6227" s="2" t="s">
        <v>92</v>
      </c>
      <c r="K6227" s="2" t="s">
        <v>12766</v>
      </c>
      <c r="N6227" s="2" t="s">
        <v>1961</v>
      </c>
      <c r="Q6227" s="2" t="s">
        <v>17933</v>
      </c>
      <c r="R6227" s="5" t="s">
        <v>10418</v>
      </c>
      <c r="S6227" s="5" t="s">
        <v>10422</v>
      </c>
    </row>
    <row r="6228">
      <c r="A6228" s="2" t="s">
        <v>23</v>
      </c>
      <c r="B6228" s="2" t="s">
        <v>24</v>
      </c>
      <c r="C6228" s="2" t="s">
        <v>25</v>
      </c>
      <c r="D6228" s="2" t="s">
        <v>26</v>
      </c>
      <c r="E6228" s="2" t="s">
        <v>7</v>
      </c>
      <c r="G6228" s="2" t="s">
        <v>27</v>
      </c>
      <c r="H6228" s="5" t="s">
        <v>17935</v>
      </c>
      <c r="I6228" s="5" t="s">
        <v>17936</v>
      </c>
      <c r="J6228" s="5" t="s">
        <v>31</v>
      </c>
      <c r="O6228" s="2" t="s">
        <v>11548</v>
      </c>
      <c r="Q6228" s="2" t="s">
        <v>17938</v>
      </c>
      <c r="R6228" s="5" t="s">
        <v>423</v>
      </c>
    </row>
    <row r="6229">
      <c r="A6229" s="2" t="s">
        <v>18</v>
      </c>
      <c r="B6229" s="2" t="s">
        <v>29</v>
      </c>
      <c r="C6229" s="2" t="s">
        <v>25</v>
      </c>
      <c r="D6229" s="2" t="s">
        <v>26</v>
      </c>
      <c r="E6229" s="2" t="s">
        <v>7</v>
      </c>
      <c r="G6229" s="2" t="s">
        <v>27</v>
      </c>
      <c r="H6229" s="5" t="s">
        <v>17935</v>
      </c>
      <c r="I6229" s="5" t="s">
        <v>17936</v>
      </c>
      <c r="J6229" s="5" t="s">
        <v>31</v>
      </c>
      <c r="K6229" s="2" t="s">
        <v>12770</v>
      </c>
      <c r="N6229" s="2" t="s">
        <v>17939</v>
      </c>
      <c r="O6229" s="2" t="s">
        <v>11548</v>
      </c>
      <c r="Q6229" s="2" t="s">
        <v>17938</v>
      </c>
      <c r="R6229" s="5" t="s">
        <v>423</v>
      </c>
      <c r="S6229" s="5" t="s">
        <v>426</v>
      </c>
    </row>
    <row r="6230">
      <c r="A6230" s="2" t="s">
        <v>23</v>
      </c>
      <c r="B6230" s="2" t="s">
        <v>24</v>
      </c>
      <c r="C6230" s="2" t="s">
        <v>25</v>
      </c>
      <c r="D6230" s="2" t="s">
        <v>26</v>
      </c>
      <c r="E6230" s="2" t="s">
        <v>7</v>
      </c>
      <c r="G6230" s="2" t="s">
        <v>27</v>
      </c>
      <c r="H6230" s="5" t="s">
        <v>17936</v>
      </c>
      <c r="I6230" s="5" t="s">
        <v>17941</v>
      </c>
      <c r="J6230" s="5" t="s">
        <v>31</v>
      </c>
      <c r="O6230" s="2" t="s">
        <v>3916</v>
      </c>
      <c r="Q6230" s="2" t="s">
        <v>17942</v>
      </c>
      <c r="R6230" s="5" t="s">
        <v>7278</v>
      </c>
    </row>
    <row r="6231">
      <c r="A6231" s="2" t="s">
        <v>18</v>
      </c>
      <c r="B6231" s="2" t="s">
        <v>29</v>
      </c>
      <c r="C6231" s="2" t="s">
        <v>25</v>
      </c>
      <c r="D6231" s="2" t="s">
        <v>26</v>
      </c>
      <c r="E6231" s="2" t="s">
        <v>7</v>
      </c>
      <c r="G6231" s="2" t="s">
        <v>27</v>
      </c>
      <c r="H6231" s="5" t="s">
        <v>17936</v>
      </c>
      <c r="I6231" s="5" t="s">
        <v>17941</v>
      </c>
      <c r="J6231" s="5" t="s">
        <v>31</v>
      </c>
      <c r="K6231" s="2" t="s">
        <v>12771</v>
      </c>
      <c r="N6231" s="2" t="s">
        <v>17944</v>
      </c>
      <c r="O6231" s="2" t="s">
        <v>3916</v>
      </c>
      <c r="Q6231" s="2" t="s">
        <v>17942</v>
      </c>
      <c r="R6231" s="5" t="s">
        <v>7278</v>
      </c>
      <c r="S6231" s="5" t="s">
        <v>3311</v>
      </c>
    </row>
    <row r="6232">
      <c r="A6232" s="2" t="s">
        <v>23</v>
      </c>
      <c r="B6232" s="2" t="s">
        <v>24</v>
      </c>
      <c r="C6232" s="2" t="s">
        <v>25</v>
      </c>
      <c r="D6232" s="2" t="s">
        <v>26</v>
      </c>
      <c r="E6232" s="2" t="s">
        <v>7</v>
      </c>
      <c r="G6232" s="2" t="s">
        <v>27</v>
      </c>
      <c r="H6232" s="5" t="s">
        <v>17946</v>
      </c>
      <c r="I6232" s="5" t="s">
        <v>17947</v>
      </c>
      <c r="J6232" s="2" t="s">
        <v>92</v>
      </c>
      <c r="O6232" s="2" t="s">
        <v>9445</v>
      </c>
      <c r="Q6232" s="2" t="s">
        <v>17948</v>
      </c>
      <c r="R6232" s="5" t="s">
        <v>640</v>
      </c>
    </row>
    <row r="6233">
      <c r="A6233" s="2" t="s">
        <v>18</v>
      </c>
      <c r="B6233" s="2" t="s">
        <v>29</v>
      </c>
      <c r="C6233" s="2" t="s">
        <v>25</v>
      </c>
      <c r="D6233" s="2" t="s">
        <v>26</v>
      </c>
      <c r="E6233" s="2" t="s">
        <v>7</v>
      </c>
      <c r="G6233" s="2" t="s">
        <v>27</v>
      </c>
      <c r="H6233" s="5" t="s">
        <v>17946</v>
      </c>
      <c r="I6233" s="5" t="s">
        <v>17947</v>
      </c>
      <c r="J6233" s="2" t="s">
        <v>92</v>
      </c>
      <c r="K6233" s="2" t="s">
        <v>12773</v>
      </c>
      <c r="N6233" s="2" t="s">
        <v>9448</v>
      </c>
      <c r="O6233" s="2" t="s">
        <v>9445</v>
      </c>
      <c r="Q6233" s="2" t="s">
        <v>17948</v>
      </c>
      <c r="R6233" s="5" t="s">
        <v>640</v>
      </c>
      <c r="S6233" s="5" t="s">
        <v>643</v>
      </c>
    </row>
    <row r="6234">
      <c r="A6234" s="2" t="s">
        <v>23</v>
      </c>
      <c r="B6234" s="2" t="s">
        <v>24</v>
      </c>
      <c r="C6234" s="2" t="s">
        <v>25</v>
      </c>
      <c r="D6234" s="2" t="s">
        <v>26</v>
      </c>
      <c r="E6234" s="2" t="s">
        <v>7</v>
      </c>
      <c r="G6234" s="2" t="s">
        <v>27</v>
      </c>
      <c r="H6234" s="5" t="s">
        <v>17951</v>
      </c>
      <c r="I6234" s="5" t="s">
        <v>17952</v>
      </c>
      <c r="J6234" s="5" t="s">
        <v>31</v>
      </c>
      <c r="Q6234" s="2" t="s">
        <v>17953</v>
      </c>
      <c r="R6234" s="5" t="s">
        <v>2027</v>
      </c>
    </row>
    <row r="6235">
      <c r="A6235" s="2" t="s">
        <v>18</v>
      </c>
      <c r="B6235" s="2" t="s">
        <v>29</v>
      </c>
      <c r="C6235" s="2" t="s">
        <v>25</v>
      </c>
      <c r="D6235" s="2" t="s">
        <v>26</v>
      </c>
      <c r="E6235" s="2" t="s">
        <v>7</v>
      </c>
      <c r="G6235" s="2" t="s">
        <v>27</v>
      </c>
      <c r="H6235" s="5" t="s">
        <v>17951</v>
      </c>
      <c r="I6235" s="5" t="s">
        <v>17952</v>
      </c>
      <c r="J6235" s="5" t="s">
        <v>31</v>
      </c>
      <c r="K6235" s="2" t="s">
        <v>12776</v>
      </c>
      <c r="N6235" s="2" t="s">
        <v>17955</v>
      </c>
      <c r="Q6235" s="2" t="s">
        <v>17953</v>
      </c>
      <c r="R6235" s="5" t="s">
        <v>2027</v>
      </c>
      <c r="S6235" s="5" t="s">
        <v>2028</v>
      </c>
    </row>
    <row r="6236">
      <c r="A6236" s="2" t="s">
        <v>23</v>
      </c>
      <c r="B6236" s="2" t="s">
        <v>24</v>
      </c>
      <c r="C6236" s="2" t="s">
        <v>25</v>
      </c>
      <c r="D6236" s="2" t="s">
        <v>26</v>
      </c>
      <c r="E6236" s="2" t="s">
        <v>7</v>
      </c>
      <c r="G6236" s="2" t="s">
        <v>27</v>
      </c>
      <c r="H6236" s="5" t="s">
        <v>17956</v>
      </c>
      <c r="I6236" s="5" t="s">
        <v>17957</v>
      </c>
      <c r="J6236" s="5" t="s">
        <v>31</v>
      </c>
      <c r="O6236" s="2" t="s">
        <v>17958</v>
      </c>
      <c r="Q6236" s="2" t="s">
        <v>17960</v>
      </c>
      <c r="R6236" s="5" t="s">
        <v>2401</v>
      </c>
    </row>
    <row r="6237">
      <c r="A6237" s="2" t="s">
        <v>18</v>
      </c>
      <c r="B6237" s="2" t="s">
        <v>29</v>
      </c>
      <c r="C6237" s="2" t="s">
        <v>25</v>
      </c>
      <c r="D6237" s="2" t="s">
        <v>26</v>
      </c>
      <c r="E6237" s="2" t="s">
        <v>7</v>
      </c>
      <c r="G6237" s="2" t="s">
        <v>27</v>
      </c>
      <c r="H6237" s="5" t="s">
        <v>17956</v>
      </c>
      <c r="I6237" s="5" t="s">
        <v>17957</v>
      </c>
      <c r="J6237" s="5" t="s">
        <v>31</v>
      </c>
      <c r="K6237" s="2" t="s">
        <v>12780</v>
      </c>
      <c r="N6237" s="2" t="s">
        <v>17961</v>
      </c>
      <c r="O6237" s="2" t="s">
        <v>17958</v>
      </c>
      <c r="Q6237" s="2" t="s">
        <v>17960</v>
      </c>
      <c r="R6237" s="5" t="s">
        <v>2401</v>
      </c>
      <c r="S6237" s="5" t="s">
        <v>2403</v>
      </c>
    </row>
    <row r="6238">
      <c r="A6238" s="2" t="s">
        <v>23</v>
      </c>
      <c r="B6238" s="2" t="s">
        <v>24</v>
      </c>
      <c r="C6238" s="2" t="s">
        <v>25</v>
      </c>
      <c r="D6238" s="2" t="s">
        <v>26</v>
      </c>
      <c r="E6238" s="2" t="s">
        <v>7</v>
      </c>
      <c r="G6238" s="2" t="s">
        <v>27</v>
      </c>
      <c r="H6238" s="5" t="s">
        <v>17963</v>
      </c>
      <c r="I6238" s="5" t="s">
        <v>17964</v>
      </c>
      <c r="J6238" s="5" t="s">
        <v>31</v>
      </c>
      <c r="Q6238" s="2" t="s">
        <v>17965</v>
      </c>
      <c r="R6238" s="5" t="s">
        <v>627</v>
      </c>
    </row>
    <row r="6239">
      <c r="A6239" s="2" t="s">
        <v>18</v>
      </c>
      <c r="B6239" s="2" t="s">
        <v>29</v>
      </c>
      <c r="C6239" s="2" t="s">
        <v>25</v>
      </c>
      <c r="D6239" s="2" t="s">
        <v>26</v>
      </c>
      <c r="E6239" s="2" t="s">
        <v>7</v>
      </c>
      <c r="G6239" s="2" t="s">
        <v>27</v>
      </c>
      <c r="H6239" s="5" t="s">
        <v>17963</v>
      </c>
      <c r="I6239" s="5" t="s">
        <v>17964</v>
      </c>
      <c r="J6239" s="5" t="s">
        <v>31</v>
      </c>
      <c r="K6239" s="2" t="s">
        <v>12783</v>
      </c>
      <c r="N6239" s="2" t="s">
        <v>88</v>
      </c>
      <c r="Q6239" s="2" t="s">
        <v>17965</v>
      </c>
      <c r="R6239" s="5" t="s">
        <v>627</v>
      </c>
      <c r="S6239" s="5" t="s">
        <v>629</v>
      </c>
    </row>
    <row r="6240">
      <c r="A6240" s="2" t="s">
        <v>23</v>
      </c>
      <c r="B6240" s="2" t="s">
        <v>24</v>
      </c>
      <c r="C6240" s="2" t="s">
        <v>25</v>
      </c>
      <c r="D6240" s="2" t="s">
        <v>26</v>
      </c>
      <c r="E6240" s="2" t="s">
        <v>7</v>
      </c>
      <c r="G6240" s="2" t="s">
        <v>27</v>
      </c>
      <c r="H6240" s="5" t="s">
        <v>17967</v>
      </c>
      <c r="I6240" s="5" t="s">
        <v>17968</v>
      </c>
      <c r="J6240" s="5" t="s">
        <v>31</v>
      </c>
      <c r="O6240" s="2" t="s">
        <v>17969</v>
      </c>
      <c r="Q6240" s="2" t="s">
        <v>17970</v>
      </c>
      <c r="R6240" s="5" t="s">
        <v>574</v>
      </c>
    </row>
    <row r="6241">
      <c r="A6241" s="2" t="s">
        <v>18</v>
      </c>
      <c r="B6241" s="2" t="s">
        <v>29</v>
      </c>
      <c r="C6241" s="2" t="s">
        <v>25</v>
      </c>
      <c r="D6241" s="2" t="s">
        <v>26</v>
      </c>
      <c r="E6241" s="2" t="s">
        <v>7</v>
      </c>
      <c r="G6241" s="2" t="s">
        <v>27</v>
      </c>
      <c r="H6241" s="5" t="s">
        <v>17967</v>
      </c>
      <c r="I6241" s="5" t="s">
        <v>17968</v>
      </c>
      <c r="J6241" s="5" t="s">
        <v>31</v>
      </c>
      <c r="K6241" s="2" t="s">
        <v>12788</v>
      </c>
      <c r="N6241" s="2" t="s">
        <v>17972</v>
      </c>
      <c r="O6241" s="2" t="s">
        <v>17969</v>
      </c>
      <c r="Q6241" s="2" t="s">
        <v>17970</v>
      </c>
      <c r="R6241" s="5" t="s">
        <v>574</v>
      </c>
      <c r="S6241" s="5" t="s">
        <v>577</v>
      </c>
    </row>
    <row r="6242">
      <c r="A6242" s="2" t="s">
        <v>23</v>
      </c>
      <c r="B6242" s="2" t="s">
        <v>24</v>
      </c>
      <c r="C6242" s="2" t="s">
        <v>25</v>
      </c>
      <c r="D6242" s="2" t="s">
        <v>26</v>
      </c>
      <c r="E6242" s="2" t="s">
        <v>7</v>
      </c>
      <c r="G6242" s="2" t="s">
        <v>27</v>
      </c>
      <c r="H6242" s="5" t="s">
        <v>17974</v>
      </c>
      <c r="I6242" s="5" t="s">
        <v>17975</v>
      </c>
      <c r="J6242" s="5" t="s">
        <v>31</v>
      </c>
      <c r="O6242" s="2" t="s">
        <v>17976</v>
      </c>
      <c r="Q6242" s="2" t="s">
        <v>17977</v>
      </c>
      <c r="R6242" s="5" t="s">
        <v>2267</v>
      </c>
    </row>
    <row r="6243">
      <c r="A6243" s="2" t="s">
        <v>18</v>
      </c>
      <c r="B6243" s="2" t="s">
        <v>29</v>
      </c>
      <c r="C6243" s="2" t="s">
        <v>25</v>
      </c>
      <c r="D6243" s="2" t="s">
        <v>26</v>
      </c>
      <c r="E6243" s="2" t="s">
        <v>7</v>
      </c>
      <c r="G6243" s="2" t="s">
        <v>27</v>
      </c>
      <c r="H6243" s="5" t="s">
        <v>17974</v>
      </c>
      <c r="I6243" s="5" t="s">
        <v>17975</v>
      </c>
      <c r="J6243" s="5" t="s">
        <v>31</v>
      </c>
      <c r="K6243" s="2" t="s">
        <v>12790</v>
      </c>
      <c r="N6243" s="2" t="s">
        <v>17979</v>
      </c>
      <c r="O6243" s="2" t="s">
        <v>17976</v>
      </c>
      <c r="Q6243" s="2" t="s">
        <v>17977</v>
      </c>
      <c r="R6243" s="5" t="s">
        <v>2267</v>
      </c>
      <c r="S6243" s="5" t="s">
        <v>2269</v>
      </c>
    </row>
    <row r="6244">
      <c r="A6244" s="2" t="s">
        <v>23</v>
      </c>
      <c r="B6244" s="2" t="s">
        <v>24</v>
      </c>
      <c r="C6244" s="2" t="s">
        <v>25</v>
      </c>
      <c r="D6244" s="2" t="s">
        <v>26</v>
      </c>
      <c r="E6244" s="2" t="s">
        <v>7</v>
      </c>
      <c r="G6244" s="2" t="s">
        <v>27</v>
      </c>
      <c r="H6244" s="5" t="s">
        <v>17975</v>
      </c>
      <c r="I6244" s="5" t="s">
        <v>17980</v>
      </c>
      <c r="J6244" s="5" t="s">
        <v>31</v>
      </c>
      <c r="O6244" s="2" t="s">
        <v>17981</v>
      </c>
      <c r="Q6244" s="2" t="s">
        <v>17982</v>
      </c>
      <c r="R6244" s="5" t="s">
        <v>1071</v>
      </c>
    </row>
    <row r="6245">
      <c r="A6245" s="2" t="s">
        <v>18</v>
      </c>
      <c r="B6245" s="2" t="s">
        <v>29</v>
      </c>
      <c r="C6245" s="2" t="s">
        <v>25</v>
      </c>
      <c r="D6245" s="2" t="s">
        <v>26</v>
      </c>
      <c r="E6245" s="2" t="s">
        <v>7</v>
      </c>
      <c r="G6245" s="2" t="s">
        <v>27</v>
      </c>
      <c r="H6245" s="5" t="s">
        <v>17975</v>
      </c>
      <c r="I6245" s="5" t="s">
        <v>17980</v>
      </c>
      <c r="J6245" s="5" t="s">
        <v>31</v>
      </c>
      <c r="K6245" s="2" t="s">
        <v>12794</v>
      </c>
      <c r="N6245" s="2" t="s">
        <v>17984</v>
      </c>
      <c r="O6245" s="2" t="s">
        <v>17981</v>
      </c>
      <c r="Q6245" s="2" t="s">
        <v>17982</v>
      </c>
      <c r="R6245" s="5" t="s">
        <v>1071</v>
      </c>
      <c r="S6245" s="5" t="s">
        <v>1074</v>
      </c>
    </row>
    <row r="6246">
      <c r="A6246" s="2" t="s">
        <v>23</v>
      </c>
      <c r="B6246" s="2" t="s">
        <v>24</v>
      </c>
      <c r="C6246" s="2" t="s">
        <v>25</v>
      </c>
      <c r="D6246" s="2" t="s">
        <v>26</v>
      </c>
      <c r="E6246" s="2" t="s">
        <v>7</v>
      </c>
      <c r="G6246" s="2" t="s">
        <v>27</v>
      </c>
      <c r="H6246" s="5" t="s">
        <v>17987</v>
      </c>
      <c r="I6246" s="5" t="s">
        <v>17988</v>
      </c>
      <c r="J6246" s="5" t="s">
        <v>31</v>
      </c>
      <c r="O6246" s="2" t="s">
        <v>17989</v>
      </c>
      <c r="Q6246" s="2" t="s">
        <v>17990</v>
      </c>
      <c r="R6246" s="5" t="s">
        <v>6107</v>
      </c>
    </row>
    <row r="6247">
      <c r="A6247" s="2" t="s">
        <v>18</v>
      </c>
      <c r="B6247" s="2" t="s">
        <v>29</v>
      </c>
      <c r="C6247" s="2" t="s">
        <v>25</v>
      </c>
      <c r="D6247" s="2" t="s">
        <v>26</v>
      </c>
      <c r="E6247" s="2" t="s">
        <v>7</v>
      </c>
      <c r="G6247" s="2" t="s">
        <v>27</v>
      </c>
      <c r="H6247" s="5" t="s">
        <v>17987</v>
      </c>
      <c r="I6247" s="5" t="s">
        <v>17988</v>
      </c>
      <c r="J6247" s="5" t="s">
        <v>31</v>
      </c>
      <c r="K6247" s="2" t="s">
        <v>12795</v>
      </c>
      <c r="N6247" s="2" t="s">
        <v>17992</v>
      </c>
      <c r="O6247" s="2" t="s">
        <v>17989</v>
      </c>
      <c r="Q6247" s="2" t="s">
        <v>17990</v>
      </c>
      <c r="R6247" s="5" t="s">
        <v>6107</v>
      </c>
      <c r="S6247" s="5" t="s">
        <v>6110</v>
      </c>
    </row>
    <row r="6248">
      <c r="A6248" s="2" t="s">
        <v>23</v>
      </c>
      <c r="B6248" s="2" t="s">
        <v>24</v>
      </c>
      <c r="C6248" s="2" t="s">
        <v>25</v>
      </c>
      <c r="D6248" s="2" t="s">
        <v>26</v>
      </c>
      <c r="E6248" s="2" t="s">
        <v>7</v>
      </c>
      <c r="G6248" s="2" t="s">
        <v>27</v>
      </c>
      <c r="H6248" s="5" t="s">
        <v>17993</v>
      </c>
      <c r="I6248" s="5" t="s">
        <v>17994</v>
      </c>
      <c r="J6248" s="2" t="s">
        <v>92</v>
      </c>
      <c r="Q6248" s="2" t="s">
        <v>17996</v>
      </c>
      <c r="R6248" s="5" t="s">
        <v>1611</v>
      </c>
    </row>
    <row r="6249">
      <c r="A6249" s="2" t="s">
        <v>18</v>
      </c>
      <c r="B6249" s="2" t="s">
        <v>29</v>
      </c>
      <c r="C6249" s="2" t="s">
        <v>25</v>
      </c>
      <c r="D6249" s="2" t="s">
        <v>26</v>
      </c>
      <c r="E6249" s="2" t="s">
        <v>7</v>
      </c>
      <c r="G6249" s="2" t="s">
        <v>27</v>
      </c>
      <c r="H6249" s="5" t="s">
        <v>17993</v>
      </c>
      <c r="I6249" s="5" t="s">
        <v>17994</v>
      </c>
      <c r="J6249" s="2" t="s">
        <v>92</v>
      </c>
      <c r="K6249" s="2" t="s">
        <v>12797</v>
      </c>
      <c r="N6249" s="2" t="s">
        <v>88</v>
      </c>
      <c r="Q6249" s="2" t="s">
        <v>17996</v>
      </c>
      <c r="R6249" s="5" t="s">
        <v>1611</v>
      </c>
      <c r="S6249" s="5" t="s">
        <v>3080</v>
      </c>
    </row>
    <row r="6250">
      <c r="A6250" s="2" t="s">
        <v>23</v>
      </c>
      <c r="B6250" s="2" t="s">
        <v>24</v>
      </c>
      <c r="C6250" s="2" t="s">
        <v>25</v>
      </c>
      <c r="D6250" s="2" t="s">
        <v>26</v>
      </c>
      <c r="E6250" s="2" t="s">
        <v>7</v>
      </c>
      <c r="G6250" s="2" t="s">
        <v>27</v>
      </c>
      <c r="H6250" s="5" t="s">
        <v>17998</v>
      </c>
      <c r="I6250" s="5" t="s">
        <v>17999</v>
      </c>
      <c r="J6250" s="2" t="s">
        <v>92</v>
      </c>
      <c r="Q6250" s="2" t="s">
        <v>18000</v>
      </c>
      <c r="R6250" s="5" t="s">
        <v>406</v>
      </c>
    </row>
    <row r="6251">
      <c r="A6251" s="2" t="s">
        <v>18</v>
      </c>
      <c r="B6251" s="2" t="s">
        <v>29</v>
      </c>
      <c r="C6251" s="2" t="s">
        <v>25</v>
      </c>
      <c r="D6251" s="2" t="s">
        <v>26</v>
      </c>
      <c r="E6251" s="2" t="s">
        <v>7</v>
      </c>
      <c r="G6251" s="2" t="s">
        <v>27</v>
      </c>
      <c r="H6251" s="5" t="s">
        <v>17998</v>
      </c>
      <c r="I6251" s="5" t="s">
        <v>17999</v>
      </c>
      <c r="J6251" s="2" t="s">
        <v>92</v>
      </c>
      <c r="K6251" s="2" t="s">
        <v>12801</v>
      </c>
      <c r="N6251" s="2" t="s">
        <v>17955</v>
      </c>
      <c r="Q6251" s="2" t="s">
        <v>18000</v>
      </c>
      <c r="R6251" s="5" t="s">
        <v>406</v>
      </c>
      <c r="S6251" s="5" t="s">
        <v>409</v>
      </c>
    </row>
    <row r="6252">
      <c r="A6252" s="2" t="s">
        <v>23</v>
      </c>
      <c r="B6252" s="2" t="s">
        <v>24</v>
      </c>
      <c r="C6252" s="2" t="s">
        <v>25</v>
      </c>
      <c r="D6252" s="2" t="s">
        <v>26</v>
      </c>
      <c r="E6252" s="2" t="s">
        <v>7</v>
      </c>
      <c r="G6252" s="2" t="s">
        <v>27</v>
      </c>
      <c r="H6252" s="5" t="s">
        <v>18003</v>
      </c>
      <c r="I6252" s="5" t="s">
        <v>18004</v>
      </c>
      <c r="J6252" s="2" t="s">
        <v>92</v>
      </c>
      <c r="Q6252" s="2" t="s">
        <v>18005</v>
      </c>
      <c r="R6252" s="5" t="s">
        <v>406</v>
      </c>
    </row>
    <row r="6253">
      <c r="A6253" s="2" t="s">
        <v>18</v>
      </c>
      <c r="B6253" s="2" t="s">
        <v>29</v>
      </c>
      <c r="C6253" s="2" t="s">
        <v>25</v>
      </c>
      <c r="D6253" s="2" t="s">
        <v>26</v>
      </c>
      <c r="E6253" s="2" t="s">
        <v>7</v>
      </c>
      <c r="G6253" s="2" t="s">
        <v>27</v>
      </c>
      <c r="H6253" s="5" t="s">
        <v>18003</v>
      </c>
      <c r="I6253" s="5" t="s">
        <v>18004</v>
      </c>
      <c r="J6253" s="2" t="s">
        <v>92</v>
      </c>
      <c r="K6253" s="2" t="s">
        <v>12803</v>
      </c>
      <c r="N6253" s="2" t="s">
        <v>17955</v>
      </c>
      <c r="Q6253" s="2" t="s">
        <v>18005</v>
      </c>
      <c r="R6253" s="5" t="s">
        <v>406</v>
      </c>
      <c r="S6253" s="5" t="s">
        <v>409</v>
      </c>
    </row>
    <row r="6254">
      <c r="A6254" s="2" t="s">
        <v>23</v>
      </c>
      <c r="B6254" s="2" t="s">
        <v>24</v>
      </c>
      <c r="C6254" s="2" t="s">
        <v>25</v>
      </c>
      <c r="D6254" s="2" t="s">
        <v>26</v>
      </c>
      <c r="E6254" s="2" t="s">
        <v>7</v>
      </c>
      <c r="G6254" s="2" t="s">
        <v>27</v>
      </c>
      <c r="H6254" s="5" t="s">
        <v>18007</v>
      </c>
      <c r="I6254" s="5" t="s">
        <v>18008</v>
      </c>
      <c r="J6254" s="5" t="s">
        <v>31</v>
      </c>
      <c r="O6254" s="2" t="s">
        <v>18010</v>
      </c>
      <c r="Q6254" s="2" t="s">
        <v>18011</v>
      </c>
      <c r="R6254" s="5" t="s">
        <v>7351</v>
      </c>
    </row>
    <row r="6255">
      <c r="A6255" s="2" t="s">
        <v>18</v>
      </c>
      <c r="B6255" s="2" t="s">
        <v>29</v>
      </c>
      <c r="C6255" s="2" t="s">
        <v>25</v>
      </c>
      <c r="D6255" s="2" t="s">
        <v>26</v>
      </c>
      <c r="E6255" s="2" t="s">
        <v>7</v>
      </c>
      <c r="G6255" s="2" t="s">
        <v>27</v>
      </c>
      <c r="H6255" s="5" t="s">
        <v>18007</v>
      </c>
      <c r="I6255" s="5" t="s">
        <v>18008</v>
      </c>
      <c r="J6255" s="5" t="s">
        <v>31</v>
      </c>
      <c r="K6255" s="2" t="s">
        <v>12808</v>
      </c>
      <c r="N6255" s="2" t="s">
        <v>18013</v>
      </c>
      <c r="O6255" s="2" t="s">
        <v>18010</v>
      </c>
      <c r="Q6255" s="2" t="s">
        <v>18011</v>
      </c>
      <c r="R6255" s="5" t="s">
        <v>7351</v>
      </c>
      <c r="S6255" s="5" t="s">
        <v>7354</v>
      </c>
    </row>
    <row r="6256">
      <c r="A6256" s="2" t="s">
        <v>23</v>
      </c>
      <c r="B6256" s="2" t="s">
        <v>24</v>
      </c>
      <c r="C6256" s="2" t="s">
        <v>25</v>
      </c>
      <c r="D6256" s="2" t="s">
        <v>26</v>
      </c>
      <c r="E6256" s="2" t="s">
        <v>7</v>
      </c>
      <c r="G6256" s="2" t="s">
        <v>27</v>
      </c>
      <c r="H6256" s="5" t="s">
        <v>18015</v>
      </c>
      <c r="I6256" s="5" t="s">
        <v>18016</v>
      </c>
      <c r="J6256" s="5" t="s">
        <v>31</v>
      </c>
      <c r="Q6256" s="2" t="s">
        <v>18017</v>
      </c>
      <c r="R6256" s="5" t="s">
        <v>3031</v>
      </c>
    </row>
    <row r="6257">
      <c r="A6257" s="2" t="s">
        <v>18</v>
      </c>
      <c r="B6257" s="2" t="s">
        <v>29</v>
      </c>
      <c r="C6257" s="2" t="s">
        <v>25</v>
      </c>
      <c r="D6257" s="2" t="s">
        <v>26</v>
      </c>
      <c r="E6257" s="2" t="s">
        <v>7</v>
      </c>
      <c r="G6257" s="2" t="s">
        <v>27</v>
      </c>
      <c r="H6257" s="5" t="s">
        <v>18015</v>
      </c>
      <c r="I6257" s="5" t="s">
        <v>18016</v>
      </c>
      <c r="J6257" s="5" t="s">
        <v>31</v>
      </c>
      <c r="K6257" s="2" t="s">
        <v>12809</v>
      </c>
      <c r="N6257" s="2" t="s">
        <v>18018</v>
      </c>
      <c r="Q6257" s="2" t="s">
        <v>18017</v>
      </c>
      <c r="R6257" s="5" t="s">
        <v>3031</v>
      </c>
      <c r="S6257" s="5" t="s">
        <v>3034</v>
      </c>
    </row>
    <row r="6258">
      <c r="A6258" s="2" t="s">
        <v>23</v>
      </c>
      <c r="B6258" s="2" t="s">
        <v>24</v>
      </c>
      <c r="C6258" s="2" t="s">
        <v>25</v>
      </c>
      <c r="D6258" s="2" t="s">
        <v>26</v>
      </c>
      <c r="E6258" s="2" t="s">
        <v>7</v>
      </c>
      <c r="G6258" s="2" t="s">
        <v>27</v>
      </c>
      <c r="H6258" s="5" t="s">
        <v>18020</v>
      </c>
      <c r="I6258" s="5" t="s">
        <v>18021</v>
      </c>
      <c r="J6258" s="5" t="s">
        <v>31</v>
      </c>
      <c r="Q6258" s="2" t="s">
        <v>18022</v>
      </c>
      <c r="R6258" s="5" t="s">
        <v>41</v>
      </c>
    </row>
    <row r="6259">
      <c r="A6259" s="2" t="s">
        <v>18</v>
      </c>
      <c r="B6259" s="2" t="s">
        <v>29</v>
      </c>
      <c r="C6259" s="2" t="s">
        <v>25</v>
      </c>
      <c r="D6259" s="2" t="s">
        <v>26</v>
      </c>
      <c r="E6259" s="2" t="s">
        <v>7</v>
      </c>
      <c r="G6259" s="2" t="s">
        <v>27</v>
      </c>
      <c r="H6259" s="5" t="s">
        <v>18020</v>
      </c>
      <c r="I6259" s="5" t="s">
        <v>18021</v>
      </c>
      <c r="J6259" s="5" t="s">
        <v>31</v>
      </c>
      <c r="K6259" s="2" t="s">
        <v>12811</v>
      </c>
      <c r="N6259" s="2" t="s">
        <v>18024</v>
      </c>
      <c r="Q6259" s="2" t="s">
        <v>18022</v>
      </c>
      <c r="R6259" s="5" t="s">
        <v>41</v>
      </c>
      <c r="S6259" s="5" t="s">
        <v>44</v>
      </c>
    </row>
    <row r="6260">
      <c r="A6260" s="2" t="s">
        <v>23</v>
      </c>
      <c r="B6260" s="2" t="s">
        <v>24</v>
      </c>
      <c r="C6260" s="2" t="s">
        <v>25</v>
      </c>
      <c r="D6260" s="2" t="s">
        <v>26</v>
      </c>
      <c r="E6260" s="2" t="s">
        <v>7</v>
      </c>
      <c r="G6260" s="2" t="s">
        <v>27</v>
      </c>
      <c r="H6260" s="5" t="s">
        <v>18025</v>
      </c>
      <c r="I6260" s="5" t="s">
        <v>18026</v>
      </c>
      <c r="J6260" s="5" t="s">
        <v>31</v>
      </c>
      <c r="Q6260" s="2" t="s">
        <v>18027</v>
      </c>
      <c r="R6260" s="5" t="s">
        <v>1424</v>
      </c>
    </row>
    <row r="6261">
      <c r="A6261" s="2" t="s">
        <v>18</v>
      </c>
      <c r="B6261" s="2" t="s">
        <v>29</v>
      </c>
      <c r="C6261" s="2" t="s">
        <v>25</v>
      </c>
      <c r="D6261" s="2" t="s">
        <v>26</v>
      </c>
      <c r="E6261" s="2" t="s">
        <v>7</v>
      </c>
      <c r="G6261" s="2" t="s">
        <v>27</v>
      </c>
      <c r="H6261" s="5" t="s">
        <v>18025</v>
      </c>
      <c r="I6261" s="5" t="s">
        <v>18026</v>
      </c>
      <c r="J6261" s="5" t="s">
        <v>31</v>
      </c>
      <c r="K6261" s="2" t="s">
        <v>12815</v>
      </c>
      <c r="N6261" s="2" t="s">
        <v>18029</v>
      </c>
      <c r="Q6261" s="2" t="s">
        <v>18027</v>
      </c>
      <c r="R6261" s="5" t="s">
        <v>1424</v>
      </c>
      <c r="S6261" s="5" t="s">
        <v>1267</v>
      </c>
    </row>
    <row r="6262">
      <c r="A6262" s="2" t="s">
        <v>23</v>
      </c>
      <c r="B6262" s="2" t="s">
        <v>24</v>
      </c>
      <c r="C6262" s="2" t="s">
        <v>25</v>
      </c>
      <c r="D6262" s="2" t="s">
        <v>26</v>
      </c>
      <c r="E6262" s="2" t="s">
        <v>7</v>
      </c>
      <c r="G6262" s="2" t="s">
        <v>27</v>
      </c>
      <c r="H6262" s="5" t="s">
        <v>18030</v>
      </c>
      <c r="I6262" s="5" t="s">
        <v>18031</v>
      </c>
      <c r="J6262" s="5" t="s">
        <v>31</v>
      </c>
      <c r="Q6262" s="2" t="s">
        <v>18032</v>
      </c>
      <c r="R6262" s="5" t="s">
        <v>2881</v>
      </c>
    </row>
    <row r="6263">
      <c r="A6263" s="2" t="s">
        <v>18</v>
      </c>
      <c r="B6263" s="2" t="s">
        <v>29</v>
      </c>
      <c r="C6263" s="2" t="s">
        <v>25</v>
      </c>
      <c r="D6263" s="2" t="s">
        <v>26</v>
      </c>
      <c r="E6263" s="2" t="s">
        <v>7</v>
      </c>
      <c r="G6263" s="2" t="s">
        <v>27</v>
      </c>
      <c r="H6263" s="5" t="s">
        <v>18030</v>
      </c>
      <c r="I6263" s="5" t="s">
        <v>18031</v>
      </c>
      <c r="J6263" s="5" t="s">
        <v>31</v>
      </c>
      <c r="K6263" s="2" t="s">
        <v>12817</v>
      </c>
      <c r="N6263" s="2" t="s">
        <v>88</v>
      </c>
      <c r="Q6263" s="2" t="s">
        <v>18032</v>
      </c>
      <c r="R6263" s="5" t="s">
        <v>2881</v>
      </c>
      <c r="S6263" s="5" t="s">
        <v>2884</v>
      </c>
    </row>
    <row r="6264">
      <c r="A6264" s="2" t="s">
        <v>23</v>
      </c>
      <c r="B6264" s="2" t="s">
        <v>24</v>
      </c>
      <c r="C6264" s="2" t="s">
        <v>25</v>
      </c>
      <c r="D6264" s="2" t="s">
        <v>26</v>
      </c>
      <c r="E6264" s="2" t="s">
        <v>7</v>
      </c>
      <c r="G6264" s="2" t="s">
        <v>27</v>
      </c>
      <c r="H6264" s="5" t="s">
        <v>18034</v>
      </c>
      <c r="I6264" s="5" t="s">
        <v>18035</v>
      </c>
      <c r="J6264" s="5" t="s">
        <v>31</v>
      </c>
      <c r="O6264" s="2" t="s">
        <v>18037</v>
      </c>
      <c r="Q6264" s="2" t="s">
        <v>18038</v>
      </c>
      <c r="R6264" s="5" t="s">
        <v>1424</v>
      </c>
    </row>
    <row r="6265">
      <c r="A6265" s="2" t="s">
        <v>18</v>
      </c>
      <c r="B6265" s="2" t="s">
        <v>29</v>
      </c>
      <c r="C6265" s="2" t="s">
        <v>25</v>
      </c>
      <c r="D6265" s="2" t="s">
        <v>26</v>
      </c>
      <c r="E6265" s="2" t="s">
        <v>7</v>
      </c>
      <c r="G6265" s="2" t="s">
        <v>27</v>
      </c>
      <c r="H6265" s="5" t="s">
        <v>18034</v>
      </c>
      <c r="I6265" s="5" t="s">
        <v>18035</v>
      </c>
      <c r="J6265" s="5" t="s">
        <v>31</v>
      </c>
      <c r="K6265" s="2" t="s">
        <v>12821</v>
      </c>
      <c r="N6265" s="2" t="s">
        <v>18039</v>
      </c>
      <c r="O6265" s="2" t="s">
        <v>18037</v>
      </c>
      <c r="Q6265" s="2" t="s">
        <v>18038</v>
      </c>
      <c r="R6265" s="5" t="s">
        <v>1424</v>
      </c>
      <c r="S6265" s="5" t="s">
        <v>1267</v>
      </c>
    </row>
    <row r="6266">
      <c r="A6266" s="2" t="s">
        <v>23</v>
      </c>
      <c r="B6266" s="2" t="s">
        <v>24</v>
      </c>
      <c r="C6266" s="2" t="s">
        <v>25</v>
      </c>
      <c r="D6266" s="2" t="s">
        <v>26</v>
      </c>
      <c r="E6266" s="2" t="s">
        <v>7</v>
      </c>
      <c r="G6266" s="2" t="s">
        <v>27</v>
      </c>
      <c r="H6266" s="5" t="s">
        <v>18041</v>
      </c>
      <c r="I6266" s="5" t="s">
        <v>18042</v>
      </c>
      <c r="J6266" s="2" t="s">
        <v>92</v>
      </c>
      <c r="Q6266" s="2" t="s">
        <v>18043</v>
      </c>
      <c r="R6266" s="5" t="s">
        <v>1300</v>
      </c>
    </row>
    <row r="6267">
      <c r="A6267" s="2" t="s">
        <v>18</v>
      </c>
      <c r="B6267" s="2" t="s">
        <v>29</v>
      </c>
      <c r="C6267" s="2" t="s">
        <v>25</v>
      </c>
      <c r="D6267" s="2" t="s">
        <v>26</v>
      </c>
      <c r="E6267" s="2" t="s">
        <v>7</v>
      </c>
      <c r="G6267" s="2" t="s">
        <v>27</v>
      </c>
      <c r="H6267" s="5" t="s">
        <v>18041</v>
      </c>
      <c r="I6267" s="5" t="s">
        <v>18042</v>
      </c>
      <c r="J6267" s="2" t="s">
        <v>92</v>
      </c>
      <c r="K6267" s="2" t="s">
        <v>12822</v>
      </c>
      <c r="N6267" s="2" t="s">
        <v>88</v>
      </c>
      <c r="Q6267" s="2" t="s">
        <v>18043</v>
      </c>
      <c r="R6267" s="5" t="s">
        <v>1300</v>
      </c>
      <c r="S6267" s="5" t="s">
        <v>766</v>
      </c>
    </row>
    <row r="6268">
      <c r="A6268" s="2" t="s">
        <v>23</v>
      </c>
      <c r="B6268" s="2" t="s">
        <v>24</v>
      </c>
      <c r="C6268" s="2" t="s">
        <v>25</v>
      </c>
      <c r="D6268" s="2" t="s">
        <v>26</v>
      </c>
      <c r="E6268" s="2" t="s">
        <v>7</v>
      </c>
      <c r="G6268" s="2" t="s">
        <v>27</v>
      </c>
      <c r="H6268" s="5" t="s">
        <v>18042</v>
      </c>
      <c r="I6268" s="5" t="s">
        <v>18045</v>
      </c>
      <c r="J6268" s="2" t="s">
        <v>92</v>
      </c>
      <c r="Q6268" s="2" t="s">
        <v>18046</v>
      </c>
      <c r="R6268" s="5" t="s">
        <v>1734</v>
      </c>
    </row>
    <row r="6269">
      <c r="A6269" s="2" t="s">
        <v>18</v>
      </c>
      <c r="B6269" s="2" t="s">
        <v>29</v>
      </c>
      <c r="C6269" s="2" t="s">
        <v>25</v>
      </c>
      <c r="D6269" s="2" t="s">
        <v>26</v>
      </c>
      <c r="E6269" s="2" t="s">
        <v>7</v>
      </c>
      <c r="G6269" s="2" t="s">
        <v>27</v>
      </c>
      <c r="H6269" s="5" t="s">
        <v>18042</v>
      </c>
      <c r="I6269" s="5" t="s">
        <v>18045</v>
      </c>
      <c r="J6269" s="2" t="s">
        <v>92</v>
      </c>
      <c r="K6269" s="2" t="s">
        <v>12823</v>
      </c>
      <c r="N6269" s="2" t="s">
        <v>18048</v>
      </c>
      <c r="Q6269" s="2" t="s">
        <v>18046</v>
      </c>
      <c r="R6269" s="5" t="s">
        <v>1734</v>
      </c>
      <c r="S6269" s="5" t="s">
        <v>1737</v>
      </c>
    </row>
    <row r="6270">
      <c r="A6270" s="2" t="s">
        <v>23</v>
      </c>
      <c r="B6270" s="2" t="s">
        <v>24</v>
      </c>
      <c r="C6270" s="2" t="s">
        <v>25</v>
      </c>
      <c r="D6270" s="2" t="s">
        <v>26</v>
      </c>
      <c r="E6270" s="2" t="s">
        <v>7</v>
      </c>
      <c r="G6270" s="2" t="s">
        <v>27</v>
      </c>
      <c r="H6270" s="5" t="s">
        <v>18049</v>
      </c>
      <c r="I6270" s="5" t="s">
        <v>18050</v>
      </c>
      <c r="J6270" s="2" t="s">
        <v>92</v>
      </c>
      <c r="O6270" s="2" t="s">
        <v>18051</v>
      </c>
      <c r="Q6270" s="2" t="s">
        <v>18052</v>
      </c>
      <c r="R6270" s="5" t="s">
        <v>13998</v>
      </c>
    </row>
    <row r="6271">
      <c r="A6271" s="2" t="s">
        <v>18</v>
      </c>
      <c r="B6271" s="2" t="s">
        <v>29</v>
      </c>
      <c r="C6271" s="2" t="s">
        <v>25</v>
      </c>
      <c r="D6271" s="2" t="s">
        <v>26</v>
      </c>
      <c r="E6271" s="2" t="s">
        <v>7</v>
      </c>
      <c r="G6271" s="2" t="s">
        <v>27</v>
      </c>
      <c r="H6271" s="5" t="s">
        <v>18049</v>
      </c>
      <c r="I6271" s="5" t="s">
        <v>18050</v>
      </c>
      <c r="J6271" s="2" t="s">
        <v>92</v>
      </c>
      <c r="K6271" s="2" t="s">
        <v>12827</v>
      </c>
      <c r="N6271" s="2" t="s">
        <v>18054</v>
      </c>
      <c r="O6271" s="2" t="s">
        <v>18051</v>
      </c>
      <c r="Q6271" s="2" t="s">
        <v>18052</v>
      </c>
      <c r="R6271" s="5" t="s">
        <v>13998</v>
      </c>
      <c r="S6271" s="5" t="s">
        <v>14001</v>
      </c>
    </row>
    <row r="6272">
      <c r="A6272" s="2" t="s">
        <v>23</v>
      </c>
      <c r="B6272" s="2" t="s">
        <v>24</v>
      </c>
      <c r="C6272" s="2" t="s">
        <v>25</v>
      </c>
      <c r="D6272" s="2" t="s">
        <v>26</v>
      </c>
      <c r="E6272" s="2" t="s">
        <v>7</v>
      </c>
      <c r="G6272" s="2" t="s">
        <v>27</v>
      </c>
      <c r="H6272" s="5" t="s">
        <v>18055</v>
      </c>
      <c r="I6272" s="5" t="s">
        <v>18057</v>
      </c>
      <c r="J6272" s="2" t="s">
        <v>92</v>
      </c>
      <c r="Q6272" s="2" t="s">
        <v>18058</v>
      </c>
      <c r="R6272" s="5" t="s">
        <v>1284</v>
      </c>
    </row>
    <row r="6273">
      <c r="A6273" s="2" t="s">
        <v>18</v>
      </c>
      <c r="B6273" s="2" t="s">
        <v>29</v>
      </c>
      <c r="C6273" s="2" t="s">
        <v>25</v>
      </c>
      <c r="D6273" s="2" t="s">
        <v>26</v>
      </c>
      <c r="E6273" s="2" t="s">
        <v>7</v>
      </c>
      <c r="G6273" s="2" t="s">
        <v>27</v>
      </c>
      <c r="H6273" s="5" t="s">
        <v>18055</v>
      </c>
      <c r="I6273" s="5" t="s">
        <v>18057</v>
      </c>
      <c r="J6273" s="2" t="s">
        <v>92</v>
      </c>
      <c r="K6273" s="2" t="s">
        <v>12828</v>
      </c>
      <c r="N6273" s="2" t="s">
        <v>4247</v>
      </c>
      <c r="Q6273" s="2" t="s">
        <v>18058</v>
      </c>
      <c r="R6273" s="5" t="s">
        <v>1284</v>
      </c>
      <c r="S6273" s="5" t="s">
        <v>1285</v>
      </c>
    </row>
    <row r="6274">
      <c r="A6274" s="2" t="s">
        <v>23</v>
      </c>
      <c r="B6274" s="2" t="s">
        <v>24</v>
      </c>
      <c r="C6274" s="2" t="s">
        <v>25</v>
      </c>
      <c r="D6274" s="2" t="s">
        <v>26</v>
      </c>
      <c r="E6274" s="2" t="s">
        <v>7</v>
      </c>
      <c r="G6274" s="2" t="s">
        <v>27</v>
      </c>
      <c r="H6274" s="5" t="s">
        <v>18060</v>
      </c>
      <c r="I6274" s="5" t="s">
        <v>18061</v>
      </c>
      <c r="J6274" s="2" t="s">
        <v>92</v>
      </c>
      <c r="O6274" s="2" t="s">
        <v>18062</v>
      </c>
      <c r="Q6274" s="2" t="s">
        <v>18063</v>
      </c>
      <c r="R6274" s="5" t="s">
        <v>1245</v>
      </c>
    </row>
    <row r="6275">
      <c r="A6275" s="2" t="s">
        <v>18</v>
      </c>
      <c r="B6275" s="2" t="s">
        <v>29</v>
      </c>
      <c r="C6275" s="2" t="s">
        <v>25</v>
      </c>
      <c r="D6275" s="2" t="s">
        <v>26</v>
      </c>
      <c r="E6275" s="2" t="s">
        <v>7</v>
      </c>
      <c r="G6275" s="2" t="s">
        <v>27</v>
      </c>
      <c r="H6275" s="5" t="s">
        <v>18060</v>
      </c>
      <c r="I6275" s="5" t="s">
        <v>18061</v>
      </c>
      <c r="J6275" s="2" t="s">
        <v>92</v>
      </c>
      <c r="K6275" s="2" t="s">
        <v>12833</v>
      </c>
      <c r="N6275" s="2" t="s">
        <v>18064</v>
      </c>
      <c r="O6275" s="2" t="s">
        <v>18062</v>
      </c>
      <c r="Q6275" s="2" t="s">
        <v>18063</v>
      </c>
      <c r="R6275" s="5" t="s">
        <v>1245</v>
      </c>
      <c r="S6275" s="5" t="s">
        <v>883</v>
      </c>
    </row>
    <row r="6276">
      <c r="A6276" s="2" t="s">
        <v>23</v>
      </c>
      <c r="B6276" s="2" t="s">
        <v>24</v>
      </c>
      <c r="C6276" s="2" t="s">
        <v>25</v>
      </c>
      <c r="D6276" s="2" t="s">
        <v>26</v>
      </c>
      <c r="E6276" s="2" t="s">
        <v>7</v>
      </c>
      <c r="G6276" s="2" t="s">
        <v>27</v>
      </c>
      <c r="H6276" s="5" t="s">
        <v>18066</v>
      </c>
      <c r="I6276" s="5" t="s">
        <v>18067</v>
      </c>
      <c r="J6276" s="2" t="s">
        <v>92</v>
      </c>
      <c r="O6276" s="2" t="s">
        <v>18068</v>
      </c>
      <c r="Q6276" s="2" t="s">
        <v>18069</v>
      </c>
      <c r="R6276" s="5" t="s">
        <v>4616</v>
      </c>
    </row>
    <row r="6277">
      <c r="A6277" s="2" t="s">
        <v>18</v>
      </c>
      <c r="B6277" s="2" t="s">
        <v>29</v>
      </c>
      <c r="C6277" s="2" t="s">
        <v>25</v>
      </c>
      <c r="D6277" s="2" t="s">
        <v>26</v>
      </c>
      <c r="E6277" s="2" t="s">
        <v>7</v>
      </c>
      <c r="G6277" s="2" t="s">
        <v>27</v>
      </c>
      <c r="H6277" s="5" t="s">
        <v>18066</v>
      </c>
      <c r="I6277" s="5" t="s">
        <v>18067</v>
      </c>
      <c r="J6277" s="2" t="s">
        <v>92</v>
      </c>
      <c r="K6277" s="2" t="s">
        <v>12834</v>
      </c>
      <c r="N6277" s="2" t="s">
        <v>18070</v>
      </c>
      <c r="O6277" s="2" t="s">
        <v>18068</v>
      </c>
      <c r="Q6277" s="2" t="s">
        <v>18069</v>
      </c>
      <c r="R6277" s="5" t="s">
        <v>4616</v>
      </c>
      <c r="S6277" s="5" t="s">
        <v>4618</v>
      </c>
    </row>
    <row r="6278">
      <c r="A6278" s="2" t="s">
        <v>23</v>
      </c>
      <c r="B6278" s="2" t="s">
        <v>24</v>
      </c>
      <c r="C6278" s="2" t="s">
        <v>25</v>
      </c>
      <c r="D6278" s="2" t="s">
        <v>26</v>
      </c>
      <c r="E6278" s="2" t="s">
        <v>7</v>
      </c>
      <c r="G6278" s="2" t="s">
        <v>27</v>
      </c>
      <c r="H6278" s="5" t="s">
        <v>18072</v>
      </c>
      <c r="I6278" s="5" t="s">
        <v>18073</v>
      </c>
      <c r="J6278" s="5" t="s">
        <v>31</v>
      </c>
      <c r="O6278" s="2" t="s">
        <v>18074</v>
      </c>
      <c r="Q6278" s="2" t="s">
        <v>18075</v>
      </c>
      <c r="R6278" s="5" t="s">
        <v>5135</v>
      </c>
    </row>
    <row r="6279">
      <c r="A6279" s="2" t="s">
        <v>18</v>
      </c>
      <c r="B6279" s="2" t="s">
        <v>29</v>
      </c>
      <c r="C6279" s="2" t="s">
        <v>25</v>
      </c>
      <c r="D6279" s="2" t="s">
        <v>26</v>
      </c>
      <c r="E6279" s="2" t="s">
        <v>7</v>
      </c>
      <c r="G6279" s="2" t="s">
        <v>27</v>
      </c>
      <c r="H6279" s="5" t="s">
        <v>18072</v>
      </c>
      <c r="I6279" s="5" t="s">
        <v>18073</v>
      </c>
      <c r="J6279" s="5" t="s">
        <v>31</v>
      </c>
      <c r="K6279" s="2" t="s">
        <v>12839</v>
      </c>
      <c r="N6279" s="2" t="s">
        <v>18077</v>
      </c>
      <c r="O6279" s="2" t="s">
        <v>18074</v>
      </c>
      <c r="Q6279" s="2" t="s">
        <v>18075</v>
      </c>
      <c r="R6279" s="5" t="s">
        <v>5135</v>
      </c>
      <c r="S6279" s="5" t="s">
        <v>5137</v>
      </c>
    </row>
    <row r="6280">
      <c r="A6280" s="2" t="s">
        <v>23</v>
      </c>
      <c r="B6280" s="2" t="s">
        <v>24</v>
      </c>
      <c r="C6280" s="2" t="s">
        <v>25</v>
      </c>
      <c r="D6280" s="2" t="s">
        <v>26</v>
      </c>
      <c r="E6280" s="2" t="s">
        <v>7</v>
      </c>
      <c r="G6280" s="2" t="s">
        <v>27</v>
      </c>
      <c r="H6280" s="5" t="s">
        <v>18078</v>
      </c>
      <c r="I6280" s="5" t="s">
        <v>18079</v>
      </c>
      <c r="J6280" s="5" t="s">
        <v>31</v>
      </c>
      <c r="Q6280" s="2" t="s">
        <v>18080</v>
      </c>
      <c r="R6280" s="5" t="s">
        <v>4430</v>
      </c>
    </row>
    <row r="6281">
      <c r="A6281" s="2" t="s">
        <v>18</v>
      </c>
      <c r="B6281" s="2" t="s">
        <v>29</v>
      </c>
      <c r="C6281" s="2" t="s">
        <v>25</v>
      </c>
      <c r="D6281" s="2" t="s">
        <v>26</v>
      </c>
      <c r="E6281" s="2" t="s">
        <v>7</v>
      </c>
      <c r="G6281" s="2" t="s">
        <v>27</v>
      </c>
      <c r="H6281" s="5" t="s">
        <v>18078</v>
      </c>
      <c r="I6281" s="5" t="s">
        <v>18079</v>
      </c>
      <c r="J6281" s="5" t="s">
        <v>31</v>
      </c>
      <c r="K6281" s="2" t="s">
        <v>12841</v>
      </c>
      <c r="N6281" s="2" t="s">
        <v>18082</v>
      </c>
      <c r="Q6281" s="2" t="s">
        <v>18080</v>
      </c>
      <c r="R6281" s="5" t="s">
        <v>4430</v>
      </c>
      <c r="S6281" s="5" t="s">
        <v>4433</v>
      </c>
    </row>
    <row r="6282">
      <c r="A6282" s="2" t="s">
        <v>23</v>
      </c>
      <c r="B6282" s="2" t="s">
        <v>24</v>
      </c>
      <c r="C6282" s="2" t="s">
        <v>25</v>
      </c>
      <c r="D6282" s="2" t="s">
        <v>26</v>
      </c>
      <c r="E6282" s="2" t="s">
        <v>7</v>
      </c>
      <c r="G6282" s="2" t="s">
        <v>27</v>
      </c>
      <c r="H6282" s="5" t="s">
        <v>18083</v>
      </c>
      <c r="I6282" s="5" t="s">
        <v>18084</v>
      </c>
      <c r="J6282" s="5" t="s">
        <v>31</v>
      </c>
      <c r="O6282" s="2" t="s">
        <v>18085</v>
      </c>
      <c r="Q6282" s="2" t="s">
        <v>18086</v>
      </c>
      <c r="R6282" s="5" t="s">
        <v>2038</v>
      </c>
    </row>
    <row r="6283">
      <c r="A6283" s="2" t="s">
        <v>18</v>
      </c>
      <c r="B6283" s="2" t="s">
        <v>29</v>
      </c>
      <c r="C6283" s="2" t="s">
        <v>25</v>
      </c>
      <c r="D6283" s="2" t="s">
        <v>26</v>
      </c>
      <c r="E6283" s="2" t="s">
        <v>7</v>
      </c>
      <c r="G6283" s="2" t="s">
        <v>27</v>
      </c>
      <c r="H6283" s="5" t="s">
        <v>18083</v>
      </c>
      <c r="I6283" s="5" t="s">
        <v>18084</v>
      </c>
      <c r="J6283" s="5" t="s">
        <v>31</v>
      </c>
      <c r="K6283" s="2" t="s">
        <v>12844</v>
      </c>
      <c r="N6283" s="2" t="s">
        <v>2621</v>
      </c>
      <c r="O6283" s="2" t="s">
        <v>18085</v>
      </c>
      <c r="Q6283" s="2" t="s">
        <v>18086</v>
      </c>
      <c r="R6283" s="5" t="s">
        <v>2038</v>
      </c>
      <c r="S6283" s="5" t="s">
        <v>2041</v>
      </c>
    </row>
    <row r="6284">
      <c r="A6284" s="2" t="s">
        <v>23</v>
      </c>
      <c r="B6284" s="2" t="s">
        <v>24</v>
      </c>
      <c r="C6284" s="2" t="s">
        <v>25</v>
      </c>
      <c r="D6284" s="2" t="s">
        <v>26</v>
      </c>
      <c r="E6284" s="2" t="s">
        <v>7</v>
      </c>
      <c r="G6284" s="2" t="s">
        <v>27</v>
      </c>
      <c r="H6284" s="5" t="s">
        <v>18088</v>
      </c>
      <c r="I6284" s="5" t="s">
        <v>18089</v>
      </c>
      <c r="J6284" s="5" t="s">
        <v>31</v>
      </c>
      <c r="Q6284" s="2" t="s">
        <v>18090</v>
      </c>
      <c r="R6284" s="5" t="s">
        <v>10279</v>
      </c>
    </row>
    <row r="6285">
      <c r="A6285" s="2" t="s">
        <v>18</v>
      </c>
      <c r="B6285" s="2" t="s">
        <v>29</v>
      </c>
      <c r="C6285" s="2" t="s">
        <v>25</v>
      </c>
      <c r="D6285" s="2" t="s">
        <v>26</v>
      </c>
      <c r="E6285" s="2" t="s">
        <v>7</v>
      </c>
      <c r="G6285" s="2" t="s">
        <v>27</v>
      </c>
      <c r="H6285" s="5" t="s">
        <v>18088</v>
      </c>
      <c r="I6285" s="5" t="s">
        <v>18089</v>
      </c>
      <c r="J6285" s="5" t="s">
        <v>31</v>
      </c>
      <c r="K6285" s="2" t="s">
        <v>12848</v>
      </c>
      <c r="N6285" s="2" t="s">
        <v>18091</v>
      </c>
      <c r="Q6285" s="2" t="s">
        <v>18090</v>
      </c>
      <c r="R6285" s="5" t="s">
        <v>10279</v>
      </c>
      <c r="S6285" s="5" t="s">
        <v>10282</v>
      </c>
    </row>
    <row r="6286">
      <c r="A6286" s="2" t="s">
        <v>23</v>
      </c>
      <c r="B6286" s="2" t="s">
        <v>24</v>
      </c>
      <c r="C6286" s="2" t="s">
        <v>25</v>
      </c>
      <c r="D6286" s="2" t="s">
        <v>26</v>
      </c>
      <c r="E6286" s="2" t="s">
        <v>7</v>
      </c>
      <c r="G6286" s="2" t="s">
        <v>27</v>
      </c>
      <c r="H6286" s="5" t="s">
        <v>18092</v>
      </c>
      <c r="I6286" s="5" t="s">
        <v>18093</v>
      </c>
      <c r="J6286" s="5" t="s">
        <v>31</v>
      </c>
      <c r="Q6286" s="2" t="s">
        <v>18094</v>
      </c>
      <c r="R6286" s="5" t="s">
        <v>4276</v>
      </c>
    </row>
    <row r="6287">
      <c r="A6287" s="2" t="s">
        <v>18</v>
      </c>
      <c r="B6287" s="2" t="s">
        <v>29</v>
      </c>
      <c r="C6287" s="2" t="s">
        <v>25</v>
      </c>
      <c r="D6287" s="2" t="s">
        <v>26</v>
      </c>
      <c r="E6287" s="2" t="s">
        <v>7</v>
      </c>
      <c r="G6287" s="2" t="s">
        <v>27</v>
      </c>
      <c r="H6287" s="5" t="s">
        <v>18092</v>
      </c>
      <c r="I6287" s="5" t="s">
        <v>18093</v>
      </c>
      <c r="J6287" s="5" t="s">
        <v>31</v>
      </c>
      <c r="K6287" s="2" t="s">
        <v>12852</v>
      </c>
      <c r="N6287" s="2" t="s">
        <v>88</v>
      </c>
      <c r="Q6287" s="2" t="s">
        <v>18094</v>
      </c>
      <c r="R6287" s="5" t="s">
        <v>4276</v>
      </c>
      <c r="S6287" s="5" t="s">
        <v>4279</v>
      </c>
    </row>
    <row r="6288">
      <c r="A6288" s="2" t="s">
        <v>23</v>
      </c>
      <c r="B6288" s="2" t="s">
        <v>24</v>
      </c>
      <c r="C6288" s="2" t="s">
        <v>25</v>
      </c>
      <c r="D6288" s="2" t="s">
        <v>26</v>
      </c>
      <c r="E6288" s="2" t="s">
        <v>7</v>
      </c>
      <c r="G6288" s="2" t="s">
        <v>27</v>
      </c>
      <c r="H6288" s="5" t="s">
        <v>18096</v>
      </c>
      <c r="I6288" s="5" t="s">
        <v>18097</v>
      </c>
      <c r="J6288" s="2" t="s">
        <v>92</v>
      </c>
      <c r="Q6288" s="2" t="s">
        <v>18098</v>
      </c>
      <c r="R6288" s="5" t="s">
        <v>3707</v>
      </c>
    </row>
    <row r="6289">
      <c r="A6289" s="2" t="s">
        <v>18</v>
      </c>
      <c r="B6289" s="2" t="s">
        <v>29</v>
      </c>
      <c r="C6289" s="2" t="s">
        <v>25</v>
      </c>
      <c r="D6289" s="2" t="s">
        <v>26</v>
      </c>
      <c r="E6289" s="2" t="s">
        <v>7</v>
      </c>
      <c r="G6289" s="2" t="s">
        <v>27</v>
      </c>
      <c r="H6289" s="5" t="s">
        <v>18096</v>
      </c>
      <c r="I6289" s="5" t="s">
        <v>18097</v>
      </c>
      <c r="J6289" s="2" t="s">
        <v>92</v>
      </c>
      <c r="K6289" s="2" t="s">
        <v>12853</v>
      </c>
      <c r="N6289" s="2" t="s">
        <v>395</v>
      </c>
      <c r="Q6289" s="2" t="s">
        <v>18098</v>
      </c>
      <c r="R6289" s="5" t="s">
        <v>3707</v>
      </c>
      <c r="S6289" s="5" t="s">
        <v>3708</v>
      </c>
    </row>
    <row r="6290">
      <c r="A6290" s="2" t="s">
        <v>23</v>
      </c>
      <c r="B6290" s="2" t="s">
        <v>24</v>
      </c>
      <c r="C6290" s="2" t="s">
        <v>25</v>
      </c>
      <c r="D6290" s="2" t="s">
        <v>26</v>
      </c>
      <c r="E6290" s="2" t="s">
        <v>7</v>
      </c>
      <c r="G6290" s="2" t="s">
        <v>27</v>
      </c>
      <c r="H6290" s="5" t="s">
        <v>18099</v>
      </c>
      <c r="I6290" s="5" t="s">
        <v>18100</v>
      </c>
      <c r="J6290" s="5" t="s">
        <v>31</v>
      </c>
      <c r="Q6290" s="2" t="s">
        <v>18102</v>
      </c>
      <c r="R6290" s="5" t="s">
        <v>5137</v>
      </c>
    </row>
    <row r="6291">
      <c r="A6291" s="2" t="s">
        <v>18</v>
      </c>
      <c r="B6291" s="2" t="s">
        <v>29</v>
      </c>
      <c r="C6291" s="2" t="s">
        <v>25</v>
      </c>
      <c r="D6291" s="2" t="s">
        <v>26</v>
      </c>
      <c r="E6291" s="2" t="s">
        <v>7</v>
      </c>
      <c r="G6291" s="2" t="s">
        <v>27</v>
      </c>
      <c r="H6291" s="5" t="s">
        <v>18099</v>
      </c>
      <c r="I6291" s="5" t="s">
        <v>18100</v>
      </c>
      <c r="J6291" s="5" t="s">
        <v>31</v>
      </c>
      <c r="K6291" s="2" t="s">
        <v>12857</v>
      </c>
      <c r="N6291" s="2" t="s">
        <v>88</v>
      </c>
      <c r="Q6291" s="2" t="s">
        <v>18102</v>
      </c>
      <c r="R6291" s="5" t="s">
        <v>5137</v>
      </c>
      <c r="S6291" s="5" t="s">
        <v>15819</v>
      </c>
    </row>
    <row r="6292">
      <c r="A6292" s="2" t="s">
        <v>23</v>
      </c>
      <c r="B6292" s="2" t="s">
        <v>24</v>
      </c>
      <c r="C6292" s="2" t="s">
        <v>25</v>
      </c>
      <c r="D6292" s="2" t="s">
        <v>26</v>
      </c>
      <c r="E6292" s="2" t="s">
        <v>7</v>
      </c>
      <c r="G6292" s="2" t="s">
        <v>27</v>
      </c>
      <c r="H6292" s="5" t="s">
        <v>18103</v>
      </c>
      <c r="I6292" s="5" t="s">
        <v>18105</v>
      </c>
      <c r="J6292" s="5" t="s">
        <v>31</v>
      </c>
      <c r="Q6292" s="2" t="s">
        <v>18106</v>
      </c>
      <c r="R6292" s="5" t="s">
        <v>254</v>
      </c>
    </row>
    <row r="6293">
      <c r="A6293" s="2" t="s">
        <v>18</v>
      </c>
      <c r="B6293" s="2" t="s">
        <v>29</v>
      </c>
      <c r="C6293" s="2" t="s">
        <v>25</v>
      </c>
      <c r="D6293" s="2" t="s">
        <v>26</v>
      </c>
      <c r="E6293" s="2" t="s">
        <v>7</v>
      </c>
      <c r="G6293" s="2" t="s">
        <v>27</v>
      </c>
      <c r="H6293" s="5" t="s">
        <v>18103</v>
      </c>
      <c r="I6293" s="5" t="s">
        <v>18105</v>
      </c>
      <c r="J6293" s="5" t="s">
        <v>31</v>
      </c>
      <c r="K6293" s="2" t="s">
        <v>12862</v>
      </c>
      <c r="N6293" s="2" t="s">
        <v>88</v>
      </c>
      <c r="Q6293" s="2" t="s">
        <v>18106</v>
      </c>
      <c r="R6293" s="5" t="s">
        <v>254</v>
      </c>
      <c r="S6293" s="5" t="s">
        <v>256</v>
      </c>
    </row>
    <row r="6294">
      <c r="A6294" s="2" t="s">
        <v>23</v>
      </c>
      <c r="B6294" s="2" t="s">
        <v>24</v>
      </c>
      <c r="C6294" s="2" t="s">
        <v>25</v>
      </c>
      <c r="D6294" s="2" t="s">
        <v>26</v>
      </c>
      <c r="E6294" s="2" t="s">
        <v>7</v>
      </c>
      <c r="G6294" s="2" t="s">
        <v>27</v>
      </c>
      <c r="H6294" s="5" t="s">
        <v>18107</v>
      </c>
      <c r="I6294" s="5" t="s">
        <v>18108</v>
      </c>
      <c r="J6294" s="5" t="s">
        <v>31</v>
      </c>
      <c r="Q6294" s="2" t="s">
        <v>18110</v>
      </c>
      <c r="R6294" s="5" t="s">
        <v>5602</v>
      </c>
    </row>
    <row r="6295">
      <c r="A6295" s="2" t="s">
        <v>18</v>
      </c>
      <c r="B6295" s="2" t="s">
        <v>29</v>
      </c>
      <c r="C6295" s="2" t="s">
        <v>25</v>
      </c>
      <c r="D6295" s="2" t="s">
        <v>26</v>
      </c>
      <c r="E6295" s="2" t="s">
        <v>7</v>
      </c>
      <c r="G6295" s="2" t="s">
        <v>27</v>
      </c>
      <c r="H6295" s="5" t="s">
        <v>18107</v>
      </c>
      <c r="I6295" s="5" t="s">
        <v>18108</v>
      </c>
      <c r="J6295" s="5" t="s">
        <v>31</v>
      </c>
      <c r="K6295" s="2" t="s">
        <v>12865</v>
      </c>
      <c r="N6295" s="2" t="s">
        <v>18112</v>
      </c>
      <c r="Q6295" s="2" t="s">
        <v>18110</v>
      </c>
      <c r="R6295" s="5" t="s">
        <v>5602</v>
      </c>
      <c r="S6295" s="5" t="s">
        <v>5603</v>
      </c>
    </row>
    <row r="6296">
      <c r="A6296" s="2" t="s">
        <v>23</v>
      </c>
      <c r="B6296" s="2" t="s">
        <v>24</v>
      </c>
      <c r="C6296" s="2" t="s">
        <v>25</v>
      </c>
      <c r="D6296" s="2" t="s">
        <v>26</v>
      </c>
      <c r="E6296" s="2" t="s">
        <v>7</v>
      </c>
      <c r="G6296" s="2" t="s">
        <v>27</v>
      </c>
      <c r="H6296" s="5" t="s">
        <v>18113</v>
      </c>
      <c r="I6296" s="5" t="s">
        <v>18114</v>
      </c>
      <c r="J6296" s="2" t="s">
        <v>92</v>
      </c>
      <c r="Q6296" s="2" t="s">
        <v>18115</v>
      </c>
      <c r="R6296" s="5" t="s">
        <v>1132</v>
      </c>
    </row>
    <row r="6297">
      <c r="A6297" s="2" t="s">
        <v>18</v>
      </c>
      <c r="B6297" s="2" t="s">
        <v>29</v>
      </c>
      <c r="C6297" s="2" t="s">
        <v>25</v>
      </c>
      <c r="D6297" s="2" t="s">
        <v>26</v>
      </c>
      <c r="E6297" s="2" t="s">
        <v>7</v>
      </c>
      <c r="G6297" s="2" t="s">
        <v>27</v>
      </c>
      <c r="H6297" s="5" t="s">
        <v>18113</v>
      </c>
      <c r="I6297" s="5" t="s">
        <v>18114</v>
      </c>
      <c r="J6297" s="2" t="s">
        <v>92</v>
      </c>
      <c r="K6297" s="2" t="s">
        <v>12869</v>
      </c>
      <c r="N6297" s="2" t="s">
        <v>1133</v>
      </c>
      <c r="Q6297" s="2" t="s">
        <v>18115</v>
      </c>
      <c r="R6297" s="5" t="s">
        <v>1132</v>
      </c>
      <c r="S6297" s="5" t="s">
        <v>1134</v>
      </c>
    </row>
    <row r="6298">
      <c r="A6298" s="2" t="s">
        <v>23</v>
      </c>
      <c r="B6298" s="2" t="s">
        <v>24</v>
      </c>
      <c r="C6298" s="2" t="s">
        <v>25</v>
      </c>
      <c r="D6298" s="2" t="s">
        <v>26</v>
      </c>
      <c r="E6298" s="2" t="s">
        <v>7</v>
      </c>
      <c r="G6298" s="2" t="s">
        <v>27</v>
      </c>
      <c r="H6298" s="5" t="s">
        <v>18117</v>
      </c>
      <c r="I6298" s="5" t="s">
        <v>18118</v>
      </c>
      <c r="J6298" s="2" t="s">
        <v>92</v>
      </c>
      <c r="O6298" s="2" t="s">
        <v>18119</v>
      </c>
      <c r="Q6298" s="2" t="s">
        <v>18120</v>
      </c>
      <c r="R6298" s="5" t="s">
        <v>9846</v>
      </c>
    </row>
    <row r="6299">
      <c r="A6299" s="2" t="s">
        <v>18</v>
      </c>
      <c r="B6299" s="2" t="s">
        <v>29</v>
      </c>
      <c r="C6299" s="2" t="s">
        <v>25</v>
      </c>
      <c r="D6299" s="2" t="s">
        <v>26</v>
      </c>
      <c r="E6299" s="2" t="s">
        <v>7</v>
      </c>
      <c r="G6299" s="2" t="s">
        <v>27</v>
      </c>
      <c r="H6299" s="5" t="s">
        <v>18117</v>
      </c>
      <c r="I6299" s="5" t="s">
        <v>18118</v>
      </c>
      <c r="J6299" s="2" t="s">
        <v>92</v>
      </c>
      <c r="K6299" s="2" t="s">
        <v>12873</v>
      </c>
      <c r="N6299" s="2" t="s">
        <v>18121</v>
      </c>
      <c r="O6299" s="2" t="s">
        <v>18119</v>
      </c>
      <c r="Q6299" s="2" t="s">
        <v>18120</v>
      </c>
      <c r="R6299" s="5" t="s">
        <v>9846</v>
      </c>
      <c r="S6299" s="5" t="s">
        <v>9848</v>
      </c>
    </row>
    <row r="6300">
      <c r="A6300" s="2" t="s">
        <v>23</v>
      </c>
      <c r="B6300" s="2" t="s">
        <v>24</v>
      </c>
      <c r="C6300" s="2" t="s">
        <v>25</v>
      </c>
      <c r="D6300" s="2" t="s">
        <v>26</v>
      </c>
      <c r="E6300" s="2" t="s">
        <v>7</v>
      </c>
      <c r="G6300" s="2" t="s">
        <v>27</v>
      </c>
      <c r="H6300" s="5" t="s">
        <v>18122</v>
      </c>
      <c r="I6300" s="5" t="s">
        <v>18123</v>
      </c>
      <c r="J6300" s="2" t="s">
        <v>92</v>
      </c>
      <c r="O6300" s="2" t="s">
        <v>18124</v>
      </c>
      <c r="Q6300" s="2" t="s">
        <v>18125</v>
      </c>
      <c r="R6300" s="5" t="s">
        <v>4962</v>
      </c>
    </row>
    <row r="6301">
      <c r="A6301" s="2" t="s">
        <v>18</v>
      </c>
      <c r="B6301" s="2" t="s">
        <v>29</v>
      </c>
      <c r="C6301" s="2" t="s">
        <v>25</v>
      </c>
      <c r="D6301" s="2" t="s">
        <v>26</v>
      </c>
      <c r="E6301" s="2" t="s">
        <v>7</v>
      </c>
      <c r="G6301" s="2" t="s">
        <v>27</v>
      </c>
      <c r="H6301" s="5" t="s">
        <v>18122</v>
      </c>
      <c r="I6301" s="5" t="s">
        <v>18123</v>
      </c>
      <c r="J6301" s="2" t="s">
        <v>92</v>
      </c>
      <c r="K6301" s="2" t="s">
        <v>12877</v>
      </c>
      <c r="N6301" s="2" t="s">
        <v>18127</v>
      </c>
      <c r="O6301" s="2" t="s">
        <v>18124</v>
      </c>
      <c r="Q6301" s="2" t="s">
        <v>18125</v>
      </c>
      <c r="R6301" s="5" t="s">
        <v>4962</v>
      </c>
      <c r="S6301" s="5" t="s">
        <v>471</v>
      </c>
    </row>
    <row r="6302">
      <c r="A6302" s="2" t="s">
        <v>23</v>
      </c>
      <c r="B6302" s="2" t="s">
        <v>24</v>
      </c>
      <c r="C6302" s="2" t="s">
        <v>25</v>
      </c>
      <c r="D6302" s="2" t="s">
        <v>26</v>
      </c>
      <c r="E6302" s="2" t="s">
        <v>7</v>
      </c>
      <c r="G6302" s="2" t="s">
        <v>27</v>
      </c>
      <c r="H6302" s="5" t="s">
        <v>18128</v>
      </c>
      <c r="I6302" s="5" t="s">
        <v>18129</v>
      </c>
      <c r="J6302" s="2" t="s">
        <v>92</v>
      </c>
      <c r="O6302" s="2" t="s">
        <v>18130</v>
      </c>
      <c r="Q6302" s="2" t="s">
        <v>18131</v>
      </c>
      <c r="R6302" s="5" t="s">
        <v>3067</v>
      </c>
    </row>
    <row r="6303">
      <c r="A6303" s="2" t="s">
        <v>18</v>
      </c>
      <c r="B6303" s="2" t="s">
        <v>29</v>
      </c>
      <c r="C6303" s="2" t="s">
        <v>25</v>
      </c>
      <c r="D6303" s="2" t="s">
        <v>26</v>
      </c>
      <c r="E6303" s="2" t="s">
        <v>7</v>
      </c>
      <c r="G6303" s="2" t="s">
        <v>27</v>
      </c>
      <c r="H6303" s="5" t="s">
        <v>18128</v>
      </c>
      <c r="I6303" s="5" t="s">
        <v>18129</v>
      </c>
      <c r="J6303" s="2" t="s">
        <v>92</v>
      </c>
      <c r="K6303" s="2" t="s">
        <v>12881</v>
      </c>
      <c r="N6303" s="2" t="s">
        <v>18133</v>
      </c>
      <c r="O6303" s="2" t="s">
        <v>18130</v>
      </c>
      <c r="Q6303" s="2" t="s">
        <v>18131</v>
      </c>
      <c r="R6303" s="5" t="s">
        <v>3067</v>
      </c>
      <c r="S6303" s="5" t="s">
        <v>891</v>
      </c>
    </row>
    <row r="6304">
      <c r="A6304" s="2" t="s">
        <v>23</v>
      </c>
      <c r="B6304" s="2" t="s">
        <v>24</v>
      </c>
      <c r="C6304" s="2" t="s">
        <v>25</v>
      </c>
      <c r="D6304" s="2" t="s">
        <v>26</v>
      </c>
      <c r="E6304" s="2" t="s">
        <v>7</v>
      </c>
      <c r="G6304" s="2" t="s">
        <v>27</v>
      </c>
      <c r="H6304" s="5" t="s">
        <v>18134</v>
      </c>
      <c r="I6304" s="5" t="s">
        <v>18135</v>
      </c>
      <c r="J6304" s="5" t="s">
        <v>31</v>
      </c>
      <c r="Q6304" s="2" t="s">
        <v>18136</v>
      </c>
      <c r="R6304" s="5" t="s">
        <v>272</v>
      </c>
    </row>
    <row r="6305">
      <c r="A6305" s="2" t="s">
        <v>18</v>
      </c>
      <c r="B6305" s="2" t="s">
        <v>29</v>
      </c>
      <c r="C6305" s="2" t="s">
        <v>25</v>
      </c>
      <c r="D6305" s="2" t="s">
        <v>26</v>
      </c>
      <c r="E6305" s="2" t="s">
        <v>7</v>
      </c>
      <c r="G6305" s="2" t="s">
        <v>27</v>
      </c>
      <c r="H6305" s="5" t="s">
        <v>18134</v>
      </c>
      <c r="I6305" s="5" t="s">
        <v>18135</v>
      </c>
      <c r="J6305" s="5" t="s">
        <v>31</v>
      </c>
      <c r="K6305" s="2" t="s">
        <v>12885</v>
      </c>
      <c r="N6305" s="2" t="s">
        <v>18137</v>
      </c>
      <c r="Q6305" s="2" t="s">
        <v>18136</v>
      </c>
      <c r="R6305" s="5" t="s">
        <v>272</v>
      </c>
      <c r="S6305" s="5" t="s">
        <v>1194</v>
      </c>
    </row>
    <row r="6306">
      <c r="A6306" s="2" t="s">
        <v>23</v>
      </c>
      <c r="B6306" s="2" t="s">
        <v>24</v>
      </c>
      <c r="C6306" s="2" t="s">
        <v>25</v>
      </c>
      <c r="D6306" s="2" t="s">
        <v>26</v>
      </c>
      <c r="E6306" s="2" t="s">
        <v>7</v>
      </c>
      <c r="G6306" s="2" t="s">
        <v>27</v>
      </c>
      <c r="H6306" s="5" t="s">
        <v>18139</v>
      </c>
      <c r="I6306" s="5" t="s">
        <v>18140</v>
      </c>
      <c r="J6306" s="2" t="s">
        <v>92</v>
      </c>
      <c r="Q6306" s="2" t="s">
        <v>18141</v>
      </c>
      <c r="R6306" s="5" t="s">
        <v>2674</v>
      </c>
    </row>
    <row r="6307">
      <c r="A6307" s="2" t="s">
        <v>18</v>
      </c>
      <c r="B6307" s="2" t="s">
        <v>29</v>
      </c>
      <c r="C6307" s="2" t="s">
        <v>25</v>
      </c>
      <c r="D6307" s="2" t="s">
        <v>26</v>
      </c>
      <c r="E6307" s="2" t="s">
        <v>7</v>
      </c>
      <c r="G6307" s="2" t="s">
        <v>27</v>
      </c>
      <c r="H6307" s="5" t="s">
        <v>18139</v>
      </c>
      <c r="I6307" s="5" t="s">
        <v>18140</v>
      </c>
      <c r="J6307" s="2" t="s">
        <v>92</v>
      </c>
      <c r="K6307" s="2" t="s">
        <v>12886</v>
      </c>
      <c r="N6307" s="2" t="s">
        <v>4083</v>
      </c>
      <c r="Q6307" s="2" t="s">
        <v>18141</v>
      </c>
      <c r="R6307" s="5" t="s">
        <v>2674</v>
      </c>
      <c r="S6307" s="5" t="s">
        <v>2677</v>
      </c>
    </row>
    <row r="6308">
      <c r="A6308" s="2" t="s">
        <v>23</v>
      </c>
      <c r="B6308" s="2" t="s">
        <v>24</v>
      </c>
      <c r="C6308" s="2" t="s">
        <v>25</v>
      </c>
      <c r="D6308" s="2" t="s">
        <v>26</v>
      </c>
      <c r="E6308" s="2" t="s">
        <v>7</v>
      </c>
      <c r="G6308" s="2" t="s">
        <v>27</v>
      </c>
      <c r="H6308" s="5" t="s">
        <v>18143</v>
      </c>
      <c r="I6308" s="5" t="s">
        <v>18144</v>
      </c>
      <c r="J6308" s="2" t="s">
        <v>92</v>
      </c>
      <c r="Q6308" s="2" t="s">
        <v>18145</v>
      </c>
      <c r="R6308" s="5" t="s">
        <v>64</v>
      </c>
    </row>
    <row r="6309">
      <c r="A6309" s="2" t="s">
        <v>18</v>
      </c>
      <c r="B6309" s="2" t="s">
        <v>29</v>
      </c>
      <c r="C6309" s="2" t="s">
        <v>25</v>
      </c>
      <c r="D6309" s="2" t="s">
        <v>26</v>
      </c>
      <c r="E6309" s="2" t="s">
        <v>7</v>
      </c>
      <c r="G6309" s="2" t="s">
        <v>27</v>
      </c>
      <c r="H6309" s="5" t="s">
        <v>18143</v>
      </c>
      <c r="I6309" s="5" t="s">
        <v>18144</v>
      </c>
      <c r="J6309" s="2" t="s">
        <v>92</v>
      </c>
      <c r="K6309" s="2" t="s">
        <v>12890</v>
      </c>
      <c r="N6309" s="2" t="s">
        <v>18146</v>
      </c>
      <c r="Q6309" s="2" t="s">
        <v>18145</v>
      </c>
      <c r="R6309" s="5" t="s">
        <v>64</v>
      </c>
      <c r="S6309" s="5" t="s">
        <v>68</v>
      </c>
    </row>
    <row r="6310">
      <c r="A6310" s="2" t="s">
        <v>23</v>
      </c>
      <c r="B6310" s="2" t="s">
        <v>24</v>
      </c>
      <c r="C6310" s="2" t="s">
        <v>25</v>
      </c>
      <c r="D6310" s="2" t="s">
        <v>26</v>
      </c>
      <c r="E6310" s="2" t="s">
        <v>7</v>
      </c>
      <c r="G6310" s="2" t="s">
        <v>27</v>
      </c>
      <c r="H6310" s="5" t="s">
        <v>18147</v>
      </c>
      <c r="I6310" s="5" t="s">
        <v>18148</v>
      </c>
      <c r="J6310" s="5" t="s">
        <v>31</v>
      </c>
      <c r="Q6310" s="2" t="s">
        <v>18149</v>
      </c>
      <c r="R6310" s="5" t="s">
        <v>5352</v>
      </c>
    </row>
    <row r="6311">
      <c r="A6311" s="2" t="s">
        <v>18</v>
      </c>
      <c r="B6311" s="2" t="s">
        <v>29</v>
      </c>
      <c r="C6311" s="2" t="s">
        <v>25</v>
      </c>
      <c r="D6311" s="2" t="s">
        <v>26</v>
      </c>
      <c r="E6311" s="2" t="s">
        <v>7</v>
      </c>
      <c r="G6311" s="2" t="s">
        <v>27</v>
      </c>
      <c r="H6311" s="5" t="s">
        <v>18147</v>
      </c>
      <c r="I6311" s="5" t="s">
        <v>18148</v>
      </c>
      <c r="J6311" s="5" t="s">
        <v>31</v>
      </c>
      <c r="K6311" s="2" t="s">
        <v>12891</v>
      </c>
      <c r="N6311" s="2" t="s">
        <v>88</v>
      </c>
      <c r="Q6311" s="2" t="s">
        <v>18149</v>
      </c>
      <c r="R6311" s="5" t="s">
        <v>5352</v>
      </c>
      <c r="S6311" s="5" t="s">
        <v>3504</v>
      </c>
    </row>
    <row r="6312">
      <c r="A6312" s="2" t="s">
        <v>23</v>
      </c>
      <c r="B6312" s="2" t="s">
        <v>24</v>
      </c>
      <c r="C6312" s="2" t="s">
        <v>25</v>
      </c>
      <c r="D6312" s="2" t="s">
        <v>26</v>
      </c>
      <c r="E6312" s="2" t="s">
        <v>7</v>
      </c>
      <c r="G6312" s="2" t="s">
        <v>27</v>
      </c>
      <c r="H6312" s="5" t="s">
        <v>18151</v>
      </c>
      <c r="I6312" s="5" t="s">
        <v>18152</v>
      </c>
      <c r="J6312" s="5" t="s">
        <v>31</v>
      </c>
      <c r="Q6312" s="2" t="s">
        <v>18153</v>
      </c>
      <c r="R6312" s="5" t="s">
        <v>1071</v>
      </c>
    </row>
    <row r="6313">
      <c r="A6313" s="2" t="s">
        <v>18</v>
      </c>
      <c r="B6313" s="2" t="s">
        <v>29</v>
      </c>
      <c r="C6313" s="2" t="s">
        <v>25</v>
      </c>
      <c r="D6313" s="2" t="s">
        <v>26</v>
      </c>
      <c r="E6313" s="2" t="s">
        <v>7</v>
      </c>
      <c r="G6313" s="2" t="s">
        <v>27</v>
      </c>
      <c r="H6313" s="5" t="s">
        <v>18151</v>
      </c>
      <c r="I6313" s="5" t="s">
        <v>18152</v>
      </c>
      <c r="J6313" s="5" t="s">
        <v>31</v>
      </c>
      <c r="K6313" s="2" t="s">
        <v>12895</v>
      </c>
      <c r="N6313" s="2" t="s">
        <v>88</v>
      </c>
      <c r="Q6313" s="2" t="s">
        <v>18153</v>
      </c>
      <c r="R6313" s="5" t="s">
        <v>1071</v>
      </c>
      <c r="S6313" s="5" t="s">
        <v>1074</v>
      </c>
    </row>
    <row r="6314">
      <c r="A6314" s="2" t="s">
        <v>23</v>
      </c>
      <c r="B6314" s="2" t="s">
        <v>24</v>
      </c>
      <c r="C6314" s="2" t="s">
        <v>25</v>
      </c>
      <c r="D6314" s="2" t="s">
        <v>26</v>
      </c>
      <c r="E6314" s="2" t="s">
        <v>7</v>
      </c>
      <c r="G6314" s="2" t="s">
        <v>27</v>
      </c>
      <c r="H6314" s="5" t="s">
        <v>18155</v>
      </c>
      <c r="I6314" s="5" t="s">
        <v>18156</v>
      </c>
      <c r="J6314" s="2" t="s">
        <v>92</v>
      </c>
      <c r="Q6314" s="2" t="s">
        <v>18157</v>
      </c>
      <c r="R6314" s="5" t="s">
        <v>5219</v>
      </c>
    </row>
    <row r="6315">
      <c r="A6315" s="2" t="s">
        <v>18</v>
      </c>
      <c r="B6315" s="2" t="s">
        <v>29</v>
      </c>
      <c r="C6315" s="2" t="s">
        <v>25</v>
      </c>
      <c r="D6315" s="2" t="s">
        <v>26</v>
      </c>
      <c r="E6315" s="2" t="s">
        <v>7</v>
      </c>
      <c r="G6315" s="2" t="s">
        <v>27</v>
      </c>
      <c r="H6315" s="5" t="s">
        <v>18155</v>
      </c>
      <c r="I6315" s="5" t="s">
        <v>18156</v>
      </c>
      <c r="J6315" s="2" t="s">
        <v>92</v>
      </c>
      <c r="K6315" s="2" t="s">
        <v>12896</v>
      </c>
      <c r="N6315" s="2" t="s">
        <v>88</v>
      </c>
      <c r="Q6315" s="2" t="s">
        <v>18157</v>
      </c>
      <c r="R6315" s="5" t="s">
        <v>5219</v>
      </c>
      <c r="S6315" s="5" t="s">
        <v>14883</v>
      </c>
    </row>
    <row r="6316">
      <c r="A6316" s="2" t="s">
        <v>23</v>
      </c>
      <c r="B6316" s="2" t="s">
        <v>24</v>
      </c>
      <c r="C6316" s="2" t="s">
        <v>25</v>
      </c>
      <c r="D6316" s="2" t="s">
        <v>26</v>
      </c>
      <c r="E6316" s="2" t="s">
        <v>7</v>
      </c>
      <c r="G6316" s="2" t="s">
        <v>27</v>
      </c>
      <c r="H6316" s="5" t="s">
        <v>18158</v>
      </c>
      <c r="I6316" s="5" t="s">
        <v>18159</v>
      </c>
      <c r="J6316" s="2" t="s">
        <v>92</v>
      </c>
      <c r="O6316" s="2" t="s">
        <v>4608</v>
      </c>
      <c r="Q6316" s="2" t="s">
        <v>18160</v>
      </c>
      <c r="R6316" s="5" t="s">
        <v>439</v>
      </c>
    </row>
    <row r="6317">
      <c r="A6317" s="2" t="s">
        <v>18</v>
      </c>
      <c r="B6317" s="2" t="s">
        <v>29</v>
      </c>
      <c r="C6317" s="2" t="s">
        <v>25</v>
      </c>
      <c r="D6317" s="2" t="s">
        <v>26</v>
      </c>
      <c r="E6317" s="2" t="s">
        <v>7</v>
      </c>
      <c r="G6317" s="2" t="s">
        <v>27</v>
      </c>
      <c r="H6317" s="5" t="s">
        <v>18158</v>
      </c>
      <c r="I6317" s="5" t="s">
        <v>18159</v>
      </c>
      <c r="J6317" s="2" t="s">
        <v>92</v>
      </c>
      <c r="K6317" s="2" t="s">
        <v>12900</v>
      </c>
      <c r="N6317" s="2" t="s">
        <v>14092</v>
      </c>
      <c r="O6317" s="2" t="s">
        <v>4608</v>
      </c>
      <c r="Q6317" s="2" t="s">
        <v>18160</v>
      </c>
      <c r="R6317" s="5" t="s">
        <v>439</v>
      </c>
      <c r="S6317" s="5" t="s">
        <v>694</v>
      </c>
    </row>
    <row r="6318">
      <c r="A6318" s="2" t="s">
        <v>23</v>
      </c>
      <c r="B6318" s="2" t="s">
        <v>24</v>
      </c>
      <c r="C6318" s="2" t="s">
        <v>25</v>
      </c>
      <c r="D6318" s="2" t="s">
        <v>26</v>
      </c>
      <c r="E6318" s="2" t="s">
        <v>7</v>
      </c>
      <c r="G6318" s="2" t="s">
        <v>27</v>
      </c>
      <c r="H6318" s="5" t="s">
        <v>18162</v>
      </c>
      <c r="I6318" s="5" t="s">
        <v>18163</v>
      </c>
      <c r="J6318" s="2" t="s">
        <v>92</v>
      </c>
      <c r="Q6318" s="2" t="s">
        <v>18164</v>
      </c>
      <c r="R6318" s="5" t="s">
        <v>6461</v>
      </c>
    </row>
    <row r="6319">
      <c r="A6319" s="2" t="s">
        <v>18</v>
      </c>
      <c r="B6319" s="2" t="s">
        <v>29</v>
      </c>
      <c r="C6319" s="2" t="s">
        <v>25</v>
      </c>
      <c r="D6319" s="2" t="s">
        <v>26</v>
      </c>
      <c r="E6319" s="2" t="s">
        <v>7</v>
      </c>
      <c r="G6319" s="2" t="s">
        <v>27</v>
      </c>
      <c r="H6319" s="5" t="s">
        <v>18162</v>
      </c>
      <c r="I6319" s="5" t="s">
        <v>18163</v>
      </c>
      <c r="J6319" s="2" t="s">
        <v>92</v>
      </c>
      <c r="K6319" s="2" t="s">
        <v>12903</v>
      </c>
      <c r="N6319" s="2" t="s">
        <v>3885</v>
      </c>
      <c r="Q6319" s="2" t="s">
        <v>18164</v>
      </c>
      <c r="R6319" s="5" t="s">
        <v>6461</v>
      </c>
      <c r="S6319" s="5" t="s">
        <v>648</v>
      </c>
    </row>
    <row r="6320">
      <c r="A6320" s="2" t="s">
        <v>23</v>
      </c>
      <c r="B6320" s="2" t="s">
        <v>24</v>
      </c>
      <c r="C6320" s="2" t="s">
        <v>25</v>
      </c>
      <c r="D6320" s="2" t="s">
        <v>26</v>
      </c>
      <c r="E6320" s="2" t="s">
        <v>7</v>
      </c>
      <c r="G6320" s="2" t="s">
        <v>27</v>
      </c>
      <c r="H6320" s="5" t="s">
        <v>18166</v>
      </c>
      <c r="I6320" s="5" t="s">
        <v>18167</v>
      </c>
      <c r="J6320" s="2" t="s">
        <v>92</v>
      </c>
      <c r="O6320" s="2" t="s">
        <v>10277</v>
      </c>
      <c r="Q6320" s="2" t="s">
        <v>18168</v>
      </c>
      <c r="R6320" s="5" t="s">
        <v>3523</v>
      </c>
    </row>
    <row r="6321">
      <c r="A6321" s="2" t="s">
        <v>18</v>
      </c>
      <c r="B6321" s="2" t="s">
        <v>29</v>
      </c>
      <c r="C6321" s="2" t="s">
        <v>25</v>
      </c>
      <c r="D6321" s="2" t="s">
        <v>26</v>
      </c>
      <c r="E6321" s="2" t="s">
        <v>7</v>
      </c>
      <c r="G6321" s="2" t="s">
        <v>27</v>
      </c>
      <c r="H6321" s="5" t="s">
        <v>18166</v>
      </c>
      <c r="I6321" s="5" t="s">
        <v>18167</v>
      </c>
      <c r="J6321" s="2" t="s">
        <v>92</v>
      </c>
      <c r="K6321" s="2" t="s">
        <v>12905</v>
      </c>
      <c r="N6321" s="2" t="s">
        <v>10280</v>
      </c>
      <c r="O6321" s="2" t="s">
        <v>10277</v>
      </c>
      <c r="Q6321" s="2" t="s">
        <v>18168</v>
      </c>
      <c r="R6321" s="5" t="s">
        <v>3523</v>
      </c>
      <c r="S6321" s="5" t="s">
        <v>11200</v>
      </c>
    </row>
    <row r="6322">
      <c r="A6322" s="2" t="s">
        <v>23</v>
      </c>
      <c r="B6322" s="2" t="s">
        <v>24</v>
      </c>
      <c r="C6322" s="2" t="s">
        <v>25</v>
      </c>
      <c r="D6322" s="2" t="s">
        <v>26</v>
      </c>
      <c r="E6322" s="2" t="s">
        <v>7</v>
      </c>
      <c r="G6322" s="2" t="s">
        <v>27</v>
      </c>
      <c r="H6322" s="5" t="s">
        <v>18170</v>
      </c>
      <c r="I6322" s="5" t="s">
        <v>18171</v>
      </c>
      <c r="J6322" s="2" t="s">
        <v>92</v>
      </c>
      <c r="Q6322" s="2" t="s">
        <v>18172</v>
      </c>
      <c r="R6322" s="5" t="s">
        <v>3504</v>
      </c>
    </row>
    <row r="6323">
      <c r="A6323" s="2" t="s">
        <v>18</v>
      </c>
      <c r="B6323" s="2" t="s">
        <v>29</v>
      </c>
      <c r="C6323" s="2" t="s">
        <v>25</v>
      </c>
      <c r="D6323" s="2" t="s">
        <v>26</v>
      </c>
      <c r="E6323" s="2" t="s">
        <v>7</v>
      </c>
      <c r="G6323" s="2" t="s">
        <v>27</v>
      </c>
      <c r="H6323" s="5" t="s">
        <v>18170</v>
      </c>
      <c r="I6323" s="5" t="s">
        <v>18171</v>
      </c>
      <c r="J6323" s="2" t="s">
        <v>92</v>
      </c>
      <c r="K6323" s="2" t="s">
        <v>12907</v>
      </c>
      <c r="N6323" s="2" t="s">
        <v>18173</v>
      </c>
      <c r="Q6323" s="2" t="s">
        <v>18172</v>
      </c>
      <c r="R6323" s="5" t="s">
        <v>3504</v>
      </c>
      <c r="S6323" s="5" t="s">
        <v>3505</v>
      </c>
    </row>
    <row r="6324">
      <c r="A6324" s="2" t="s">
        <v>23</v>
      </c>
      <c r="B6324" s="2" t="s">
        <v>24</v>
      </c>
      <c r="C6324" s="2" t="s">
        <v>25</v>
      </c>
      <c r="D6324" s="2" t="s">
        <v>26</v>
      </c>
      <c r="E6324" s="2" t="s">
        <v>7</v>
      </c>
      <c r="G6324" s="2" t="s">
        <v>27</v>
      </c>
      <c r="H6324" s="5" t="s">
        <v>18175</v>
      </c>
      <c r="I6324" s="5" t="s">
        <v>18176</v>
      </c>
      <c r="J6324" s="2" t="s">
        <v>92</v>
      </c>
      <c r="Q6324" s="2" t="s">
        <v>18177</v>
      </c>
      <c r="R6324" s="5" t="s">
        <v>360</v>
      </c>
    </row>
    <row r="6325">
      <c r="A6325" s="2" t="s">
        <v>18</v>
      </c>
      <c r="B6325" s="2" t="s">
        <v>29</v>
      </c>
      <c r="C6325" s="2" t="s">
        <v>25</v>
      </c>
      <c r="D6325" s="2" t="s">
        <v>26</v>
      </c>
      <c r="E6325" s="2" t="s">
        <v>7</v>
      </c>
      <c r="G6325" s="2" t="s">
        <v>27</v>
      </c>
      <c r="H6325" s="5" t="s">
        <v>18175</v>
      </c>
      <c r="I6325" s="5" t="s">
        <v>18176</v>
      </c>
      <c r="J6325" s="2" t="s">
        <v>92</v>
      </c>
      <c r="K6325" s="2" t="s">
        <v>12910</v>
      </c>
      <c r="N6325" s="2" t="s">
        <v>88</v>
      </c>
      <c r="Q6325" s="2" t="s">
        <v>18177</v>
      </c>
      <c r="R6325" s="5" t="s">
        <v>360</v>
      </c>
      <c r="S6325" s="5" t="s">
        <v>3301</v>
      </c>
    </row>
    <row r="6326">
      <c r="A6326" s="2" t="s">
        <v>23</v>
      </c>
      <c r="B6326" s="2" t="s">
        <v>24</v>
      </c>
      <c r="C6326" s="2" t="s">
        <v>25</v>
      </c>
      <c r="D6326" s="2" t="s">
        <v>26</v>
      </c>
      <c r="E6326" s="2" t="s">
        <v>7</v>
      </c>
      <c r="G6326" s="2" t="s">
        <v>27</v>
      </c>
      <c r="H6326" s="5" t="s">
        <v>18178</v>
      </c>
      <c r="I6326" s="5" t="s">
        <v>18179</v>
      </c>
      <c r="J6326" s="2" t="s">
        <v>92</v>
      </c>
      <c r="O6326" s="2" t="s">
        <v>18180</v>
      </c>
      <c r="Q6326" s="2" t="s">
        <v>18181</v>
      </c>
      <c r="R6326" s="5" t="s">
        <v>417</v>
      </c>
    </row>
    <row r="6327">
      <c r="A6327" s="2" t="s">
        <v>18</v>
      </c>
      <c r="B6327" s="2" t="s">
        <v>29</v>
      </c>
      <c r="C6327" s="2" t="s">
        <v>25</v>
      </c>
      <c r="D6327" s="2" t="s">
        <v>26</v>
      </c>
      <c r="E6327" s="2" t="s">
        <v>7</v>
      </c>
      <c r="G6327" s="2" t="s">
        <v>27</v>
      </c>
      <c r="H6327" s="5" t="s">
        <v>18178</v>
      </c>
      <c r="I6327" s="5" t="s">
        <v>18179</v>
      </c>
      <c r="J6327" s="2" t="s">
        <v>92</v>
      </c>
      <c r="K6327" s="2" t="s">
        <v>12914</v>
      </c>
      <c r="N6327" s="2" t="s">
        <v>18183</v>
      </c>
      <c r="O6327" s="2" t="s">
        <v>18180</v>
      </c>
      <c r="Q6327" s="2" t="s">
        <v>18181</v>
      </c>
      <c r="R6327" s="5" t="s">
        <v>417</v>
      </c>
      <c r="S6327" s="5" t="s">
        <v>419</v>
      </c>
    </row>
    <row r="6328">
      <c r="A6328" s="2" t="s">
        <v>23</v>
      </c>
      <c r="B6328" s="2" t="s">
        <v>24</v>
      </c>
      <c r="C6328" s="2" t="s">
        <v>25</v>
      </c>
      <c r="D6328" s="2" t="s">
        <v>26</v>
      </c>
      <c r="E6328" s="2" t="s">
        <v>7</v>
      </c>
      <c r="G6328" s="2" t="s">
        <v>27</v>
      </c>
      <c r="H6328" s="5" t="s">
        <v>18184</v>
      </c>
      <c r="I6328" s="5" t="s">
        <v>18185</v>
      </c>
      <c r="J6328" s="2" t="s">
        <v>92</v>
      </c>
      <c r="O6328" s="2" t="s">
        <v>18186</v>
      </c>
      <c r="Q6328" s="2" t="s">
        <v>18187</v>
      </c>
      <c r="R6328" s="5" t="s">
        <v>2350</v>
      </c>
    </row>
    <row r="6329">
      <c r="A6329" s="2" t="s">
        <v>18</v>
      </c>
      <c r="B6329" s="2" t="s">
        <v>29</v>
      </c>
      <c r="C6329" s="2" t="s">
        <v>25</v>
      </c>
      <c r="D6329" s="2" t="s">
        <v>26</v>
      </c>
      <c r="E6329" s="2" t="s">
        <v>7</v>
      </c>
      <c r="G6329" s="2" t="s">
        <v>27</v>
      </c>
      <c r="H6329" s="5" t="s">
        <v>18184</v>
      </c>
      <c r="I6329" s="5" t="s">
        <v>18185</v>
      </c>
      <c r="J6329" s="2" t="s">
        <v>92</v>
      </c>
      <c r="K6329" s="2" t="s">
        <v>12918</v>
      </c>
      <c r="N6329" s="2" t="s">
        <v>18189</v>
      </c>
      <c r="O6329" s="2" t="s">
        <v>18186</v>
      </c>
      <c r="Q6329" s="2" t="s">
        <v>18187</v>
      </c>
      <c r="R6329" s="5" t="s">
        <v>2350</v>
      </c>
      <c r="S6329" s="5" t="s">
        <v>2352</v>
      </c>
    </row>
    <row r="6330">
      <c r="A6330" s="2" t="s">
        <v>23</v>
      </c>
      <c r="B6330" s="2" t="s">
        <v>24</v>
      </c>
      <c r="C6330" s="2" t="s">
        <v>25</v>
      </c>
      <c r="D6330" s="2" t="s">
        <v>26</v>
      </c>
      <c r="E6330" s="2" t="s">
        <v>7</v>
      </c>
      <c r="G6330" s="2" t="s">
        <v>27</v>
      </c>
      <c r="H6330" s="5" t="s">
        <v>18190</v>
      </c>
      <c r="I6330" s="5" t="s">
        <v>18191</v>
      </c>
      <c r="J6330" s="2" t="s">
        <v>92</v>
      </c>
      <c r="Q6330" s="2" t="s">
        <v>18192</v>
      </c>
      <c r="R6330" s="5" t="s">
        <v>1291</v>
      </c>
    </row>
    <row r="6331">
      <c r="A6331" s="2" t="s">
        <v>18</v>
      </c>
      <c r="B6331" s="2" t="s">
        <v>29</v>
      </c>
      <c r="C6331" s="2" t="s">
        <v>25</v>
      </c>
      <c r="D6331" s="2" t="s">
        <v>26</v>
      </c>
      <c r="E6331" s="2" t="s">
        <v>7</v>
      </c>
      <c r="G6331" s="2" t="s">
        <v>27</v>
      </c>
      <c r="H6331" s="5" t="s">
        <v>18190</v>
      </c>
      <c r="I6331" s="5" t="s">
        <v>18191</v>
      </c>
      <c r="J6331" s="2" t="s">
        <v>92</v>
      </c>
      <c r="K6331" s="2" t="s">
        <v>12922</v>
      </c>
      <c r="N6331" s="2" t="s">
        <v>359</v>
      </c>
      <c r="Q6331" s="2" t="s">
        <v>18192</v>
      </c>
      <c r="R6331" s="5" t="s">
        <v>1291</v>
      </c>
      <c r="S6331" s="5" t="s">
        <v>1294</v>
      </c>
    </row>
    <row r="6332">
      <c r="A6332" s="2" t="s">
        <v>23</v>
      </c>
      <c r="B6332" s="2" t="s">
        <v>24</v>
      </c>
      <c r="C6332" s="2" t="s">
        <v>25</v>
      </c>
      <c r="D6332" s="2" t="s">
        <v>26</v>
      </c>
      <c r="E6332" s="2" t="s">
        <v>7</v>
      </c>
      <c r="G6332" s="2" t="s">
        <v>27</v>
      </c>
      <c r="H6332" s="5" t="s">
        <v>18194</v>
      </c>
      <c r="I6332" s="5" t="s">
        <v>18195</v>
      </c>
      <c r="J6332" s="5" t="s">
        <v>31</v>
      </c>
      <c r="Q6332" s="2" t="s">
        <v>18196</v>
      </c>
      <c r="R6332" s="5" t="s">
        <v>1424</v>
      </c>
    </row>
    <row r="6333">
      <c r="A6333" s="2" t="s">
        <v>18</v>
      </c>
      <c r="B6333" s="2" t="s">
        <v>29</v>
      </c>
      <c r="C6333" s="2" t="s">
        <v>25</v>
      </c>
      <c r="D6333" s="2" t="s">
        <v>26</v>
      </c>
      <c r="E6333" s="2" t="s">
        <v>7</v>
      </c>
      <c r="G6333" s="2" t="s">
        <v>27</v>
      </c>
      <c r="H6333" s="5" t="s">
        <v>18194</v>
      </c>
      <c r="I6333" s="5" t="s">
        <v>18195</v>
      </c>
      <c r="J6333" s="5" t="s">
        <v>31</v>
      </c>
      <c r="K6333" s="2" t="s">
        <v>12927</v>
      </c>
      <c r="N6333" s="2" t="s">
        <v>1649</v>
      </c>
      <c r="Q6333" s="2" t="s">
        <v>18196</v>
      </c>
      <c r="R6333" s="5" t="s">
        <v>1424</v>
      </c>
      <c r="S6333" s="5" t="s">
        <v>1267</v>
      </c>
    </row>
    <row r="6334">
      <c r="A6334" s="2" t="s">
        <v>23</v>
      </c>
      <c r="B6334" s="2" t="s">
        <v>24</v>
      </c>
      <c r="C6334" s="2" t="s">
        <v>25</v>
      </c>
      <c r="D6334" s="2" t="s">
        <v>26</v>
      </c>
      <c r="E6334" s="2" t="s">
        <v>7</v>
      </c>
      <c r="G6334" s="2" t="s">
        <v>27</v>
      </c>
      <c r="H6334" s="5" t="s">
        <v>18197</v>
      </c>
      <c r="I6334" s="5" t="s">
        <v>18198</v>
      </c>
      <c r="J6334" s="5" t="s">
        <v>31</v>
      </c>
      <c r="Q6334" s="2" t="s">
        <v>18199</v>
      </c>
      <c r="R6334" s="5" t="s">
        <v>3010</v>
      </c>
    </row>
    <row r="6335">
      <c r="A6335" s="2" t="s">
        <v>18</v>
      </c>
      <c r="B6335" s="2" t="s">
        <v>29</v>
      </c>
      <c r="C6335" s="2" t="s">
        <v>25</v>
      </c>
      <c r="D6335" s="2" t="s">
        <v>26</v>
      </c>
      <c r="E6335" s="2" t="s">
        <v>7</v>
      </c>
      <c r="G6335" s="2" t="s">
        <v>27</v>
      </c>
      <c r="H6335" s="5" t="s">
        <v>18197</v>
      </c>
      <c r="I6335" s="5" t="s">
        <v>18198</v>
      </c>
      <c r="J6335" s="5" t="s">
        <v>31</v>
      </c>
      <c r="K6335" s="2" t="s">
        <v>12931</v>
      </c>
      <c r="N6335" s="2" t="s">
        <v>18201</v>
      </c>
      <c r="Q6335" s="2" t="s">
        <v>18199</v>
      </c>
      <c r="R6335" s="5" t="s">
        <v>3010</v>
      </c>
      <c r="S6335" s="5" t="s">
        <v>1014</v>
      </c>
    </row>
    <row r="6336">
      <c r="A6336" s="2" t="s">
        <v>23</v>
      </c>
      <c r="B6336" s="2" t="s">
        <v>24</v>
      </c>
      <c r="C6336" s="2" t="s">
        <v>25</v>
      </c>
      <c r="D6336" s="2" t="s">
        <v>26</v>
      </c>
      <c r="E6336" s="2" t="s">
        <v>7</v>
      </c>
      <c r="G6336" s="2" t="s">
        <v>27</v>
      </c>
      <c r="H6336" s="5" t="s">
        <v>18202</v>
      </c>
      <c r="I6336" s="5" t="s">
        <v>18203</v>
      </c>
      <c r="J6336" s="2" t="s">
        <v>92</v>
      </c>
      <c r="Q6336" s="2" t="s">
        <v>18204</v>
      </c>
      <c r="R6336" s="5" t="s">
        <v>7396</v>
      </c>
    </row>
    <row r="6337">
      <c r="A6337" s="2" t="s">
        <v>18</v>
      </c>
      <c r="B6337" s="2" t="s">
        <v>29</v>
      </c>
      <c r="C6337" s="2" t="s">
        <v>25</v>
      </c>
      <c r="D6337" s="2" t="s">
        <v>26</v>
      </c>
      <c r="E6337" s="2" t="s">
        <v>7</v>
      </c>
      <c r="G6337" s="2" t="s">
        <v>27</v>
      </c>
      <c r="H6337" s="5" t="s">
        <v>18202</v>
      </c>
      <c r="I6337" s="5" t="s">
        <v>18203</v>
      </c>
      <c r="J6337" s="2" t="s">
        <v>92</v>
      </c>
      <c r="K6337" s="2" t="s">
        <v>12935</v>
      </c>
      <c r="N6337" s="2" t="s">
        <v>3549</v>
      </c>
      <c r="Q6337" s="2" t="s">
        <v>18204</v>
      </c>
      <c r="R6337" s="5" t="s">
        <v>7396</v>
      </c>
      <c r="S6337" s="5" t="s">
        <v>191</v>
      </c>
    </row>
    <row r="6338">
      <c r="A6338" s="2" t="s">
        <v>23</v>
      </c>
      <c r="B6338" s="2" t="s">
        <v>24</v>
      </c>
      <c r="C6338" s="2" t="s">
        <v>25</v>
      </c>
      <c r="D6338" s="2" t="s">
        <v>26</v>
      </c>
      <c r="E6338" s="2" t="s">
        <v>7</v>
      </c>
      <c r="G6338" s="2" t="s">
        <v>27</v>
      </c>
      <c r="H6338" s="5" t="s">
        <v>18206</v>
      </c>
      <c r="I6338" s="5" t="s">
        <v>18207</v>
      </c>
      <c r="J6338" s="2" t="s">
        <v>92</v>
      </c>
      <c r="Q6338" s="2" t="s">
        <v>18209</v>
      </c>
      <c r="R6338" s="5" t="s">
        <v>875</v>
      </c>
    </row>
    <row r="6339">
      <c r="A6339" s="2" t="s">
        <v>18</v>
      </c>
      <c r="B6339" s="2" t="s">
        <v>29</v>
      </c>
      <c r="C6339" s="2" t="s">
        <v>25</v>
      </c>
      <c r="D6339" s="2" t="s">
        <v>26</v>
      </c>
      <c r="E6339" s="2" t="s">
        <v>7</v>
      </c>
      <c r="G6339" s="2" t="s">
        <v>27</v>
      </c>
      <c r="H6339" s="5" t="s">
        <v>18206</v>
      </c>
      <c r="I6339" s="5" t="s">
        <v>18207</v>
      </c>
      <c r="J6339" s="2" t="s">
        <v>92</v>
      </c>
      <c r="K6339" s="2" t="s">
        <v>12936</v>
      </c>
      <c r="N6339" s="2" t="s">
        <v>18210</v>
      </c>
      <c r="Q6339" s="2" t="s">
        <v>18209</v>
      </c>
      <c r="R6339" s="5" t="s">
        <v>875</v>
      </c>
      <c r="S6339" s="5" t="s">
        <v>877</v>
      </c>
    </row>
    <row r="6340">
      <c r="A6340" s="2" t="s">
        <v>23</v>
      </c>
      <c r="B6340" s="2" t="s">
        <v>24</v>
      </c>
      <c r="C6340" s="2" t="s">
        <v>25</v>
      </c>
      <c r="D6340" s="2" t="s">
        <v>26</v>
      </c>
      <c r="E6340" s="2" t="s">
        <v>7</v>
      </c>
      <c r="G6340" s="2" t="s">
        <v>27</v>
      </c>
      <c r="H6340" s="5" t="s">
        <v>18212</v>
      </c>
      <c r="I6340" s="5" t="s">
        <v>18213</v>
      </c>
      <c r="J6340" s="2" t="s">
        <v>92</v>
      </c>
      <c r="O6340" s="2" t="s">
        <v>18214</v>
      </c>
      <c r="Q6340" s="2" t="s">
        <v>18215</v>
      </c>
      <c r="R6340" s="5" t="s">
        <v>1668</v>
      </c>
    </row>
    <row r="6341">
      <c r="A6341" s="2" t="s">
        <v>18</v>
      </c>
      <c r="B6341" s="2" t="s">
        <v>29</v>
      </c>
      <c r="C6341" s="2" t="s">
        <v>25</v>
      </c>
      <c r="D6341" s="2" t="s">
        <v>26</v>
      </c>
      <c r="E6341" s="2" t="s">
        <v>7</v>
      </c>
      <c r="G6341" s="2" t="s">
        <v>27</v>
      </c>
      <c r="H6341" s="5" t="s">
        <v>18212</v>
      </c>
      <c r="I6341" s="5" t="s">
        <v>18213</v>
      </c>
      <c r="J6341" s="2" t="s">
        <v>92</v>
      </c>
      <c r="K6341" s="2" t="s">
        <v>12941</v>
      </c>
      <c r="N6341" s="2" t="s">
        <v>18216</v>
      </c>
      <c r="O6341" s="2" t="s">
        <v>18214</v>
      </c>
      <c r="Q6341" s="2" t="s">
        <v>18215</v>
      </c>
      <c r="R6341" s="5" t="s">
        <v>1668</v>
      </c>
      <c r="S6341" s="5" t="s">
        <v>1670</v>
      </c>
    </row>
    <row r="6342">
      <c r="A6342" s="2" t="s">
        <v>23</v>
      </c>
      <c r="B6342" s="2" t="s">
        <v>24</v>
      </c>
      <c r="C6342" s="2" t="s">
        <v>25</v>
      </c>
      <c r="D6342" s="2" t="s">
        <v>26</v>
      </c>
      <c r="E6342" s="2" t="s">
        <v>7</v>
      </c>
      <c r="G6342" s="2" t="s">
        <v>27</v>
      </c>
      <c r="H6342" s="5" t="s">
        <v>18218</v>
      </c>
      <c r="I6342" s="5" t="s">
        <v>18219</v>
      </c>
      <c r="J6342" s="2" t="s">
        <v>92</v>
      </c>
      <c r="Q6342" s="2" t="s">
        <v>18220</v>
      </c>
      <c r="R6342" s="5" t="s">
        <v>852</v>
      </c>
    </row>
    <row r="6343">
      <c r="A6343" s="2" t="s">
        <v>18</v>
      </c>
      <c r="B6343" s="2" t="s">
        <v>29</v>
      </c>
      <c r="C6343" s="2" t="s">
        <v>25</v>
      </c>
      <c r="D6343" s="2" t="s">
        <v>26</v>
      </c>
      <c r="E6343" s="2" t="s">
        <v>7</v>
      </c>
      <c r="G6343" s="2" t="s">
        <v>27</v>
      </c>
      <c r="H6343" s="5" t="s">
        <v>18218</v>
      </c>
      <c r="I6343" s="5" t="s">
        <v>18219</v>
      </c>
      <c r="J6343" s="2" t="s">
        <v>92</v>
      </c>
      <c r="K6343" s="2" t="s">
        <v>12948</v>
      </c>
      <c r="N6343" s="2" t="s">
        <v>18221</v>
      </c>
      <c r="Q6343" s="2" t="s">
        <v>18220</v>
      </c>
      <c r="R6343" s="5" t="s">
        <v>852</v>
      </c>
      <c r="S6343" s="5" t="s">
        <v>2733</v>
      </c>
    </row>
    <row r="6344">
      <c r="A6344" s="2" t="s">
        <v>23</v>
      </c>
      <c r="B6344" s="2" t="s">
        <v>24</v>
      </c>
      <c r="C6344" s="2" t="s">
        <v>25</v>
      </c>
      <c r="D6344" s="2" t="s">
        <v>26</v>
      </c>
      <c r="E6344" s="2" t="s">
        <v>7</v>
      </c>
      <c r="G6344" s="2" t="s">
        <v>27</v>
      </c>
      <c r="H6344" s="5" t="s">
        <v>18222</v>
      </c>
      <c r="I6344" s="5" t="s">
        <v>18223</v>
      </c>
      <c r="J6344" s="5" t="s">
        <v>31</v>
      </c>
      <c r="Q6344" s="2" t="s">
        <v>18224</v>
      </c>
      <c r="R6344" s="5" t="s">
        <v>1750</v>
      </c>
    </row>
    <row r="6345">
      <c r="A6345" s="2" t="s">
        <v>18</v>
      </c>
      <c r="B6345" s="2" t="s">
        <v>29</v>
      </c>
      <c r="C6345" s="2" t="s">
        <v>25</v>
      </c>
      <c r="D6345" s="2" t="s">
        <v>26</v>
      </c>
      <c r="E6345" s="2" t="s">
        <v>7</v>
      </c>
      <c r="G6345" s="2" t="s">
        <v>27</v>
      </c>
      <c r="H6345" s="5" t="s">
        <v>18222</v>
      </c>
      <c r="I6345" s="5" t="s">
        <v>18223</v>
      </c>
      <c r="J6345" s="5" t="s">
        <v>31</v>
      </c>
      <c r="K6345" s="2" t="s">
        <v>12950</v>
      </c>
      <c r="N6345" s="2" t="s">
        <v>18226</v>
      </c>
      <c r="Q6345" s="2" t="s">
        <v>18224</v>
      </c>
      <c r="R6345" s="5" t="s">
        <v>1750</v>
      </c>
      <c r="S6345" s="5" t="s">
        <v>1753</v>
      </c>
    </row>
    <row r="6346">
      <c r="A6346" s="2" t="s">
        <v>23</v>
      </c>
      <c r="B6346" s="2" t="s">
        <v>24</v>
      </c>
      <c r="C6346" s="2" t="s">
        <v>25</v>
      </c>
      <c r="D6346" s="2" t="s">
        <v>26</v>
      </c>
      <c r="E6346" s="2" t="s">
        <v>7</v>
      </c>
      <c r="G6346" s="2" t="s">
        <v>27</v>
      </c>
      <c r="H6346" s="5" t="s">
        <v>18227</v>
      </c>
      <c r="I6346" s="5" t="s">
        <v>18228</v>
      </c>
      <c r="J6346" s="2" t="s">
        <v>92</v>
      </c>
      <c r="Q6346" s="2" t="s">
        <v>18229</v>
      </c>
      <c r="R6346" s="5" t="s">
        <v>7622</v>
      </c>
    </row>
    <row r="6347">
      <c r="A6347" s="2" t="s">
        <v>18</v>
      </c>
      <c r="B6347" s="2" t="s">
        <v>29</v>
      </c>
      <c r="C6347" s="2" t="s">
        <v>25</v>
      </c>
      <c r="D6347" s="2" t="s">
        <v>26</v>
      </c>
      <c r="E6347" s="2" t="s">
        <v>7</v>
      </c>
      <c r="G6347" s="2" t="s">
        <v>27</v>
      </c>
      <c r="H6347" s="5" t="s">
        <v>18227</v>
      </c>
      <c r="I6347" s="5" t="s">
        <v>18228</v>
      </c>
      <c r="J6347" s="2" t="s">
        <v>92</v>
      </c>
      <c r="K6347" s="2" t="s">
        <v>12958</v>
      </c>
      <c r="N6347" s="2" t="s">
        <v>18230</v>
      </c>
      <c r="Q6347" s="2" t="s">
        <v>18229</v>
      </c>
      <c r="R6347" s="5" t="s">
        <v>7622</v>
      </c>
      <c r="S6347" s="5" t="s">
        <v>1038</v>
      </c>
    </row>
    <row r="6348">
      <c r="A6348" s="2" t="s">
        <v>23</v>
      </c>
      <c r="B6348" s="2" t="s">
        <v>24</v>
      </c>
      <c r="C6348" s="2" t="s">
        <v>25</v>
      </c>
      <c r="D6348" s="2" t="s">
        <v>26</v>
      </c>
      <c r="E6348" s="2" t="s">
        <v>7</v>
      </c>
      <c r="G6348" s="2" t="s">
        <v>27</v>
      </c>
      <c r="H6348" s="5" t="s">
        <v>18228</v>
      </c>
      <c r="I6348" s="5" t="s">
        <v>18231</v>
      </c>
      <c r="J6348" s="2" t="s">
        <v>92</v>
      </c>
      <c r="O6348" s="2" t="s">
        <v>18232</v>
      </c>
      <c r="Q6348" s="2" t="s">
        <v>18233</v>
      </c>
      <c r="R6348" s="5" t="s">
        <v>6205</v>
      </c>
    </row>
    <row r="6349">
      <c r="A6349" s="2" t="s">
        <v>18</v>
      </c>
      <c r="B6349" s="2" t="s">
        <v>29</v>
      </c>
      <c r="C6349" s="2" t="s">
        <v>25</v>
      </c>
      <c r="D6349" s="2" t="s">
        <v>26</v>
      </c>
      <c r="E6349" s="2" t="s">
        <v>7</v>
      </c>
      <c r="G6349" s="2" t="s">
        <v>27</v>
      </c>
      <c r="H6349" s="5" t="s">
        <v>18228</v>
      </c>
      <c r="I6349" s="5" t="s">
        <v>18231</v>
      </c>
      <c r="J6349" s="2" t="s">
        <v>92</v>
      </c>
      <c r="K6349" s="2" t="s">
        <v>12960</v>
      </c>
      <c r="N6349" s="2" t="s">
        <v>18235</v>
      </c>
      <c r="O6349" s="2" t="s">
        <v>18232</v>
      </c>
      <c r="Q6349" s="2" t="s">
        <v>18233</v>
      </c>
      <c r="R6349" s="5" t="s">
        <v>6205</v>
      </c>
      <c r="S6349" s="5" t="s">
        <v>6208</v>
      </c>
    </row>
    <row r="6350">
      <c r="A6350" s="2" t="s">
        <v>23</v>
      </c>
      <c r="B6350" s="2" t="s">
        <v>102</v>
      </c>
      <c r="C6350" s="2" t="s">
        <v>25</v>
      </c>
      <c r="D6350" s="2" t="s">
        <v>26</v>
      </c>
      <c r="E6350" s="2" t="s">
        <v>7</v>
      </c>
      <c r="G6350" s="2" t="s">
        <v>27</v>
      </c>
      <c r="H6350" s="5" t="s">
        <v>18236</v>
      </c>
      <c r="I6350" s="5" t="s">
        <v>18237</v>
      </c>
      <c r="J6350" s="2" t="s">
        <v>92</v>
      </c>
      <c r="O6350" s="2" t="s">
        <v>18238</v>
      </c>
      <c r="Q6350" s="2" t="s">
        <v>18239</v>
      </c>
      <c r="R6350" s="5" t="s">
        <v>792</v>
      </c>
    </row>
    <row r="6351">
      <c r="A6351" s="2" t="s">
        <v>102</v>
      </c>
      <c r="C6351" s="2" t="s">
        <v>25</v>
      </c>
      <c r="D6351" s="2" t="s">
        <v>26</v>
      </c>
      <c r="E6351" s="2" t="s">
        <v>7</v>
      </c>
      <c r="G6351" s="2" t="s">
        <v>27</v>
      </c>
      <c r="H6351" s="5" t="s">
        <v>18236</v>
      </c>
      <c r="I6351" s="5" t="s">
        <v>18237</v>
      </c>
      <c r="J6351" s="2" t="s">
        <v>92</v>
      </c>
      <c r="N6351" s="2" t="s">
        <v>18241</v>
      </c>
      <c r="O6351" s="2" t="s">
        <v>18238</v>
      </c>
      <c r="Q6351" s="2" t="s">
        <v>18239</v>
      </c>
      <c r="R6351" s="5" t="s">
        <v>792</v>
      </c>
    </row>
    <row r="6352">
      <c r="A6352" s="2" t="s">
        <v>23</v>
      </c>
      <c r="B6352" s="2" t="s">
        <v>102</v>
      </c>
      <c r="C6352" s="2" t="s">
        <v>25</v>
      </c>
      <c r="D6352" s="2" t="s">
        <v>26</v>
      </c>
      <c r="E6352" s="2" t="s">
        <v>7</v>
      </c>
      <c r="G6352" s="2" t="s">
        <v>27</v>
      </c>
      <c r="H6352" s="5" t="s">
        <v>18242</v>
      </c>
      <c r="I6352" s="5" t="s">
        <v>18243</v>
      </c>
      <c r="J6352" s="2" t="s">
        <v>92</v>
      </c>
      <c r="O6352" s="2" t="s">
        <v>18238</v>
      </c>
      <c r="Q6352" s="2" t="s">
        <v>18244</v>
      </c>
      <c r="R6352" s="5" t="s">
        <v>792</v>
      </c>
    </row>
    <row r="6353">
      <c r="A6353" s="2" t="s">
        <v>102</v>
      </c>
      <c r="C6353" s="2" t="s">
        <v>25</v>
      </c>
      <c r="D6353" s="2" t="s">
        <v>26</v>
      </c>
      <c r="E6353" s="2" t="s">
        <v>7</v>
      </c>
      <c r="G6353" s="2" t="s">
        <v>27</v>
      </c>
      <c r="H6353" s="5" t="s">
        <v>18242</v>
      </c>
      <c r="I6353" s="5" t="s">
        <v>18243</v>
      </c>
      <c r="J6353" s="2" t="s">
        <v>92</v>
      </c>
      <c r="N6353" s="2" t="s">
        <v>18241</v>
      </c>
      <c r="O6353" s="2" t="s">
        <v>18238</v>
      </c>
      <c r="Q6353" s="2" t="s">
        <v>18244</v>
      </c>
      <c r="R6353" s="5" t="s">
        <v>792</v>
      </c>
    </row>
    <row r="6354">
      <c r="A6354" s="2" t="s">
        <v>23</v>
      </c>
      <c r="B6354" s="2" t="s">
        <v>24</v>
      </c>
      <c r="C6354" s="2" t="s">
        <v>25</v>
      </c>
      <c r="D6354" s="2" t="s">
        <v>26</v>
      </c>
      <c r="E6354" s="2" t="s">
        <v>7</v>
      </c>
      <c r="G6354" s="2" t="s">
        <v>27</v>
      </c>
      <c r="H6354" s="5" t="s">
        <v>18246</v>
      </c>
      <c r="I6354" s="5" t="s">
        <v>18247</v>
      </c>
      <c r="J6354" s="2" t="s">
        <v>92</v>
      </c>
      <c r="O6354" s="2" t="s">
        <v>18248</v>
      </c>
      <c r="Q6354" s="2" t="s">
        <v>18249</v>
      </c>
      <c r="R6354" s="5" t="s">
        <v>1910</v>
      </c>
    </row>
    <row r="6355">
      <c r="A6355" s="2" t="s">
        <v>18</v>
      </c>
      <c r="B6355" s="2" t="s">
        <v>29</v>
      </c>
      <c r="C6355" s="2" t="s">
        <v>25</v>
      </c>
      <c r="D6355" s="2" t="s">
        <v>26</v>
      </c>
      <c r="E6355" s="2" t="s">
        <v>7</v>
      </c>
      <c r="G6355" s="2" t="s">
        <v>27</v>
      </c>
      <c r="H6355" s="5" t="s">
        <v>18246</v>
      </c>
      <c r="I6355" s="5" t="s">
        <v>18247</v>
      </c>
      <c r="J6355" s="2" t="s">
        <v>92</v>
      </c>
      <c r="K6355" s="2" t="s">
        <v>12965</v>
      </c>
      <c r="N6355" s="2" t="s">
        <v>18251</v>
      </c>
      <c r="O6355" s="2" t="s">
        <v>18248</v>
      </c>
      <c r="Q6355" s="2" t="s">
        <v>18249</v>
      </c>
      <c r="R6355" s="5" t="s">
        <v>1910</v>
      </c>
      <c r="S6355" s="5" t="s">
        <v>417</v>
      </c>
    </row>
    <row r="6356">
      <c r="A6356" s="2" t="s">
        <v>23</v>
      </c>
      <c r="B6356" s="2" t="s">
        <v>24</v>
      </c>
      <c r="C6356" s="2" t="s">
        <v>25</v>
      </c>
      <c r="D6356" s="2" t="s">
        <v>26</v>
      </c>
      <c r="E6356" s="2" t="s">
        <v>7</v>
      </c>
      <c r="G6356" s="2" t="s">
        <v>27</v>
      </c>
      <c r="H6356" s="5" t="s">
        <v>18252</v>
      </c>
      <c r="I6356" s="5" t="s">
        <v>18253</v>
      </c>
      <c r="J6356" s="5" t="s">
        <v>31</v>
      </c>
      <c r="O6356" s="2" t="s">
        <v>18254</v>
      </c>
      <c r="Q6356" s="2" t="s">
        <v>18255</v>
      </c>
      <c r="R6356" s="5" t="s">
        <v>6968</v>
      </c>
    </row>
    <row r="6357">
      <c r="A6357" s="2" t="s">
        <v>18</v>
      </c>
      <c r="B6357" s="2" t="s">
        <v>29</v>
      </c>
      <c r="C6357" s="2" t="s">
        <v>25</v>
      </c>
      <c r="D6357" s="2" t="s">
        <v>26</v>
      </c>
      <c r="E6357" s="2" t="s">
        <v>7</v>
      </c>
      <c r="G6357" s="2" t="s">
        <v>27</v>
      </c>
      <c r="H6357" s="5" t="s">
        <v>18252</v>
      </c>
      <c r="I6357" s="5" t="s">
        <v>18253</v>
      </c>
      <c r="J6357" s="5" t="s">
        <v>31</v>
      </c>
      <c r="K6357" s="2" t="s">
        <v>12967</v>
      </c>
      <c r="N6357" s="2" t="s">
        <v>18257</v>
      </c>
      <c r="O6357" s="2" t="s">
        <v>18254</v>
      </c>
      <c r="Q6357" s="2" t="s">
        <v>18255</v>
      </c>
      <c r="R6357" s="5" t="s">
        <v>6968</v>
      </c>
      <c r="S6357" s="5" t="s">
        <v>6970</v>
      </c>
    </row>
    <row r="6358">
      <c r="A6358" s="2" t="s">
        <v>23</v>
      </c>
      <c r="B6358" s="2" t="s">
        <v>24</v>
      </c>
      <c r="C6358" s="2" t="s">
        <v>25</v>
      </c>
      <c r="D6358" s="2" t="s">
        <v>26</v>
      </c>
      <c r="E6358" s="2" t="s">
        <v>7</v>
      </c>
      <c r="G6358" s="2" t="s">
        <v>27</v>
      </c>
      <c r="H6358" s="5" t="s">
        <v>18258</v>
      </c>
      <c r="I6358" s="5" t="s">
        <v>18259</v>
      </c>
      <c r="J6358" s="5" t="s">
        <v>31</v>
      </c>
      <c r="Q6358" s="2" t="s">
        <v>18260</v>
      </c>
      <c r="R6358" s="5" t="s">
        <v>3061</v>
      </c>
    </row>
    <row r="6359">
      <c r="A6359" s="2" t="s">
        <v>18</v>
      </c>
      <c r="B6359" s="2" t="s">
        <v>29</v>
      </c>
      <c r="C6359" s="2" t="s">
        <v>25</v>
      </c>
      <c r="D6359" s="2" t="s">
        <v>26</v>
      </c>
      <c r="E6359" s="2" t="s">
        <v>7</v>
      </c>
      <c r="G6359" s="2" t="s">
        <v>27</v>
      </c>
      <c r="H6359" s="5" t="s">
        <v>18258</v>
      </c>
      <c r="I6359" s="5" t="s">
        <v>18259</v>
      </c>
      <c r="J6359" s="5" t="s">
        <v>31</v>
      </c>
      <c r="K6359" s="2" t="s">
        <v>12971</v>
      </c>
      <c r="N6359" s="2" t="s">
        <v>18261</v>
      </c>
      <c r="Q6359" s="2" t="s">
        <v>18260</v>
      </c>
      <c r="R6359" s="5" t="s">
        <v>3061</v>
      </c>
      <c r="S6359" s="5" t="s">
        <v>315</v>
      </c>
    </row>
    <row r="6360">
      <c r="A6360" s="2" t="s">
        <v>23</v>
      </c>
      <c r="B6360" s="2" t="s">
        <v>24</v>
      </c>
      <c r="C6360" s="2" t="s">
        <v>25</v>
      </c>
      <c r="D6360" s="2" t="s">
        <v>26</v>
      </c>
      <c r="E6360" s="2" t="s">
        <v>7</v>
      </c>
      <c r="G6360" s="2" t="s">
        <v>27</v>
      </c>
      <c r="H6360" s="5" t="s">
        <v>18263</v>
      </c>
      <c r="I6360" s="5" t="s">
        <v>18264</v>
      </c>
      <c r="J6360" s="2" t="s">
        <v>92</v>
      </c>
      <c r="Q6360" s="2" t="s">
        <v>18265</v>
      </c>
      <c r="R6360" s="5" t="s">
        <v>18266</v>
      </c>
    </row>
    <row r="6361">
      <c r="A6361" s="2" t="s">
        <v>18</v>
      </c>
      <c r="B6361" s="2" t="s">
        <v>29</v>
      </c>
      <c r="C6361" s="2" t="s">
        <v>25</v>
      </c>
      <c r="D6361" s="2" t="s">
        <v>26</v>
      </c>
      <c r="E6361" s="2" t="s">
        <v>7</v>
      </c>
      <c r="G6361" s="2" t="s">
        <v>27</v>
      </c>
      <c r="H6361" s="5" t="s">
        <v>18263</v>
      </c>
      <c r="I6361" s="5" t="s">
        <v>18264</v>
      </c>
      <c r="J6361" s="2" t="s">
        <v>92</v>
      </c>
      <c r="K6361" s="2" t="s">
        <v>12977</v>
      </c>
      <c r="N6361" s="2" t="s">
        <v>2621</v>
      </c>
      <c r="Q6361" s="2" t="s">
        <v>18265</v>
      </c>
      <c r="R6361" s="5" t="s">
        <v>18266</v>
      </c>
      <c r="S6361" s="5" t="s">
        <v>18267</v>
      </c>
    </row>
    <row r="6362">
      <c r="A6362" s="2" t="s">
        <v>23</v>
      </c>
      <c r="B6362" s="2" t="s">
        <v>24</v>
      </c>
      <c r="C6362" s="2" t="s">
        <v>25</v>
      </c>
      <c r="D6362" s="2" t="s">
        <v>26</v>
      </c>
      <c r="E6362" s="2" t="s">
        <v>7</v>
      </c>
      <c r="G6362" s="2" t="s">
        <v>27</v>
      </c>
      <c r="H6362" s="5" t="s">
        <v>18269</v>
      </c>
      <c r="I6362" s="5" t="s">
        <v>18270</v>
      </c>
      <c r="J6362" s="5" t="s">
        <v>31</v>
      </c>
      <c r="Q6362" s="2" t="s">
        <v>18271</v>
      </c>
      <c r="R6362" s="5" t="s">
        <v>1401</v>
      </c>
    </row>
    <row r="6363">
      <c r="A6363" s="2" t="s">
        <v>18</v>
      </c>
      <c r="B6363" s="2" t="s">
        <v>29</v>
      </c>
      <c r="C6363" s="2" t="s">
        <v>25</v>
      </c>
      <c r="D6363" s="2" t="s">
        <v>26</v>
      </c>
      <c r="E6363" s="2" t="s">
        <v>7</v>
      </c>
      <c r="G6363" s="2" t="s">
        <v>27</v>
      </c>
      <c r="H6363" s="5" t="s">
        <v>18269</v>
      </c>
      <c r="I6363" s="5" t="s">
        <v>18270</v>
      </c>
      <c r="J6363" s="5" t="s">
        <v>31</v>
      </c>
      <c r="K6363" s="2" t="s">
        <v>12981</v>
      </c>
      <c r="N6363" s="2" t="s">
        <v>395</v>
      </c>
      <c r="Q6363" s="2" t="s">
        <v>18271</v>
      </c>
      <c r="R6363" s="5" t="s">
        <v>1401</v>
      </c>
      <c r="S6363" s="5" t="s">
        <v>1404</v>
      </c>
    </row>
    <row r="6364">
      <c r="A6364" s="2" t="s">
        <v>23</v>
      </c>
      <c r="B6364" s="2" t="s">
        <v>24</v>
      </c>
      <c r="C6364" s="2" t="s">
        <v>25</v>
      </c>
      <c r="D6364" s="2" t="s">
        <v>26</v>
      </c>
      <c r="E6364" s="2" t="s">
        <v>7</v>
      </c>
      <c r="G6364" s="2" t="s">
        <v>27</v>
      </c>
      <c r="H6364" s="5" t="s">
        <v>18272</v>
      </c>
      <c r="I6364" s="5" t="s">
        <v>18273</v>
      </c>
      <c r="J6364" s="2" t="s">
        <v>92</v>
      </c>
      <c r="Q6364" s="2" t="s">
        <v>18274</v>
      </c>
      <c r="R6364" s="5" t="s">
        <v>911</v>
      </c>
    </row>
    <row r="6365">
      <c r="A6365" s="2" t="s">
        <v>18</v>
      </c>
      <c r="B6365" s="2" t="s">
        <v>29</v>
      </c>
      <c r="C6365" s="2" t="s">
        <v>25</v>
      </c>
      <c r="D6365" s="2" t="s">
        <v>26</v>
      </c>
      <c r="E6365" s="2" t="s">
        <v>7</v>
      </c>
      <c r="G6365" s="2" t="s">
        <v>27</v>
      </c>
      <c r="H6365" s="5" t="s">
        <v>18272</v>
      </c>
      <c r="I6365" s="5" t="s">
        <v>18273</v>
      </c>
      <c r="J6365" s="2" t="s">
        <v>92</v>
      </c>
      <c r="K6365" s="2" t="s">
        <v>12985</v>
      </c>
      <c r="N6365" s="2" t="s">
        <v>88</v>
      </c>
      <c r="Q6365" s="2" t="s">
        <v>18274</v>
      </c>
      <c r="R6365" s="5" t="s">
        <v>911</v>
      </c>
      <c r="S6365" s="5" t="s">
        <v>914</v>
      </c>
    </row>
    <row r="6366">
      <c r="A6366" s="2" t="s">
        <v>23</v>
      </c>
      <c r="B6366" s="2" t="s">
        <v>24</v>
      </c>
      <c r="C6366" s="2" t="s">
        <v>25</v>
      </c>
      <c r="D6366" s="2" t="s">
        <v>26</v>
      </c>
      <c r="E6366" s="2" t="s">
        <v>7</v>
      </c>
      <c r="G6366" s="2" t="s">
        <v>27</v>
      </c>
      <c r="H6366" s="5" t="s">
        <v>18276</v>
      </c>
      <c r="I6366" s="5" t="s">
        <v>18277</v>
      </c>
      <c r="J6366" s="2" t="s">
        <v>92</v>
      </c>
      <c r="Q6366" s="2" t="s">
        <v>18278</v>
      </c>
      <c r="R6366" s="5" t="s">
        <v>242</v>
      </c>
    </row>
    <row r="6367">
      <c r="A6367" s="2" t="s">
        <v>18</v>
      </c>
      <c r="B6367" s="2" t="s">
        <v>29</v>
      </c>
      <c r="C6367" s="2" t="s">
        <v>25</v>
      </c>
      <c r="D6367" s="2" t="s">
        <v>26</v>
      </c>
      <c r="E6367" s="2" t="s">
        <v>7</v>
      </c>
      <c r="G6367" s="2" t="s">
        <v>27</v>
      </c>
      <c r="H6367" s="5" t="s">
        <v>18276</v>
      </c>
      <c r="I6367" s="5" t="s">
        <v>18277</v>
      </c>
      <c r="J6367" s="2" t="s">
        <v>92</v>
      </c>
      <c r="K6367" s="2" t="s">
        <v>12989</v>
      </c>
      <c r="N6367" s="2" t="s">
        <v>18280</v>
      </c>
      <c r="Q6367" s="2" t="s">
        <v>18278</v>
      </c>
      <c r="R6367" s="5" t="s">
        <v>242</v>
      </c>
      <c r="S6367" s="5" t="s">
        <v>244</v>
      </c>
    </row>
    <row r="6368">
      <c r="A6368" s="2" t="s">
        <v>23</v>
      </c>
      <c r="B6368" s="2" t="s">
        <v>24</v>
      </c>
      <c r="C6368" s="2" t="s">
        <v>25</v>
      </c>
      <c r="D6368" s="2" t="s">
        <v>26</v>
      </c>
      <c r="E6368" s="2" t="s">
        <v>7</v>
      </c>
      <c r="G6368" s="2" t="s">
        <v>27</v>
      </c>
      <c r="H6368" s="5" t="s">
        <v>18281</v>
      </c>
      <c r="I6368" s="5" t="s">
        <v>18282</v>
      </c>
      <c r="J6368" s="2" t="s">
        <v>92</v>
      </c>
      <c r="Q6368" s="2" t="s">
        <v>18283</v>
      </c>
      <c r="R6368" s="5" t="s">
        <v>1535</v>
      </c>
    </row>
    <row r="6369">
      <c r="A6369" s="2" t="s">
        <v>18</v>
      </c>
      <c r="B6369" s="2" t="s">
        <v>29</v>
      </c>
      <c r="C6369" s="2" t="s">
        <v>25</v>
      </c>
      <c r="D6369" s="2" t="s">
        <v>26</v>
      </c>
      <c r="E6369" s="2" t="s">
        <v>7</v>
      </c>
      <c r="G6369" s="2" t="s">
        <v>27</v>
      </c>
      <c r="H6369" s="5" t="s">
        <v>18281</v>
      </c>
      <c r="I6369" s="5" t="s">
        <v>18282</v>
      </c>
      <c r="J6369" s="2" t="s">
        <v>92</v>
      </c>
      <c r="K6369" s="2" t="s">
        <v>12993</v>
      </c>
      <c r="N6369" s="2" t="s">
        <v>18284</v>
      </c>
      <c r="Q6369" s="2" t="s">
        <v>18283</v>
      </c>
      <c r="R6369" s="5" t="s">
        <v>1535</v>
      </c>
      <c r="S6369" s="5" t="s">
        <v>1536</v>
      </c>
    </row>
    <row r="6370">
      <c r="A6370" s="2" t="s">
        <v>23</v>
      </c>
      <c r="B6370" s="2" t="s">
        <v>24</v>
      </c>
      <c r="C6370" s="2" t="s">
        <v>25</v>
      </c>
      <c r="D6370" s="2" t="s">
        <v>26</v>
      </c>
      <c r="E6370" s="2" t="s">
        <v>7</v>
      </c>
      <c r="G6370" s="2" t="s">
        <v>27</v>
      </c>
      <c r="H6370" s="5" t="s">
        <v>18286</v>
      </c>
      <c r="I6370" s="5" t="s">
        <v>18287</v>
      </c>
      <c r="J6370" s="2" t="s">
        <v>92</v>
      </c>
      <c r="Q6370" s="2" t="s">
        <v>18288</v>
      </c>
      <c r="R6370" s="5" t="s">
        <v>2812</v>
      </c>
    </row>
    <row r="6371">
      <c r="A6371" s="2" t="s">
        <v>18</v>
      </c>
      <c r="B6371" s="2" t="s">
        <v>29</v>
      </c>
      <c r="C6371" s="2" t="s">
        <v>25</v>
      </c>
      <c r="D6371" s="2" t="s">
        <v>26</v>
      </c>
      <c r="E6371" s="2" t="s">
        <v>7</v>
      </c>
      <c r="G6371" s="2" t="s">
        <v>27</v>
      </c>
      <c r="H6371" s="5" t="s">
        <v>18286</v>
      </c>
      <c r="I6371" s="5" t="s">
        <v>18287</v>
      </c>
      <c r="J6371" s="2" t="s">
        <v>92</v>
      </c>
      <c r="K6371" s="2" t="s">
        <v>12998</v>
      </c>
      <c r="N6371" s="2" t="s">
        <v>18289</v>
      </c>
      <c r="Q6371" s="2" t="s">
        <v>18288</v>
      </c>
      <c r="R6371" s="5" t="s">
        <v>2812</v>
      </c>
      <c r="S6371" s="5" t="s">
        <v>2814</v>
      </c>
    </row>
    <row r="6372">
      <c r="A6372" s="2" t="s">
        <v>23</v>
      </c>
      <c r="B6372" s="2" t="s">
        <v>24</v>
      </c>
      <c r="C6372" s="2" t="s">
        <v>25</v>
      </c>
      <c r="D6372" s="2" t="s">
        <v>26</v>
      </c>
      <c r="E6372" s="2" t="s">
        <v>7</v>
      </c>
      <c r="G6372" s="2" t="s">
        <v>27</v>
      </c>
      <c r="H6372" s="5" t="s">
        <v>18291</v>
      </c>
      <c r="I6372" s="5" t="s">
        <v>18292</v>
      </c>
      <c r="J6372" s="5" t="s">
        <v>31</v>
      </c>
      <c r="Q6372" s="2" t="s">
        <v>18293</v>
      </c>
      <c r="R6372" s="5" t="s">
        <v>1981</v>
      </c>
    </row>
    <row r="6373">
      <c r="A6373" s="2" t="s">
        <v>18</v>
      </c>
      <c r="B6373" s="2" t="s">
        <v>29</v>
      </c>
      <c r="C6373" s="2" t="s">
        <v>25</v>
      </c>
      <c r="D6373" s="2" t="s">
        <v>26</v>
      </c>
      <c r="E6373" s="2" t="s">
        <v>7</v>
      </c>
      <c r="G6373" s="2" t="s">
        <v>27</v>
      </c>
      <c r="H6373" s="5" t="s">
        <v>18291</v>
      </c>
      <c r="I6373" s="5" t="s">
        <v>18292</v>
      </c>
      <c r="J6373" s="5" t="s">
        <v>31</v>
      </c>
      <c r="K6373" s="2" t="s">
        <v>13001</v>
      </c>
      <c r="N6373" s="2" t="s">
        <v>88</v>
      </c>
      <c r="Q6373" s="2" t="s">
        <v>18293</v>
      </c>
      <c r="R6373" s="5" t="s">
        <v>1981</v>
      </c>
      <c r="S6373" s="5" t="s">
        <v>1982</v>
      </c>
    </row>
    <row r="6374">
      <c r="A6374" s="2" t="s">
        <v>23</v>
      </c>
      <c r="B6374" s="2" t="s">
        <v>24</v>
      </c>
      <c r="C6374" s="2" t="s">
        <v>25</v>
      </c>
      <c r="D6374" s="2" t="s">
        <v>26</v>
      </c>
      <c r="E6374" s="2" t="s">
        <v>7</v>
      </c>
      <c r="G6374" s="2" t="s">
        <v>27</v>
      </c>
      <c r="H6374" s="5" t="s">
        <v>18294</v>
      </c>
      <c r="I6374" s="5" t="s">
        <v>18295</v>
      </c>
      <c r="J6374" s="5" t="s">
        <v>31</v>
      </c>
      <c r="Q6374" s="2" t="s">
        <v>18297</v>
      </c>
      <c r="R6374" s="5" t="s">
        <v>250</v>
      </c>
    </row>
    <row r="6375">
      <c r="A6375" s="2" t="s">
        <v>18</v>
      </c>
      <c r="B6375" s="2" t="s">
        <v>29</v>
      </c>
      <c r="C6375" s="2" t="s">
        <v>25</v>
      </c>
      <c r="D6375" s="2" t="s">
        <v>26</v>
      </c>
      <c r="E6375" s="2" t="s">
        <v>7</v>
      </c>
      <c r="G6375" s="2" t="s">
        <v>27</v>
      </c>
      <c r="H6375" s="5" t="s">
        <v>18294</v>
      </c>
      <c r="I6375" s="5" t="s">
        <v>18295</v>
      </c>
      <c r="J6375" s="5" t="s">
        <v>31</v>
      </c>
      <c r="K6375" s="2" t="s">
        <v>13003</v>
      </c>
      <c r="N6375" s="2" t="s">
        <v>13596</v>
      </c>
      <c r="Q6375" s="2" t="s">
        <v>18297</v>
      </c>
      <c r="R6375" s="5" t="s">
        <v>250</v>
      </c>
      <c r="S6375" s="5" t="s">
        <v>5558</v>
      </c>
    </row>
    <row r="6376">
      <c r="A6376" s="2" t="s">
        <v>23</v>
      </c>
      <c r="B6376" s="2" t="s">
        <v>24</v>
      </c>
      <c r="C6376" s="2" t="s">
        <v>25</v>
      </c>
      <c r="D6376" s="2" t="s">
        <v>26</v>
      </c>
      <c r="E6376" s="2" t="s">
        <v>7</v>
      </c>
      <c r="G6376" s="2" t="s">
        <v>27</v>
      </c>
      <c r="H6376" s="5" t="s">
        <v>18298</v>
      </c>
      <c r="I6376" s="5" t="s">
        <v>18299</v>
      </c>
      <c r="J6376" s="5" t="s">
        <v>31</v>
      </c>
      <c r="Q6376" s="2" t="s">
        <v>18300</v>
      </c>
      <c r="R6376" s="5" t="s">
        <v>2567</v>
      </c>
    </row>
    <row r="6377">
      <c r="A6377" s="2" t="s">
        <v>18</v>
      </c>
      <c r="B6377" s="2" t="s">
        <v>29</v>
      </c>
      <c r="C6377" s="2" t="s">
        <v>25</v>
      </c>
      <c r="D6377" s="2" t="s">
        <v>26</v>
      </c>
      <c r="E6377" s="2" t="s">
        <v>7</v>
      </c>
      <c r="G6377" s="2" t="s">
        <v>27</v>
      </c>
      <c r="H6377" s="5" t="s">
        <v>18298</v>
      </c>
      <c r="I6377" s="5" t="s">
        <v>18299</v>
      </c>
      <c r="J6377" s="5" t="s">
        <v>31</v>
      </c>
      <c r="K6377" s="2" t="s">
        <v>13007</v>
      </c>
      <c r="N6377" s="2" t="s">
        <v>18302</v>
      </c>
      <c r="Q6377" s="2" t="s">
        <v>18300</v>
      </c>
      <c r="R6377" s="5" t="s">
        <v>2567</v>
      </c>
      <c r="S6377" s="5" t="s">
        <v>2569</v>
      </c>
    </row>
    <row r="6378">
      <c r="A6378" s="2" t="s">
        <v>23</v>
      </c>
      <c r="B6378" s="2" t="s">
        <v>24</v>
      </c>
      <c r="C6378" s="2" t="s">
        <v>25</v>
      </c>
      <c r="D6378" s="2" t="s">
        <v>26</v>
      </c>
      <c r="E6378" s="2" t="s">
        <v>7</v>
      </c>
      <c r="G6378" s="2" t="s">
        <v>27</v>
      </c>
      <c r="H6378" s="5" t="s">
        <v>18303</v>
      </c>
      <c r="I6378" s="5" t="s">
        <v>18304</v>
      </c>
      <c r="J6378" s="5" t="s">
        <v>31</v>
      </c>
      <c r="Q6378" s="2" t="s">
        <v>18305</v>
      </c>
      <c r="R6378" s="5" t="s">
        <v>605</v>
      </c>
    </row>
    <row r="6379">
      <c r="A6379" s="2" t="s">
        <v>18</v>
      </c>
      <c r="B6379" s="2" t="s">
        <v>29</v>
      </c>
      <c r="C6379" s="2" t="s">
        <v>25</v>
      </c>
      <c r="D6379" s="2" t="s">
        <v>26</v>
      </c>
      <c r="E6379" s="2" t="s">
        <v>7</v>
      </c>
      <c r="G6379" s="2" t="s">
        <v>27</v>
      </c>
      <c r="H6379" s="5" t="s">
        <v>18303</v>
      </c>
      <c r="I6379" s="5" t="s">
        <v>18304</v>
      </c>
      <c r="J6379" s="5" t="s">
        <v>31</v>
      </c>
      <c r="K6379" s="2" t="s">
        <v>13008</v>
      </c>
      <c r="N6379" s="2" t="s">
        <v>88</v>
      </c>
      <c r="Q6379" s="2" t="s">
        <v>18305</v>
      </c>
      <c r="R6379" s="5" t="s">
        <v>605</v>
      </c>
      <c r="S6379" s="5" t="s">
        <v>343</v>
      </c>
    </row>
    <row r="6380">
      <c r="A6380" s="2" t="s">
        <v>23</v>
      </c>
      <c r="B6380" s="2" t="s">
        <v>24</v>
      </c>
      <c r="C6380" s="2" t="s">
        <v>25</v>
      </c>
      <c r="D6380" s="2" t="s">
        <v>26</v>
      </c>
      <c r="E6380" s="2" t="s">
        <v>7</v>
      </c>
      <c r="G6380" s="2" t="s">
        <v>27</v>
      </c>
      <c r="H6380" s="5" t="s">
        <v>18307</v>
      </c>
      <c r="I6380" s="5" t="s">
        <v>18308</v>
      </c>
      <c r="J6380" s="2" t="s">
        <v>92</v>
      </c>
      <c r="Q6380" s="2" t="s">
        <v>18309</v>
      </c>
      <c r="R6380" s="5" t="s">
        <v>5979</v>
      </c>
    </row>
    <row r="6381">
      <c r="A6381" s="2" t="s">
        <v>18</v>
      </c>
      <c r="B6381" s="2" t="s">
        <v>29</v>
      </c>
      <c r="C6381" s="2" t="s">
        <v>25</v>
      </c>
      <c r="D6381" s="2" t="s">
        <v>26</v>
      </c>
      <c r="E6381" s="2" t="s">
        <v>7</v>
      </c>
      <c r="G6381" s="2" t="s">
        <v>27</v>
      </c>
      <c r="H6381" s="5" t="s">
        <v>18307</v>
      </c>
      <c r="I6381" s="5" t="s">
        <v>18308</v>
      </c>
      <c r="J6381" s="2" t="s">
        <v>92</v>
      </c>
      <c r="K6381" s="2" t="s">
        <v>13012</v>
      </c>
      <c r="N6381" s="2" t="s">
        <v>88</v>
      </c>
      <c r="Q6381" s="2" t="s">
        <v>18309</v>
      </c>
      <c r="R6381" s="5" t="s">
        <v>5979</v>
      </c>
      <c r="S6381" s="5" t="s">
        <v>5981</v>
      </c>
    </row>
    <row r="6382">
      <c r="A6382" s="2" t="s">
        <v>23</v>
      </c>
      <c r="B6382" s="2" t="s">
        <v>24</v>
      </c>
      <c r="C6382" s="2" t="s">
        <v>25</v>
      </c>
      <c r="D6382" s="2" t="s">
        <v>26</v>
      </c>
      <c r="E6382" s="2" t="s">
        <v>7</v>
      </c>
      <c r="G6382" s="2" t="s">
        <v>27</v>
      </c>
      <c r="H6382" s="5" t="s">
        <v>18311</v>
      </c>
      <c r="I6382" s="5" t="s">
        <v>18312</v>
      </c>
      <c r="J6382" s="2" t="s">
        <v>92</v>
      </c>
      <c r="O6382" s="2" t="s">
        <v>18313</v>
      </c>
      <c r="Q6382" s="2" t="s">
        <v>18314</v>
      </c>
      <c r="R6382" s="5" t="s">
        <v>10674</v>
      </c>
    </row>
    <row r="6383">
      <c r="A6383" s="2" t="s">
        <v>18</v>
      </c>
      <c r="B6383" s="2" t="s">
        <v>29</v>
      </c>
      <c r="C6383" s="2" t="s">
        <v>25</v>
      </c>
      <c r="D6383" s="2" t="s">
        <v>26</v>
      </c>
      <c r="E6383" s="2" t="s">
        <v>7</v>
      </c>
      <c r="G6383" s="2" t="s">
        <v>27</v>
      </c>
      <c r="H6383" s="5" t="s">
        <v>18311</v>
      </c>
      <c r="I6383" s="5" t="s">
        <v>18312</v>
      </c>
      <c r="J6383" s="2" t="s">
        <v>92</v>
      </c>
      <c r="K6383" s="2" t="s">
        <v>13017</v>
      </c>
      <c r="N6383" s="2" t="s">
        <v>18315</v>
      </c>
      <c r="O6383" s="2" t="s">
        <v>18313</v>
      </c>
      <c r="Q6383" s="2" t="s">
        <v>18314</v>
      </c>
      <c r="R6383" s="5" t="s">
        <v>10674</v>
      </c>
      <c r="S6383" s="5" t="s">
        <v>2783</v>
      </c>
    </row>
    <row r="6384">
      <c r="A6384" s="2" t="s">
        <v>23</v>
      </c>
      <c r="B6384" s="2" t="s">
        <v>24</v>
      </c>
      <c r="C6384" s="2" t="s">
        <v>25</v>
      </c>
      <c r="D6384" s="2" t="s">
        <v>26</v>
      </c>
      <c r="E6384" s="2" t="s">
        <v>7</v>
      </c>
      <c r="G6384" s="2" t="s">
        <v>27</v>
      </c>
      <c r="H6384" s="5" t="s">
        <v>18317</v>
      </c>
      <c r="I6384" s="5" t="s">
        <v>18318</v>
      </c>
      <c r="J6384" s="2" t="s">
        <v>92</v>
      </c>
      <c r="Q6384" s="2" t="s">
        <v>18319</v>
      </c>
      <c r="R6384" s="5" t="s">
        <v>1318</v>
      </c>
    </row>
    <row r="6385">
      <c r="A6385" s="2" t="s">
        <v>18</v>
      </c>
      <c r="B6385" s="2" t="s">
        <v>29</v>
      </c>
      <c r="C6385" s="2" t="s">
        <v>25</v>
      </c>
      <c r="D6385" s="2" t="s">
        <v>26</v>
      </c>
      <c r="E6385" s="2" t="s">
        <v>7</v>
      </c>
      <c r="G6385" s="2" t="s">
        <v>27</v>
      </c>
      <c r="H6385" s="5" t="s">
        <v>18317</v>
      </c>
      <c r="I6385" s="5" t="s">
        <v>18318</v>
      </c>
      <c r="J6385" s="2" t="s">
        <v>92</v>
      </c>
      <c r="K6385" s="2" t="s">
        <v>13020</v>
      </c>
      <c r="N6385" s="2" t="s">
        <v>18320</v>
      </c>
      <c r="Q6385" s="2" t="s">
        <v>18319</v>
      </c>
      <c r="R6385" s="5" t="s">
        <v>1318</v>
      </c>
      <c r="S6385" s="5" t="s">
        <v>1321</v>
      </c>
    </row>
    <row r="6386">
      <c r="A6386" s="2" t="s">
        <v>23</v>
      </c>
      <c r="B6386" s="2" t="s">
        <v>24</v>
      </c>
      <c r="C6386" s="2" t="s">
        <v>25</v>
      </c>
      <c r="D6386" s="2" t="s">
        <v>26</v>
      </c>
      <c r="E6386" s="2" t="s">
        <v>7</v>
      </c>
      <c r="G6386" s="2" t="s">
        <v>27</v>
      </c>
      <c r="H6386" s="5" t="s">
        <v>18322</v>
      </c>
      <c r="I6386" s="5" t="s">
        <v>18323</v>
      </c>
      <c r="J6386" s="2" t="s">
        <v>92</v>
      </c>
      <c r="O6386" s="2" t="s">
        <v>18324</v>
      </c>
      <c r="Q6386" s="2" t="s">
        <v>18325</v>
      </c>
      <c r="R6386" s="5" t="s">
        <v>568</v>
      </c>
    </row>
    <row r="6387">
      <c r="A6387" s="2" t="s">
        <v>18</v>
      </c>
      <c r="B6387" s="2" t="s">
        <v>29</v>
      </c>
      <c r="C6387" s="2" t="s">
        <v>25</v>
      </c>
      <c r="D6387" s="2" t="s">
        <v>26</v>
      </c>
      <c r="E6387" s="2" t="s">
        <v>7</v>
      </c>
      <c r="G6387" s="2" t="s">
        <v>27</v>
      </c>
      <c r="H6387" s="5" t="s">
        <v>18322</v>
      </c>
      <c r="I6387" s="5" t="s">
        <v>18323</v>
      </c>
      <c r="J6387" s="2" t="s">
        <v>92</v>
      </c>
      <c r="K6387" s="2" t="s">
        <v>13024</v>
      </c>
      <c r="N6387" s="2" t="s">
        <v>9019</v>
      </c>
      <c r="O6387" s="2" t="s">
        <v>18324</v>
      </c>
      <c r="Q6387" s="2" t="s">
        <v>18325</v>
      </c>
      <c r="R6387" s="5" t="s">
        <v>568</v>
      </c>
      <c r="S6387" s="5" t="s">
        <v>570</v>
      </c>
    </row>
    <row r="6388">
      <c r="A6388" s="2" t="s">
        <v>23</v>
      </c>
      <c r="B6388" s="2" t="s">
        <v>24</v>
      </c>
      <c r="C6388" s="2" t="s">
        <v>25</v>
      </c>
      <c r="D6388" s="2" t="s">
        <v>26</v>
      </c>
      <c r="E6388" s="2" t="s">
        <v>7</v>
      </c>
      <c r="G6388" s="2" t="s">
        <v>27</v>
      </c>
      <c r="H6388" s="5" t="s">
        <v>18327</v>
      </c>
      <c r="I6388" s="5" t="s">
        <v>18328</v>
      </c>
      <c r="J6388" s="2" t="s">
        <v>92</v>
      </c>
      <c r="O6388" s="2" t="s">
        <v>18329</v>
      </c>
      <c r="Q6388" s="2" t="s">
        <v>18330</v>
      </c>
      <c r="R6388" s="5" t="s">
        <v>1275</v>
      </c>
    </row>
    <row r="6389">
      <c r="A6389" s="2" t="s">
        <v>18</v>
      </c>
      <c r="B6389" s="2" t="s">
        <v>29</v>
      </c>
      <c r="C6389" s="2" t="s">
        <v>25</v>
      </c>
      <c r="D6389" s="2" t="s">
        <v>26</v>
      </c>
      <c r="E6389" s="2" t="s">
        <v>7</v>
      </c>
      <c r="G6389" s="2" t="s">
        <v>27</v>
      </c>
      <c r="H6389" s="5" t="s">
        <v>18327</v>
      </c>
      <c r="I6389" s="5" t="s">
        <v>18328</v>
      </c>
      <c r="J6389" s="2" t="s">
        <v>92</v>
      </c>
      <c r="K6389" s="2" t="s">
        <v>13026</v>
      </c>
      <c r="N6389" s="2" t="s">
        <v>18332</v>
      </c>
      <c r="O6389" s="2" t="s">
        <v>18329</v>
      </c>
      <c r="Q6389" s="2" t="s">
        <v>18330</v>
      </c>
      <c r="R6389" s="5" t="s">
        <v>1275</v>
      </c>
      <c r="S6389" s="5" t="s">
        <v>1279</v>
      </c>
    </row>
    <row r="6390">
      <c r="A6390" s="2" t="s">
        <v>23</v>
      </c>
      <c r="B6390" s="2" t="s">
        <v>24</v>
      </c>
      <c r="C6390" s="2" t="s">
        <v>25</v>
      </c>
      <c r="D6390" s="2" t="s">
        <v>26</v>
      </c>
      <c r="E6390" s="2" t="s">
        <v>7</v>
      </c>
      <c r="G6390" s="2" t="s">
        <v>27</v>
      </c>
      <c r="H6390" s="5" t="s">
        <v>18333</v>
      </c>
      <c r="I6390" s="5" t="s">
        <v>18334</v>
      </c>
      <c r="J6390" s="2" t="s">
        <v>92</v>
      </c>
      <c r="O6390" s="2" t="s">
        <v>18336</v>
      </c>
      <c r="Q6390" s="2" t="s">
        <v>18337</v>
      </c>
      <c r="R6390" s="5" t="s">
        <v>1409</v>
      </c>
    </row>
    <row r="6391">
      <c r="A6391" s="2" t="s">
        <v>18</v>
      </c>
      <c r="B6391" s="2" t="s">
        <v>29</v>
      </c>
      <c r="C6391" s="2" t="s">
        <v>25</v>
      </c>
      <c r="D6391" s="2" t="s">
        <v>26</v>
      </c>
      <c r="E6391" s="2" t="s">
        <v>7</v>
      </c>
      <c r="G6391" s="2" t="s">
        <v>27</v>
      </c>
      <c r="H6391" s="5" t="s">
        <v>18333</v>
      </c>
      <c r="I6391" s="5" t="s">
        <v>18334</v>
      </c>
      <c r="J6391" s="2" t="s">
        <v>92</v>
      </c>
      <c r="K6391" s="2" t="s">
        <v>13029</v>
      </c>
      <c r="N6391" s="2" t="s">
        <v>18338</v>
      </c>
      <c r="O6391" s="2" t="s">
        <v>18336</v>
      </c>
      <c r="Q6391" s="2" t="s">
        <v>18337</v>
      </c>
      <c r="R6391" s="5" t="s">
        <v>1409</v>
      </c>
      <c r="S6391" s="5" t="s">
        <v>523</v>
      </c>
    </row>
    <row r="6392">
      <c r="A6392" s="2" t="s">
        <v>23</v>
      </c>
      <c r="B6392" s="2" t="s">
        <v>24</v>
      </c>
      <c r="C6392" s="2" t="s">
        <v>25</v>
      </c>
      <c r="D6392" s="2" t="s">
        <v>26</v>
      </c>
      <c r="E6392" s="2" t="s">
        <v>7</v>
      </c>
      <c r="G6392" s="2" t="s">
        <v>27</v>
      </c>
      <c r="H6392" s="5" t="s">
        <v>18339</v>
      </c>
      <c r="I6392" s="5" t="s">
        <v>18340</v>
      </c>
      <c r="J6392" s="2" t="s">
        <v>92</v>
      </c>
      <c r="O6392" s="2" t="s">
        <v>10531</v>
      </c>
      <c r="Q6392" s="2" t="s">
        <v>18342</v>
      </c>
      <c r="R6392" s="5" t="s">
        <v>242</v>
      </c>
    </row>
    <row r="6393">
      <c r="A6393" s="2" t="s">
        <v>18</v>
      </c>
      <c r="B6393" s="2" t="s">
        <v>29</v>
      </c>
      <c r="C6393" s="2" t="s">
        <v>25</v>
      </c>
      <c r="D6393" s="2" t="s">
        <v>26</v>
      </c>
      <c r="E6393" s="2" t="s">
        <v>7</v>
      </c>
      <c r="G6393" s="2" t="s">
        <v>27</v>
      </c>
      <c r="H6393" s="5" t="s">
        <v>18339</v>
      </c>
      <c r="I6393" s="5" t="s">
        <v>18340</v>
      </c>
      <c r="J6393" s="2" t="s">
        <v>92</v>
      </c>
      <c r="K6393" s="2" t="s">
        <v>13033</v>
      </c>
      <c r="N6393" s="2" t="s">
        <v>8497</v>
      </c>
      <c r="O6393" s="2" t="s">
        <v>10531</v>
      </c>
      <c r="Q6393" s="2" t="s">
        <v>18342</v>
      </c>
      <c r="R6393" s="5" t="s">
        <v>242</v>
      </c>
      <c r="S6393" s="5" t="s">
        <v>244</v>
      </c>
    </row>
    <row r="6394">
      <c r="A6394" s="2" t="s">
        <v>23</v>
      </c>
      <c r="B6394" s="2" t="s">
        <v>24</v>
      </c>
      <c r="C6394" s="2" t="s">
        <v>25</v>
      </c>
      <c r="D6394" s="2" t="s">
        <v>26</v>
      </c>
      <c r="E6394" s="2" t="s">
        <v>7</v>
      </c>
      <c r="G6394" s="2" t="s">
        <v>27</v>
      </c>
      <c r="H6394" s="5" t="s">
        <v>18343</v>
      </c>
      <c r="I6394" s="5" t="s">
        <v>18344</v>
      </c>
      <c r="J6394" s="2" t="s">
        <v>92</v>
      </c>
      <c r="O6394" s="2" t="s">
        <v>18345</v>
      </c>
      <c r="Q6394" s="2" t="s">
        <v>18346</v>
      </c>
      <c r="R6394" s="5" t="s">
        <v>18347</v>
      </c>
    </row>
    <row r="6395">
      <c r="A6395" s="2" t="s">
        <v>18</v>
      </c>
      <c r="B6395" s="2" t="s">
        <v>29</v>
      </c>
      <c r="C6395" s="2" t="s">
        <v>25</v>
      </c>
      <c r="D6395" s="2" t="s">
        <v>26</v>
      </c>
      <c r="E6395" s="2" t="s">
        <v>7</v>
      </c>
      <c r="G6395" s="2" t="s">
        <v>27</v>
      </c>
      <c r="H6395" s="5" t="s">
        <v>18343</v>
      </c>
      <c r="I6395" s="5" t="s">
        <v>18344</v>
      </c>
      <c r="J6395" s="2" t="s">
        <v>92</v>
      </c>
      <c r="K6395" s="2" t="s">
        <v>13037</v>
      </c>
      <c r="N6395" s="2" t="s">
        <v>8492</v>
      </c>
      <c r="O6395" s="2" t="s">
        <v>18345</v>
      </c>
      <c r="Q6395" s="2" t="s">
        <v>18346</v>
      </c>
      <c r="R6395" s="5" t="s">
        <v>18347</v>
      </c>
      <c r="S6395" s="5" t="s">
        <v>18349</v>
      </c>
    </row>
    <row r="6396">
      <c r="A6396" s="2" t="s">
        <v>23</v>
      </c>
      <c r="B6396" s="2" t="s">
        <v>24</v>
      </c>
      <c r="C6396" s="2" t="s">
        <v>25</v>
      </c>
      <c r="D6396" s="2" t="s">
        <v>26</v>
      </c>
      <c r="E6396" s="2" t="s">
        <v>7</v>
      </c>
      <c r="G6396" s="2" t="s">
        <v>27</v>
      </c>
      <c r="H6396" s="5" t="s">
        <v>18350</v>
      </c>
      <c r="I6396" s="5" t="s">
        <v>18351</v>
      </c>
      <c r="J6396" s="5" t="s">
        <v>31</v>
      </c>
      <c r="Q6396" s="2" t="s">
        <v>18352</v>
      </c>
      <c r="R6396" s="5" t="s">
        <v>4471</v>
      </c>
    </row>
    <row r="6397">
      <c r="A6397" s="2" t="s">
        <v>18</v>
      </c>
      <c r="B6397" s="2" t="s">
        <v>29</v>
      </c>
      <c r="C6397" s="2" t="s">
        <v>25</v>
      </c>
      <c r="D6397" s="2" t="s">
        <v>26</v>
      </c>
      <c r="E6397" s="2" t="s">
        <v>7</v>
      </c>
      <c r="G6397" s="2" t="s">
        <v>27</v>
      </c>
      <c r="H6397" s="5" t="s">
        <v>18350</v>
      </c>
      <c r="I6397" s="5" t="s">
        <v>18351</v>
      </c>
      <c r="J6397" s="5" t="s">
        <v>31</v>
      </c>
      <c r="K6397" s="2" t="s">
        <v>13041</v>
      </c>
      <c r="N6397" s="2" t="s">
        <v>395</v>
      </c>
      <c r="Q6397" s="2" t="s">
        <v>18352</v>
      </c>
      <c r="R6397" s="5" t="s">
        <v>4471</v>
      </c>
      <c r="S6397" s="5" t="s">
        <v>182</v>
      </c>
    </row>
    <row r="6398">
      <c r="A6398" s="2" t="s">
        <v>23</v>
      </c>
      <c r="B6398" s="2" t="s">
        <v>24</v>
      </c>
      <c r="C6398" s="2" t="s">
        <v>25</v>
      </c>
      <c r="D6398" s="2" t="s">
        <v>26</v>
      </c>
      <c r="E6398" s="2" t="s">
        <v>7</v>
      </c>
      <c r="G6398" s="2" t="s">
        <v>27</v>
      </c>
      <c r="H6398" s="5" t="s">
        <v>18354</v>
      </c>
      <c r="I6398" s="5" t="s">
        <v>18355</v>
      </c>
      <c r="J6398" s="2" t="s">
        <v>92</v>
      </c>
      <c r="Q6398" s="2" t="s">
        <v>18356</v>
      </c>
      <c r="R6398" s="5" t="s">
        <v>18357</v>
      </c>
    </row>
    <row r="6399">
      <c r="A6399" s="2" t="s">
        <v>18</v>
      </c>
      <c r="B6399" s="2" t="s">
        <v>29</v>
      </c>
      <c r="C6399" s="2" t="s">
        <v>25</v>
      </c>
      <c r="D6399" s="2" t="s">
        <v>26</v>
      </c>
      <c r="E6399" s="2" t="s">
        <v>7</v>
      </c>
      <c r="G6399" s="2" t="s">
        <v>27</v>
      </c>
      <c r="H6399" s="5" t="s">
        <v>18354</v>
      </c>
      <c r="I6399" s="5" t="s">
        <v>18355</v>
      </c>
      <c r="J6399" s="2" t="s">
        <v>92</v>
      </c>
      <c r="K6399" s="2" t="s">
        <v>13043</v>
      </c>
      <c r="N6399" s="2" t="s">
        <v>18358</v>
      </c>
      <c r="Q6399" s="2" t="s">
        <v>18356</v>
      </c>
      <c r="R6399" s="5" t="s">
        <v>18357</v>
      </c>
      <c r="S6399" s="5" t="s">
        <v>18359</v>
      </c>
    </row>
    <row r="6400">
      <c r="A6400" s="2" t="s">
        <v>23</v>
      </c>
      <c r="B6400" s="2" t="s">
        <v>24</v>
      </c>
      <c r="C6400" s="2" t="s">
        <v>25</v>
      </c>
      <c r="D6400" s="2" t="s">
        <v>26</v>
      </c>
      <c r="E6400" s="2" t="s">
        <v>7</v>
      </c>
      <c r="G6400" s="2" t="s">
        <v>27</v>
      </c>
      <c r="H6400" s="5" t="s">
        <v>18361</v>
      </c>
      <c r="I6400" s="5" t="s">
        <v>18362</v>
      </c>
      <c r="J6400" s="2" t="s">
        <v>92</v>
      </c>
      <c r="O6400" s="2" t="s">
        <v>18363</v>
      </c>
      <c r="Q6400" s="2" t="s">
        <v>18364</v>
      </c>
      <c r="R6400" s="5" t="s">
        <v>1132</v>
      </c>
    </row>
    <row r="6401">
      <c r="A6401" s="2" t="s">
        <v>18</v>
      </c>
      <c r="B6401" s="2" t="s">
        <v>29</v>
      </c>
      <c r="C6401" s="2" t="s">
        <v>25</v>
      </c>
      <c r="D6401" s="2" t="s">
        <v>26</v>
      </c>
      <c r="E6401" s="2" t="s">
        <v>7</v>
      </c>
      <c r="G6401" s="2" t="s">
        <v>27</v>
      </c>
      <c r="H6401" s="5" t="s">
        <v>18361</v>
      </c>
      <c r="I6401" s="5" t="s">
        <v>18362</v>
      </c>
      <c r="J6401" s="2" t="s">
        <v>92</v>
      </c>
      <c r="K6401" s="2" t="s">
        <v>13047</v>
      </c>
      <c r="N6401" s="2" t="s">
        <v>10231</v>
      </c>
      <c r="O6401" s="2" t="s">
        <v>18363</v>
      </c>
      <c r="Q6401" s="2" t="s">
        <v>18364</v>
      </c>
      <c r="R6401" s="5" t="s">
        <v>1132</v>
      </c>
      <c r="S6401" s="5" t="s">
        <v>1134</v>
      </c>
    </row>
    <row r="6402">
      <c r="A6402" s="2" t="s">
        <v>23</v>
      </c>
      <c r="B6402" s="2" t="s">
        <v>24</v>
      </c>
      <c r="C6402" s="2" t="s">
        <v>25</v>
      </c>
      <c r="D6402" s="2" t="s">
        <v>26</v>
      </c>
      <c r="E6402" s="2" t="s">
        <v>7</v>
      </c>
      <c r="G6402" s="2" t="s">
        <v>27</v>
      </c>
      <c r="H6402" s="5" t="s">
        <v>18365</v>
      </c>
      <c r="I6402" s="5" t="s">
        <v>18366</v>
      </c>
      <c r="J6402" s="2" t="s">
        <v>92</v>
      </c>
      <c r="Q6402" s="2" t="s">
        <v>18367</v>
      </c>
      <c r="R6402" s="5" t="s">
        <v>1668</v>
      </c>
    </row>
    <row r="6403">
      <c r="A6403" s="2" t="s">
        <v>18</v>
      </c>
      <c r="B6403" s="2" t="s">
        <v>29</v>
      </c>
      <c r="C6403" s="2" t="s">
        <v>25</v>
      </c>
      <c r="D6403" s="2" t="s">
        <v>26</v>
      </c>
      <c r="E6403" s="2" t="s">
        <v>7</v>
      </c>
      <c r="G6403" s="2" t="s">
        <v>27</v>
      </c>
      <c r="H6403" s="5" t="s">
        <v>18365</v>
      </c>
      <c r="I6403" s="5" t="s">
        <v>18366</v>
      </c>
      <c r="J6403" s="2" t="s">
        <v>92</v>
      </c>
      <c r="K6403" s="2" t="s">
        <v>13050</v>
      </c>
      <c r="N6403" s="2" t="s">
        <v>1912</v>
      </c>
      <c r="Q6403" s="2" t="s">
        <v>18367</v>
      </c>
      <c r="R6403" s="5" t="s">
        <v>1668</v>
      </c>
      <c r="S6403" s="5" t="s">
        <v>1670</v>
      </c>
    </row>
    <row r="6404">
      <c r="A6404" s="2" t="s">
        <v>23</v>
      </c>
      <c r="B6404" s="2" t="s">
        <v>24</v>
      </c>
      <c r="C6404" s="2" t="s">
        <v>25</v>
      </c>
      <c r="D6404" s="2" t="s">
        <v>26</v>
      </c>
      <c r="E6404" s="2" t="s">
        <v>7</v>
      </c>
      <c r="G6404" s="2" t="s">
        <v>27</v>
      </c>
      <c r="H6404" s="5" t="s">
        <v>18369</v>
      </c>
      <c r="I6404" s="5" t="s">
        <v>18370</v>
      </c>
      <c r="J6404" s="2" t="s">
        <v>92</v>
      </c>
      <c r="O6404" s="2" t="s">
        <v>18371</v>
      </c>
      <c r="Q6404" s="2" t="s">
        <v>18372</v>
      </c>
      <c r="R6404" s="5" t="s">
        <v>784</v>
      </c>
    </row>
    <row r="6405">
      <c r="A6405" s="2" t="s">
        <v>18</v>
      </c>
      <c r="B6405" s="2" t="s">
        <v>29</v>
      </c>
      <c r="C6405" s="2" t="s">
        <v>25</v>
      </c>
      <c r="D6405" s="2" t="s">
        <v>26</v>
      </c>
      <c r="E6405" s="2" t="s">
        <v>7</v>
      </c>
      <c r="G6405" s="2" t="s">
        <v>27</v>
      </c>
      <c r="H6405" s="5" t="s">
        <v>18369</v>
      </c>
      <c r="I6405" s="5" t="s">
        <v>18370</v>
      </c>
      <c r="J6405" s="2" t="s">
        <v>92</v>
      </c>
      <c r="K6405" s="2" t="s">
        <v>13052</v>
      </c>
      <c r="N6405" s="2" t="s">
        <v>18373</v>
      </c>
      <c r="O6405" s="2" t="s">
        <v>18371</v>
      </c>
      <c r="Q6405" s="2" t="s">
        <v>18372</v>
      </c>
      <c r="R6405" s="5" t="s">
        <v>784</v>
      </c>
      <c r="S6405" s="5" t="s">
        <v>787</v>
      </c>
    </row>
    <row r="6406">
      <c r="A6406" s="2" t="s">
        <v>23</v>
      </c>
      <c r="B6406" s="2" t="s">
        <v>24</v>
      </c>
      <c r="C6406" s="2" t="s">
        <v>25</v>
      </c>
      <c r="D6406" s="2" t="s">
        <v>26</v>
      </c>
      <c r="E6406" s="2" t="s">
        <v>7</v>
      </c>
      <c r="G6406" s="2" t="s">
        <v>27</v>
      </c>
      <c r="H6406" s="5" t="s">
        <v>18375</v>
      </c>
      <c r="I6406" s="5" t="s">
        <v>18376</v>
      </c>
      <c r="J6406" s="5" t="s">
        <v>31</v>
      </c>
      <c r="Q6406" s="2" t="s">
        <v>18377</v>
      </c>
      <c r="R6406" s="5" t="s">
        <v>4258</v>
      </c>
    </row>
    <row r="6407">
      <c r="A6407" s="2" t="s">
        <v>18</v>
      </c>
      <c r="B6407" s="2" t="s">
        <v>29</v>
      </c>
      <c r="C6407" s="2" t="s">
        <v>25</v>
      </c>
      <c r="D6407" s="2" t="s">
        <v>26</v>
      </c>
      <c r="E6407" s="2" t="s">
        <v>7</v>
      </c>
      <c r="G6407" s="2" t="s">
        <v>27</v>
      </c>
      <c r="H6407" s="5" t="s">
        <v>18375</v>
      </c>
      <c r="I6407" s="5" t="s">
        <v>18376</v>
      </c>
      <c r="J6407" s="5" t="s">
        <v>31</v>
      </c>
      <c r="K6407" s="2" t="s">
        <v>13056</v>
      </c>
      <c r="N6407" s="2" t="s">
        <v>359</v>
      </c>
      <c r="Q6407" s="2" t="s">
        <v>18377</v>
      </c>
      <c r="R6407" s="5" t="s">
        <v>4258</v>
      </c>
      <c r="S6407" s="5" t="s">
        <v>4260</v>
      </c>
    </row>
    <row r="6408">
      <c r="A6408" s="2" t="s">
        <v>23</v>
      </c>
      <c r="B6408" s="2" t="s">
        <v>24</v>
      </c>
      <c r="C6408" s="2" t="s">
        <v>25</v>
      </c>
      <c r="D6408" s="2" t="s">
        <v>26</v>
      </c>
      <c r="E6408" s="2" t="s">
        <v>7</v>
      </c>
      <c r="G6408" s="2" t="s">
        <v>27</v>
      </c>
      <c r="H6408" s="5" t="s">
        <v>18379</v>
      </c>
      <c r="I6408" s="5" t="s">
        <v>18380</v>
      </c>
      <c r="J6408" s="2" t="s">
        <v>92</v>
      </c>
      <c r="O6408" s="2" t="s">
        <v>18381</v>
      </c>
      <c r="Q6408" s="2" t="s">
        <v>18382</v>
      </c>
      <c r="R6408" s="5" t="s">
        <v>713</v>
      </c>
    </row>
    <row r="6409">
      <c r="A6409" s="2" t="s">
        <v>18</v>
      </c>
      <c r="B6409" s="2" t="s">
        <v>29</v>
      </c>
      <c r="C6409" s="2" t="s">
        <v>25</v>
      </c>
      <c r="D6409" s="2" t="s">
        <v>26</v>
      </c>
      <c r="E6409" s="2" t="s">
        <v>7</v>
      </c>
      <c r="G6409" s="2" t="s">
        <v>27</v>
      </c>
      <c r="H6409" s="5" t="s">
        <v>18379</v>
      </c>
      <c r="I6409" s="5" t="s">
        <v>18380</v>
      </c>
      <c r="J6409" s="2" t="s">
        <v>92</v>
      </c>
      <c r="K6409" s="2" t="s">
        <v>13057</v>
      </c>
      <c r="N6409" s="2" t="s">
        <v>18383</v>
      </c>
      <c r="O6409" s="2" t="s">
        <v>18381</v>
      </c>
      <c r="Q6409" s="2" t="s">
        <v>18382</v>
      </c>
      <c r="R6409" s="5" t="s">
        <v>713</v>
      </c>
      <c r="S6409" s="5" t="s">
        <v>716</v>
      </c>
    </row>
    <row r="6410">
      <c r="A6410" s="2" t="s">
        <v>23</v>
      </c>
      <c r="B6410" s="2" t="s">
        <v>24</v>
      </c>
      <c r="C6410" s="2" t="s">
        <v>25</v>
      </c>
      <c r="D6410" s="2" t="s">
        <v>26</v>
      </c>
      <c r="E6410" s="2" t="s">
        <v>7</v>
      </c>
      <c r="G6410" s="2" t="s">
        <v>27</v>
      </c>
      <c r="H6410" s="5" t="s">
        <v>18384</v>
      </c>
      <c r="I6410" s="5" t="s">
        <v>18386</v>
      </c>
      <c r="J6410" s="2" t="s">
        <v>92</v>
      </c>
      <c r="O6410" s="2" t="s">
        <v>1378</v>
      </c>
      <c r="Q6410" s="2" t="s">
        <v>18387</v>
      </c>
      <c r="R6410" s="5" t="s">
        <v>272</v>
      </c>
    </row>
    <row r="6411">
      <c r="A6411" s="2" t="s">
        <v>18</v>
      </c>
      <c r="B6411" s="2" t="s">
        <v>29</v>
      </c>
      <c r="C6411" s="2" t="s">
        <v>25</v>
      </c>
      <c r="D6411" s="2" t="s">
        <v>26</v>
      </c>
      <c r="E6411" s="2" t="s">
        <v>7</v>
      </c>
      <c r="G6411" s="2" t="s">
        <v>27</v>
      </c>
      <c r="H6411" s="5" t="s">
        <v>18384</v>
      </c>
      <c r="I6411" s="5" t="s">
        <v>18386</v>
      </c>
      <c r="J6411" s="2" t="s">
        <v>92</v>
      </c>
      <c r="K6411" s="2" t="s">
        <v>13061</v>
      </c>
      <c r="N6411" s="2" t="s">
        <v>359</v>
      </c>
      <c r="O6411" s="2" t="s">
        <v>1378</v>
      </c>
      <c r="Q6411" s="2" t="s">
        <v>18387</v>
      </c>
      <c r="R6411" s="5" t="s">
        <v>272</v>
      </c>
      <c r="S6411" s="5" t="s">
        <v>1194</v>
      </c>
    </row>
    <row r="6412">
      <c r="A6412" s="2" t="s">
        <v>23</v>
      </c>
      <c r="B6412" s="2" t="s">
        <v>24</v>
      </c>
      <c r="C6412" s="2" t="s">
        <v>25</v>
      </c>
      <c r="D6412" s="2" t="s">
        <v>26</v>
      </c>
      <c r="E6412" s="2" t="s">
        <v>7</v>
      </c>
      <c r="G6412" s="2" t="s">
        <v>27</v>
      </c>
      <c r="H6412" s="5" t="s">
        <v>18388</v>
      </c>
      <c r="I6412" s="5" t="s">
        <v>18390</v>
      </c>
      <c r="J6412" s="5" t="s">
        <v>31</v>
      </c>
      <c r="O6412" s="2" t="s">
        <v>18391</v>
      </c>
      <c r="Q6412" s="2" t="s">
        <v>18392</v>
      </c>
      <c r="R6412" s="5" t="s">
        <v>1750</v>
      </c>
    </row>
    <row r="6413">
      <c r="A6413" s="2" t="s">
        <v>18</v>
      </c>
      <c r="B6413" s="2" t="s">
        <v>29</v>
      </c>
      <c r="C6413" s="2" t="s">
        <v>25</v>
      </c>
      <c r="D6413" s="2" t="s">
        <v>26</v>
      </c>
      <c r="E6413" s="2" t="s">
        <v>7</v>
      </c>
      <c r="G6413" s="2" t="s">
        <v>27</v>
      </c>
      <c r="H6413" s="5" t="s">
        <v>18388</v>
      </c>
      <c r="I6413" s="5" t="s">
        <v>18390</v>
      </c>
      <c r="J6413" s="5" t="s">
        <v>31</v>
      </c>
      <c r="K6413" s="2" t="s">
        <v>13062</v>
      </c>
      <c r="N6413" s="2" t="s">
        <v>18393</v>
      </c>
      <c r="O6413" s="2" t="s">
        <v>18391</v>
      </c>
      <c r="Q6413" s="2" t="s">
        <v>18392</v>
      </c>
      <c r="R6413" s="5" t="s">
        <v>1750</v>
      </c>
      <c r="S6413" s="5" t="s">
        <v>1753</v>
      </c>
    </row>
    <row r="6414">
      <c r="A6414" s="2" t="s">
        <v>23</v>
      </c>
      <c r="B6414" s="2" t="s">
        <v>24</v>
      </c>
      <c r="C6414" s="2" t="s">
        <v>25</v>
      </c>
      <c r="D6414" s="2" t="s">
        <v>26</v>
      </c>
      <c r="E6414" s="2" t="s">
        <v>7</v>
      </c>
      <c r="G6414" s="2" t="s">
        <v>27</v>
      </c>
      <c r="H6414" s="5" t="s">
        <v>18394</v>
      </c>
      <c r="I6414" s="5" t="s">
        <v>18395</v>
      </c>
      <c r="J6414" s="5" t="s">
        <v>31</v>
      </c>
      <c r="O6414" s="2" t="s">
        <v>18396</v>
      </c>
      <c r="Q6414" s="2" t="s">
        <v>18398</v>
      </c>
      <c r="R6414" s="5" t="s">
        <v>3523</v>
      </c>
    </row>
    <row r="6415">
      <c r="A6415" s="2" t="s">
        <v>18</v>
      </c>
      <c r="B6415" s="2" t="s">
        <v>29</v>
      </c>
      <c r="C6415" s="2" t="s">
        <v>25</v>
      </c>
      <c r="D6415" s="2" t="s">
        <v>26</v>
      </c>
      <c r="E6415" s="2" t="s">
        <v>7</v>
      </c>
      <c r="G6415" s="2" t="s">
        <v>27</v>
      </c>
      <c r="H6415" s="5" t="s">
        <v>18394</v>
      </c>
      <c r="I6415" s="5" t="s">
        <v>18395</v>
      </c>
      <c r="J6415" s="5" t="s">
        <v>31</v>
      </c>
      <c r="K6415" s="2" t="s">
        <v>13066</v>
      </c>
      <c r="N6415" s="2" t="s">
        <v>4219</v>
      </c>
      <c r="O6415" s="2" t="s">
        <v>18396</v>
      </c>
      <c r="Q6415" s="2" t="s">
        <v>18398</v>
      </c>
      <c r="R6415" s="5" t="s">
        <v>3523</v>
      </c>
      <c r="S6415" s="5" t="s">
        <v>11200</v>
      </c>
    </row>
    <row r="6416">
      <c r="A6416" s="2" t="s">
        <v>23</v>
      </c>
      <c r="B6416" s="2" t="s">
        <v>24</v>
      </c>
      <c r="C6416" s="2" t="s">
        <v>25</v>
      </c>
      <c r="D6416" s="2" t="s">
        <v>26</v>
      </c>
      <c r="E6416" s="2" t="s">
        <v>7</v>
      </c>
      <c r="G6416" s="2" t="s">
        <v>27</v>
      </c>
      <c r="H6416" s="5" t="s">
        <v>18399</v>
      </c>
      <c r="I6416" s="5" t="s">
        <v>18400</v>
      </c>
      <c r="J6416" s="5" t="s">
        <v>31</v>
      </c>
      <c r="Q6416" s="2" t="s">
        <v>18401</v>
      </c>
      <c r="R6416" s="5" t="s">
        <v>4916</v>
      </c>
    </row>
    <row r="6417">
      <c r="A6417" s="2" t="s">
        <v>18</v>
      </c>
      <c r="B6417" s="2" t="s">
        <v>29</v>
      </c>
      <c r="C6417" s="2" t="s">
        <v>25</v>
      </c>
      <c r="D6417" s="2" t="s">
        <v>26</v>
      </c>
      <c r="E6417" s="2" t="s">
        <v>7</v>
      </c>
      <c r="G6417" s="2" t="s">
        <v>27</v>
      </c>
      <c r="H6417" s="5" t="s">
        <v>18399</v>
      </c>
      <c r="I6417" s="5" t="s">
        <v>18400</v>
      </c>
      <c r="J6417" s="5" t="s">
        <v>31</v>
      </c>
      <c r="K6417" s="2" t="s">
        <v>13067</v>
      </c>
      <c r="N6417" s="2" t="s">
        <v>18403</v>
      </c>
      <c r="Q6417" s="2" t="s">
        <v>18401</v>
      </c>
      <c r="R6417" s="5" t="s">
        <v>4916</v>
      </c>
      <c r="S6417" s="5" t="s">
        <v>4920</v>
      </c>
    </row>
    <row r="6418">
      <c r="A6418" s="2" t="s">
        <v>23</v>
      </c>
      <c r="B6418" s="2" t="s">
        <v>24</v>
      </c>
      <c r="C6418" s="2" t="s">
        <v>25</v>
      </c>
      <c r="D6418" s="2" t="s">
        <v>26</v>
      </c>
      <c r="E6418" s="2" t="s">
        <v>7</v>
      </c>
      <c r="G6418" s="2" t="s">
        <v>27</v>
      </c>
      <c r="H6418" s="5" t="s">
        <v>18404</v>
      </c>
      <c r="I6418" s="5" t="s">
        <v>18405</v>
      </c>
      <c r="J6418" s="5" t="s">
        <v>31</v>
      </c>
      <c r="O6418" s="2" t="s">
        <v>15470</v>
      </c>
      <c r="Q6418" s="2" t="s">
        <v>18406</v>
      </c>
      <c r="R6418" s="5" t="s">
        <v>7564</v>
      </c>
    </row>
    <row r="6419">
      <c r="A6419" s="2" t="s">
        <v>18</v>
      </c>
      <c r="B6419" s="2" t="s">
        <v>29</v>
      </c>
      <c r="C6419" s="2" t="s">
        <v>25</v>
      </c>
      <c r="D6419" s="2" t="s">
        <v>26</v>
      </c>
      <c r="E6419" s="2" t="s">
        <v>7</v>
      </c>
      <c r="G6419" s="2" t="s">
        <v>27</v>
      </c>
      <c r="H6419" s="5" t="s">
        <v>18404</v>
      </c>
      <c r="I6419" s="5" t="s">
        <v>18405</v>
      </c>
      <c r="J6419" s="5" t="s">
        <v>31</v>
      </c>
      <c r="K6419" s="2" t="s">
        <v>13071</v>
      </c>
      <c r="N6419" s="2" t="s">
        <v>15473</v>
      </c>
      <c r="O6419" s="2" t="s">
        <v>15470</v>
      </c>
      <c r="Q6419" s="2" t="s">
        <v>18406</v>
      </c>
      <c r="R6419" s="5" t="s">
        <v>7564</v>
      </c>
      <c r="S6419" s="5" t="s">
        <v>4986</v>
      </c>
    </row>
    <row r="6420">
      <c r="A6420" s="2" t="s">
        <v>23</v>
      </c>
      <c r="B6420" s="2" t="s">
        <v>24</v>
      </c>
      <c r="C6420" s="2" t="s">
        <v>25</v>
      </c>
      <c r="D6420" s="2" t="s">
        <v>26</v>
      </c>
      <c r="E6420" s="2" t="s">
        <v>7</v>
      </c>
      <c r="G6420" s="2" t="s">
        <v>27</v>
      </c>
      <c r="H6420" s="5" t="s">
        <v>18408</v>
      </c>
      <c r="I6420" s="5" t="s">
        <v>18409</v>
      </c>
      <c r="J6420" s="2" t="s">
        <v>92</v>
      </c>
      <c r="Q6420" s="2" t="s">
        <v>18410</v>
      </c>
      <c r="R6420" s="5" t="s">
        <v>581</v>
      </c>
    </row>
    <row r="6421">
      <c r="A6421" s="2" t="s">
        <v>18</v>
      </c>
      <c r="B6421" s="2" t="s">
        <v>29</v>
      </c>
      <c r="C6421" s="2" t="s">
        <v>25</v>
      </c>
      <c r="D6421" s="2" t="s">
        <v>26</v>
      </c>
      <c r="E6421" s="2" t="s">
        <v>7</v>
      </c>
      <c r="G6421" s="2" t="s">
        <v>27</v>
      </c>
      <c r="H6421" s="5" t="s">
        <v>18408</v>
      </c>
      <c r="I6421" s="5" t="s">
        <v>18409</v>
      </c>
      <c r="J6421" s="2" t="s">
        <v>92</v>
      </c>
      <c r="K6421" s="2" t="s">
        <v>13072</v>
      </c>
      <c r="N6421" s="2" t="s">
        <v>88</v>
      </c>
      <c r="Q6421" s="2" t="s">
        <v>18410</v>
      </c>
      <c r="R6421" s="5" t="s">
        <v>581</v>
      </c>
      <c r="S6421" s="5" t="s">
        <v>583</v>
      </c>
    </row>
    <row r="6422">
      <c r="A6422" s="2" t="s">
        <v>23</v>
      </c>
      <c r="B6422" s="2" t="s">
        <v>24</v>
      </c>
      <c r="C6422" s="2" t="s">
        <v>25</v>
      </c>
      <c r="D6422" s="2" t="s">
        <v>26</v>
      </c>
      <c r="E6422" s="2" t="s">
        <v>7</v>
      </c>
      <c r="G6422" s="2" t="s">
        <v>27</v>
      </c>
      <c r="H6422" s="5" t="s">
        <v>18411</v>
      </c>
      <c r="I6422" s="5" t="s">
        <v>18412</v>
      </c>
      <c r="J6422" s="2" t="s">
        <v>92</v>
      </c>
      <c r="Q6422" s="2" t="s">
        <v>18414</v>
      </c>
      <c r="R6422" s="5" t="s">
        <v>2790</v>
      </c>
    </row>
    <row r="6423">
      <c r="A6423" s="2" t="s">
        <v>18</v>
      </c>
      <c r="B6423" s="2" t="s">
        <v>29</v>
      </c>
      <c r="C6423" s="2" t="s">
        <v>25</v>
      </c>
      <c r="D6423" s="2" t="s">
        <v>26</v>
      </c>
      <c r="E6423" s="2" t="s">
        <v>7</v>
      </c>
      <c r="G6423" s="2" t="s">
        <v>27</v>
      </c>
      <c r="H6423" s="5" t="s">
        <v>18411</v>
      </c>
      <c r="I6423" s="5" t="s">
        <v>18412</v>
      </c>
      <c r="J6423" s="2" t="s">
        <v>92</v>
      </c>
      <c r="K6423" s="2" t="s">
        <v>13076</v>
      </c>
      <c r="N6423" s="2" t="s">
        <v>88</v>
      </c>
      <c r="Q6423" s="2" t="s">
        <v>18414</v>
      </c>
      <c r="R6423" s="5" t="s">
        <v>2790</v>
      </c>
      <c r="S6423" s="5" t="s">
        <v>1054</v>
      </c>
    </row>
    <row r="6424">
      <c r="A6424" s="2" t="s">
        <v>23</v>
      </c>
      <c r="B6424" s="2" t="s">
        <v>24</v>
      </c>
      <c r="C6424" s="2" t="s">
        <v>25</v>
      </c>
      <c r="D6424" s="2" t="s">
        <v>26</v>
      </c>
      <c r="E6424" s="2" t="s">
        <v>7</v>
      </c>
      <c r="G6424" s="2" t="s">
        <v>27</v>
      </c>
      <c r="H6424" s="5" t="s">
        <v>18415</v>
      </c>
      <c r="I6424" s="5" t="s">
        <v>18416</v>
      </c>
      <c r="J6424" s="2" t="s">
        <v>92</v>
      </c>
      <c r="O6424" s="2" t="s">
        <v>18417</v>
      </c>
      <c r="Q6424" s="2" t="s">
        <v>18418</v>
      </c>
      <c r="R6424" s="5" t="s">
        <v>18419</v>
      </c>
    </row>
    <row r="6425">
      <c r="A6425" s="2" t="s">
        <v>18</v>
      </c>
      <c r="B6425" s="2" t="s">
        <v>29</v>
      </c>
      <c r="C6425" s="2" t="s">
        <v>25</v>
      </c>
      <c r="D6425" s="2" t="s">
        <v>26</v>
      </c>
      <c r="E6425" s="2" t="s">
        <v>7</v>
      </c>
      <c r="G6425" s="2" t="s">
        <v>27</v>
      </c>
      <c r="H6425" s="5" t="s">
        <v>18415</v>
      </c>
      <c r="I6425" s="5" t="s">
        <v>18416</v>
      </c>
      <c r="J6425" s="2" t="s">
        <v>92</v>
      </c>
      <c r="K6425" s="2" t="s">
        <v>13079</v>
      </c>
      <c r="N6425" s="2" t="s">
        <v>18421</v>
      </c>
      <c r="O6425" s="2" t="s">
        <v>18417</v>
      </c>
      <c r="Q6425" s="2" t="s">
        <v>18418</v>
      </c>
      <c r="R6425" s="5" t="s">
        <v>18419</v>
      </c>
      <c r="S6425" s="5" t="s">
        <v>1291</v>
      </c>
    </row>
    <row r="6426">
      <c r="A6426" s="2" t="s">
        <v>23</v>
      </c>
      <c r="B6426" s="2" t="s">
        <v>24</v>
      </c>
      <c r="C6426" s="2" t="s">
        <v>25</v>
      </c>
      <c r="D6426" s="2" t="s">
        <v>26</v>
      </c>
      <c r="E6426" s="2" t="s">
        <v>7</v>
      </c>
      <c r="G6426" s="2" t="s">
        <v>27</v>
      </c>
      <c r="H6426" s="5" t="s">
        <v>18422</v>
      </c>
      <c r="I6426" s="5" t="s">
        <v>18423</v>
      </c>
      <c r="J6426" s="2" t="s">
        <v>92</v>
      </c>
      <c r="O6426" s="2" t="s">
        <v>18424</v>
      </c>
      <c r="Q6426" s="2" t="s">
        <v>18425</v>
      </c>
      <c r="R6426" s="5" t="s">
        <v>9868</v>
      </c>
    </row>
    <row r="6427">
      <c r="A6427" s="2" t="s">
        <v>18</v>
      </c>
      <c r="B6427" s="2" t="s">
        <v>29</v>
      </c>
      <c r="C6427" s="2" t="s">
        <v>25</v>
      </c>
      <c r="D6427" s="2" t="s">
        <v>26</v>
      </c>
      <c r="E6427" s="2" t="s">
        <v>7</v>
      </c>
      <c r="G6427" s="2" t="s">
        <v>27</v>
      </c>
      <c r="H6427" s="5" t="s">
        <v>18422</v>
      </c>
      <c r="I6427" s="5" t="s">
        <v>18423</v>
      </c>
      <c r="J6427" s="2" t="s">
        <v>92</v>
      </c>
      <c r="K6427" s="2" t="s">
        <v>13081</v>
      </c>
      <c r="N6427" s="2" t="s">
        <v>18426</v>
      </c>
      <c r="O6427" s="2" t="s">
        <v>18424</v>
      </c>
      <c r="Q6427" s="2" t="s">
        <v>18425</v>
      </c>
      <c r="R6427" s="5" t="s">
        <v>9868</v>
      </c>
      <c r="S6427" s="5" t="s">
        <v>9871</v>
      </c>
    </row>
    <row r="6428">
      <c r="A6428" s="2" t="s">
        <v>23</v>
      </c>
      <c r="B6428" s="2" t="s">
        <v>24</v>
      </c>
      <c r="C6428" s="2" t="s">
        <v>25</v>
      </c>
      <c r="D6428" s="2" t="s">
        <v>26</v>
      </c>
      <c r="E6428" s="2" t="s">
        <v>7</v>
      </c>
      <c r="G6428" s="2" t="s">
        <v>27</v>
      </c>
      <c r="H6428" s="5" t="s">
        <v>18427</v>
      </c>
      <c r="I6428" s="5" t="s">
        <v>18428</v>
      </c>
      <c r="J6428" s="2" t="s">
        <v>92</v>
      </c>
      <c r="Q6428" s="2" t="s">
        <v>18429</v>
      </c>
      <c r="R6428" s="5" t="s">
        <v>5219</v>
      </c>
    </row>
    <row r="6429">
      <c r="A6429" s="2" t="s">
        <v>18</v>
      </c>
      <c r="B6429" s="2" t="s">
        <v>29</v>
      </c>
      <c r="C6429" s="2" t="s">
        <v>25</v>
      </c>
      <c r="D6429" s="2" t="s">
        <v>26</v>
      </c>
      <c r="E6429" s="2" t="s">
        <v>7</v>
      </c>
      <c r="G6429" s="2" t="s">
        <v>27</v>
      </c>
      <c r="H6429" s="5" t="s">
        <v>18427</v>
      </c>
      <c r="I6429" s="5" t="s">
        <v>18428</v>
      </c>
      <c r="J6429" s="2" t="s">
        <v>92</v>
      </c>
      <c r="K6429" s="2" t="s">
        <v>13085</v>
      </c>
      <c r="N6429" s="2" t="s">
        <v>88</v>
      </c>
      <c r="Q6429" s="2" t="s">
        <v>18429</v>
      </c>
      <c r="R6429" s="5" t="s">
        <v>5219</v>
      </c>
      <c r="S6429" s="5" t="s">
        <v>14883</v>
      </c>
    </row>
    <row r="6430">
      <c r="A6430" s="2" t="s">
        <v>23</v>
      </c>
      <c r="B6430" s="2" t="s">
        <v>24</v>
      </c>
      <c r="C6430" s="2" t="s">
        <v>25</v>
      </c>
      <c r="D6430" s="2" t="s">
        <v>26</v>
      </c>
      <c r="E6430" s="2" t="s">
        <v>7</v>
      </c>
      <c r="G6430" s="2" t="s">
        <v>27</v>
      </c>
      <c r="H6430" s="5" t="s">
        <v>18431</v>
      </c>
      <c r="I6430" s="5" t="s">
        <v>18432</v>
      </c>
      <c r="J6430" s="2" t="s">
        <v>92</v>
      </c>
      <c r="O6430" s="2" t="s">
        <v>18433</v>
      </c>
      <c r="Q6430" s="2" t="s">
        <v>18434</v>
      </c>
      <c r="R6430" s="5" t="s">
        <v>669</v>
      </c>
    </row>
    <row r="6431">
      <c r="A6431" s="2" t="s">
        <v>18</v>
      </c>
      <c r="B6431" s="2" t="s">
        <v>29</v>
      </c>
      <c r="C6431" s="2" t="s">
        <v>25</v>
      </c>
      <c r="D6431" s="2" t="s">
        <v>26</v>
      </c>
      <c r="E6431" s="2" t="s">
        <v>7</v>
      </c>
      <c r="G6431" s="2" t="s">
        <v>27</v>
      </c>
      <c r="H6431" s="5" t="s">
        <v>18431</v>
      </c>
      <c r="I6431" s="5" t="s">
        <v>18432</v>
      </c>
      <c r="J6431" s="2" t="s">
        <v>92</v>
      </c>
      <c r="K6431" s="2" t="s">
        <v>13086</v>
      </c>
      <c r="N6431" s="2" t="s">
        <v>18435</v>
      </c>
      <c r="O6431" s="2" t="s">
        <v>18433</v>
      </c>
      <c r="Q6431" s="2" t="s">
        <v>18434</v>
      </c>
      <c r="R6431" s="5" t="s">
        <v>669</v>
      </c>
      <c r="S6431" s="5" t="s">
        <v>672</v>
      </c>
    </row>
    <row r="6432">
      <c r="A6432" s="2" t="s">
        <v>23</v>
      </c>
      <c r="B6432" s="2" t="s">
        <v>24</v>
      </c>
      <c r="C6432" s="2" t="s">
        <v>25</v>
      </c>
      <c r="D6432" s="2" t="s">
        <v>26</v>
      </c>
      <c r="E6432" s="2" t="s">
        <v>7</v>
      </c>
      <c r="G6432" s="2" t="s">
        <v>27</v>
      </c>
      <c r="H6432" s="5" t="s">
        <v>18437</v>
      </c>
      <c r="I6432" s="5" t="s">
        <v>18438</v>
      </c>
      <c r="J6432" s="2" t="s">
        <v>92</v>
      </c>
      <c r="O6432" s="2" t="s">
        <v>18439</v>
      </c>
      <c r="Q6432" s="2" t="s">
        <v>18440</v>
      </c>
      <c r="R6432" s="5" t="s">
        <v>2222</v>
      </c>
    </row>
    <row r="6433">
      <c r="A6433" s="2" t="s">
        <v>18</v>
      </c>
      <c r="B6433" s="2" t="s">
        <v>29</v>
      </c>
      <c r="C6433" s="2" t="s">
        <v>25</v>
      </c>
      <c r="D6433" s="2" t="s">
        <v>26</v>
      </c>
      <c r="E6433" s="2" t="s">
        <v>7</v>
      </c>
      <c r="G6433" s="2" t="s">
        <v>27</v>
      </c>
      <c r="H6433" s="5" t="s">
        <v>18437</v>
      </c>
      <c r="I6433" s="5" t="s">
        <v>18438</v>
      </c>
      <c r="J6433" s="2" t="s">
        <v>92</v>
      </c>
      <c r="K6433" s="2" t="s">
        <v>13090</v>
      </c>
      <c r="N6433" s="2" t="s">
        <v>18441</v>
      </c>
      <c r="O6433" s="2" t="s">
        <v>18439</v>
      </c>
      <c r="Q6433" s="2" t="s">
        <v>18440</v>
      </c>
      <c r="R6433" s="5" t="s">
        <v>2222</v>
      </c>
      <c r="S6433" s="5" t="s">
        <v>2225</v>
      </c>
    </row>
    <row r="6434">
      <c r="A6434" s="2" t="s">
        <v>23</v>
      </c>
      <c r="B6434" s="2" t="s">
        <v>24</v>
      </c>
      <c r="C6434" s="2" t="s">
        <v>25</v>
      </c>
      <c r="D6434" s="2" t="s">
        <v>26</v>
      </c>
      <c r="E6434" s="2" t="s">
        <v>7</v>
      </c>
      <c r="G6434" s="2" t="s">
        <v>27</v>
      </c>
      <c r="H6434" s="5" t="s">
        <v>18443</v>
      </c>
      <c r="I6434" s="5" t="s">
        <v>18444</v>
      </c>
      <c r="J6434" s="2" t="s">
        <v>92</v>
      </c>
      <c r="Q6434" s="2" t="s">
        <v>18445</v>
      </c>
      <c r="R6434" s="5" t="s">
        <v>1032</v>
      </c>
    </row>
    <row r="6435">
      <c r="A6435" s="2" t="s">
        <v>18</v>
      </c>
      <c r="B6435" s="2" t="s">
        <v>29</v>
      </c>
      <c r="C6435" s="2" t="s">
        <v>25</v>
      </c>
      <c r="D6435" s="2" t="s">
        <v>26</v>
      </c>
      <c r="E6435" s="2" t="s">
        <v>7</v>
      </c>
      <c r="G6435" s="2" t="s">
        <v>27</v>
      </c>
      <c r="H6435" s="5" t="s">
        <v>18443</v>
      </c>
      <c r="I6435" s="5" t="s">
        <v>18444</v>
      </c>
      <c r="J6435" s="2" t="s">
        <v>92</v>
      </c>
      <c r="K6435" s="2" t="s">
        <v>13091</v>
      </c>
      <c r="N6435" s="2" t="s">
        <v>18446</v>
      </c>
      <c r="Q6435" s="2" t="s">
        <v>18445</v>
      </c>
      <c r="R6435" s="5" t="s">
        <v>1032</v>
      </c>
      <c r="S6435" s="5" t="s">
        <v>18447</v>
      </c>
    </row>
    <row r="6436">
      <c r="A6436" s="2" t="s">
        <v>23</v>
      </c>
      <c r="B6436" s="2" t="s">
        <v>24</v>
      </c>
      <c r="C6436" s="2" t="s">
        <v>25</v>
      </c>
      <c r="D6436" s="2" t="s">
        <v>26</v>
      </c>
      <c r="E6436" s="2" t="s">
        <v>7</v>
      </c>
      <c r="G6436" s="2" t="s">
        <v>27</v>
      </c>
      <c r="H6436" s="5" t="s">
        <v>18449</v>
      </c>
      <c r="I6436" s="5" t="s">
        <v>18450</v>
      </c>
      <c r="J6436" s="2" t="s">
        <v>92</v>
      </c>
      <c r="O6436" s="2" t="s">
        <v>18451</v>
      </c>
      <c r="Q6436" s="2" t="s">
        <v>18452</v>
      </c>
      <c r="R6436" s="5" t="s">
        <v>18453</v>
      </c>
    </row>
    <row r="6437">
      <c r="A6437" s="2" t="s">
        <v>18</v>
      </c>
      <c r="B6437" s="2" t="s">
        <v>29</v>
      </c>
      <c r="C6437" s="2" t="s">
        <v>25</v>
      </c>
      <c r="D6437" s="2" t="s">
        <v>26</v>
      </c>
      <c r="E6437" s="2" t="s">
        <v>7</v>
      </c>
      <c r="G6437" s="2" t="s">
        <v>27</v>
      </c>
      <c r="H6437" s="5" t="s">
        <v>18449</v>
      </c>
      <c r="I6437" s="5" t="s">
        <v>18450</v>
      </c>
      <c r="J6437" s="2" t="s">
        <v>92</v>
      </c>
      <c r="K6437" s="2" t="s">
        <v>13094</v>
      </c>
      <c r="N6437" s="2" t="s">
        <v>18454</v>
      </c>
      <c r="O6437" s="2" t="s">
        <v>18451</v>
      </c>
      <c r="Q6437" s="2" t="s">
        <v>18452</v>
      </c>
      <c r="R6437" s="5" t="s">
        <v>18453</v>
      </c>
      <c r="S6437" s="5" t="s">
        <v>18455</v>
      </c>
    </row>
    <row r="6438">
      <c r="A6438" s="2" t="s">
        <v>23</v>
      </c>
      <c r="B6438" s="2" t="s">
        <v>24</v>
      </c>
      <c r="C6438" s="2" t="s">
        <v>25</v>
      </c>
      <c r="D6438" s="2" t="s">
        <v>26</v>
      </c>
      <c r="E6438" s="2" t="s">
        <v>7</v>
      </c>
      <c r="G6438" s="2" t="s">
        <v>27</v>
      </c>
      <c r="H6438" s="5" t="s">
        <v>18457</v>
      </c>
      <c r="I6438" s="5" t="s">
        <v>18458</v>
      </c>
      <c r="J6438" s="2" t="s">
        <v>92</v>
      </c>
      <c r="Q6438" s="2" t="s">
        <v>18459</v>
      </c>
      <c r="R6438" s="5" t="s">
        <v>7564</v>
      </c>
    </row>
    <row r="6439">
      <c r="A6439" s="2" t="s">
        <v>18</v>
      </c>
      <c r="B6439" s="2" t="s">
        <v>29</v>
      </c>
      <c r="C6439" s="2" t="s">
        <v>25</v>
      </c>
      <c r="D6439" s="2" t="s">
        <v>26</v>
      </c>
      <c r="E6439" s="2" t="s">
        <v>7</v>
      </c>
      <c r="G6439" s="2" t="s">
        <v>27</v>
      </c>
      <c r="H6439" s="5" t="s">
        <v>18457</v>
      </c>
      <c r="I6439" s="5" t="s">
        <v>18458</v>
      </c>
      <c r="J6439" s="2" t="s">
        <v>92</v>
      </c>
      <c r="K6439" s="2" t="s">
        <v>13097</v>
      </c>
      <c r="N6439" s="2" t="s">
        <v>88</v>
      </c>
      <c r="Q6439" s="2" t="s">
        <v>18459</v>
      </c>
      <c r="R6439" s="5" t="s">
        <v>7564</v>
      </c>
      <c r="S6439" s="5" t="s">
        <v>4986</v>
      </c>
    </row>
    <row r="6440">
      <c r="A6440" s="2" t="s">
        <v>23</v>
      </c>
      <c r="B6440" s="2" t="s">
        <v>24</v>
      </c>
      <c r="C6440" s="2" t="s">
        <v>25</v>
      </c>
      <c r="D6440" s="2" t="s">
        <v>26</v>
      </c>
      <c r="E6440" s="2" t="s">
        <v>7</v>
      </c>
      <c r="G6440" s="2" t="s">
        <v>27</v>
      </c>
      <c r="H6440" s="5" t="s">
        <v>18461</v>
      </c>
      <c r="I6440" s="5" t="s">
        <v>18462</v>
      </c>
      <c r="J6440" s="2" t="s">
        <v>92</v>
      </c>
      <c r="O6440" s="2" t="s">
        <v>12158</v>
      </c>
      <c r="Q6440" s="2" t="s">
        <v>18463</v>
      </c>
      <c r="R6440" s="5" t="s">
        <v>3273</v>
      </c>
    </row>
    <row r="6441">
      <c r="A6441" s="2" t="s">
        <v>18</v>
      </c>
      <c r="B6441" s="2" t="s">
        <v>29</v>
      </c>
      <c r="C6441" s="2" t="s">
        <v>25</v>
      </c>
      <c r="D6441" s="2" t="s">
        <v>26</v>
      </c>
      <c r="E6441" s="2" t="s">
        <v>7</v>
      </c>
      <c r="G6441" s="2" t="s">
        <v>27</v>
      </c>
      <c r="H6441" s="5" t="s">
        <v>18461</v>
      </c>
      <c r="I6441" s="5" t="s">
        <v>18462</v>
      </c>
      <c r="J6441" s="2" t="s">
        <v>92</v>
      </c>
      <c r="K6441" s="2" t="s">
        <v>13099</v>
      </c>
      <c r="N6441" s="2" t="s">
        <v>18464</v>
      </c>
      <c r="O6441" s="2" t="s">
        <v>12158</v>
      </c>
      <c r="Q6441" s="2" t="s">
        <v>18463</v>
      </c>
      <c r="R6441" s="5" t="s">
        <v>3273</v>
      </c>
      <c r="S6441" s="5" t="s">
        <v>3275</v>
      </c>
    </row>
    <row r="6442">
      <c r="A6442" s="2" t="s">
        <v>23</v>
      </c>
      <c r="B6442" s="2" t="s">
        <v>24</v>
      </c>
      <c r="C6442" s="2" t="s">
        <v>25</v>
      </c>
      <c r="D6442" s="2" t="s">
        <v>26</v>
      </c>
      <c r="E6442" s="2" t="s">
        <v>7</v>
      </c>
      <c r="G6442" s="2" t="s">
        <v>27</v>
      </c>
      <c r="H6442" s="5" t="s">
        <v>18466</v>
      </c>
      <c r="I6442" s="5" t="s">
        <v>18467</v>
      </c>
      <c r="J6442" s="5" t="s">
        <v>31</v>
      </c>
      <c r="Q6442" s="2" t="s">
        <v>18468</v>
      </c>
      <c r="R6442" s="5" t="s">
        <v>1161</v>
      </c>
    </row>
    <row r="6443">
      <c r="A6443" s="2" t="s">
        <v>18</v>
      </c>
      <c r="B6443" s="2" t="s">
        <v>29</v>
      </c>
      <c r="C6443" s="2" t="s">
        <v>25</v>
      </c>
      <c r="D6443" s="2" t="s">
        <v>26</v>
      </c>
      <c r="E6443" s="2" t="s">
        <v>7</v>
      </c>
      <c r="G6443" s="2" t="s">
        <v>27</v>
      </c>
      <c r="H6443" s="5" t="s">
        <v>18466</v>
      </c>
      <c r="I6443" s="5" t="s">
        <v>18467</v>
      </c>
      <c r="J6443" s="5" t="s">
        <v>31</v>
      </c>
      <c r="K6443" s="2" t="s">
        <v>13102</v>
      </c>
      <c r="N6443" s="2" t="s">
        <v>18469</v>
      </c>
      <c r="Q6443" s="2" t="s">
        <v>18468</v>
      </c>
      <c r="R6443" s="5" t="s">
        <v>1161</v>
      </c>
      <c r="S6443" s="5" t="s">
        <v>1163</v>
      </c>
    </row>
    <row r="6444">
      <c r="A6444" s="2" t="s">
        <v>23</v>
      </c>
      <c r="B6444" s="2" t="s">
        <v>24</v>
      </c>
      <c r="C6444" s="2" t="s">
        <v>25</v>
      </c>
      <c r="D6444" s="2" t="s">
        <v>26</v>
      </c>
      <c r="E6444" s="2" t="s">
        <v>7</v>
      </c>
      <c r="G6444" s="2" t="s">
        <v>27</v>
      </c>
      <c r="H6444" s="5" t="s">
        <v>18470</v>
      </c>
      <c r="I6444" s="5" t="s">
        <v>18471</v>
      </c>
      <c r="J6444" s="5" t="s">
        <v>31</v>
      </c>
      <c r="Q6444" s="2" t="s">
        <v>18472</v>
      </c>
      <c r="R6444" s="5" t="s">
        <v>423</v>
      </c>
    </row>
    <row r="6445">
      <c r="A6445" s="2" t="s">
        <v>18</v>
      </c>
      <c r="B6445" s="2" t="s">
        <v>29</v>
      </c>
      <c r="C6445" s="2" t="s">
        <v>25</v>
      </c>
      <c r="D6445" s="2" t="s">
        <v>26</v>
      </c>
      <c r="E6445" s="2" t="s">
        <v>7</v>
      </c>
      <c r="G6445" s="2" t="s">
        <v>27</v>
      </c>
      <c r="H6445" s="5" t="s">
        <v>18470</v>
      </c>
      <c r="I6445" s="5" t="s">
        <v>18471</v>
      </c>
      <c r="J6445" s="5" t="s">
        <v>31</v>
      </c>
      <c r="K6445" s="2" t="s">
        <v>13106</v>
      </c>
      <c r="N6445" s="2" t="s">
        <v>88</v>
      </c>
      <c r="Q6445" s="2" t="s">
        <v>18472</v>
      </c>
      <c r="R6445" s="5" t="s">
        <v>423</v>
      </c>
      <c r="S6445" s="5" t="s">
        <v>426</v>
      </c>
    </row>
    <row r="6446">
      <c r="A6446" s="2" t="s">
        <v>23</v>
      </c>
      <c r="B6446" s="2" t="s">
        <v>24</v>
      </c>
      <c r="C6446" s="2" t="s">
        <v>25</v>
      </c>
      <c r="D6446" s="2" t="s">
        <v>26</v>
      </c>
      <c r="E6446" s="2" t="s">
        <v>7</v>
      </c>
      <c r="G6446" s="2" t="s">
        <v>27</v>
      </c>
      <c r="H6446" s="5" t="s">
        <v>18474</v>
      </c>
      <c r="I6446" s="5" t="s">
        <v>18475</v>
      </c>
      <c r="J6446" s="2" t="s">
        <v>92</v>
      </c>
      <c r="Q6446" s="2" t="s">
        <v>18476</v>
      </c>
      <c r="R6446" s="5" t="s">
        <v>9025</v>
      </c>
    </row>
    <row r="6447">
      <c r="A6447" s="2" t="s">
        <v>18</v>
      </c>
      <c r="B6447" s="2" t="s">
        <v>29</v>
      </c>
      <c r="C6447" s="2" t="s">
        <v>25</v>
      </c>
      <c r="D6447" s="2" t="s">
        <v>26</v>
      </c>
      <c r="E6447" s="2" t="s">
        <v>7</v>
      </c>
      <c r="G6447" s="2" t="s">
        <v>27</v>
      </c>
      <c r="H6447" s="5" t="s">
        <v>18474</v>
      </c>
      <c r="I6447" s="5" t="s">
        <v>18475</v>
      </c>
      <c r="J6447" s="2" t="s">
        <v>92</v>
      </c>
      <c r="K6447" s="2" t="s">
        <v>13111</v>
      </c>
      <c r="N6447" s="2" t="s">
        <v>88</v>
      </c>
      <c r="Q6447" s="2" t="s">
        <v>18476</v>
      </c>
      <c r="R6447" s="5" t="s">
        <v>9025</v>
      </c>
      <c r="S6447" s="5" t="s">
        <v>627</v>
      </c>
    </row>
    <row r="6448">
      <c r="A6448" s="2" t="s">
        <v>23</v>
      </c>
      <c r="B6448" s="2" t="s">
        <v>24</v>
      </c>
      <c r="C6448" s="2" t="s">
        <v>25</v>
      </c>
      <c r="D6448" s="2" t="s">
        <v>26</v>
      </c>
      <c r="E6448" s="2" t="s">
        <v>7</v>
      </c>
      <c r="G6448" s="2" t="s">
        <v>27</v>
      </c>
      <c r="H6448" s="5" t="s">
        <v>18477</v>
      </c>
      <c r="I6448" s="5" t="s">
        <v>18478</v>
      </c>
      <c r="J6448" s="2" t="s">
        <v>92</v>
      </c>
      <c r="O6448" s="2" t="s">
        <v>5077</v>
      </c>
      <c r="Q6448" s="2" t="s">
        <v>18480</v>
      </c>
      <c r="R6448" s="5" t="s">
        <v>6766</v>
      </c>
    </row>
    <row r="6449">
      <c r="A6449" s="2" t="s">
        <v>18</v>
      </c>
      <c r="B6449" s="2" t="s">
        <v>29</v>
      </c>
      <c r="C6449" s="2" t="s">
        <v>25</v>
      </c>
      <c r="D6449" s="2" t="s">
        <v>26</v>
      </c>
      <c r="E6449" s="2" t="s">
        <v>7</v>
      </c>
      <c r="G6449" s="2" t="s">
        <v>27</v>
      </c>
      <c r="H6449" s="5" t="s">
        <v>18477</v>
      </c>
      <c r="I6449" s="5" t="s">
        <v>18478</v>
      </c>
      <c r="J6449" s="2" t="s">
        <v>92</v>
      </c>
      <c r="K6449" s="2" t="s">
        <v>13115</v>
      </c>
      <c r="N6449" s="2" t="s">
        <v>13364</v>
      </c>
      <c r="O6449" s="2" t="s">
        <v>5077</v>
      </c>
      <c r="Q6449" s="2" t="s">
        <v>18480</v>
      </c>
      <c r="R6449" s="5" t="s">
        <v>6766</v>
      </c>
      <c r="S6449" s="5" t="s">
        <v>6768</v>
      </c>
    </row>
    <row r="6450">
      <c r="A6450" s="2" t="s">
        <v>23</v>
      </c>
      <c r="B6450" s="2" t="s">
        <v>24</v>
      </c>
      <c r="C6450" s="2" t="s">
        <v>25</v>
      </c>
      <c r="D6450" s="2" t="s">
        <v>26</v>
      </c>
      <c r="E6450" s="2" t="s">
        <v>7</v>
      </c>
      <c r="G6450" s="2" t="s">
        <v>27</v>
      </c>
      <c r="H6450" s="5" t="s">
        <v>18482</v>
      </c>
      <c r="I6450" s="5" t="s">
        <v>18483</v>
      </c>
      <c r="J6450" s="2" t="s">
        <v>92</v>
      </c>
      <c r="Q6450" s="2" t="s">
        <v>18484</v>
      </c>
      <c r="R6450" s="5" t="s">
        <v>3020</v>
      </c>
    </row>
    <row r="6451">
      <c r="A6451" s="2" t="s">
        <v>18</v>
      </c>
      <c r="B6451" s="2" t="s">
        <v>29</v>
      </c>
      <c r="C6451" s="2" t="s">
        <v>25</v>
      </c>
      <c r="D6451" s="2" t="s">
        <v>26</v>
      </c>
      <c r="E6451" s="2" t="s">
        <v>7</v>
      </c>
      <c r="G6451" s="2" t="s">
        <v>27</v>
      </c>
      <c r="H6451" s="5" t="s">
        <v>18482</v>
      </c>
      <c r="I6451" s="5" t="s">
        <v>18483</v>
      </c>
      <c r="J6451" s="2" t="s">
        <v>92</v>
      </c>
      <c r="K6451" s="2" t="s">
        <v>13120</v>
      </c>
      <c r="N6451" s="2" t="s">
        <v>18485</v>
      </c>
      <c r="Q6451" s="2" t="s">
        <v>18484</v>
      </c>
      <c r="R6451" s="5" t="s">
        <v>3020</v>
      </c>
      <c r="S6451" s="5" t="s">
        <v>3022</v>
      </c>
    </row>
    <row r="6452">
      <c r="A6452" s="2" t="s">
        <v>23</v>
      </c>
      <c r="B6452" s="2" t="s">
        <v>24</v>
      </c>
      <c r="C6452" s="2" t="s">
        <v>25</v>
      </c>
      <c r="D6452" s="2" t="s">
        <v>26</v>
      </c>
      <c r="E6452" s="2" t="s">
        <v>7</v>
      </c>
      <c r="G6452" s="2" t="s">
        <v>27</v>
      </c>
      <c r="H6452" s="5" t="s">
        <v>18486</v>
      </c>
      <c r="I6452" s="5" t="s">
        <v>18487</v>
      </c>
      <c r="J6452" s="5" t="s">
        <v>31</v>
      </c>
      <c r="O6452" s="2" t="s">
        <v>18488</v>
      </c>
      <c r="Q6452" s="2" t="s">
        <v>18489</v>
      </c>
      <c r="R6452" s="5" t="s">
        <v>920</v>
      </c>
    </row>
    <row r="6453">
      <c r="A6453" s="2" t="s">
        <v>18</v>
      </c>
      <c r="B6453" s="2" t="s">
        <v>29</v>
      </c>
      <c r="C6453" s="2" t="s">
        <v>25</v>
      </c>
      <c r="D6453" s="2" t="s">
        <v>26</v>
      </c>
      <c r="E6453" s="2" t="s">
        <v>7</v>
      </c>
      <c r="G6453" s="2" t="s">
        <v>27</v>
      </c>
      <c r="H6453" s="5" t="s">
        <v>18486</v>
      </c>
      <c r="I6453" s="5" t="s">
        <v>18487</v>
      </c>
      <c r="J6453" s="5" t="s">
        <v>31</v>
      </c>
      <c r="K6453" s="2" t="s">
        <v>13122</v>
      </c>
      <c r="N6453" s="2" t="s">
        <v>3718</v>
      </c>
      <c r="O6453" s="2" t="s">
        <v>18488</v>
      </c>
      <c r="Q6453" s="2" t="s">
        <v>18489</v>
      </c>
      <c r="R6453" s="5" t="s">
        <v>920</v>
      </c>
      <c r="S6453" s="5" t="s">
        <v>922</v>
      </c>
    </row>
    <row r="6454">
      <c r="A6454" s="2" t="s">
        <v>23</v>
      </c>
      <c r="B6454" s="2" t="s">
        <v>24</v>
      </c>
      <c r="C6454" s="2" t="s">
        <v>25</v>
      </c>
      <c r="D6454" s="2" t="s">
        <v>26</v>
      </c>
      <c r="E6454" s="2" t="s">
        <v>7</v>
      </c>
      <c r="G6454" s="2" t="s">
        <v>27</v>
      </c>
      <c r="H6454" s="5" t="s">
        <v>18491</v>
      </c>
      <c r="I6454" s="5" t="s">
        <v>18492</v>
      </c>
      <c r="J6454" s="5" t="s">
        <v>31</v>
      </c>
      <c r="O6454" s="2" t="s">
        <v>17121</v>
      </c>
      <c r="Q6454" s="2" t="s">
        <v>18494</v>
      </c>
      <c r="R6454" s="5" t="s">
        <v>2385</v>
      </c>
    </row>
    <row r="6455">
      <c r="A6455" s="2" t="s">
        <v>18</v>
      </c>
      <c r="B6455" s="2" t="s">
        <v>29</v>
      </c>
      <c r="C6455" s="2" t="s">
        <v>25</v>
      </c>
      <c r="D6455" s="2" t="s">
        <v>26</v>
      </c>
      <c r="E6455" s="2" t="s">
        <v>7</v>
      </c>
      <c r="G6455" s="2" t="s">
        <v>27</v>
      </c>
      <c r="H6455" s="5" t="s">
        <v>18491</v>
      </c>
      <c r="I6455" s="5" t="s">
        <v>18492</v>
      </c>
      <c r="J6455" s="5" t="s">
        <v>31</v>
      </c>
      <c r="K6455" s="2" t="s">
        <v>13127</v>
      </c>
      <c r="N6455" s="2" t="s">
        <v>18495</v>
      </c>
      <c r="O6455" s="2" t="s">
        <v>17121</v>
      </c>
      <c r="Q6455" s="2" t="s">
        <v>18494</v>
      </c>
      <c r="R6455" s="5" t="s">
        <v>2385</v>
      </c>
      <c r="S6455" s="5" t="s">
        <v>2387</v>
      </c>
    </row>
    <row r="6456">
      <c r="A6456" s="2" t="s">
        <v>23</v>
      </c>
      <c r="B6456" s="2" t="s">
        <v>24</v>
      </c>
      <c r="C6456" s="2" t="s">
        <v>25</v>
      </c>
      <c r="D6456" s="2" t="s">
        <v>26</v>
      </c>
      <c r="E6456" s="2" t="s">
        <v>7</v>
      </c>
      <c r="G6456" s="2" t="s">
        <v>27</v>
      </c>
      <c r="H6456" s="5" t="s">
        <v>18497</v>
      </c>
      <c r="I6456" s="5" t="s">
        <v>18498</v>
      </c>
      <c r="J6456" s="2" t="s">
        <v>92</v>
      </c>
      <c r="O6456" s="2" t="s">
        <v>18499</v>
      </c>
      <c r="Q6456" s="2" t="s">
        <v>18500</v>
      </c>
      <c r="R6456" s="5" t="s">
        <v>3689</v>
      </c>
    </row>
    <row r="6457">
      <c r="A6457" s="2" t="s">
        <v>18</v>
      </c>
      <c r="B6457" s="2" t="s">
        <v>29</v>
      </c>
      <c r="C6457" s="2" t="s">
        <v>25</v>
      </c>
      <c r="D6457" s="2" t="s">
        <v>26</v>
      </c>
      <c r="E6457" s="2" t="s">
        <v>7</v>
      </c>
      <c r="G6457" s="2" t="s">
        <v>27</v>
      </c>
      <c r="H6457" s="5" t="s">
        <v>18497</v>
      </c>
      <c r="I6457" s="5" t="s">
        <v>18498</v>
      </c>
      <c r="J6457" s="2" t="s">
        <v>92</v>
      </c>
      <c r="K6457" s="2" t="s">
        <v>13129</v>
      </c>
      <c r="N6457" s="2" t="s">
        <v>18501</v>
      </c>
      <c r="O6457" s="2" t="s">
        <v>18499</v>
      </c>
      <c r="Q6457" s="2" t="s">
        <v>18500</v>
      </c>
      <c r="R6457" s="5" t="s">
        <v>3689</v>
      </c>
      <c r="S6457" s="5" t="s">
        <v>3691</v>
      </c>
    </row>
    <row r="6458">
      <c r="A6458" s="2" t="s">
        <v>23</v>
      </c>
      <c r="B6458" s="2" t="s">
        <v>24</v>
      </c>
      <c r="C6458" s="2" t="s">
        <v>25</v>
      </c>
      <c r="D6458" s="2" t="s">
        <v>26</v>
      </c>
      <c r="E6458" s="2" t="s">
        <v>7</v>
      </c>
      <c r="G6458" s="2" t="s">
        <v>27</v>
      </c>
      <c r="H6458" s="5" t="s">
        <v>18502</v>
      </c>
      <c r="I6458" s="5" t="s">
        <v>18503</v>
      </c>
      <c r="J6458" s="5" t="s">
        <v>31</v>
      </c>
      <c r="Q6458" s="2" t="s">
        <v>18504</v>
      </c>
      <c r="R6458" s="5" t="s">
        <v>1514</v>
      </c>
    </row>
    <row r="6459">
      <c r="A6459" s="2" t="s">
        <v>18</v>
      </c>
      <c r="B6459" s="2" t="s">
        <v>29</v>
      </c>
      <c r="C6459" s="2" t="s">
        <v>25</v>
      </c>
      <c r="D6459" s="2" t="s">
        <v>26</v>
      </c>
      <c r="E6459" s="2" t="s">
        <v>7</v>
      </c>
      <c r="G6459" s="2" t="s">
        <v>27</v>
      </c>
      <c r="H6459" s="5" t="s">
        <v>18502</v>
      </c>
      <c r="I6459" s="5" t="s">
        <v>18503</v>
      </c>
      <c r="J6459" s="5" t="s">
        <v>31</v>
      </c>
      <c r="K6459" s="2" t="s">
        <v>13134</v>
      </c>
      <c r="N6459" s="2" t="s">
        <v>16396</v>
      </c>
      <c r="Q6459" s="2" t="s">
        <v>18504</v>
      </c>
      <c r="R6459" s="5" t="s">
        <v>1514</v>
      </c>
      <c r="S6459" s="5" t="s">
        <v>1516</v>
      </c>
    </row>
    <row r="6460">
      <c r="A6460" s="2" t="s">
        <v>23</v>
      </c>
      <c r="B6460" s="2" t="s">
        <v>24</v>
      </c>
      <c r="C6460" s="2" t="s">
        <v>25</v>
      </c>
      <c r="D6460" s="2" t="s">
        <v>26</v>
      </c>
      <c r="E6460" s="2" t="s">
        <v>7</v>
      </c>
      <c r="G6460" s="2" t="s">
        <v>27</v>
      </c>
      <c r="H6460" s="5" t="s">
        <v>18506</v>
      </c>
      <c r="I6460" s="5" t="s">
        <v>18507</v>
      </c>
      <c r="J6460" s="2" t="s">
        <v>92</v>
      </c>
      <c r="Q6460" s="2" t="s">
        <v>18508</v>
      </c>
      <c r="R6460" s="5" t="s">
        <v>498</v>
      </c>
    </row>
    <row r="6461">
      <c r="A6461" s="2" t="s">
        <v>18</v>
      </c>
      <c r="B6461" s="2" t="s">
        <v>29</v>
      </c>
      <c r="C6461" s="2" t="s">
        <v>25</v>
      </c>
      <c r="D6461" s="2" t="s">
        <v>26</v>
      </c>
      <c r="E6461" s="2" t="s">
        <v>7</v>
      </c>
      <c r="G6461" s="2" t="s">
        <v>27</v>
      </c>
      <c r="H6461" s="5" t="s">
        <v>18506</v>
      </c>
      <c r="I6461" s="5" t="s">
        <v>18507</v>
      </c>
      <c r="J6461" s="2" t="s">
        <v>92</v>
      </c>
      <c r="K6461" s="2" t="s">
        <v>13135</v>
      </c>
      <c r="N6461" s="2" t="s">
        <v>88</v>
      </c>
      <c r="Q6461" s="2" t="s">
        <v>18508</v>
      </c>
      <c r="R6461" s="5" t="s">
        <v>498</v>
      </c>
      <c r="S6461" s="5" t="s">
        <v>2519</v>
      </c>
    </row>
    <row r="6462">
      <c r="A6462" s="2" t="s">
        <v>23</v>
      </c>
      <c r="B6462" s="2" t="s">
        <v>24</v>
      </c>
      <c r="C6462" s="2" t="s">
        <v>25</v>
      </c>
      <c r="D6462" s="2" t="s">
        <v>26</v>
      </c>
      <c r="E6462" s="2" t="s">
        <v>7</v>
      </c>
      <c r="G6462" s="2" t="s">
        <v>27</v>
      </c>
      <c r="H6462" s="5" t="s">
        <v>18510</v>
      </c>
      <c r="I6462" s="5" t="s">
        <v>18511</v>
      </c>
      <c r="J6462" s="5" t="s">
        <v>31</v>
      </c>
      <c r="Q6462" s="2" t="s">
        <v>18512</v>
      </c>
      <c r="R6462" s="5" t="s">
        <v>2352</v>
      </c>
    </row>
    <row r="6463">
      <c r="A6463" s="2" t="s">
        <v>18</v>
      </c>
      <c r="B6463" s="2" t="s">
        <v>29</v>
      </c>
      <c r="C6463" s="2" t="s">
        <v>25</v>
      </c>
      <c r="D6463" s="2" t="s">
        <v>26</v>
      </c>
      <c r="E6463" s="2" t="s">
        <v>7</v>
      </c>
      <c r="G6463" s="2" t="s">
        <v>27</v>
      </c>
      <c r="H6463" s="5" t="s">
        <v>18510</v>
      </c>
      <c r="I6463" s="5" t="s">
        <v>18511</v>
      </c>
      <c r="J6463" s="5" t="s">
        <v>31</v>
      </c>
      <c r="K6463" s="2" t="s">
        <v>13137</v>
      </c>
      <c r="N6463" s="2" t="s">
        <v>596</v>
      </c>
      <c r="Q6463" s="2" t="s">
        <v>18512</v>
      </c>
      <c r="R6463" s="5" t="s">
        <v>2352</v>
      </c>
      <c r="S6463" s="5" t="s">
        <v>4284</v>
      </c>
    </row>
    <row r="6464">
      <c r="A6464" s="2" t="s">
        <v>23</v>
      </c>
      <c r="B6464" s="2" t="s">
        <v>24</v>
      </c>
      <c r="C6464" s="2" t="s">
        <v>25</v>
      </c>
      <c r="D6464" s="2" t="s">
        <v>26</v>
      </c>
      <c r="E6464" s="2" t="s">
        <v>7</v>
      </c>
      <c r="G6464" s="2" t="s">
        <v>27</v>
      </c>
      <c r="H6464" s="5" t="s">
        <v>18514</v>
      </c>
      <c r="I6464" s="5" t="s">
        <v>18515</v>
      </c>
      <c r="J6464" s="5" t="s">
        <v>31</v>
      </c>
      <c r="Q6464" s="2" t="s">
        <v>18516</v>
      </c>
      <c r="R6464" s="5" t="s">
        <v>621</v>
      </c>
    </row>
    <row r="6465">
      <c r="A6465" s="2" t="s">
        <v>18</v>
      </c>
      <c r="B6465" s="2" t="s">
        <v>29</v>
      </c>
      <c r="C6465" s="2" t="s">
        <v>25</v>
      </c>
      <c r="D6465" s="2" t="s">
        <v>26</v>
      </c>
      <c r="E6465" s="2" t="s">
        <v>7</v>
      </c>
      <c r="G6465" s="2" t="s">
        <v>27</v>
      </c>
      <c r="H6465" s="5" t="s">
        <v>18514</v>
      </c>
      <c r="I6465" s="5" t="s">
        <v>18515</v>
      </c>
      <c r="J6465" s="5" t="s">
        <v>31</v>
      </c>
      <c r="K6465" s="2" t="s">
        <v>13140</v>
      </c>
      <c r="N6465" s="2" t="s">
        <v>88</v>
      </c>
      <c r="Q6465" s="2" t="s">
        <v>18516</v>
      </c>
      <c r="R6465" s="5" t="s">
        <v>621</v>
      </c>
      <c r="S6465" s="5" t="s">
        <v>623</v>
      </c>
    </row>
    <row r="6466">
      <c r="A6466" s="2" t="s">
        <v>23</v>
      </c>
      <c r="B6466" s="2" t="s">
        <v>24</v>
      </c>
      <c r="C6466" s="2" t="s">
        <v>25</v>
      </c>
      <c r="D6466" s="2" t="s">
        <v>26</v>
      </c>
      <c r="E6466" s="2" t="s">
        <v>7</v>
      </c>
      <c r="G6466" s="2" t="s">
        <v>27</v>
      </c>
      <c r="H6466" s="5" t="s">
        <v>18517</v>
      </c>
      <c r="I6466" s="5" t="s">
        <v>18519</v>
      </c>
      <c r="J6466" s="5" t="s">
        <v>31</v>
      </c>
      <c r="Q6466" s="2" t="s">
        <v>18520</v>
      </c>
      <c r="R6466" s="5" t="s">
        <v>18521</v>
      </c>
    </row>
    <row r="6467">
      <c r="A6467" s="2" t="s">
        <v>18</v>
      </c>
      <c r="B6467" s="2" t="s">
        <v>29</v>
      </c>
      <c r="C6467" s="2" t="s">
        <v>25</v>
      </c>
      <c r="D6467" s="2" t="s">
        <v>26</v>
      </c>
      <c r="E6467" s="2" t="s">
        <v>7</v>
      </c>
      <c r="G6467" s="2" t="s">
        <v>27</v>
      </c>
      <c r="H6467" s="5" t="s">
        <v>18517</v>
      </c>
      <c r="I6467" s="5" t="s">
        <v>18519</v>
      </c>
      <c r="J6467" s="5" t="s">
        <v>31</v>
      </c>
      <c r="K6467" s="2" t="s">
        <v>13141</v>
      </c>
      <c r="N6467" s="2" t="s">
        <v>3016</v>
      </c>
      <c r="Q6467" s="2" t="s">
        <v>18520</v>
      </c>
      <c r="R6467" s="5" t="s">
        <v>18521</v>
      </c>
      <c r="S6467" s="5" t="s">
        <v>3186</v>
      </c>
    </row>
    <row r="6468">
      <c r="A6468" s="2" t="s">
        <v>23</v>
      </c>
      <c r="B6468" s="2" t="s">
        <v>24</v>
      </c>
      <c r="C6468" s="2" t="s">
        <v>25</v>
      </c>
      <c r="D6468" s="2" t="s">
        <v>26</v>
      </c>
      <c r="E6468" s="2" t="s">
        <v>7</v>
      </c>
      <c r="G6468" s="2" t="s">
        <v>27</v>
      </c>
      <c r="H6468" s="5" t="s">
        <v>18522</v>
      </c>
      <c r="I6468" s="5" t="s">
        <v>18523</v>
      </c>
      <c r="J6468" s="5" t="s">
        <v>31</v>
      </c>
      <c r="Q6468" s="2" t="s">
        <v>18524</v>
      </c>
      <c r="R6468" s="5" t="s">
        <v>211</v>
      </c>
    </row>
    <row r="6469">
      <c r="A6469" s="2" t="s">
        <v>18</v>
      </c>
      <c r="B6469" s="2" t="s">
        <v>29</v>
      </c>
      <c r="C6469" s="2" t="s">
        <v>25</v>
      </c>
      <c r="D6469" s="2" t="s">
        <v>26</v>
      </c>
      <c r="E6469" s="2" t="s">
        <v>7</v>
      </c>
      <c r="G6469" s="2" t="s">
        <v>27</v>
      </c>
      <c r="H6469" s="5" t="s">
        <v>18522</v>
      </c>
      <c r="I6469" s="5" t="s">
        <v>18523</v>
      </c>
      <c r="J6469" s="5" t="s">
        <v>31</v>
      </c>
      <c r="K6469" s="2" t="s">
        <v>13146</v>
      </c>
      <c r="N6469" s="2" t="s">
        <v>1133</v>
      </c>
      <c r="Q6469" s="2" t="s">
        <v>18524</v>
      </c>
      <c r="R6469" s="5" t="s">
        <v>211</v>
      </c>
      <c r="S6469" s="5" t="s">
        <v>213</v>
      </c>
    </row>
    <row r="6470">
      <c r="A6470" s="2" t="s">
        <v>23</v>
      </c>
      <c r="B6470" s="2" t="s">
        <v>24</v>
      </c>
      <c r="C6470" s="2" t="s">
        <v>25</v>
      </c>
      <c r="D6470" s="2" t="s">
        <v>26</v>
      </c>
      <c r="E6470" s="2" t="s">
        <v>7</v>
      </c>
      <c r="G6470" s="2" t="s">
        <v>27</v>
      </c>
      <c r="H6470" s="5" t="s">
        <v>18526</v>
      </c>
      <c r="I6470" s="5" t="s">
        <v>18527</v>
      </c>
      <c r="J6470" s="2" t="s">
        <v>92</v>
      </c>
      <c r="Q6470" s="2" t="s">
        <v>18528</v>
      </c>
      <c r="R6470" s="5" t="s">
        <v>713</v>
      </c>
    </row>
    <row r="6471">
      <c r="A6471" s="2" t="s">
        <v>18</v>
      </c>
      <c r="B6471" s="2" t="s">
        <v>29</v>
      </c>
      <c r="C6471" s="2" t="s">
        <v>25</v>
      </c>
      <c r="D6471" s="2" t="s">
        <v>26</v>
      </c>
      <c r="E6471" s="2" t="s">
        <v>7</v>
      </c>
      <c r="G6471" s="2" t="s">
        <v>27</v>
      </c>
      <c r="H6471" s="5" t="s">
        <v>18526</v>
      </c>
      <c r="I6471" s="5" t="s">
        <v>18527</v>
      </c>
      <c r="J6471" s="2" t="s">
        <v>92</v>
      </c>
      <c r="K6471" s="2" t="s">
        <v>13148</v>
      </c>
      <c r="N6471" s="2" t="s">
        <v>88</v>
      </c>
      <c r="Q6471" s="2" t="s">
        <v>18528</v>
      </c>
      <c r="R6471" s="5" t="s">
        <v>713</v>
      </c>
      <c r="S6471" s="5" t="s">
        <v>716</v>
      </c>
    </row>
    <row r="6472">
      <c r="A6472" s="2" t="s">
        <v>23</v>
      </c>
      <c r="B6472" s="2" t="s">
        <v>24</v>
      </c>
      <c r="C6472" s="2" t="s">
        <v>25</v>
      </c>
      <c r="D6472" s="2" t="s">
        <v>26</v>
      </c>
      <c r="E6472" s="2" t="s">
        <v>7</v>
      </c>
      <c r="G6472" s="2" t="s">
        <v>27</v>
      </c>
      <c r="H6472" s="5" t="s">
        <v>18530</v>
      </c>
      <c r="I6472" s="5" t="s">
        <v>18531</v>
      </c>
      <c r="J6472" s="2" t="s">
        <v>92</v>
      </c>
      <c r="Q6472" s="2" t="s">
        <v>18532</v>
      </c>
      <c r="R6472" s="5" t="s">
        <v>2391</v>
      </c>
    </row>
    <row r="6473">
      <c r="A6473" s="2" t="s">
        <v>18</v>
      </c>
      <c r="B6473" s="2" t="s">
        <v>29</v>
      </c>
      <c r="C6473" s="2" t="s">
        <v>25</v>
      </c>
      <c r="D6473" s="2" t="s">
        <v>26</v>
      </c>
      <c r="E6473" s="2" t="s">
        <v>7</v>
      </c>
      <c r="G6473" s="2" t="s">
        <v>27</v>
      </c>
      <c r="H6473" s="5" t="s">
        <v>18530</v>
      </c>
      <c r="I6473" s="5" t="s">
        <v>18531</v>
      </c>
      <c r="J6473" s="2" t="s">
        <v>92</v>
      </c>
      <c r="K6473" s="2" t="s">
        <v>13151</v>
      </c>
      <c r="N6473" s="2" t="s">
        <v>88</v>
      </c>
      <c r="Q6473" s="2" t="s">
        <v>18532</v>
      </c>
      <c r="R6473" s="5" t="s">
        <v>2391</v>
      </c>
      <c r="S6473" s="5" t="s">
        <v>2393</v>
      </c>
    </row>
    <row r="6474">
      <c r="A6474" s="2" t="s">
        <v>23</v>
      </c>
      <c r="B6474" s="2" t="s">
        <v>24</v>
      </c>
      <c r="C6474" s="2" t="s">
        <v>25</v>
      </c>
      <c r="D6474" s="2" t="s">
        <v>26</v>
      </c>
      <c r="E6474" s="2" t="s">
        <v>7</v>
      </c>
      <c r="G6474" s="2" t="s">
        <v>27</v>
      </c>
      <c r="H6474" s="5" t="s">
        <v>18533</v>
      </c>
      <c r="I6474" s="5" t="s">
        <v>18534</v>
      </c>
      <c r="J6474" s="2" t="s">
        <v>92</v>
      </c>
      <c r="Q6474" s="2" t="s">
        <v>18535</v>
      </c>
      <c r="R6474" s="5" t="s">
        <v>1576</v>
      </c>
    </row>
    <row r="6475">
      <c r="A6475" s="2" t="s">
        <v>18</v>
      </c>
      <c r="B6475" s="2" t="s">
        <v>29</v>
      </c>
      <c r="C6475" s="2" t="s">
        <v>25</v>
      </c>
      <c r="D6475" s="2" t="s">
        <v>26</v>
      </c>
      <c r="E6475" s="2" t="s">
        <v>7</v>
      </c>
      <c r="G6475" s="2" t="s">
        <v>27</v>
      </c>
      <c r="H6475" s="5" t="s">
        <v>18533</v>
      </c>
      <c r="I6475" s="5" t="s">
        <v>18534</v>
      </c>
      <c r="J6475" s="2" t="s">
        <v>92</v>
      </c>
      <c r="K6475" s="2" t="s">
        <v>13152</v>
      </c>
      <c r="N6475" s="2" t="s">
        <v>88</v>
      </c>
      <c r="Q6475" s="2" t="s">
        <v>18535</v>
      </c>
      <c r="R6475" s="5" t="s">
        <v>1576</v>
      </c>
      <c r="S6475" s="5" t="s">
        <v>1578</v>
      </c>
    </row>
    <row r="6476">
      <c r="A6476" s="2" t="s">
        <v>23</v>
      </c>
      <c r="B6476" s="2" t="s">
        <v>24</v>
      </c>
      <c r="C6476" s="2" t="s">
        <v>25</v>
      </c>
      <c r="D6476" s="2" t="s">
        <v>26</v>
      </c>
      <c r="E6476" s="2" t="s">
        <v>7</v>
      </c>
      <c r="G6476" s="2" t="s">
        <v>27</v>
      </c>
      <c r="H6476" s="5" t="s">
        <v>18537</v>
      </c>
      <c r="I6476" s="5" t="s">
        <v>18538</v>
      </c>
      <c r="J6476" s="2" t="s">
        <v>92</v>
      </c>
      <c r="Q6476" s="2" t="s">
        <v>18539</v>
      </c>
      <c r="R6476" s="5" t="s">
        <v>163</v>
      </c>
    </row>
    <row r="6477">
      <c r="A6477" s="2" t="s">
        <v>18</v>
      </c>
      <c r="B6477" s="2" t="s">
        <v>29</v>
      </c>
      <c r="C6477" s="2" t="s">
        <v>25</v>
      </c>
      <c r="D6477" s="2" t="s">
        <v>26</v>
      </c>
      <c r="E6477" s="2" t="s">
        <v>7</v>
      </c>
      <c r="G6477" s="2" t="s">
        <v>27</v>
      </c>
      <c r="H6477" s="5" t="s">
        <v>18537</v>
      </c>
      <c r="I6477" s="5" t="s">
        <v>18538</v>
      </c>
      <c r="J6477" s="2" t="s">
        <v>92</v>
      </c>
      <c r="K6477" s="2" t="s">
        <v>13156</v>
      </c>
      <c r="N6477" s="2" t="s">
        <v>1133</v>
      </c>
      <c r="Q6477" s="2" t="s">
        <v>18539</v>
      </c>
      <c r="R6477" s="5" t="s">
        <v>163</v>
      </c>
      <c r="S6477" s="5" t="s">
        <v>166</v>
      </c>
    </row>
    <row r="6478">
      <c r="A6478" s="2" t="s">
        <v>23</v>
      </c>
      <c r="B6478" s="2" t="s">
        <v>24</v>
      </c>
      <c r="C6478" s="2" t="s">
        <v>25</v>
      </c>
      <c r="D6478" s="2" t="s">
        <v>26</v>
      </c>
      <c r="E6478" s="2" t="s">
        <v>7</v>
      </c>
      <c r="G6478" s="2" t="s">
        <v>27</v>
      </c>
      <c r="H6478" s="5" t="s">
        <v>18542</v>
      </c>
      <c r="I6478" s="5" t="s">
        <v>18543</v>
      </c>
      <c r="J6478" s="2" t="s">
        <v>92</v>
      </c>
      <c r="Q6478" s="2" t="s">
        <v>18544</v>
      </c>
      <c r="R6478" s="5" t="s">
        <v>82</v>
      </c>
    </row>
    <row r="6479">
      <c r="A6479" s="2" t="s">
        <v>18</v>
      </c>
      <c r="B6479" s="2" t="s">
        <v>29</v>
      </c>
      <c r="C6479" s="2" t="s">
        <v>25</v>
      </c>
      <c r="D6479" s="2" t="s">
        <v>26</v>
      </c>
      <c r="E6479" s="2" t="s">
        <v>7</v>
      </c>
      <c r="G6479" s="2" t="s">
        <v>27</v>
      </c>
      <c r="H6479" s="5" t="s">
        <v>18542</v>
      </c>
      <c r="I6479" s="5" t="s">
        <v>18543</v>
      </c>
      <c r="J6479" s="2" t="s">
        <v>92</v>
      </c>
      <c r="K6479" s="2" t="s">
        <v>13160</v>
      </c>
      <c r="N6479" s="2" t="s">
        <v>171</v>
      </c>
      <c r="Q6479" s="2" t="s">
        <v>18544</v>
      </c>
      <c r="R6479" s="5" t="s">
        <v>82</v>
      </c>
      <c r="S6479" s="5" t="s">
        <v>172</v>
      </c>
    </row>
    <row r="6480">
      <c r="A6480" s="2" t="s">
        <v>23</v>
      </c>
      <c r="B6480" s="2" t="s">
        <v>24</v>
      </c>
      <c r="C6480" s="2" t="s">
        <v>25</v>
      </c>
      <c r="D6480" s="2" t="s">
        <v>26</v>
      </c>
      <c r="E6480" s="2" t="s">
        <v>7</v>
      </c>
      <c r="G6480" s="2" t="s">
        <v>27</v>
      </c>
      <c r="H6480" s="5" t="s">
        <v>18546</v>
      </c>
      <c r="I6480" s="5" t="s">
        <v>18547</v>
      </c>
      <c r="J6480" s="2" t="s">
        <v>92</v>
      </c>
      <c r="Q6480" s="2" t="s">
        <v>18548</v>
      </c>
      <c r="R6480" s="5" t="s">
        <v>3061</v>
      </c>
    </row>
    <row r="6481">
      <c r="A6481" s="2" t="s">
        <v>18</v>
      </c>
      <c r="B6481" s="2" t="s">
        <v>29</v>
      </c>
      <c r="C6481" s="2" t="s">
        <v>25</v>
      </c>
      <c r="D6481" s="2" t="s">
        <v>26</v>
      </c>
      <c r="E6481" s="2" t="s">
        <v>7</v>
      </c>
      <c r="G6481" s="2" t="s">
        <v>27</v>
      </c>
      <c r="H6481" s="5" t="s">
        <v>18546</v>
      </c>
      <c r="I6481" s="5" t="s">
        <v>18547</v>
      </c>
      <c r="J6481" s="2" t="s">
        <v>92</v>
      </c>
      <c r="K6481" s="2" t="s">
        <v>13164</v>
      </c>
      <c r="N6481" s="2" t="s">
        <v>1133</v>
      </c>
      <c r="Q6481" s="2" t="s">
        <v>18548</v>
      </c>
      <c r="R6481" s="5" t="s">
        <v>3061</v>
      </c>
      <c r="S6481" s="5" t="s">
        <v>315</v>
      </c>
    </row>
    <row r="6482">
      <c r="A6482" s="2" t="s">
        <v>23</v>
      </c>
      <c r="B6482" s="2" t="s">
        <v>102</v>
      </c>
      <c r="C6482" s="2" t="s">
        <v>25</v>
      </c>
      <c r="D6482" s="2" t="s">
        <v>26</v>
      </c>
      <c r="E6482" s="2" t="s">
        <v>7</v>
      </c>
      <c r="G6482" s="2" t="s">
        <v>27</v>
      </c>
      <c r="H6482" s="5" t="s">
        <v>18550</v>
      </c>
      <c r="I6482" s="5" t="s">
        <v>18551</v>
      </c>
      <c r="J6482" s="2" t="s">
        <v>92</v>
      </c>
      <c r="O6482" s="2" t="s">
        <v>4556</v>
      </c>
      <c r="Q6482" s="2" t="s">
        <v>18552</v>
      </c>
      <c r="R6482" s="5" t="s">
        <v>2414</v>
      </c>
    </row>
    <row r="6483">
      <c r="A6483" s="2" t="s">
        <v>102</v>
      </c>
      <c r="C6483" s="2" t="s">
        <v>25</v>
      </c>
      <c r="D6483" s="2" t="s">
        <v>26</v>
      </c>
      <c r="E6483" s="2" t="s">
        <v>7</v>
      </c>
      <c r="G6483" s="2" t="s">
        <v>27</v>
      </c>
      <c r="H6483" s="5" t="s">
        <v>18550</v>
      </c>
      <c r="I6483" s="5" t="s">
        <v>18551</v>
      </c>
      <c r="J6483" s="2" t="s">
        <v>92</v>
      </c>
      <c r="N6483" s="2" t="s">
        <v>4558</v>
      </c>
      <c r="O6483" s="2" t="s">
        <v>4556</v>
      </c>
      <c r="Q6483" s="2" t="s">
        <v>18552</v>
      </c>
      <c r="R6483" s="5" t="s">
        <v>2414</v>
      </c>
    </row>
    <row r="6484">
      <c r="A6484" s="2" t="s">
        <v>23</v>
      </c>
      <c r="B6484" s="2" t="s">
        <v>24</v>
      </c>
      <c r="C6484" s="2" t="s">
        <v>25</v>
      </c>
      <c r="D6484" s="2" t="s">
        <v>26</v>
      </c>
      <c r="E6484" s="2" t="s">
        <v>7</v>
      </c>
      <c r="G6484" s="2" t="s">
        <v>27</v>
      </c>
      <c r="H6484" s="5" t="s">
        <v>18554</v>
      </c>
      <c r="I6484" s="5" t="s">
        <v>18555</v>
      </c>
      <c r="J6484" s="5" t="s">
        <v>31</v>
      </c>
      <c r="Q6484" s="2" t="s">
        <v>18556</v>
      </c>
      <c r="R6484" s="5" t="s">
        <v>2896</v>
      </c>
    </row>
    <row r="6485">
      <c r="A6485" s="2" t="s">
        <v>18</v>
      </c>
      <c r="B6485" s="2" t="s">
        <v>29</v>
      </c>
      <c r="C6485" s="2" t="s">
        <v>25</v>
      </c>
      <c r="D6485" s="2" t="s">
        <v>26</v>
      </c>
      <c r="E6485" s="2" t="s">
        <v>7</v>
      </c>
      <c r="G6485" s="2" t="s">
        <v>27</v>
      </c>
      <c r="H6485" s="5" t="s">
        <v>18554</v>
      </c>
      <c r="I6485" s="5" t="s">
        <v>18555</v>
      </c>
      <c r="J6485" s="5" t="s">
        <v>31</v>
      </c>
      <c r="K6485" s="2" t="s">
        <v>13167</v>
      </c>
      <c r="N6485" s="2" t="s">
        <v>18558</v>
      </c>
      <c r="Q6485" s="2" t="s">
        <v>18556</v>
      </c>
      <c r="R6485" s="5" t="s">
        <v>2896</v>
      </c>
      <c r="S6485" s="5" t="s">
        <v>3827</v>
      </c>
    </row>
    <row r="6486">
      <c r="A6486" s="2" t="s">
        <v>23</v>
      </c>
      <c r="B6486" s="2" t="s">
        <v>24</v>
      </c>
      <c r="C6486" s="2" t="s">
        <v>25</v>
      </c>
      <c r="D6486" s="2" t="s">
        <v>26</v>
      </c>
      <c r="E6486" s="2" t="s">
        <v>7</v>
      </c>
      <c r="G6486" s="2" t="s">
        <v>27</v>
      </c>
      <c r="H6486" s="5" t="s">
        <v>18559</v>
      </c>
      <c r="I6486" s="5" t="s">
        <v>18560</v>
      </c>
      <c r="J6486" s="5" t="s">
        <v>31</v>
      </c>
      <c r="O6486" s="2" t="s">
        <v>18562</v>
      </c>
      <c r="Q6486" s="2" t="s">
        <v>18563</v>
      </c>
      <c r="R6486" s="5" t="s">
        <v>7264</v>
      </c>
    </row>
    <row r="6487">
      <c r="A6487" s="2" t="s">
        <v>18</v>
      </c>
      <c r="B6487" s="2" t="s">
        <v>29</v>
      </c>
      <c r="C6487" s="2" t="s">
        <v>25</v>
      </c>
      <c r="D6487" s="2" t="s">
        <v>26</v>
      </c>
      <c r="E6487" s="2" t="s">
        <v>7</v>
      </c>
      <c r="G6487" s="2" t="s">
        <v>27</v>
      </c>
      <c r="H6487" s="5" t="s">
        <v>18559</v>
      </c>
      <c r="I6487" s="5" t="s">
        <v>18560</v>
      </c>
      <c r="J6487" s="5" t="s">
        <v>31</v>
      </c>
      <c r="K6487" s="2" t="s">
        <v>13171</v>
      </c>
      <c r="N6487" s="2" t="s">
        <v>18565</v>
      </c>
      <c r="O6487" s="2" t="s">
        <v>18562</v>
      </c>
      <c r="Q6487" s="2" t="s">
        <v>18563</v>
      </c>
      <c r="R6487" s="5" t="s">
        <v>7264</v>
      </c>
      <c r="S6487" s="5" t="s">
        <v>7265</v>
      </c>
    </row>
    <row r="6488">
      <c r="A6488" s="2" t="s">
        <v>23</v>
      </c>
      <c r="B6488" s="2" t="s">
        <v>24</v>
      </c>
      <c r="C6488" s="2" t="s">
        <v>25</v>
      </c>
      <c r="D6488" s="2" t="s">
        <v>26</v>
      </c>
      <c r="E6488" s="2" t="s">
        <v>7</v>
      </c>
      <c r="G6488" s="2" t="s">
        <v>27</v>
      </c>
      <c r="H6488" s="5" t="s">
        <v>18566</v>
      </c>
      <c r="I6488" s="5" t="s">
        <v>18568</v>
      </c>
      <c r="J6488" s="5" t="s">
        <v>31</v>
      </c>
      <c r="Q6488" s="2" t="s">
        <v>18569</v>
      </c>
      <c r="R6488" s="5" t="s">
        <v>64</v>
      </c>
    </row>
    <row r="6489">
      <c r="A6489" s="2" t="s">
        <v>18</v>
      </c>
      <c r="B6489" s="2" t="s">
        <v>29</v>
      </c>
      <c r="C6489" s="2" t="s">
        <v>25</v>
      </c>
      <c r="D6489" s="2" t="s">
        <v>26</v>
      </c>
      <c r="E6489" s="2" t="s">
        <v>7</v>
      </c>
      <c r="G6489" s="2" t="s">
        <v>27</v>
      </c>
      <c r="H6489" s="5" t="s">
        <v>18566</v>
      </c>
      <c r="I6489" s="5" t="s">
        <v>18568</v>
      </c>
      <c r="J6489" s="5" t="s">
        <v>31</v>
      </c>
      <c r="K6489" s="2" t="s">
        <v>13174</v>
      </c>
      <c r="N6489" s="2" t="s">
        <v>18570</v>
      </c>
      <c r="Q6489" s="2" t="s">
        <v>18569</v>
      </c>
      <c r="R6489" s="5" t="s">
        <v>64</v>
      </c>
      <c r="S6489" s="5" t="s">
        <v>68</v>
      </c>
    </row>
    <row r="6490">
      <c r="A6490" s="2" t="s">
        <v>23</v>
      </c>
      <c r="B6490" s="2" t="s">
        <v>24</v>
      </c>
      <c r="C6490" s="2" t="s">
        <v>25</v>
      </c>
      <c r="D6490" s="2" t="s">
        <v>26</v>
      </c>
      <c r="E6490" s="2" t="s">
        <v>7</v>
      </c>
      <c r="G6490" s="2" t="s">
        <v>27</v>
      </c>
      <c r="H6490" s="5" t="s">
        <v>18572</v>
      </c>
      <c r="I6490" s="5" t="s">
        <v>18573</v>
      </c>
      <c r="J6490" s="5" t="s">
        <v>31</v>
      </c>
      <c r="O6490" s="2" t="s">
        <v>18574</v>
      </c>
      <c r="Q6490" s="2" t="s">
        <v>18575</v>
      </c>
      <c r="R6490" s="5" t="s">
        <v>4188</v>
      </c>
    </row>
    <row r="6491">
      <c r="A6491" s="2" t="s">
        <v>18</v>
      </c>
      <c r="B6491" s="2" t="s">
        <v>29</v>
      </c>
      <c r="C6491" s="2" t="s">
        <v>25</v>
      </c>
      <c r="D6491" s="2" t="s">
        <v>26</v>
      </c>
      <c r="E6491" s="2" t="s">
        <v>7</v>
      </c>
      <c r="G6491" s="2" t="s">
        <v>27</v>
      </c>
      <c r="H6491" s="5" t="s">
        <v>18572</v>
      </c>
      <c r="I6491" s="5" t="s">
        <v>18573</v>
      </c>
      <c r="J6491" s="5" t="s">
        <v>31</v>
      </c>
      <c r="K6491" s="2" t="s">
        <v>13178</v>
      </c>
      <c r="N6491" s="2" t="s">
        <v>18576</v>
      </c>
      <c r="O6491" s="2" t="s">
        <v>18574</v>
      </c>
      <c r="Q6491" s="2" t="s">
        <v>18575</v>
      </c>
      <c r="R6491" s="5" t="s">
        <v>4188</v>
      </c>
      <c r="S6491" s="5" t="s">
        <v>443</v>
      </c>
    </row>
    <row r="6492">
      <c r="A6492" s="2" t="s">
        <v>23</v>
      </c>
      <c r="B6492" s="2" t="s">
        <v>24</v>
      </c>
      <c r="C6492" s="2" t="s">
        <v>25</v>
      </c>
      <c r="D6492" s="2" t="s">
        <v>26</v>
      </c>
      <c r="E6492" s="2" t="s">
        <v>7</v>
      </c>
      <c r="G6492" s="2" t="s">
        <v>27</v>
      </c>
      <c r="H6492" s="5" t="s">
        <v>18578</v>
      </c>
      <c r="I6492" s="5" t="s">
        <v>18579</v>
      </c>
      <c r="J6492" s="2" t="s">
        <v>92</v>
      </c>
      <c r="Q6492" s="2" t="s">
        <v>18580</v>
      </c>
      <c r="R6492" s="5" t="s">
        <v>672</v>
      </c>
    </row>
    <row r="6493">
      <c r="A6493" s="2" t="s">
        <v>18</v>
      </c>
      <c r="B6493" s="2" t="s">
        <v>29</v>
      </c>
      <c r="C6493" s="2" t="s">
        <v>25</v>
      </c>
      <c r="D6493" s="2" t="s">
        <v>26</v>
      </c>
      <c r="E6493" s="2" t="s">
        <v>7</v>
      </c>
      <c r="G6493" s="2" t="s">
        <v>27</v>
      </c>
      <c r="H6493" s="5" t="s">
        <v>18578</v>
      </c>
      <c r="I6493" s="5" t="s">
        <v>18579</v>
      </c>
      <c r="J6493" s="2" t="s">
        <v>92</v>
      </c>
      <c r="K6493" s="2" t="s">
        <v>13180</v>
      </c>
      <c r="N6493" s="2" t="s">
        <v>88</v>
      </c>
      <c r="Q6493" s="2" t="s">
        <v>18580</v>
      </c>
      <c r="R6493" s="5" t="s">
        <v>672</v>
      </c>
      <c r="S6493" s="5" t="s">
        <v>1490</v>
      </c>
    </row>
    <row r="6494">
      <c r="A6494" s="2" t="s">
        <v>23</v>
      </c>
      <c r="B6494" s="2" t="s">
        <v>24</v>
      </c>
      <c r="C6494" s="2" t="s">
        <v>25</v>
      </c>
      <c r="D6494" s="2" t="s">
        <v>26</v>
      </c>
      <c r="E6494" s="2" t="s">
        <v>7</v>
      </c>
      <c r="G6494" s="2" t="s">
        <v>27</v>
      </c>
      <c r="H6494" s="5" t="s">
        <v>18582</v>
      </c>
      <c r="I6494" s="5" t="s">
        <v>18583</v>
      </c>
      <c r="J6494" s="5" t="s">
        <v>31</v>
      </c>
      <c r="O6494" s="2" t="s">
        <v>18584</v>
      </c>
      <c r="Q6494" s="2" t="s">
        <v>18585</v>
      </c>
      <c r="R6494" s="5" t="s">
        <v>459</v>
      </c>
    </row>
    <row r="6495">
      <c r="A6495" s="2" t="s">
        <v>18</v>
      </c>
      <c r="B6495" s="2" t="s">
        <v>29</v>
      </c>
      <c r="C6495" s="2" t="s">
        <v>25</v>
      </c>
      <c r="D6495" s="2" t="s">
        <v>26</v>
      </c>
      <c r="E6495" s="2" t="s">
        <v>7</v>
      </c>
      <c r="G6495" s="2" t="s">
        <v>27</v>
      </c>
      <c r="H6495" s="5" t="s">
        <v>18582</v>
      </c>
      <c r="I6495" s="5" t="s">
        <v>18583</v>
      </c>
      <c r="J6495" s="5" t="s">
        <v>31</v>
      </c>
      <c r="K6495" s="2" t="s">
        <v>13185</v>
      </c>
      <c r="N6495" s="2" t="s">
        <v>18587</v>
      </c>
      <c r="O6495" s="2" t="s">
        <v>18584</v>
      </c>
      <c r="Q6495" s="2" t="s">
        <v>18585</v>
      </c>
      <c r="R6495" s="5" t="s">
        <v>459</v>
      </c>
      <c r="S6495" s="5" t="s">
        <v>4515</v>
      </c>
    </row>
    <row r="6496">
      <c r="A6496" s="2" t="s">
        <v>23</v>
      </c>
      <c r="B6496" s="2" t="s">
        <v>24</v>
      </c>
      <c r="C6496" s="2" t="s">
        <v>25</v>
      </c>
      <c r="D6496" s="2" t="s">
        <v>26</v>
      </c>
      <c r="E6496" s="2" t="s">
        <v>7</v>
      </c>
      <c r="G6496" s="2" t="s">
        <v>27</v>
      </c>
      <c r="H6496" s="5" t="s">
        <v>18588</v>
      </c>
      <c r="I6496" s="5" t="s">
        <v>18589</v>
      </c>
      <c r="J6496" s="5" t="s">
        <v>31</v>
      </c>
      <c r="Q6496" s="2" t="s">
        <v>18590</v>
      </c>
      <c r="R6496" s="5" t="s">
        <v>2146</v>
      </c>
    </row>
    <row r="6497">
      <c r="A6497" s="2" t="s">
        <v>18</v>
      </c>
      <c r="B6497" s="2" t="s">
        <v>29</v>
      </c>
      <c r="C6497" s="2" t="s">
        <v>25</v>
      </c>
      <c r="D6497" s="2" t="s">
        <v>26</v>
      </c>
      <c r="E6497" s="2" t="s">
        <v>7</v>
      </c>
      <c r="G6497" s="2" t="s">
        <v>27</v>
      </c>
      <c r="H6497" s="5" t="s">
        <v>18588</v>
      </c>
      <c r="I6497" s="5" t="s">
        <v>18589</v>
      </c>
      <c r="J6497" s="5" t="s">
        <v>31</v>
      </c>
      <c r="K6497" s="2" t="s">
        <v>13187</v>
      </c>
      <c r="N6497" s="2" t="s">
        <v>88</v>
      </c>
      <c r="Q6497" s="2" t="s">
        <v>18590</v>
      </c>
      <c r="R6497" s="5" t="s">
        <v>2146</v>
      </c>
      <c r="S6497" s="5" t="s">
        <v>2148</v>
      </c>
    </row>
    <row r="6498">
      <c r="A6498" s="2" t="s">
        <v>23</v>
      </c>
      <c r="B6498" s="2" t="s">
        <v>24</v>
      </c>
      <c r="C6498" s="2" t="s">
        <v>25</v>
      </c>
      <c r="D6498" s="2" t="s">
        <v>26</v>
      </c>
      <c r="E6498" s="2" t="s">
        <v>7</v>
      </c>
      <c r="G6498" s="2" t="s">
        <v>27</v>
      </c>
      <c r="H6498" s="5" t="s">
        <v>18592</v>
      </c>
      <c r="I6498" s="5" t="s">
        <v>18593</v>
      </c>
      <c r="J6498" s="5" t="s">
        <v>31</v>
      </c>
      <c r="Q6498" s="2" t="s">
        <v>18594</v>
      </c>
      <c r="R6498" s="5" t="s">
        <v>2785</v>
      </c>
    </row>
    <row r="6499">
      <c r="A6499" s="2" t="s">
        <v>18</v>
      </c>
      <c r="B6499" s="2" t="s">
        <v>29</v>
      </c>
      <c r="C6499" s="2" t="s">
        <v>25</v>
      </c>
      <c r="D6499" s="2" t="s">
        <v>26</v>
      </c>
      <c r="E6499" s="2" t="s">
        <v>7</v>
      </c>
      <c r="G6499" s="2" t="s">
        <v>27</v>
      </c>
      <c r="H6499" s="5" t="s">
        <v>18592</v>
      </c>
      <c r="I6499" s="5" t="s">
        <v>18593</v>
      </c>
      <c r="J6499" s="5" t="s">
        <v>31</v>
      </c>
      <c r="K6499" s="2" t="s">
        <v>13192</v>
      </c>
      <c r="N6499" s="2" t="s">
        <v>88</v>
      </c>
      <c r="Q6499" s="2" t="s">
        <v>18594</v>
      </c>
      <c r="R6499" s="5" t="s">
        <v>2785</v>
      </c>
      <c r="S6499" s="5" t="s">
        <v>15017</v>
      </c>
    </row>
    <row r="6500">
      <c r="A6500" s="2" t="s">
        <v>23</v>
      </c>
      <c r="B6500" s="2" t="s">
        <v>24</v>
      </c>
      <c r="C6500" s="2" t="s">
        <v>25</v>
      </c>
      <c r="D6500" s="2" t="s">
        <v>26</v>
      </c>
      <c r="E6500" s="2" t="s">
        <v>7</v>
      </c>
      <c r="G6500" s="2" t="s">
        <v>27</v>
      </c>
      <c r="H6500" s="5" t="s">
        <v>18596</v>
      </c>
      <c r="I6500" s="5" t="s">
        <v>18597</v>
      </c>
      <c r="J6500" s="2" t="s">
        <v>92</v>
      </c>
      <c r="O6500" s="2" t="s">
        <v>18599</v>
      </c>
      <c r="Q6500" s="2" t="s">
        <v>18600</v>
      </c>
      <c r="R6500" s="5" t="s">
        <v>568</v>
      </c>
    </row>
    <row r="6501">
      <c r="A6501" s="2" t="s">
        <v>18</v>
      </c>
      <c r="B6501" s="2" t="s">
        <v>29</v>
      </c>
      <c r="C6501" s="2" t="s">
        <v>25</v>
      </c>
      <c r="D6501" s="2" t="s">
        <v>26</v>
      </c>
      <c r="E6501" s="2" t="s">
        <v>7</v>
      </c>
      <c r="G6501" s="2" t="s">
        <v>27</v>
      </c>
      <c r="H6501" s="5" t="s">
        <v>18596</v>
      </c>
      <c r="I6501" s="5" t="s">
        <v>18597</v>
      </c>
      <c r="J6501" s="2" t="s">
        <v>92</v>
      </c>
      <c r="K6501" s="2" t="s">
        <v>13194</v>
      </c>
      <c r="N6501" s="2" t="s">
        <v>664</v>
      </c>
      <c r="O6501" s="2" t="s">
        <v>18599</v>
      </c>
      <c r="Q6501" s="2" t="s">
        <v>18600</v>
      </c>
      <c r="R6501" s="5" t="s">
        <v>568</v>
      </c>
      <c r="S6501" s="5" t="s">
        <v>570</v>
      </c>
    </row>
    <row r="6502">
      <c r="A6502" s="2" t="s">
        <v>23</v>
      </c>
      <c r="B6502" s="2" t="s">
        <v>24</v>
      </c>
      <c r="C6502" s="2" t="s">
        <v>25</v>
      </c>
      <c r="D6502" s="2" t="s">
        <v>26</v>
      </c>
      <c r="E6502" s="2" t="s">
        <v>7</v>
      </c>
      <c r="G6502" s="2" t="s">
        <v>27</v>
      </c>
      <c r="H6502" s="5" t="s">
        <v>18602</v>
      </c>
      <c r="I6502" s="5" t="s">
        <v>18603</v>
      </c>
      <c r="J6502" s="2" t="s">
        <v>92</v>
      </c>
      <c r="Q6502" s="2" t="s">
        <v>18604</v>
      </c>
      <c r="R6502" s="5" t="s">
        <v>2185</v>
      </c>
    </row>
    <row r="6503">
      <c r="A6503" s="2" t="s">
        <v>18</v>
      </c>
      <c r="B6503" s="2" t="s">
        <v>29</v>
      </c>
      <c r="C6503" s="2" t="s">
        <v>25</v>
      </c>
      <c r="D6503" s="2" t="s">
        <v>26</v>
      </c>
      <c r="E6503" s="2" t="s">
        <v>7</v>
      </c>
      <c r="G6503" s="2" t="s">
        <v>27</v>
      </c>
      <c r="H6503" s="5" t="s">
        <v>18602</v>
      </c>
      <c r="I6503" s="5" t="s">
        <v>18603</v>
      </c>
      <c r="J6503" s="2" t="s">
        <v>92</v>
      </c>
      <c r="K6503" s="2" t="s">
        <v>13199</v>
      </c>
      <c r="N6503" s="2" t="s">
        <v>88</v>
      </c>
      <c r="Q6503" s="2" t="s">
        <v>18604</v>
      </c>
      <c r="R6503" s="5" t="s">
        <v>2185</v>
      </c>
      <c r="S6503" s="5" t="s">
        <v>1347</v>
      </c>
    </row>
    <row r="6504">
      <c r="A6504" s="2" t="s">
        <v>23</v>
      </c>
      <c r="B6504" s="2" t="s">
        <v>24</v>
      </c>
      <c r="C6504" s="2" t="s">
        <v>25</v>
      </c>
      <c r="D6504" s="2" t="s">
        <v>26</v>
      </c>
      <c r="E6504" s="2" t="s">
        <v>7</v>
      </c>
      <c r="G6504" s="2" t="s">
        <v>27</v>
      </c>
      <c r="H6504" s="5" t="s">
        <v>18605</v>
      </c>
      <c r="I6504" s="5" t="s">
        <v>18606</v>
      </c>
      <c r="J6504" s="5" t="s">
        <v>31</v>
      </c>
      <c r="Q6504" s="2" t="s">
        <v>18607</v>
      </c>
      <c r="R6504" s="5" t="s">
        <v>5426</v>
      </c>
    </row>
    <row r="6505">
      <c r="A6505" s="2" t="s">
        <v>18</v>
      </c>
      <c r="B6505" s="2" t="s">
        <v>29</v>
      </c>
      <c r="C6505" s="2" t="s">
        <v>25</v>
      </c>
      <c r="D6505" s="2" t="s">
        <v>26</v>
      </c>
      <c r="E6505" s="2" t="s">
        <v>7</v>
      </c>
      <c r="G6505" s="2" t="s">
        <v>27</v>
      </c>
      <c r="H6505" s="5" t="s">
        <v>18605</v>
      </c>
      <c r="I6505" s="5" t="s">
        <v>18606</v>
      </c>
      <c r="J6505" s="5" t="s">
        <v>31</v>
      </c>
      <c r="K6505" s="2" t="s">
        <v>13204</v>
      </c>
      <c r="N6505" s="2" t="s">
        <v>4070</v>
      </c>
      <c r="Q6505" s="2" t="s">
        <v>18607</v>
      </c>
      <c r="R6505" s="5" t="s">
        <v>5426</v>
      </c>
      <c r="S6505" s="5" t="s">
        <v>581</v>
      </c>
    </row>
    <row r="6506">
      <c r="A6506" s="2" t="s">
        <v>23</v>
      </c>
      <c r="B6506" s="2" t="s">
        <v>24</v>
      </c>
      <c r="C6506" s="2" t="s">
        <v>25</v>
      </c>
      <c r="D6506" s="2" t="s">
        <v>26</v>
      </c>
      <c r="E6506" s="2" t="s">
        <v>7</v>
      </c>
      <c r="G6506" s="2" t="s">
        <v>27</v>
      </c>
      <c r="H6506" s="5" t="s">
        <v>18609</v>
      </c>
      <c r="I6506" s="5" t="s">
        <v>18610</v>
      </c>
      <c r="J6506" s="5" t="s">
        <v>31</v>
      </c>
      <c r="Q6506" s="2" t="s">
        <v>18611</v>
      </c>
      <c r="R6506" s="5" t="s">
        <v>5039</v>
      </c>
    </row>
    <row r="6507">
      <c r="A6507" s="2" t="s">
        <v>18</v>
      </c>
      <c r="B6507" s="2" t="s">
        <v>29</v>
      </c>
      <c r="C6507" s="2" t="s">
        <v>25</v>
      </c>
      <c r="D6507" s="2" t="s">
        <v>26</v>
      </c>
      <c r="E6507" s="2" t="s">
        <v>7</v>
      </c>
      <c r="G6507" s="2" t="s">
        <v>27</v>
      </c>
      <c r="H6507" s="5" t="s">
        <v>18609</v>
      </c>
      <c r="I6507" s="5" t="s">
        <v>18610</v>
      </c>
      <c r="J6507" s="5" t="s">
        <v>31</v>
      </c>
      <c r="K6507" s="2" t="s">
        <v>13208</v>
      </c>
      <c r="N6507" s="2" t="s">
        <v>3549</v>
      </c>
      <c r="Q6507" s="2" t="s">
        <v>18611</v>
      </c>
      <c r="R6507" s="5" t="s">
        <v>5039</v>
      </c>
      <c r="S6507" s="5" t="s">
        <v>3729</v>
      </c>
    </row>
    <row r="6508">
      <c r="A6508" s="2" t="s">
        <v>23</v>
      </c>
      <c r="B6508" s="2" t="s">
        <v>24</v>
      </c>
      <c r="C6508" s="2" t="s">
        <v>25</v>
      </c>
      <c r="D6508" s="2" t="s">
        <v>26</v>
      </c>
      <c r="E6508" s="2" t="s">
        <v>7</v>
      </c>
      <c r="G6508" s="2" t="s">
        <v>27</v>
      </c>
      <c r="H6508" s="5" t="s">
        <v>18614</v>
      </c>
      <c r="I6508" s="5" t="s">
        <v>18615</v>
      </c>
      <c r="J6508" s="2" t="s">
        <v>92</v>
      </c>
      <c r="Q6508" s="2" t="s">
        <v>18616</v>
      </c>
      <c r="R6508" s="5" t="s">
        <v>13203</v>
      </c>
    </row>
    <row r="6509">
      <c r="A6509" s="2" t="s">
        <v>18</v>
      </c>
      <c r="B6509" s="2" t="s">
        <v>29</v>
      </c>
      <c r="C6509" s="2" t="s">
        <v>25</v>
      </c>
      <c r="D6509" s="2" t="s">
        <v>26</v>
      </c>
      <c r="E6509" s="2" t="s">
        <v>7</v>
      </c>
      <c r="G6509" s="2" t="s">
        <v>27</v>
      </c>
      <c r="H6509" s="5" t="s">
        <v>18614</v>
      </c>
      <c r="I6509" s="5" t="s">
        <v>18615</v>
      </c>
      <c r="J6509" s="2" t="s">
        <v>92</v>
      </c>
      <c r="K6509" s="2" t="s">
        <v>13213</v>
      </c>
      <c r="N6509" s="2" t="s">
        <v>88</v>
      </c>
      <c r="Q6509" s="2" t="s">
        <v>18616</v>
      </c>
      <c r="R6509" s="5" t="s">
        <v>13203</v>
      </c>
      <c r="S6509" s="5" t="s">
        <v>3393</v>
      </c>
    </row>
    <row r="6510">
      <c r="A6510" s="2" t="s">
        <v>23</v>
      </c>
      <c r="B6510" s="2" t="s">
        <v>24</v>
      </c>
      <c r="C6510" s="2" t="s">
        <v>25</v>
      </c>
      <c r="D6510" s="2" t="s">
        <v>26</v>
      </c>
      <c r="E6510" s="2" t="s">
        <v>7</v>
      </c>
      <c r="G6510" s="2" t="s">
        <v>27</v>
      </c>
      <c r="H6510" s="5" t="s">
        <v>18618</v>
      </c>
      <c r="I6510" s="5" t="s">
        <v>18619</v>
      </c>
      <c r="J6510" s="2" t="s">
        <v>92</v>
      </c>
      <c r="O6510" s="2" t="s">
        <v>1198</v>
      </c>
      <c r="Q6510" s="2" t="s">
        <v>18620</v>
      </c>
      <c r="R6510" s="5" t="s">
        <v>532</v>
      </c>
    </row>
    <row r="6511">
      <c r="A6511" s="2" t="s">
        <v>18</v>
      </c>
      <c r="B6511" s="2" t="s">
        <v>29</v>
      </c>
      <c r="C6511" s="2" t="s">
        <v>25</v>
      </c>
      <c r="D6511" s="2" t="s">
        <v>26</v>
      </c>
      <c r="E6511" s="2" t="s">
        <v>7</v>
      </c>
      <c r="G6511" s="2" t="s">
        <v>27</v>
      </c>
      <c r="H6511" s="5" t="s">
        <v>18618</v>
      </c>
      <c r="I6511" s="5" t="s">
        <v>18619</v>
      </c>
      <c r="J6511" s="2" t="s">
        <v>92</v>
      </c>
      <c r="K6511" s="2" t="s">
        <v>13214</v>
      </c>
      <c r="N6511" s="2" t="s">
        <v>18621</v>
      </c>
      <c r="O6511" s="2" t="s">
        <v>1198</v>
      </c>
      <c r="Q6511" s="2" t="s">
        <v>18620</v>
      </c>
      <c r="R6511" s="5" t="s">
        <v>532</v>
      </c>
      <c r="S6511" s="5" t="s">
        <v>118</v>
      </c>
    </row>
    <row r="6512">
      <c r="A6512" s="2" t="s">
        <v>23</v>
      </c>
      <c r="B6512" s="2" t="s">
        <v>24</v>
      </c>
      <c r="C6512" s="2" t="s">
        <v>25</v>
      </c>
      <c r="D6512" s="2" t="s">
        <v>26</v>
      </c>
      <c r="E6512" s="2" t="s">
        <v>7</v>
      </c>
      <c r="G6512" s="2" t="s">
        <v>27</v>
      </c>
      <c r="H6512" s="5" t="s">
        <v>18623</v>
      </c>
      <c r="I6512" s="5" t="s">
        <v>18624</v>
      </c>
      <c r="J6512" s="2" t="s">
        <v>92</v>
      </c>
      <c r="Q6512" s="2" t="s">
        <v>18625</v>
      </c>
      <c r="R6512" s="5" t="s">
        <v>13203</v>
      </c>
    </row>
    <row r="6513">
      <c r="A6513" s="2" t="s">
        <v>18</v>
      </c>
      <c r="B6513" s="2" t="s">
        <v>29</v>
      </c>
      <c r="C6513" s="2" t="s">
        <v>25</v>
      </c>
      <c r="D6513" s="2" t="s">
        <v>26</v>
      </c>
      <c r="E6513" s="2" t="s">
        <v>7</v>
      </c>
      <c r="G6513" s="2" t="s">
        <v>27</v>
      </c>
      <c r="H6513" s="5" t="s">
        <v>18623</v>
      </c>
      <c r="I6513" s="5" t="s">
        <v>18624</v>
      </c>
      <c r="J6513" s="2" t="s">
        <v>92</v>
      </c>
      <c r="K6513" s="2" t="s">
        <v>13218</v>
      </c>
      <c r="N6513" s="2" t="s">
        <v>88</v>
      </c>
      <c r="Q6513" s="2" t="s">
        <v>18625</v>
      </c>
      <c r="R6513" s="5" t="s">
        <v>13203</v>
      </c>
      <c r="S6513" s="5" t="s">
        <v>3393</v>
      </c>
    </row>
    <row r="6514">
      <c r="A6514" s="2" t="s">
        <v>23</v>
      </c>
      <c r="B6514" s="2" t="s">
        <v>24</v>
      </c>
      <c r="C6514" s="2" t="s">
        <v>25</v>
      </c>
      <c r="D6514" s="2" t="s">
        <v>26</v>
      </c>
      <c r="E6514" s="2" t="s">
        <v>7</v>
      </c>
      <c r="G6514" s="2" t="s">
        <v>27</v>
      </c>
      <c r="H6514" s="5" t="s">
        <v>18627</v>
      </c>
      <c r="I6514" s="5" t="s">
        <v>18628</v>
      </c>
      <c r="J6514" s="5" t="s">
        <v>31</v>
      </c>
      <c r="Q6514" s="2" t="s">
        <v>18629</v>
      </c>
      <c r="R6514" s="5" t="s">
        <v>3318</v>
      </c>
    </row>
    <row r="6515">
      <c r="A6515" s="2" t="s">
        <v>18</v>
      </c>
      <c r="B6515" s="2" t="s">
        <v>29</v>
      </c>
      <c r="C6515" s="2" t="s">
        <v>25</v>
      </c>
      <c r="D6515" s="2" t="s">
        <v>26</v>
      </c>
      <c r="E6515" s="2" t="s">
        <v>7</v>
      </c>
      <c r="G6515" s="2" t="s">
        <v>27</v>
      </c>
      <c r="H6515" s="5" t="s">
        <v>18627</v>
      </c>
      <c r="I6515" s="5" t="s">
        <v>18628</v>
      </c>
      <c r="J6515" s="5" t="s">
        <v>31</v>
      </c>
      <c r="K6515" s="2" t="s">
        <v>13221</v>
      </c>
      <c r="N6515" s="2" t="s">
        <v>12011</v>
      </c>
      <c r="Q6515" s="2" t="s">
        <v>18629</v>
      </c>
      <c r="R6515" s="5" t="s">
        <v>3318</v>
      </c>
      <c r="S6515" s="5" t="s">
        <v>3320</v>
      </c>
    </row>
    <row r="6516">
      <c r="A6516" s="2" t="s">
        <v>23</v>
      </c>
      <c r="B6516" s="2" t="s">
        <v>24</v>
      </c>
      <c r="C6516" s="2" t="s">
        <v>25</v>
      </c>
      <c r="D6516" s="2" t="s">
        <v>26</v>
      </c>
      <c r="E6516" s="2" t="s">
        <v>7</v>
      </c>
      <c r="G6516" s="2" t="s">
        <v>27</v>
      </c>
      <c r="H6516" s="5" t="s">
        <v>18631</v>
      </c>
      <c r="I6516" s="5" t="s">
        <v>18632</v>
      </c>
      <c r="J6516" s="5" t="s">
        <v>31</v>
      </c>
      <c r="Q6516" s="2" t="s">
        <v>18633</v>
      </c>
      <c r="R6516" s="5" t="s">
        <v>5602</v>
      </c>
    </row>
    <row r="6517">
      <c r="A6517" s="2" t="s">
        <v>18</v>
      </c>
      <c r="B6517" s="2" t="s">
        <v>29</v>
      </c>
      <c r="C6517" s="2" t="s">
        <v>25</v>
      </c>
      <c r="D6517" s="2" t="s">
        <v>26</v>
      </c>
      <c r="E6517" s="2" t="s">
        <v>7</v>
      </c>
      <c r="G6517" s="2" t="s">
        <v>27</v>
      </c>
      <c r="H6517" s="5" t="s">
        <v>18631</v>
      </c>
      <c r="I6517" s="5" t="s">
        <v>18632</v>
      </c>
      <c r="J6517" s="5" t="s">
        <v>31</v>
      </c>
      <c r="K6517" s="2" t="s">
        <v>13224</v>
      </c>
      <c r="N6517" s="2" t="s">
        <v>88</v>
      </c>
      <c r="Q6517" s="2" t="s">
        <v>18633</v>
      </c>
      <c r="R6517" s="5" t="s">
        <v>5602</v>
      </c>
      <c r="S6517" s="5" t="s">
        <v>5603</v>
      </c>
    </row>
    <row r="6518">
      <c r="A6518" s="2" t="s">
        <v>23</v>
      </c>
      <c r="B6518" s="2" t="s">
        <v>24</v>
      </c>
      <c r="C6518" s="2" t="s">
        <v>25</v>
      </c>
      <c r="D6518" s="2" t="s">
        <v>26</v>
      </c>
      <c r="E6518" s="2" t="s">
        <v>7</v>
      </c>
      <c r="G6518" s="2" t="s">
        <v>27</v>
      </c>
      <c r="H6518" s="5" t="s">
        <v>18635</v>
      </c>
      <c r="I6518" s="5" t="s">
        <v>18636</v>
      </c>
      <c r="J6518" s="5" t="s">
        <v>31</v>
      </c>
      <c r="Q6518" s="2" t="s">
        <v>18637</v>
      </c>
      <c r="R6518" s="5" t="s">
        <v>545</v>
      </c>
    </row>
    <row r="6519">
      <c r="A6519" s="2" t="s">
        <v>18</v>
      </c>
      <c r="B6519" s="2" t="s">
        <v>29</v>
      </c>
      <c r="C6519" s="2" t="s">
        <v>25</v>
      </c>
      <c r="D6519" s="2" t="s">
        <v>26</v>
      </c>
      <c r="E6519" s="2" t="s">
        <v>7</v>
      </c>
      <c r="G6519" s="2" t="s">
        <v>27</v>
      </c>
      <c r="H6519" s="5" t="s">
        <v>18635</v>
      </c>
      <c r="I6519" s="5" t="s">
        <v>18636</v>
      </c>
      <c r="J6519" s="5" t="s">
        <v>31</v>
      </c>
      <c r="K6519" s="2" t="s">
        <v>13228</v>
      </c>
      <c r="N6519" s="2" t="s">
        <v>88</v>
      </c>
      <c r="Q6519" s="2" t="s">
        <v>18637</v>
      </c>
      <c r="R6519" s="5" t="s">
        <v>545</v>
      </c>
      <c r="S6519" s="5" t="s">
        <v>548</v>
      </c>
    </row>
    <row r="6520">
      <c r="A6520" s="2" t="s">
        <v>23</v>
      </c>
      <c r="B6520" s="2" t="s">
        <v>24</v>
      </c>
      <c r="C6520" s="2" t="s">
        <v>25</v>
      </c>
      <c r="D6520" s="2" t="s">
        <v>26</v>
      </c>
      <c r="E6520" s="2" t="s">
        <v>7</v>
      </c>
      <c r="G6520" s="2" t="s">
        <v>27</v>
      </c>
      <c r="H6520" s="5" t="s">
        <v>18639</v>
      </c>
      <c r="I6520" s="5" t="s">
        <v>18640</v>
      </c>
      <c r="J6520" s="5" t="s">
        <v>31</v>
      </c>
      <c r="Q6520" s="2" t="s">
        <v>18641</v>
      </c>
      <c r="R6520" s="5" t="s">
        <v>891</v>
      </c>
    </row>
    <row r="6521">
      <c r="A6521" s="2" t="s">
        <v>18</v>
      </c>
      <c r="B6521" s="2" t="s">
        <v>29</v>
      </c>
      <c r="C6521" s="2" t="s">
        <v>25</v>
      </c>
      <c r="D6521" s="2" t="s">
        <v>26</v>
      </c>
      <c r="E6521" s="2" t="s">
        <v>7</v>
      </c>
      <c r="G6521" s="2" t="s">
        <v>27</v>
      </c>
      <c r="H6521" s="5" t="s">
        <v>18639</v>
      </c>
      <c r="I6521" s="5" t="s">
        <v>18640</v>
      </c>
      <c r="J6521" s="5" t="s">
        <v>31</v>
      </c>
      <c r="K6521" s="2" t="s">
        <v>13232</v>
      </c>
      <c r="N6521" s="2" t="s">
        <v>88</v>
      </c>
      <c r="Q6521" s="2" t="s">
        <v>18641</v>
      </c>
      <c r="R6521" s="5" t="s">
        <v>891</v>
      </c>
      <c r="S6521" s="5" t="s">
        <v>894</v>
      </c>
    </row>
    <row r="6522">
      <c r="A6522" s="2" t="s">
        <v>23</v>
      </c>
      <c r="B6522" s="2" t="s">
        <v>24</v>
      </c>
      <c r="C6522" s="2" t="s">
        <v>25</v>
      </c>
      <c r="D6522" s="2" t="s">
        <v>26</v>
      </c>
      <c r="E6522" s="2" t="s">
        <v>7</v>
      </c>
      <c r="G6522" s="2" t="s">
        <v>27</v>
      </c>
      <c r="H6522" s="5" t="s">
        <v>18643</v>
      </c>
      <c r="I6522" s="5" t="s">
        <v>18644</v>
      </c>
      <c r="J6522" s="5" t="s">
        <v>31</v>
      </c>
      <c r="Q6522" s="2" t="s">
        <v>18645</v>
      </c>
      <c r="R6522" s="5" t="s">
        <v>1071</v>
      </c>
    </row>
    <row r="6523">
      <c r="A6523" s="2" t="s">
        <v>18</v>
      </c>
      <c r="B6523" s="2" t="s">
        <v>29</v>
      </c>
      <c r="C6523" s="2" t="s">
        <v>25</v>
      </c>
      <c r="D6523" s="2" t="s">
        <v>26</v>
      </c>
      <c r="E6523" s="2" t="s">
        <v>7</v>
      </c>
      <c r="G6523" s="2" t="s">
        <v>27</v>
      </c>
      <c r="H6523" s="5" t="s">
        <v>18643</v>
      </c>
      <c r="I6523" s="5" t="s">
        <v>18644</v>
      </c>
      <c r="J6523" s="5" t="s">
        <v>31</v>
      </c>
      <c r="K6523" s="2" t="s">
        <v>13235</v>
      </c>
      <c r="N6523" s="2" t="s">
        <v>18647</v>
      </c>
      <c r="Q6523" s="2" t="s">
        <v>18645</v>
      </c>
      <c r="R6523" s="5" t="s">
        <v>1071</v>
      </c>
      <c r="S6523" s="5" t="s">
        <v>1074</v>
      </c>
    </row>
    <row r="6524">
      <c r="A6524" s="2" t="s">
        <v>23</v>
      </c>
      <c r="B6524" s="2" t="s">
        <v>24</v>
      </c>
      <c r="C6524" s="2" t="s">
        <v>25</v>
      </c>
      <c r="D6524" s="2" t="s">
        <v>26</v>
      </c>
      <c r="E6524" s="2" t="s">
        <v>7</v>
      </c>
      <c r="G6524" s="2" t="s">
        <v>27</v>
      </c>
      <c r="H6524" s="5" t="s">
        <v>18648</v>
      </c>
      <c r="I6524" s="5" t="s">
        <v>18649</v>
      </c>
      <c r="J6524" s="5" t="s">
        <v>31</v>
      </c>
      <c r="Q6524" s="2" t="s">
        <v>18650</v>
      </c>
      <c r="R6524" s="5" t="s">
        <v>2884</v>
      </c>
    </row>
    <row r="6525">
      <c r="A6525" s="2" t="s">
        <v>18</v>
      </c>
      <c r="B6525" s="2" t="s">
        <v>29</v>
      </c>
      <c r="C6525" s="2" t="s">
        <v>25</v>
      </c>
      <c r="D6525" s="2" t="s">
        <v>26</v>
      </c>
      <c r="E6525" s="2" t="s">
        <v>7</v>
      </c>
      <c r="G6525" s="2" t="s">
        <v>27</v>
      </c>
      <c r="H6525" s="5" t="s">
        <v>18648</v>
      </c>
      <c r="I6525" s="5" t="s">
        <v>18649</v>
      </c>
      <c r="J6525" s="5" t="s">
        <v>31</v>
      </c>
      <c r="K6525" s="2" t="s">
        <v>13239</v>
      </c>
      <c r="N6525" s="2" t="s">
        <v>88</v>
      </c>
      <c r="Q6525" s="2" t="s">
        <v>18650</v>
      </c>
      <c r="R6525" s="5" t="s">
        <v>2884</v>
      </c>
      <c r="S6525" s="5" t="s">
        <v>4308</v>
      </c>
    </row>
    <row r="6526">
      <c r="A6526" s="2" t="s">
        <v>23</v>
      </c>
      <c r="B6526" s="2" t="s">
        <v>24</v>
      </c>
      <c r="C6526" s="2" t="s">
        <v>25</v>
      </c>
      <c r="D6526" s="2" t="s">
        <v>26</v>
      </c>
      <c r="E6526" s="2" t="s">
        <v>7</v>
      </c>
      <c r="G6526" s="2" t="s">
        <v>27</v>
      </c>
      <c r="H6526" s="5" t="s">
        <v>18652</v>
      </c>
      <c r="I6526" s="5" t="s">
        <v>18653</v>
      </c>
      <c r="J6526" s="2" t="s">
        <v>92</v>
      </c>
      <c r="O6526" s="2" t="s">
        <v>864</v>
      </c>
      <c r="Q6526" s="2" t="s">
        <v>18654</v>
      </c>
      <c r="R6526" s="5" t="s">
        <v>1453</v>
      </c>
    </row>
    <row r="6527">
      <c r="A6527" s="2" t="s">
        <v>18</v>
      </c>
      <c r="B6527" s="2" t="s">
        <v>29</v>
      </c>
      <c r="C6527" s="2" t="s">
        <v>25</v>
      </c>
      <c r="D6527" s="2" t="s">
        <v>26</v>
      </c>
      <c r="E6527" s="2" t="s">
        <v>7</v>
      </c>
      <c r="G6527" s="2" t="s">
        <v>27</v>
      </c>
      <c r="H6527" s="5" t="s">
        <v>18652</v>
      </c>
      <c r="I6527" s="5" t="s">
        <v>18653</v>
      </c>
      <c r="J6527" s="2" t="s">
        <v>92</v>
      </c>
      <c r="K6527" s="2" t="s">
        <v>13240</v>
      </c>
      <c r="N6527" s="2" t="s">
        <v>8885</v>
      </c>
      <c r="O6527" s="2" t="s">
        <v>864</v>
      </c>
      <c r="Q6527" s="2" t="s">
        <v>18654</v>
      </c>
      <c r="R6527" s="5" t="s">
        <v>1453</v>
      </c>
      <c r="S6527" s="5" t="s">
        <v>1334</v>
      </c>
    </row>
    <row r="6528">
      <c r="A6528" s="2" t="s">
        <v>23</v>
      </c>
      <c r="B6528" s="2" t="s">
        <v>24</v>
      </c>
      <c r="C6528" s="2" t="s">
        <v>25</v>
      </c>
      <c r="D6528" s="2" t="s">
        <v>26</v>
      </c>
      <c r="E6528" s="2" t="s">
        <v>7</v>
      </c>
      <c r="G6528" s="2" t="s">
        <v>27</v>
      </c>
      <c r="H6528" s="5" t="s">
        <v>18657</v>
      </c>
      <c r="I6528" s="5" t="s">
        <v>18658</v>
      </c>
      <c r="J6528" s="5" t="s">
        <v>31</v>
      </c>
      <c r="Q6528" s="2" t="s">
        <v>18659</v>
      </c>
      <c r="R6528" s="5" t="s">
        <v>3619</v>
      </c>
    </row>
    <row r="6529">
      <c r="A6529" s="2" t="s">
        <v>18</v>
      </c>
      <c r="B6529" s="2" t="s">
        <v>29</v>
      </c>
      <c r="C6529" s="2" t="s">
        <v>25</v>
      </c>
      <c r="D6529" s="2" t="s">
        <v>26</v>
      </c>
      <c r="E6529" s="2" t="s">
        <v>7</v>
      </c>
      <c r="G6529" s="2" t="s">
        <v>27</v>
      </c>
      <c r="H6529" s="5" t="s">
        <v>18657</v>
      </c>
      <c r="I6529" s="5" t="s">
        <v>18658</v>
      </c>
      <c r="J6529" s="5" t="s">
        <v>31</v>
      </c>
      <c r="K6529" s="2" t="s">
        <v>13246</v>
      </c>
      <c r="N6529" s="2" t="s">
        <v>18660</v>
      </c>
      <c r="Q6529" s="2" t="s">
        <v>18659</v>
      </c>
      <c r="R6529" s="5" t="s">
        <v>3619</v>
      </c>
      <c r="S6529" s="5" t="s">
        <v>2324</v>
      </c>
    </row>
    <row r="6530">
      <c r="A6530" s="2" t="s">
        <v>23</v>
      </c>
      <c r="B6530" s="2" t="s">
        <v>24</v>
      </c>
      <c r="C6530" s="2" t="s">
        <v>25</v>
      </c>
      <c r="D6530" s="2" t="s">
        <v>26</v>
      </c>
      <c r="E6530" s="2" t="s">
        <v>7</v>
      </c>
      <c r="G6530" s="2" t="s">
        <v>27</v>
      </c>
      <c r="H6530" s="5" t="s">
        <v>18662</v>
      </c>
      <c r="I6530" s="5" t="s">
        <v>18663</v>
      </c>
      <c r="J6530" s="2" t="s">
        <v>92</v>
      </c>
      <c r="O6530" s="2" t="s">
        <v>18664</v>
      </c>
      <c r="Q6530" s="2" t="s">
        <v>18665</v>
      </c>
      <c r="R6530" s="5" t="s">
        <v>443</v>
      </c>
    </row>
    <row r="6531">
      <c r="A6531" s="2" t="s">
        <v>18</v>
      </c>
      <c r="B6531" s="2" t="s">
        <v>29</v>
      </c>
      <c r="C6531" s="2" t="s">
        <v>25</v>
      </c>
      <c r="D6531" s="2" t="s">
        <v>26</v>
      </c>
      <c r="E6531" s="2" t="s">
        <v>7</v>
      </c>
      <c r="G6531" s="2" t="s">
        <v>27</v>
      </c>
      <c r="H6531" s="5" t="s">
        <v>18662</v>
      </c>
      <c r="I6531" s="5" t="s">
        <v>18663</v>
      </c>
      <c r="J6531" s="2" t="s">
        <v>92</v>
      </c>
      <c r="K6531" s="2" t="s">
        <v>13248</v>
      </c>
      <c r="N6531" s="2" t="s">
        <v>18666</v>
      </c>
      <c r="O6531" s="2" t="s">
        <v>18664</v>
      </c>
      <c r="Q6531" s="2" t="s">
        <v>18665</v>
      </c>
      <c r="R6531" s="5" t="s">
        <v>443</v>
      </c>
      <c r="S6531" s="5" t="s">
        <v>445</v>
      </c>
    </row>
    <row r="6532">
      <c r="A6532" s="2" t="s">
        <v>23</v>
      </c>
      <c r="B6532" s="2" t="s">
        <v>24</v>
      </c>
      <c r="C6532" s="2" t="s">
        <v>25</v>
      </c>
      <c r="D6532" s="2" t="s">
        <v>26</v>
      </c>
      <c r="E6532" s="2" t="s">
        <v>7</v>
      </c>
      <c r="G6532" s="2" t="s">
        <v>27</v>
      </c>
      <c r="H6532" s="5" t="s">
        <v>18667</v>
      </c>
      <c r="I6532" s="5" t="s">
        <v>18668</v>
      </c>
      <c r="J6532" s="5" t="s">
        <v>31</v>
      </c>
      <c r="O6532" s="2" t="s">
        <v>18669</v>
      </c>
      <c r="Q6532" s="2" t="s">
        <v>18671</v>
      </c>
      <c r="R6532" s="5" t="s">
        <v>6693</v>
      </c>
    </row>
    <row r="6533">
      <c r="A6533" s="2" t="s">
        <v>18</v>
      </c>
      <c r="B6533" s="2" t="s">
        <v>29</v>
      </c>
      <c r="C6533" s="2" t="s">
        <v>25</v>
      </c>
      <c r="D6533" s="2" t="s">
        <v>26</v>
      </c>
      <c r="E6533" s="2" t="s">
        <v>7</v>
      </c>
      <c r="G6533" s="2" t="s">
        <v>27</v>
      </c>
      <c r="H6533" s="5" t="s">
        <v>18667</v>
      </c>
      <c r="I6533" s="5" t="s">
        <v>18668</v>
      </c>
      <c r="J6533" s="5" t="s">
        <v>31</v>
      </c>
      <c r="K6533" s="2" t="s">
        <v>13253</v>
      </c>
      <c r="N6533" s="2" t="s">
        <v>18672</v>
      </c>
      <c r="O6533" s="2" t="s">
        <v>18669</v>
      </c>
      <c r="Q6533" s="2" t="s">
        <v>18671</v>
      </c>
      <c r="R6533" s="5" t="s">
        <v>6693</v>
      </c>
      <c r="S6533" s="5" t="s">
        <v>6696</v>
      </c>
    </row>
    <row r="6534">
      <c r="A6534" s="2" t="s">
        <v>23</v>
      </c>
      <c r="B6534" s="2" t="s">
        <v>24</v>
      </c>
      <c r="C6534" s="2" t="s">
        <v>25</v>
      </c>
      <c r="D6534" s="2" t="s">
        <v>26</v>
      </c>
      <c r="E6534" s="2" t="s">
        <v>7</v>
      </c>
      <c r="G6534" s="2" t="s">
        <v>27</v>
      </c>
      <c r="H6534" s="5" t="s">
        <v>18673</v>
      </c>
      <c r="I6534" s="5" t="s">
        <v>18674</v>
      </c>
      <c r="J6534" s="5" t="s">
        <v>31</v>
      </c>
      <c r="O6534" s="2" t="s">
        <v>18669</v>
      </c>
      <c r="Q6534" s="2" t="s">
        <v>18675</v>
      </c>
      <c r="R6534" s="5" t="s">
        <v>866</v>
      </c>
    </row>
    <row r="6535">
      <c r="A6535" s="2" t="s">
        <v>18</v>
      </c>
      <c r="B6535" s="2" t="s">
        <v>29</v>
      </c>
      <c r="C6535" s="2" t="s">
        <v>25</v>
      </c>
      <c r="D6535" s="2" t="s">
        <v>26</v>
      </c>
      <c r="E6535" s="2" t="s">
        <v>7</v>
      </c>
      <c r="G6535" s="2" t="s">
        <v>27</v>
      </c>
      <c r="H6535" s="5" t="s">
        <v>18673</v>
      </c>
      <c r="I6535" s="5" t="s">
        <v>18674</v>
      </c>
      <c r="J6535" s="5" t="s">
        <v>31</v>
      </c>
      <c r="K6535" s="2" t="s">
        <v>13255</v>
      </c>
      <c r="N6535" s="2" t="s">
        <v>18677</v>
      </c>
      <c r="O6535" s="2" t="s">
        <v>18669</v>
      </c>
      <c r="Q6535" s="2" t="s">
        <v>18675</v>
      </c>
      <c r="R6535" s="5" t="s">
        <v>866</v>
      </c>
      <c r="S6535" s="5" t="s">
        <v>869</v>
      </c>
    </row>
    <row r="6536">
      <c r="A6536" s="2" t="s">
        <v>23</v>
      </c>
      <c r="B6536" s="2" t="s">
        <v>24</v>
      </c>
      <c r="C6536" s="2" t="s">
        <v>25</v>
      </c>
      <c r="D6536" s="2" t="s">
        <v>26</v>
      </c>
      <c r="E6536" s="2" t="s">
        <v>7</v>
      </c>
      <c r="G6536" s="2" t="s">
        <v>27</v>
      </c>
      <c r="H6536" s="5" t="s">
        <v>18679</v>
      </c>
      <c r="I6536" s="5" t="s">
        <v>18680</v>
      </c>
      <c r="J6536" s="5" t="s">
        <v>31</v>
      </c>
      <c r="Q6536" s="2" t="s">
        <v>18681</v>
      </c>
      <c r="R6536" s="5" t="s">
        <v>8739</v>
      </c>
    </row>
    <row r="6537">
      <c r="A6537" s="2" t="s">
        <v>18</v>
      </c>
      <c r="B6537" s="2" t="s">
        <v>29</v>
      </c>
      <c r="C6537" s="2" t="s">
        <v>25</v>
      </c>
      <c r="D6537" s="2" t="s">
        <v>26</v>
      </c>
      <c r="E6537" s="2" t="s">
        <v>7</v>
      </c>
      <c r="G6537" s="2" t="s">
        <v>27</v>
      </c>
      <c r="H6537" s="5" t="s">
        <v>18679</v>
      </c>
      <c r="I6537" s="5" t="s">
        <v>18680</v>
      </c>
      <c r="J6537" s="5" t="s">
        <v>31</v>
      </c>
      <c r="K6537" s="2" t="s">
        <v>13260</v>
      </c>
      <c r="N6537" s="2" t="s">
        <v>18682</v>
      </c>
      <c r="Q6537" s="2" t="s">
        <v>18681</v>
      </c>
      <c r="R6537" s="5" t="s">
        <v>8739</v>
      </c>
      <c r="S6537" s="5" t="s">
        <v>8742</v>
      </c>
    </row>
    <row r="6538">
      <c r="A6538" s="2" t="s">
        <v>23</v>
      </c>
      <c r="B6538" s="2" t="s">
        <v>24</v>
      </c>
      <c r="C6538" s="2" t="s">
        <v>25</v>
      </c>
      <c r="D6538" s="2" t="s">
        <v>26</v>
      </c>
      <c r="E6538" s="2" t="s">
        <v>7</v>
      </c>
      <c r="G6538" s="2" t="s">
        <v>27</v>
      </c>
      <c r="H6538" s="5" t="s">
        <v>18684</v>
      </c>
      <c r="I6538" s="5" t="s">
        <v>18685</v>
      </c>
      <c r="J6538" s="2" t="s">
        <v>92</v>
      </c>
      <c r="Q6538" s="2" t="s">
        <v>18686</v>
      </c>
      <c r="R6538" s="5" t="s">
        <v>12940</v>
      </c>
    </row>
    <row r="6539">
      <c r="A6539" s="2" t="s">
        <v>18</v>
      </c>
      <c r="B6539" s="2" t="s">
        <v>29</v>
      </c>
      <c r="C6539" s="2" t="s">
        <v>25</v>
      </c>
      <c r="D6539" s="2" t="s">
        <v>26</v>
      </c>
      <c r="E6539" s="2" t="s">
        <v>7</v>
      </c>
      <c r="G6539" s="2" t="s">
        <v>27</v>
      </c>
      <c r="H6539" s="5" t="s">
        <v>18684</v>
      </c>
      <c r="I6539" s="5" t="s">
        <v>18685</v>
      </c>
      <c r="J6539" s="2" t="s">
        <v>92</v>
      </c>
      <c r="K6539" s="2" t="s">
        <v>13261</v>
      </c>
      <c r="N6539" s="2" t="s">
        <v>4070</v>
      </c>
      <c r="Q6539" s="2" t="s">
        <v>18686</v>
      </c>
      <c r="R6539" s="5" t="s">
        <v>12940</v>
      </c>
      <c r="S6539" s="5" t="s">
        <v>12943</v>
      </c>
    </row>
    <row r="6540">
      <c r="A6540" s="2" t="s">
        <v>23</v>
      </c>
      <c r="B6540" s="2" t="s">
        <v>24</v>
      </c>
      <c r="C6540" s="2" t="s">
        <v>25</v>
      </c>
      <c r="D6540" s="2" t="s">
        <v>26</v>
      </c>
      <c r="E6540" s="2" t="s">
        <v>7</v>
      </c>
      <c r="G6540" s="2" t="s">
        <v>27</v>
      </c>
      <c r="H6540" s="5" t="s">
        <v>18688</v>
      </c>
      <c r="I6540" s="5" t="s">
        <v>18689</v>
      </c>
      <c r="J6540" s="5" t="s">
        <v>31</v>
      </c>
      <c r="Q6540" s="2" t="s">
        <v>18690</v>
      </c>
      <c r="R6540" s="5" t="s">
        <v>1161</v>
      </c>
    </row>
    <row r="6541">
      <c r="A6541" s="2" t="s">
        <v>18</v>
      </c>
      <c r="B6541" s="2" t="s">
        <v>29</v>
      </c>
      <c r="C6541" s="2" t="s">
        <v>25</v>
      </c>
      <c r="D6541" s="2" t="s">
        <v>26</v>
      </c>
      <c r="E6541" s="2" t="s">
        <v>7</v>
      </c>
      <c r="G6541" s="2" t="s">
        <v>27</v>
      </c>
      <c r="H6541" s="5" t="s">
        <v>18688</v>
      </c>
      <c r="I6541" s="5" t="s">
        <v>18689</v>
      </c>
      <c r="J6541" s="5" t="s">
        <v>31</v>
      </c>
      <c r="K6541" s="2" t="s">
        <v>13266</v>
      </c>
      <c r="N6541" s="2" t="s">
        <v>359</v>
      </c>
      <c r="Q6541" s="2" t="s">
        <v>18690</v>
      </c>
      <c r="R6541" s="5" t="s">
        <v>1161</v>
      </c>
      <c r="S6541" s="5" t="s">
        <v>1163</v>
      </c>
    </row>
    <row r="6542">
      <c r="A6542" s="2" t="s">
        <v>23</v>
      </c>
      <c r="B6542" s="2" t="s">
        <v>24</v>
      </c>
      <c r="C6542" s="2" t="s">
        <v>25</v>
      </c>
      <c r="D6542" s="2" t="s">
        <v>26</v>
      </c>
      <c r="E6542" s="2" t="s">
        <v>7</v>
      </c>
      <c r="G6542" s="2" t="s">
        <v>27</v>
      </c>
      <c r="H6542" s="5" t="s">
        <v>18692</v>
      </c>
      <c r="I6542" s="5" t="s">
        <v>18693</v>
      </c>
      <c r="J6542" s="5" t="s">
        <v>31</v>
      </c>
      <c r="Q6542" s="2" t="s">
        <v>18694</v>
      </c>
      <c r="R6542" s="5" t="s">
        <v>8757</v>
      </c>
    </row>
    <row r="6543">
      <c r="A6543" s="2" t="s">
        <v>18</v>
      </c>
      <c r="B6543" s="2" t="s">
        <v>29</v>
      </c>
      <c r="C6543" s="2" t="s">
        <v>25</v>
      </c>
      <c r="D6543" s="2" t="s">
        <v>26</v>
      </c>
      <c r="E6543" s="2" t="s">
        <v>7</v>
      </c>
      <c r="G6543" s="2" t="s">
        <v>27</v>
      </c>
      <c r="H6543" s="5" t="s">
        <v>18692</v>
      </c>
      <c r="I6543" s="5" t="s">
        <v>18693</v>
      </c>
      <c r="J6543" s="5" t="s">
        <v>31</v>
      </c>
      <c r="K6543" s="2" t="s">
        <v>13269</v>
      </c>
      <c r="N6543" s="2" t="s">
        <v>18696</v>
      </c>
      <c r="Q6543" s="2" t="s">
        <v>18694</v>
      </c>
      <c r="R6543" s="5" t="s">
        <v>8757</v>
      </c>
      <c r="S6543" s="5" t="s">
        <v>8759</v>
      </c>
    </row>
    <row r="6544">
      <c r="A6544" s="2" t="s">
        <v>23</v>
      </c>
      <c r="B6544" s="2" t="s">
        <v>24</v>
      </c>
      <c r="C6544" s="2" t="s">
        <v>25</v>
      </c>
      <c r="D6544" s="2" t="s">
        <v>26</v>
      </c>
      <c r="E6544" s="2" t="s">
        <v>7</v>
      </c>
      <c r="G6544" s="2" t="s">
        <v>27</v>
      </c>
      <c r="H6544" s="5" t="s">
        <v>18697</v>
      </c>
      <c r="I6544" s="5" t="s">
        <v>18698</v>
      </c>
      <c r="J6544" s="2" t="s">
        <v>92</v>
      </c>
      <c r="Q6544" s="2" t="s">
        <v>18699</v>
      </c>
      <c r="R6544" s="5" t="s">
        <v>6809</v>
      </c>
    </row>
    <row r="6545">
      <c r="A6545" s="2" t="s">
        <v>18</v>
      </c>
      <c r="B6545" s="2" t="s">
        <v>29</v>
      </c>
      <c r="C6545" s="2" t="s">
        <v>25</v>
      </c>
      <c r="D6545" s="2" t="s">
        <v>26</v>
      </c>
      <c r="E6545" s="2" t="s">
        <v>7</v>
      </c>
      <c r="G6545" s="2" t="s">
        <v>27</v>
      </c>
      <c r="H6545" s="5" t="s">
        <v>18697</v>
      </c>
      <c r="I6545" s="5" t="s">
        <v>18698</v>
      </c>
      <c r="J6545" s="2" t="s">
        <v>92</v>
      </c>
      <c r="K6545" s="2" t="s">
        <v>13271</v>
      </c>
      <c r="N6545" s="2" t="s">
        <v>88</v>
      </c>
      <c r="Q6545" s="2" t="s">
        <v>18699</v>
      </c>
      <c r="R6545" s="5" t="s">
        <v>6809</v>
      </c>
      <c r="S6545" s="5" t="s">
        <v>6811</v>
      </c>
    </row>
    <row r="6546">
      <c r="A6546" s="2" t="s">
        <v>23</v>
      </c>
      <c r="B6546" s="2" t="s">
        <v>24</v>
      </c>
      <c r="C6546" s="2" t="s">
        <v>25</v>
      </c>
      <c r="D6546" s="2" t="s">
        <v>26</v>
      </c>
      <c r="E6546" s="2" t="s">
        <v>7</v>
      </c>
      <c r="G6546" s="2" t="s">
        <v>27</v>
      </c>
      <c r="H6546" s="5" t="s">
        <v>18701</v>
      </c>
      <c r="I6546" s="5" t="s">
        <v>18702</v>
      </c>
      <c r="J6546" s="2" t="s">
        <v>92</v>
      </c>
      <c r="Q6546" s="2" t="s">
        <v>18703</v>
      </c>
      <c r="R6546" s="5" t="s">
        <v>7525</v>
      </c>
    </row>
    <row r="6547">
      <c r="A6547" s="2" t="s">
        <v>18</v>
      </c>
      <c r="B6547" s="2" t="s">
        <v>29</v>
      </c>
      <c r="C6547" s="2" t="s">
        <v>25</v>
      </c>
      <c r="D6547" s="2" t="s">
        <v>26</v>
      </c>
      <c r="E6547" s="2" t="s">
        <v>7</v>
      </c>
      <c r="G6547" s="2" t="s">
        <v>27</v>
      </c>
      <c r="H6547" s="5" t="s">
        <v>18701</v>
      </c>
      <c r="I6547" s="5" t="s">
        <v>18702</v>
      </c>
      <c r="J6547" s="2" t="s">
        <v>92</v>
      </c>
      <c r="K6547" s="2" t="s">
        <v>13274</v>
      </c>
      <c r="N6547" s="2" t="s">
        <v>88</v>
      </c>
      <c r="Q6547" s="2" t="s">
        <v>18703</v>
      </c>
      <c r="R6547" s="5" t="s">
        <v>7525</v>
      </c>
      <c r="S6547" s="5" t="s">
        <v>3804</v>
      </c>
    </row>
    <row r="6548">
      <c r="A6548" s="2" t="s">
        <v>23</v>
      </c>
      <c r="B6548" s="2" t="s">
        <v>24</v>
      </c>
      <c r="C6548" s="2" t="s">
        <v>25</v>
      </c>
      <c r="D6548" s="2" t="s">
        <v>26</v>
      </c>
      <c r="E6548" s="2" t="s">
        <v>7</v>
      </c>
      <c r="G6548" s="2" t="s">
        <v>27</v>
      </c>
      <c r="H6548" s="5" t="s">
        <v>18705</v>
      </c>
      <c r="I6548" s="5" t="s">
        <v>18706</v>
      </c>
      <c r="J6548" s="2" t="s">
        <v>92</v>
      </c>
      <c r="Q6548" s="2" t="s">
        <v>18707</v>
      </c>
      <c r="R6548" s="5" t="s">
        <v>217</v>
      </c>
    </row>
    <row r="6549">
      <c r="A6549" s="2" t="s">
        <v>18</v>
      </c>
      <c r="B6549" s="2" t="s">
        <v>29</v>
      </c>
      <c r="C6549" s="2" t="s">
        <v>25</v>
      </c>
      <c r="D6549" s="2" t="s">
        <v>26</v>
      </c>
      <c r="E6549" s="2" t="s">
        <v>7</v>
      </c>
      <c r="G6549" s="2" t="s">
        <v>27</v>
      </c>
      <c r="H6549" s="5" t="s">
        <v>18705</v>
      </c>
      <c r="I6549" s="5" t="s">
        <v>18706</v>
      </c>
      <c r="J6549" s="2" t="s">
        <v>92</v>
      </c>
      <c r="K6549" s="2" t="s">
        <v>13276</v>
      </c>
      <c r="N6549" s="2" t="s">
        <v>1133</v>
      </c>
      <c r="Q6549" s="2" t="s">
        <v>18707</v>
      </c>
      <c r="R6549" s="5" t="s">
        <v>217</v>
      </c>
      <c r="S6549" s="5" t="s">
        <v>220</v>
      </c>
    </row>
    <row r="6550">
      <c r="A6550" s="2" t="s">
        <v>23</v>
      </c>
      <c r="B6550" s="2" t="s">
        <v>24</v>
      </c>
      <c r="C6550" s="2" t="s">
        <v>25</v>
      </c>
      <c r="D6550" s="2" t="s">
        <v>26</v>
      </c>
      <c r="E6550" s="2" t="s">
        <v>7</v>
      </c>
      <c r="G6550" s="2" t="s">
        <v>27</v>
      </c>
      <c r="H6550" s="5" t="s">
        <v>18709</v>
      </c>
      <c r="I6550" s="5" t="s">
        <v>18710</v>
      </c>
      <c r="J6550" s="5" t="s">
        <v>31</v>
      </c>
      <c r="O6550" s="2" t="s">
        <v>18711</v>
      </c>
      <c r="Q6550" s="2" t="s">
        <v>18712</v>
      </c>
      <c r="R6550" s="5" t="s">
        <v>269</v>
      </c>
    </row>
    <row r="6551">
      <c r="A6551" s="2" t="s">
        <v>18</v>
      </c>
      <c r="B6551" s="2" t="s">
        <v>29</v>
      </c>
      <c r="C6551" s="2" t="s">
        <v>25</v>
      </c>
      <c r="D6551" s="2" t="s">
        <v>26</v>
      </c>
      <c r="E6551" s="2" t="s">
        <v>7</v>
      </c>
      <c r="G6551" s="2" t="s">
        <v>27</v>
      </c>
      <c r="H6551" s="5" t="s">
        <v>18709</v>
      </c>
      <c r="I6551" s="5" t="s">
        <v>18710</v>
      </c>
      <c r="J6551" s="5" t="s">
        <v>31</v>
      </c>
      <c r="K6551" s="2" t="s">
        <v>13280</v>
      </c>
      <c r="N6551" s="2" t="s">
        <v>14052</v>
      </c>
      <c r="O6551" s="2" t="s">
        <v>18711</v>
      </c>
      <c r="Q6551" s="2" t="s">
        <v>18712</v>
      </c>
      <c r="R6551" s="5" t="s">
        <v>269</v>
      </c>
      <c r="S6551" s="5" t="s">
        <v>272</v>
      </c>
    </row>
    <row r="6552">
      <c r="A6552" s="2" t="s">
        <v>23</v>
      </c>
      <c r="B6552" s="2" t="s">
        <v>24</v>
      </c>
      <c r="C6552" s="2" t="s">
        <v>25</v>
      </c>
      <c r="D6552" s="2" t="s">
        <v>26</v>
      </c>
      <c r="E6552" s="2" t="s">
        <v>7</v>
      </c>
      <c r="G6552" s="2" t="s">
        <v>27</v>
      </c>
      <c r="H6552" s="5" t="s">
        <v>18714</v>
      </c>
      <c r="I6552" s="5" t="s">
        <v>18715</v>
      </c>
      <c r="J6552" s="5" t="s">
        <v>31</v>
      </c>
      <c r="Q6552" s="2" t="s">
        <v>18716</v>
      </c>
      <c r="R6552" s="5" t="s">
        <v>3408</v>
      </c>
    </row>
    <row r="6553">
      <c r="A6553" s="2" t="s">
        <v>18</v>
      </c>
      <c r="B6553" s="2" t="s">
        <v>29</v>
      </c>
      <c r="C6553" s="2" t="s">
        <v>25</v>
      </c>
      <c r="D6553" s="2" t="s">
        <v>26</v>
      </c>
      <c r="E6553" s="2" t="s">
        <v>7</v>
      </c>
      <c r="G6553" s="2" t="s">
        <v>27</v>
      </c>
      <c r="H6553" s="5" t="s">
        <v>18714</v>
      </c>
      <c r="I6553" s="5" t="s">
        <v>18715</v>
      </c>
      <c r="J6553" s="5" t="s">
        <v>31</v>
      </c>
      <c r="K6553" s="2" t="s">
        <v>13282</v>
      </c>
      <c r="N6553" s="2" t="s">
        <v>4070</v>
      </c>
      <c r="Q6553" s="2" t="s">
        <v>18716</v>
      </c>
      <c r="R6553" s="5" t="s">
        <v>3408</v>
      </c>
      <c r="S6553" s="5" t="s">
        <v>3410</v>
      </c>
    </row>
    <row r="6554">
      <c r="A6554" s="2" t="s">
        <v>23</v>
      </c>
      <c r="B6554" s="2" t="s">
        <v>24</v>
      </c>
      <c r="C6554" s="2" t="s">
        <v>25</v>
      </c>
      <c r="D6554" s="2" t="s">
        <v>26</v>
      </c>
      <c r="E6554" s="2" t="s">
        <v>7</v>
      </c>
      <c r="G6554" s="2" t="s">
        <v>27</v>
      </c>
      <c r="H6554" s="5" t="s">
        <v>18718</v>
      </c>
      <c r="I6554" s="5" t="s">
        <v>18719</v>
      </c>
      <c r="J6554" s="5" t="s">
        <v>31</v>
      </c>
      <c r="O6554" s="2" t="s">
        <v>18720</v>
      </c>
      <c r="Q6554" s="2" t="s">
        <v>18721</v>
      </c>
      <c r="R6554" s="5" t="s">
        <v>18722</v>
      </c>
    </row>
    <row r="6555">
      <c r="A6555" s="2" t="s">
        <v>18</v>
      </c>
      <c r="B6555" s="2" t="s">
        <v>29</v>
      </c>
      <c r="C6555" s="2" t="s">
        <v>25</v>
      </c>
      <c r="D6555" s="2" t="s">
        <v>26</v>
      </c>
      <c r="E6555" s="2" t="s">
        <v>7</v>
      </c>
      <c r="G6555" s="2" t="s">
        <v>27</v>
      </c>
      <c r="H6555" s="5" t="s">
        <v>18718</v>
      </c>
      <c r="I6555" s="5" t="s">
        <v>18719</v>
      </c>
      <c r="J6555" s="5" t="s">
        <v>31</v>
      </c>
      <c r="K6555" s="2" t="s">
        <v>13288</v>
      </c>
      <c r="N6555" s="2" t="s">
        <v>18724</v>
      </c>
      <c r="O6555" s="2" t="s">
        <v>18720</v>
      </c>
      <c r="Q6555" s="2" t="s">
        <v>18721</v>
      </c>
      <c r="R6555" s="5" t="s">
        <v>18722</v>
      </c>
      <c r="S6555" s="5" t="s">
        <v>18725</v>
      </c>
    </row>
    <row r="6556">
      <c r="A6556" s="2" t="s">
        <v>23</v>
      </c>
      <c r="B6556" s="2" t="s">
        <v>24</v>
      </c>
      <c r="C6556" s="2" t="s">
        <v>25</v>
      </c>
      <c r="D6556" s="2" t="s">
        <v>26</v>
      </c>
      <c r="E6556" s="2" t="s">
        <v>7</v>
      </c>
      <c r="G6556" s="2" t="s">
        <v>27</v>
      </c>
      <c r="H6556" s="5" t="s">
        <v>18726</v>
      </c>
      <c r="I6556" s="5" t="s">
        <v>18727</v>
      </c>
      <c r="J6556" s="5" t="s">
        <v>31</v>
      </c>
      <c r="O6556" s="2" t="s">
        <v>18728</v>
      </c>
      <c r="Q6556" s="2" t="s">
        <v>18729</v>
      </c>
      <c r="R6556" s="5" t="s">
        <v>3149</v>
      </c>
    </row>
    <row r="6557">
      <c r="A6557" s="2" t="s">
        <v>18</v>
      </c>
      <c r="B6557" s="2" t="s">
        <v>29</v>
      </c>
      <c r="C6557" s="2" t="s">
        <v>25</v>
      </c>
      <c r="D6557" s="2" t="s">
        <v>26</v>
      </c>
      <c r="E6557" s="2" t="s">
        <v>7</v>
      </c>
      <c r="G6557" s="2" t="s">
        <v>27</v>
      </c>
      <c r="H6557" s="5" t="s">
        <v>18726</v>
      </c>
      <c r="I6557" s="5" t="s">
        <v>18727</v>
      </c>
      <c r="J6557" s="5" t="s">
        <v>31</v>
      </c>
      <c r="K6557" s="2" t="s">
        <v>13291</v>
      </c>
      <c r="N6557" s="2" t="s">
        <v>18730</v>
      </c>
      <c r="O6557" s="2" t="s">
        <v>18728</v>
      </c>
      <c r="Q6557" s="2" t="s">
        <v>18729</v>
      </c>
      <c r="R6557" s="5" t="s">
        <v>3149</v>
      </c>
      <c r="S6557" s="5" t="s">
        <v>3151</v>
      </c>
    </row>
    <row r="6558">
      <c r="A6558" s="2" t="s">
        <v>23</v>
      </c>
      <c r="B6558" s="2" t="s">
        <v>24</v>
      </c>
      <c r="C6558" s="2" t="s">
        <v>25</v>
      </c>
      <c r="D6558" s="2" t="s">
        <v>26</v>
      </c>
      <c r="E6558" s="2" t="s">
        <v>7</v>
      </c>
      <c r="G6558" s="2" t="s">
        <v>27</v>
      </c>
      <c r="H6558" s="5" t="s">
        <v>18732</v>
      </c>
      <c r="I6558" s="5" t="s">
        <v>18733</v>
      </c>
      <c r="J6558" s="5" t="s">
        <v>31</v>
      </c>
      <c r="O6558" s="2" t="s">
        <v>18734</v>
      </c>
      <c r="Q6558" s="2" t="s">
        <v>18735</v>
      </c>
      <c r="R6558" s="5" t="s">
        <v>4968</v>
      </c>
    </row>
    <row r="6559">
      <c r="A6559" s="2" t="s">
        <v>18</v>
      </c>
      <c r="B6559" s="2" t="s">
        <v>29</v>
      </c>
      <c r="C6559" s="2" t="s">
        <v>25</v>
      </c>
      <c r="D6559" s="2" t="s">
        <v>26</v>
      </c>
      <c r="E6559" s="2" t="s">
        <v>7</v>
      </c>
      <c r="G6559" s="2" t="s">
        <v>27</v>
      </c>
      <c r="H6559" s="5" t="s">
        <v>18732</v>
      </c>
      <c r="I6559" s="5" t="s">
        <v>18733</v>
      </c>
      <c r="J6559" s="5" t="s">
        <v>31</v>
      </c>
      <c r="K6559" s="2" t="s">
        <v>13295</v>
      </c>
      <c r="N6559" s="2" t="s">
        <v>18737</v>
      </c>
      <c r="O6559" s="2" t="s">
        <v>18734</v>
      </c>
      <c r="Q6559" s="2" t="s">
        <v>18735</v>
      </c>
      <c r="R6559" s="5" t="s">
        <v>4968</v>
      </c>
      <c r="S6559" s="5" t="s">
        <v>4970</v>
      </c>
    </row>
    <row r="6560">
      <c r="A6560" s="2" t="s">
        <v>23</v>
      </c>
      <c r="B6560" s="2" t="s">
        <v>24</v>
      </c>
      <c r="C6560" s="2" t="s">
        <v>25</v>
      </c>
      <c r="D6560" s="2" t="s">
        <v>26</v>
      </c>
      <c r="E6560" s="2" t="s">
        <v>7</v>
      </c>
      <c r="G6560" s="2" t="s">
        <v>27</v>
      </c>
      <c r="H6560" s="5" t="s">
        <v>18738</v>
      </c>
      <c r="I6560" s="5" t="s">
        <v>18739</v>
      </c>
      <c r="J6560" s="5" t="s">
        <v>31</v>
      </c>
      <c r="O6560" s="2" t="s">
        <v>18740</v>
      </c>
      <c r="Q6560" s="2" t="s">
        <v>18742</v>
      </c>
      <c r="R6560" s="5" t="s">
        <v>705</v>
      </c>
    </row>
    <row r="6561">
      <c r="A6561" s="2" t="s">
        <v>18</v>
      </c>
      <c r="B6561" s="2" t="s">
        <v>29</v>
      </c>
      <c r="C6561" s="2" t="s">
        <v>25</v>
      </c>
      <c r="D6561" s="2" t="s">
        <v>26</v>
      </c>
      <c r="E6561" s="2" t="s">
        <v>7</v>
      </c>
      <c r="G6561" s="2" t="s">
        <v>27</v>
      </c>
      <c r="H6561" s="5" t="s">
        <v>18738</v>
      </c>
      <c r="I6561" s="5" t="s">
        <v>18739</v>
      </c>
      <c r="J6561" s="5" t="s">
        <v>31</v>
      </c>
      <c r="K6561" s="2" t="s">
        <v>13296</v>
      </c>
      <c r="N6561" s="2" t="s">
        <v>18743</v>
      </c>
      <c r="O6561" s="2" t="s">
        <v>18740</v>
      </c>
      <c r="Q6561" s="2" t="s">
        <v>18742</v>
      </c>
      <c r="R6561" s="5" t="s">
        <v>705</v>
      </c>
      <c r="S6561" s="5" t="s">
        <v>708</v>
      </c>
    </row>
    <row r="6562">
      <c r="A6562" s="2" t="s">
        <v>23</v>
      </c>
      <c r="B6562" s="2" t="s">
        <v>24</v>
      </c>
      <c r="C6562" s="2" t="s">
        <v>25</v>
      </c>
      <c r="D6562" s="2" t="s">
        <v>26</v>
      </c>
      <c r="E6562" s="2" t="s">
        <v>7</v>
      </c>
      <c r="G6562" s="2" t="s">
        <v>27</v>
      </c>
      <c r="H6562" s="5" t="s">
        <v>18744</v>
      </c>
      <c r="I6562" s="5" t="s">
        <v>18745</v>
      </c>
      <c r="J6562" s="2" t="s">
        <v>92</v>
      </c>
      <c r="Q6562" s="2" t="s">
        <v>18746</v>
      </c>
      <c r="R6562" s="5" t="s">
        <v>750</v>
      </c>
    </row>
    <row r="6563">
      <c r="A6563" s="2" t="s">
        <v>18</v>
      </c>
      <c r="B6563" s="2" t="s">
        <v>29</v>
      </c>
      <c r="C6563" s="2" t="s">
        <v>25</v>
      </c>
      <c r="D6563" s="2" t="s">
        <v>26</v>
      </c>
      <c r="E6563" s="2" t="s">
        <v>7</v>
      </c>
      <c r="G6563" s="2" t="s">
        <v>27</v>
      </c>
      <c r="H6563" s="5" t="s">
        <v>18744</v>
      </c>
      <c r="I6563" s="5" t="s">
        <v>18745</v>
      </c>
      <c r="J6563" s="2" t="s">
        <v>92</v>
      </c>
      <c r="K6563" s="2" t="s">
        <v>13299</v>
      </c>
      <c r="N6563" s="2" t="s">
        <v>359</v>
      </c>
      <c r="Q6563" s="2" t="s">
        <v>18746</v>
      </c>
      <c r="R6563" s="5" t="s">
        <v>750</v>
      </c>
      <c r="S6563" s="5" t="s">
        <v>753</v>
      </c>
    </row>
    <row r="6564">
      <c r="A6564" s="2" t="s">
        <v>23</v>
      </c>
      <c r="B6564" s="2" t="s">
        <v>24</v>
      </c>
      <c r="C6564" s="2" t="s">
        <v>25</v>
      </c>
      <c r="D6564" s="2" t="s">
        <v>26</v>
      </c>
      <c r="E6564" s="2" t="s">
        <v>7</v>
      </c>
      <c r="G6564" s="2" t="s">
        <v>27</v>
      </c>
      <c r="H6564" s="5" t="s">
        <v>18748</v>
      </c>
      <c r="I6564" s="5" t="s">
        <v>18749</v>
      </c>
      <c r="J6564" s="5" t="s">
        <v>31</v>
      </c>
      <c r="O6564" s="2" t="s">
        <v>16777</v>
      </c>
      <c r="Q6564" s="2" t="s">
        <v>18750</v>
      </c>
      <c r="R6564" s="5" t="s">
        <v>2052</v>
      </c>
    </row>
    <row r="6565">
      <c r="A6565" s="2" t="s">
        <v>18</v>
      </c>
      <c r="B6565" s="2" t="s">
        <v>29</v>
      </c>
      <c r="C6565" s="2" t="s">
        <v>25</v>
      </c>
      <c r="D6565" s="2" t="s">
        <v>26</v>
      </c>
      <c r="E6565" s="2" t="s">
        <v>7</v>
      </c>
      <c r="G6565" s="2" t="s">
        <v>27</v>
      </c>
      <c r="H6565" s="5" t="s">
        <v>18748</v>
      </c>
      <c r="I6565" s="5" t="s">
        <v>18749</v>
      </c>
      <c r="J6565" s="5" t="s">
        <v>31</v>
      </c>
      <c r="K6565" s="2" t="s">
        <v>13302</v>
      </c>
      <c r="N6565" s="2" t="s">
        <v>18752</v>
      </c>
      <c r="O6565" s="2" t="s">
        <v>16777</v>
      </c>
      <c r="Q6565" s="2" t="s">
        <v>18750</v>
      </c>
      <c r="R6565" s="5" t="s">
        <v>2052</v>
      </c>
      <c r="S6565" s="5" t="s">
        <v>2054</v>
      </c>
    </row>
    <row r="6566">
      <c r="A6566" s="2" t="s">
        <v>23</v>
      </c>
      <c r="B6566" s="2" t="s">
        <v>24</v>
      </c>
      <c r="C6566" s="2" t="s">
        <v>25</v>
      </c>
      <c r="D6566" s="2" t="s">
        <v>26</v>
      </c>
      <c r="E6566" s="2" t="s">
        <v>7</v>
      </c>
      <c r="G6566" s="2" t="s">
        <v>27</v>
      </c>
      <c r="H6566" s="5" t="s">
        <v>18754</v>
      </c>
      <c r="I6566" s="5" t="s">
        <v>18755</v>
      </c>
      <c r="J6566" s="5" t="s">
        <v>31</v>
      </c>
      <c r="O6566" s="2" t="s">
        <v>11984</v>
      </c>
      <c r="Q6566" s="2" t="s">
        <v>18756</v>
      </c>
      <c r="R6566" s="5" t="s">
        <v>2308</v>
      </c>
    </row>
    <row r="6567">
      <c r="A6567" s="2" t="s">
        <v>18</v>
      </c>
      <c r="B6567" s="2" t="s">
        <v>29</v>
      </c>
      <c r="C6567" s="2" t="s">
        <v>25</v>
      </c>
      <c r="D6567" s="2" t="s">
        <v>26</v>
      </c>
      <c r="E6567" s="2" t="s">
        <v>7</v>
      </c>
      <c r="G6567" s="2" t="s">
        <v>27</v>
      </c>
      <c r="H6567" s="5" t="s">
        <v>18754</v>
      </c>
      <c r="I6567" s="5" t="s">
        <v>18755</v>
      </c>
      <c r="J6567" s="5" t="s">
        <v>31</v>
      </c>
      <c r="K6567" s="2" t="s">
        <v>13306</v>
      </c>
      <c r="N6567" s="2" t="s">
        <v>18757</v>
      </c>
      <c r="O6567" s="2" t="s">
        <v>11984</v>
      </c>
      <c r="Q6567" s="2" t="s">
        <v>18756</v>
      </c>
      <c r="R6567" s="5" t="s">
        <v>2308</v>
      </c>
      <c r="S6567" s="5" t="s">
        <v>721</v>
      </c>
    </row>
    <row r="6568">
      <c r="A6568" s="2" t="s">
        <v>23</v>
      </c>
      <c r="B6568" s="2" t="s">
        <v>24</v>
      </c>
      <c r="C6568" s="2" t="s">
        <v>25</v>
      </c>
      <c r="D6568" s="2" t="s">
        <v>26</v>
      </c>
      <c r="E6568" s="2" t="s">
        <v>7</v>
      </c>
      <c r="G6568" s="2" t="s">
        <v>27</v>
      </c>
      <c r="H6568" s="5" t="s">
        <v>18759</v>
      </c>
      <c r="I6568" s="5" t="s">
        <v>18760</v>
      </c>
      <c r="J6568" s="5" t="s">
        <v>31</v>
      </c>
      <c r="O6568" s="2" t="s">
        <v>16304</v>
      </c>
      <c r="Q6568" s="2" t="s">
        <v>18761</v>
      </c>
      <c r="R6568" s="5" t="s">
        <v>10469</v>
      </c>
    </row>
    <row r="6569">
      <c r="A6569" s="2" t="s">
        <v>18</v>
      </c>
      <c r="B6569" s="2" t="s">
        <v>29</v>
      </c>
      <c r="C6569" s="2" t="s">
        <v>25</v>
      </c>
      <c r="D6569" s="2" t="s">
        <v>26</v>
      </c>
      <c r="E6569" s="2" t="s">
        <v>7</v>
      </c>
      <c r="G6569" s="2" t="s">
        <v>27</v>
      </c>
      <c r="H6569" s="5" t="s">
        <v>18759</v>
      </c>
      <c r="I6569" s="5" t="s">
        <v>18760</v>
      </c>
      <c r="J6569" s="5" t="s">
        <v>31</v>
      </c>
      <c r="K6569" s="2" t="s">
        <v>13309</v>
      </c>
      <c r="N6569" s="2" t="s">
        <v>18763</v>
      </c>
      <c r="O6569" s="2" t="s">
        <v>16304</v>
      </c>
      <c r="Q6569" s="2" t="s">
        <v>18761</v>
      </c>
      <c r="R6569" s="5" t="s">
        <v>10469</v>
      </c>
      <c r="S6569" s="5" t="s">
        <v>10472</v>
      </c>
    </row>
    <row r="6570">
      <c r="A6570" s="2" t="s">
        <v>23</v>
      </c>
      <c r="B6570" s="2" t="s">
        <v>24</v>
      </c>
      <c r="C6570" s="2" t="s">
        <v>25</v>
      </c>
      <c r="D6570" s="2" t="s">
        <v>26</v>
      </c>
      <c r="E6570" s="2" t="s">
        <v>7</v>
      </c>
      <c r="G6570" s="2" t="s">
        <v>27</v>
      </c>
      <c r="H6570" s="5" t="s">
        <v>18764</v>
      </c>
      <c r="I6570" s="5" t="s">
        <v>18765</v>
      </c>
      <c r="J6570" s="5" t="s">
        <v>31</v>
      </c>
      <c r="O6570" s="2" t="s">
        <v>18766</v>
      </c>
      <c r="Q6570" s="2" t="s">
        <v>18767</v>
      </c>
      <c r="R6570" s="5" t="s">
        <v>18768</v>
      </c>
    </row>
    <row r="6571">
      <c r="A6571" s="2" t="s">
        <v>18</v>
      </c>
      <c r="B6571" s="2" t="s">
        <v>29</v>
      </c>
      <c r="C6571" s="2" t="s">
        <v>25</v>
      </c>
      <c r="D6571" s="2" t="s">
        <v>26</v>
      </c>
      <c r="E6571" s="2" t="s">
        <v>7</v>
      </c>
      <c r="G6571" s="2" t="s">
        <v>27</v>
      </c>
      <c r="H6571" s="5" t="s">
        <v>18764</v>
      </c>
      <c r="I6571" s="5" t="s">
        <v>18765</v>
      </c>
      <c r="J6571" s="5" t="s">
        <v>31</v>
      </c>
      <c r="K6571" s="2" t="s">
        <v>13312</v>
      </c>
      <c r="N6571" s="2" t="s">
        <v>4573</v>
      </c>
      <c r="O6571" s="2" t="s">
        <v>18766</v>
      </c>
      <c r="Q6571" s="2" t="s">
        <v>18767</v>
      </c>
      <c r="R6571" s="5" t="s">
        <v>18768</v>
      </c>
      <c r="S6571" s="5" t="s">
        <v>393</v>
      </c>
    </row>
    <row r="6572">
      <c r="A6572" s="2" t="s">
        <v>23</v>
      </c>
      <c r="B6572" s="2" t="s">
        <v>24</v>
      </c>
      <c r="C6572" s="2" t="s">
        <v>25</v>
      </c>
      <c r="D6572" s="2" t="s">
        <v>26</v>
      </c>
      <c r="E6572" s="2" t="s">
        <v>7</v>
      </c>
      <c r="G6572" s="2" t="s">
        <v>27</v>
      </c>
      <c r="H6572" s="5" t="s">
        <v>18770</v>
      </c>
      <c r="I6572" s="5" t="s">
        <v>18772</v>
      </c>
      <c r="J6572" s="5" t="s">
        <v>31</v>
      </c>
      <c r="Q6572" s="2" t="s">
        <v>18773</v>
      </c>
      <c r="R6572" s="5" t="s">
        <v>640</v>
      </c>
    </row>
    <row r="6573">
      <c r="A6573" s="2" t="s">
        <v>18</v>
      </c>
      <c r="B6573" s="2" t="s">
        <v>29</v>
      </c>
      <c r="C6573" s="2" t="s">
        <v>25</v>
      </c>
      <c r="D6573" s="2" t="s">
        <v>26</v>
      </c>
      <c r="E6573" s="2" t="s">
        <v>7</v>
      </c>
      <c r="G6573" s="2" t="s">
        <v>27</v>
      </c>
      <c r="H6573" s="5" t="s">
        <v>18770</v>
      </c>
      <c r="I6573" s="5" t="s">
        <v>18772</v>
      </c>
      <c r="J6573" s="5" t="s">
        <v>31</v>
      </c>
      <c r="K6573" s="2" t="s">
        <v>13317</v>
      </c>
      <c r="N6573" s="2" t="s">
        <v>4070</v>
      </c>
      <c r="Q6573" s="2" t="s">
        <v>18773</v>
      </c>
      <c r="R6573" s="5" t="s">
        <v>640</v>
      </c>
      <c r="S6573" s="5" t="s">
        <v>643</v>
      </c>
    </row>
    <row r="6574">
      <c r="A6574" s="2" t="s">
        <v>23</v>
      </c>
      <c r="B6574" s="2" t="s">
        <v>24</v>
      </c>
      <c r="C6574" s="2" t="s">
        <v>25</v>
      </c>
      <c r="D6574" s="2" t="s">
        <v>26</v>
      </c>
      <c r="E6574" s="2" t="s">
        <v>7</v>
      </c>
      <c r="G6574" s="2" t="s">
        <v>27</v>
      </c>
      <c r="H6574" s="5" t="s">
        <v>18775</v>
      </c>
      <c r="I6574" s="5" t="s">
        <v>18776</v>
      </c>
      <c r="J6574" s="2" t="s">
        <v>92</v>
      </c>
      <c r="O6574" s="2" t="s">
        <v>18777</v>
      </c>
      <c r="Q6574" s="2" t="s">
        <v>18778</v>
      </c>
      <c r="R6574" s="5" t="s">
        <v>2790</v>
      </c>
    </row>
    <row r="6575">
      <c r="A6575" s="2" t="s">
        <v>18</v>
      </c>
      <c r="B6575" s="2" t="s">
        <v>29</v>
      </c>
      <c r="C6575" s="2" t="s">
        <v>25</v>
      </c>
      <c r="D6575" s="2" t="s">
        <v>26</v>
      </c>
      <c r="E6575" s="2" t="s">
        <v>7</v>
      </c>
      <c r="G6575" s="2" t="s">
        <v>27</v>
      </c>
      <c r="H6575" s="5" t="s">
        <v>18775</v>
      </c>
      <c r="I6575" s="5" t="s">
        <v>18776</v>
      </c>
      <c r="J6575" s="2" t="s">
        <v>92</v>
      </c>
      <c r="K6575" s="2" t="s">
        <v>13321</v>
      </c>
      <c r="N6575" s="2" t="s">
        <v>18779</v>
      </c>
      <c r="O6575" s="2" t="s">
        <v>18777</v>
      </c>
      <c r="Q6575" s="2" t="s">
        <v>18778</v>
      </c>
      <c r="R6575" s="5" t="s">
        <v>2790</v>
      </c>
      <c r="S6575" s="5" t="s">
        <v>1054</v>
      </c>
    </row>
    <row r="6576">
      <c r="A6576" s="2" t="s">
        <v>23</v>
      </c>
      <c r="B6576" s="2" t="s">
        <v>24</v>
      </c>
      <c r="C6576" s="2" t="s">
        <v>25</v>
      </c>
      <c r="D6576" s="2" t="s">
        <v>26</v>
      </c>
      <c r="E6576" s="2" t="s">
        <v>7</v>
      </c>
      <c r="G6576" s="2" t="s">
        <v>27</v>
      </c>
      <c r="H6576" s="5" t="s">
        <v>18781</v>
      </c>
      <c r="I6576" s="5" t="s">
        <v>18782</v>
      </c>
      <c r="J6576" s="5" t="s">
        <v>31</v>
      </c>
      <c r="Q6576" s="2" t="s">
        <v>18783</v>
      </c>
      <c r="R6576" s="5" t="s">
        <v>2538</v>
      </c>
    </row>
    <row r="6577">
      <c r="A6577" s="2" t="s">
        <v>18</v>
      </c>
      <c r="B6577" s="2" t="s">
        <v>29</v>
      </c>
      <c r="C6577" s="2" t="s">
        <v>25</v>
      </c>
      <c r="D6577" s="2" t="s">
        <v>26</v>
      </c>
      <c r="E6577" s="2" t="s">
        <v>7</v>
      </c>
      <c r="G6577" s="2" t="s">
        <v>27</v>
      </c>
      <c r="H6577" s="5" t="s">
        <v>18781</v>
      </c>
      <c r="I6577" s="5" t="s">
        <v>18782</v>
      </c>
      <c r="J6577" s="5" t="s">
        <v>31</v>
      </c>
      <c r="K6577" s="2" t="s">
        <v>13323</v>
      </c>
      <c r="N6577" s="2" t="s">
        <v>88</v>
      </c>
      <c r="Q6577" s="2" t="s">
        <v>18783</v>
      </c>
      <c r="R6577" s="5" t="s">
        <v>2538</v>
      </c>
      <c r="S6577" s="5" t="s">
        <v>2541</v>
      </c>
    </row>
    <row r="6578">
      <c r="A6578" s="2" t="s">
        <v>23</v>
      </c>
      <c r="B6578" s="2" t="s">
        <v>24</v>
      </c>
      <c r="C6578" s="2" t="s">
        <v>25</v>
      </c>
      <c r="D6578" s="2" t="s">
        <v>26</v>
      </c>
      <c r="E6578" s="2" t="s">
        <v>7</v>
      </c>
      <c r="G6578" s="2" t="s">
        <v>27</v>
      </c>
      <c r="H6578" s="5" t="s">
        <v>18785</v>
      </c>
      <c r="I6578" s="5" t="s">
        <v>18786</v>
      </c>
      <c r="J6578" s="5" t="s">
        <v>31</v>
      </c>
      <c r="Q6578" s="2" t="s">
        <v>18787</v>
      </c>
      <c r="R6578" s="5" t="s">
        <v>220</v>
      </c>
    </row>
    <row r="6579">
      <c r="A6579" s="2" t="s">
        <v>18</v>
      </c>
      <c r="B6579" s="2" t="s">
        <v>29</v>
      </c>
      <c r="C6579" s="2" t="s">
        <v>25</v>
      </c>
      <c r="D6579" s="2" t="s">
        <v>26</v>
      </c>
      <c r="E6579" s="2" t="s">
        <v>7</v>
      </c>
      <c r="G6579" s="2" t="s">
        <v>27</v>
      </c>
      <c r="H6579" s="5" t="s">
        <v>18785</v>
      </c>
      <c r="I6579" s="5" t="s">
        <v>18786</v>
      </c>
      <c r="J6579" s="5" t="s">
        <v>31</v>
      </c>
      <c r="K6579" s="2" t="s">
        <v>13327</v>
      </c>
      <c r="N6579" s="2" t="s">
        <v>88</v>
      </c>
      <c r="Q6579" s="2" t="s">
        <v>18787</v>
      </c>
      <c r="R6579" s="5" t="s">
        <v>220</v>
      </c>
      <c r="S6579" s="5" t="s">
        <v>983</v>
      </c>
    </row>
    <row r="6580">
      <c r="A6580" s="2" t="s">
        <v>23</v>
      </c>
      <c r="B6580" s="2" t="s">
        <v>24</v>
      </c>
      <c r="C6580" s="2" t="s">
        <v>25</v>
      </c>
      <c r="D6580" s="2" t="s">
        <v>26</v>
      </c>
      <c r="E6580" s="2" t="s">
        <v>7</v>
      </c>
      <c r="G6580" s="2" t="s">
        <v>27</v>
      </c>
      <c r="H6580" s="5" t="s">
        <v>18789</v>
      </c>
      <c r="I6580" s="5" t="s">
        <v>18790</v>
      </c>
      <c r="J6580" s="2" t="s">
        <v>92</v>
      </c>
      <c r="Q6580" s="2" t="s">
        <v>18791</v>
      </c>
      <c r="R6580" s="5" t="s">
        <v>3119</v>
      </c>
    </row>
    <row r="6581">
      <c r="A6581" s="2" t="s">
        <v>18</v>
      </c>
      <c r="B6581" s="2" t="s">
        <v>29</v>
      </c>
      <c r="C6581" s="2" t="s">
        <v>25</v>
      </c>
      <c r="D6581" s="2" t="s">
        <v>26</v>
      </c>
      <c r="E6581" s="2" t="s">
        <v>7</v>
      </c>
      <c r="G6581" s="2" t="s">
        <v>27</v>
      </c>
      <c r="H6581" s="5" t="s">
        <v>18789</v>
      </c>
      <c r="I6581" s="5" t="s">
        <v>18790</v>
      </c>
      <c r="J6581" s="2" t="s">
        <v>92</v>
      </c>
      <c r="K6581" s="2" t="s">
        <v>13331</v>
      </c>
      <c r="N6581" s="2" t="s">
        <v>18793</v>
      </c>
      <c r="Q6581" s="2" t="s">
        <v>18791</v>
      </c>
      <c r="R6581" s="5" t="s">
        <v>3119</v>
      </c>
      <c r="S6581" s="5" t="s">
        <v>1300</v>
      </c>
    </row>
    <row r="6582">
      <c r="A6582" s="2" t="s">
        <v>23</v>
      </c>
      <c r="B6582" s="2" t="s">
        <v>24</v>
      </c>
      <c r="C6582" s="2" t="s">
        <v>25</v>
      </c>
      <c r="D6582" s="2" t="s">
        <v>26</v>
      </c>
      <c r="E6582" s="2" t="s">
        <v>7</v>
      </c>
      <c r="G6582" s="2" t="s">
        <v>27</v>
      </c>
      <c r="H6582" s="5" t="s">
        <v>18794</v>
      </c>
      <c r="I6582" s="5" t="s">
        <v>18795</v>
      </c>
      <c r="J6582" s="2" t="s">
        <v>92</v>
      </c>
      <c r="Q6582" s="2" t="s">
        <v>18796</v>
      </c>
      <c r="R6582" s="5" t="s">
        <v>1812</v>
      </c>
    </row>
    <row r="6583">
      <c r="A6583" s="2" t="s">
        <v>18</v>
      </c>
      <c r="B6583" s="2" t="s">
        <v>29</v>
      </c>
      <c r="C6583" s="2" t="s">
        <v>25</v>
      </c>
      <c r="D6583" s="2" t="s">
        <v>26</v>
      </c>
      <c r="E6583" s="2" t="s">
        <v>7</v>
      </c>
      <c r="G6583" s="2" t="s">
        <v>27</v>
      </c>
      <c r="H6583" s="5" t="s">
        <v>18794</v>
      </c>
      <c r="I6583" s="5" t="s">
        <v>18795</v>
      </c>
      <c r="J6583" s="2" t="s">
        <v>92</v>
      </c>
      <c r="K6583" s="2" t="s">
        <v>13336</v>
      </c>
      <c r="N6583" s="2" t="s">
        <v>18798</v>
      </c>
      <c r="Q6583" s="2" t="s">
        <v>18796</v>
      </c>
      <c r="R6583" s="5" t="s">
        <v>1812</v>
      </c>
      <c r="S6583" s="5" t="s">
        <v>1816</v>
      </c>
    </row>
    <row r="6584">
      <c r="A6584" s="2" t="s">
        <v>23</v>
      </c>
      <c r="B6584" s="2" t="s">
        <v>24</v>
      </c>
      <c r="C6584" s="2" t="s">
        <v>25</v>
      </c>
      <c r="D6584" s="2" t="s">
        <v>26</v>
      </c>
      <c r="E6584" s="2" t="s">
        <v>7</v>
      </c>
      <c r="G6584" s="2" t="s">
        <v>27</v>
      </c>
      <c r="H6584" s="5" t="s">
        <v>18799</v>
      </c>
      <c r="I6584" s="5" t="s">
        <v>18800</v>
      </c>
      <c r="J6584" s="2" t="s">
        <v>92</v>
      </c>
      <c r="O6584" s="2" t="s">
        <v>7431</v>
      </c>
      <c r="Q6584" s="2" t="s">
        <v>18802</v>
      </c>
      <c r="R6584" s="5" t="s">
        <v>4001</v>
      </c>
    </row>
    <row r="6585">
      <c r="A6585" s="2" t="s">
        <v>18</v>
      </c>
      <c r="B6585" s="2" t="s">
        <v>29</v>
      </c>
      <c r="C6585" s="2" t="s">
        <v>25</v>
      </c>
      <c r="D6585" s="2" t="s">
        <v>26</v>
      </c>
      <c r="E6585" s="2" t="s">
        <v>7</v>
      </c>
      <c r="G6585" s="2" t="s">
        <v>27</v>
      </c>
      <c r="H6585" s="5" t="s">
        <v>18799</v>
      </c>
      <c r="I6585" s="5" t="s">
        <v>18800</v>
      </c>
      <c r="J6585" s="2" t="s">
        <v>92</v>
      </c>
      <c r="K6585" s="2" t="s">
        <v>13338</v>
      </c>
      <c r="N6585" s="2" t="s">
        <v>18803</v>
      </c>
      <c r="O6585" s="2" t="s">
        <v>7431</v>
      </c>
      <c r="Q6585" s="2" t="s">
        <v>18802</v>
      </c>
      <c r="R6585" s="5" t="s">
        <v>4001</v>
      </c>
      <c r="S6585" s="5" t="s">
        <v>4004</v>
      </c>
    </row>
    <row r="6586">
      <c r="A6586" s="2" t="s">
        <v>23</v>
      </c>
      <c r="B6586" s="2" t="s">
        <v>24</v>
      </c>
      <c r="C6586" s="2" t="s">
        <v>25</v>
      </c>
      <c r="D6586" s="2" t="s">
        <v>26</v>
      </c>
      <c r="E6586" s="2" t="s">
        <v>7</v>
      </c>
      <c r="G6586" s="2" t="s">
        <v>27</v>
      </c>
      <c r="H6586" s="5" t="s">
        <v>18805</v>
      </c>
      <c r="I6586" s="5" t="s">
        <v>18806</v>
      </c>
      <c r="J6586" s="2" t="s">
        <v>92</v>
      </c>
      <c r="O6586" s="2" t="s">
        <v>8415</v>
      </c>
      <c r="Q6586" s="2" t="s">
        <v>18807</v>
      </c>
      <c r="R6586" s="5" t="s">
        <v>10674</v>
      </c>
    </row>
    <row r="6587">
      <c r="A6587" s="2" t="s">
        <v>18</v>
      </c>
      <c r="B6587" s="2" t="s">
        <v>29</v>
      </c>
      <c r="C6587" s="2" t="s">
        <v>25</v>
      </c>
      <c r="D6587" s="2" t="s">
        <v>26</v>
      </c>
      <c r="E6587" s="2" t="s">
        <v>7</v>
      </c>
      <c r="G6587" s="2" t="s">
        <v>27</v>
      </c>
      <c r="H6587" s="5" t="s">
        <v>18805</v>
      </c>
      <c r="I6587" s="5" t="s">
        <v>18806</v>
      </c>
      <c r="J6587" s="2" t="s">
        <v>92</v>
      </c>
      <c r="K6587" s="2" t="s">
        <v>13343</v>
      </c>
      <c r="N6587" s="2" t="s">
        <v>18809</v>
      </c>
      <c r="O6587" s="2" t="s">
        <v>8415</v>
      </c>
      <c r="Q6587" s="2" t="s">
        <v>18807</v>
      </c>
      <c r="R6587" s="5" t="s">
        <v>10674</v>
      </c>
      <c r="S6587" s="5" t="s">
        <v>2783</v>
      </c>
    </row>
    <row r="6588">
      <c r="A6588" s="2" t="s">
        <v>23</v>
      </c>
      <c r="B6588" s="2" t="s">
        <v>24</v>
      </c>
      <c r="C6588" s="2" t="s">
        <v>25</v>
      </c>
      <c r="D6588" s="2" t="s">
        <v>26</v>
      </c>
      <c r="E6588" s="2" t="s">
        <v>7</v>
      </c>
      <c r="G6588" s="2" t="s">
        <v>27</v>
      </c>
      <c r="H6588" s="5" t="s">
        <v>18810</v>
      </c>
      <c r="I6588" s="5" t="s">
        <v>18811</v>
      </c>
      <c r="J6588" s="2" t="s">
        <v>92</v>
      </c>
      <c r="Q6588" s="2" t="s">
        <v>18812</v>
      </c>
      <c r="R6588" s="5" t="s">
        <v>7072</v>
      </c>
    </row>
    <row r="6589">
      <c r="A6589" s="2" t="s">
        <v>18</v>
      </c>
      <c r="B6589" s="2" t="s">
        <v>29</v>
      </c>
      <c r="C6589" s="2" t="s">
        <v>25</v>
      </c>
      <c r="D6589" s="2" t="s">
        <v>26</v>
      </c>
      <c r="E6589" s="2" t="s">
        <v>7</v>
      </c>
      <c r="G6589" s="2" t="s">
        <v>27</v>
      </c>
      <c r="H6589" s="5" t="s">
        <v>18810</v>
      </c>
      <c r="I6589" s="5" t="s">
        <v>18811</v>
      </c>
      <c r="J6589" s="2" t="s">
        <v>92</v>
      </c>
      <c r="K6589" s="2" t="s">
        <v>13347</v>
      </c>
      <c r="N6589" s="2" t="s">
        <v>18813</v>
      </c>
      <c r="Q6589" s="2" t="s">
        <v>18812</v>
      </c>
      <c r="R6589" s="5" t="s">
        <v>7072</v>
      </c>
      <c r="S6589" s="5" t="s">
        <v>157</v>
      </c>
    </row>
    <row r="6590">
      <c r="A6590" s="2" t="s">
        <v>23</v>
      </c>
      <c r="B6590" s="2" t="s">
        <v>24</v>
      </c>
      <c r="C6590" s="2" t="s">
        <v>25</v>
      </c>
      <c r="D6590" s="2" t="s">
        <v>26</v>
      </c>
      <c r="E6590" s="2" t="s">
        <v>7</v>
      </c>
      <c r="G6590" s="2" t="s">
        <v>27</v>
      </c>
      <c r="H6590" s="5" t="s">
        <v>18815</v>
      </c>
      <c r="I6590" s="5" t="s">
        <v>18816</v>
      </c>
      <c r="J6590" s="2" t="s">
        <v>92</v>
      </c>
      <c r="O6590" s="2" t="s">
        <v>4210</v>
      </c>
      <c r="Q6590" s="2" t="s">
        <v>18817</v>
      </c>
      <c r="R6590" s="5" t="s">
        <v>1576</v>
      </c>
    </row>
    <row r="6591">
      <c r="A6591" s="2" t="s">
        <v>18</v>
      </c>
      <c r="B6591" s="2" t="s">
        <v>29</v>
      </c>
      <c r="C6591" s="2" t="s">
        <v>25</v>
      </c>
      <c r="D6591" s="2" t="s">
        <v>26</v>
      </c>
      <c r="E6591" s="2" t="s">
        <v>7</v>
      </c>
      <c r="G6591" s="2" t="s">
        <v>27</v>
      </c>
      <c r="H6591" s="5" t="s">
        <v>18815</v>
      </c>
      <c r="I6591" s="5" t="s">
        <v>18816</v>
      </c>
      <c r="J6591" s="2" t="s">
        <v>92</v>
      </c>
      <c r="K6591" s="2" t="s">
        <v>13350</v>
      </c>
      <c r="N6591" s="2" t="s">
        <v>18819</v>
      </c>
      <c r="O6591" s="2" t="s">
        <v>4210</v>
      </c>
      <c r="Q6591" s="2" t="s">
        <v>18817</v>
      </c>
      <c r="R6591" s="5" t="s">
        <v>1576</v>
      </c>
      <c r="S6591" s="5" t="s">
        <v>1578</v>
      </c>
    </row>
    <row r="6592">
      <c r="A6592" s="2" t="s">
        <v>23</v>
      </c>
      <c r="B6592" s="2" t="s">
        <v>24</v>
      </c>
      <c r="C6592" s="2" t="s">
        <v>25</v>
      </c>
      <c r="D6592" s="2" t="s">
        <v>26</v>
      </c>
      <c r="E6592" s="2" t="s">
        <v>7</v>
      </c>
      <c r="G6592" s="2" t="s">
        <v>27</v>
      </c>
      <c r="H6592" s="5" t="s">
        <v>18820</v>
      </c>
      <c r="I6592" s="5" t="s">
        <v>18821</v>
      </c>
      <c r="J6592" s="2" t="s">
        <v>92</v>
      </c>
      <c r="O6592" s="2" t="s">
        <v>11211</v>
      </c>
      <c r="Q6592" s="2" t="s">
        <v>18822</v>
      </c>
      <c r="R6592" s="5" t="s">
        <v>2314</v>
      </c>
    </row>
    <row r="6593">
      <c r="A6593" s="2" t="s">
        <v>18</v>
      </c>
      <c r="B6593" s="2" t="s">
        <v>29</v>
      </c>
      <c r="C6593" s="2" t="s">
        <v>25</v>
      </c>
      <c r="D6593" s="2" t="s">
        <v>26</v>
      </c>
      <c r="E6593" s="2" t="s">
        <v>7</v>
      </c>
      <c r="G6593" s="2" t="s">
        <v>27</v>
      </c>
      <c r="H6593" s="5" t="s">
        <v>18820</v>
      </c>
      <c r="I6593" s="5" t="s">
        <v>18821</v>
      </c>
      <c r="J6593" s="2" t="s">
        <v>92</v>
      </c>
      <c r="K6593" s="2" t="s">
        <v>13354</v>
      </c>
      <c r="N6593" s="2" t="s">
        <v>18824</v>
      </c>
      <c r="O6593" s="2" t="s">
        <v>11211</v>
      </c>
      <c r="Q6593" s="2" t="s">
        <v>18822</v>
      </c>
      <c r="R6593" s="5" t="s">
        <v>2314</v>
      </c>
      <c r="S6593" s="5" t="s">
        <v>254</v>
      </c>
    </row>
    <row r="6594">
      <c r="A6594" s="2" t="s">
        <v>23</v>
      </c>
      <c r="B6594" s="2" t="s">
        <v>24</v>
      </c>
      <c r="C6594" s="2" t="s">
        <v>25</v>
      </c>
      <c r="D6594" s="2" t="s">
        <v>26</v>
      </c>
      <c r="E6594" s="2" t="s">
        <v>7</v>
      </c>
      <c r="G6594" s="2" t="s">
        <v>27</v>
      </c>
      <c r="H6594" s="5" t="s">
        <v>18826</v>
      </c>
      <c r="I6594" s="5" t="s">
        <v>18827</v>
      </c>
      <c r="J6594" s="2" t="s">
        <v>92</v>
      </c>
      <c r="Q6594" s="2" t="s">
        <v>18828</v>
      </c>
      <c r="R6594" s="5" t="s">
        <v>1998</v>
      </c>
    </row>
    <row r="6595">
      <c r="A6595" s="2" t="s">
        <v>18</v>
      </c>
      <c r="B6595" s="2" t="s">
        <v>29</v>
      </c>
      <c r="C6595" s="2" t="s">
        <v>25</v>
      </c>
      <c r="D6595" s="2" t="s">
        <v>26</v>
      </c>
      <c r="E6595" s="2" t="s">
        <v>7</v>
      </c>
      <c r="G6595" s="2" t="s">
        <v>27</v>
      </c>
      <c r="H6595" s="5" t="s">
        <v>18826</v>
      </c>
      <c r="I6595" s="5" t="s">
        <v>18827</v>
      </c>
      <c r="J6595" s="2" t="s">
        <v>92</v>
      </c>
      <c r="K6595" s="2" t="s">
        <v>13358</v>
      </c>
      <c r="N6595" s="2" t="s">
        <v>18830</v>
      </c>
      <c r="Q6595" s="2" t="s">
        <v>18828</v>
      </c>
      <c r="R6595" s="5" t="s">
        <v>1998</v>
      </c>
      <c r="S6595" s="5" t="s">
        <v>2000</v>
      </c>
    </row>
    <row r="6596">
      <c r="A6596" s="2" t="s">
        <v>23</v>
      </c>
      <c r="B6596" s="2" t="s">
        <v>24</v>
      </c>
      <c r="C6596" s="2" t="s">
        <v>25</v>
      </c>
      <c r="D6596" s="2" t="s">
        <v>26</v>
      </c>
      <c r="E6596" s="2" t="s">
        <v>7</v>
      </c>
      <c r="G6596" s="2" t="s">
        <v>27</v>
      </c>
      <c r="H6596" s="5" t="s">
        <v>18831</v>
      </c>
      <c r="I6596" s="5" t="s">
        <v>18832</v>
      </c>
      <c r="J6596" s="2" t="s">
        <v>92</v>
      </c>
      <c r="Q6596" s="2" t="s">
        <v>18833</v>
      </c>
      <c r="R6596" s="5" t="s">
        <v>3624</v>
      </c>
    </row>
    <row r="6597">
      <c r="A6597" s="2" t="s">
        <v>18</v>
      </c>
      <c r="B6597" s="2" t="s">
        <v>29</v>
      </c>
      <c r="C6597" s="2" t="s">
        <v>25</v>
      </c>
      <c r="D6597" s="2" t="s">
        <v>26</v>
      </c>
      <c r="E6597" s="2" t="s">
        <v>7</v>
      </c>
      <c r="G6597" s="2" t="s">
        <v>27</v>
      </c>
      <c r="H6597" s="5" t="s">
        <v>18831</v>
      </c>
      <c r="I6597" s="5" t="s">
        <v>18832</v>
      </c>
      <c r="J6597" s="2" t="s">
        <v>92</v>
      </c>
      <c r="K6597" s="2" t="s">
        <v>13363</v>
      </c>
      <c r="N6597" s="2" t="s">
        <v>18835</v>
      </c>
      <c r="Q6597" s="2" t="s">
        <v>18833</v>
      </c>
      <c r="R6597" s="5" t="s">
        <v>3624</v>
      </c>
      <c r="S6597" s="5" t="s">
        <v>3626</v>
      </c>
    </row>
    <row r="6598">
      <c r="A6598" s="2" t="s">
        <v>23</v>
      </c>
      <c r="B6598" s="2" t="s">
        <v>24</v>
      </c>
      <c r="C6598" s="2" t="s">
        <v>25</v>
      </c>
      <c r="D6598" s="2" t="s">
        <v>26</v>
      </c>
      <c r="E6598" s="2" t="s">
        <v>7</v>
      </c>
      <c r="G6598" s="2" t="s">
        <v>27</v>
      </c>
      <c r="H6598" s="5" t="s">
        <v>18837</v>
      </c>
      <c r="I6598" s="5" t="s">
        <v>18838</v>
      </c>
      <c r="J6598" s="2" t="s">
        <v>92</v>
      </c>
      <c r="Q6598" s="2" t="s">
        <v>18839</v>
      </c>
      <c r="R6598" s="5" t="s">
        <v>510</v>
      </c>
    </row>
    <row r="6599">
      <c r="A6599" s="2" t="s">
        <v>18</v>
      </c>
      <c r="B6599" s="2" t="s">
        <v>29</v>
      </c>
      <c r="C6599" s="2" t="s">
        <v>25</v>
      </c>
      <c r="D6599" s="2" t="s">
        <v>26</v>
      </c>
      <c r="E6599" s="2" t="s">
        <v>7</v>
      </c>
      <c r="G6599" s="2" t="s">
        <v>27</v>
      </c>
      <c r="H6599" s="5" t="s">
        <v>18837</v>
      </c>
      <c r="I6599" s="5" t="s">
        <v>18838</v>
      </c>
      <c r="J6599" s="2" t="s">
        <v>92</v>
      </c>
      <c r="K6599" s="2" t="s">
        <v>13367</v>
      </c>
      <c r="N6599" s="2" t="s">
        <v>18841</v>
      </c>
      <c r="Q6599" s="2" t="s">
        <v>18839</v>
      </c>
      <c r="R6599" s="5" t="s">
        <v>510</v>
      </c>
      <c r="S6599" s="5" t="s">
        <v>513</v>
      </c>
    </row>
    <row r="6600">
      <c r="A6600" s="2" t="s">
        <v>23</v>
      </c>
      <c r="B6600" s="2" t="s">
        <v>24</v>
      </c>
      <c r="C6600" s="2" t="s">
        <v>25</v>
      </c>
      <c r="D6600" s="2" t="s">
        <v>26</v>
      </c>
      <c r="E6600" s="2" t="s">
        <v>7</v>
      </c>
      <c r="G6600" s="2" t="s">
        <v>27</v>
      </c>
      <c r="H6600" s="5" t="s">
        <v>18843</v>
      </c>
      <c r="I6600" s="5" t="s">
        <v>18844</v>
      </c>
      <c r="J6600" s="5" t="s">
        <v>31</v>
      </c>
      <c r="Q6600" s="2" t="s">
        <v>18845</v>
      </c>
      <c r="R6600" s="5" t="s">
        <v>147</v>
      </c>
    </row>
    <row r="6601">
      <c r="A6601" s="2" t="s">
        <v>18</v>
      </c>
      <c r="B6601" s="2" t="s">
        <v>29</v>
      </c>
      <c r="C6601" s="2" t="s">
        <v>25</v>
      </c>
      <c r="D6601" s="2" t="s">
        <v>26</v>
      </c>
      <c r="E6601" s="2" t="s">
        <v>7</v>
      </c>
      <c r="G6601" s="2" t="s">
        <v>27</v>
      </c>
      <c r="H6601" s="5" t="s">
        <v>18843</v>
      </c>
      <c r="I6601" s="5" t="s">
        <v>18844</v>
      </c>
      <c r="J6601" s="5" t="s">
        <v>31</v>
      </c>
      <c r="K6601" s="2" t="s">
        <v>13373</v>
      </c>
      <c r="N6601" s="2" t="s">
        <v>3002</v>
      </c>
      <c r="Q6601" s="2" t="s">
        <v>18845</v>
      </c>
      <c r="R6601" s="5" t="s">
        <v>147</v>
      </c>
      <c r="S6601" s="5" t="s">
        <v>6347</v>
      </c>
    </row>
    <row r="6602">
      <c r="A6602" s="2" t="s">
        <v>23</v>
      </c>
      <c r="B6602" s="2" t="s">
        <v>24</v>
      </c>
      <c r="C6602" s="2" t="s">
        <v>25</v>
      </c>
      <c r="D6602" s="2" t="s">
        <v>26</v>
      </c>
      <c r="E6602" s="2" t="s">
        <v>7</v>
      </c>
      <c r="G6602" s="2" t="s">
        <v>27</v>
      </c>
      <c r="H6602" s="5" t="s">
        <v>18847</v>
      </c>
      <c r="I6602" s="5" t="s">
        <v>18849</v>
      </c>
      <c r="J6602" s="2" t="s">
        <v>92</v>
      </c>
      <c r="Q6602" s="2" t="s">
        <v>18850</v>
      </c>
      <c r="R6602" s="5" t="s">
        <v>11021</v>
      </c>
    </row>
    <row r="6603">
      <c r="A6603" s="2" t="s">
        <v>18</v>
      </c>
      <c r="B6603" s="2" t="s">
        <v>29</v>
      </c>
      <c r="C6603" s="2" t="s">
        <v>25</v>
      </c>
      <c r="D6603" s="2" t="s">
        <v>26</v>
      </c>
      <c r="E6603" s="2" t="s">
        <v>7</v>
      </c>
      <c r="G6603" s="2" t="s">
        <v>27</v>
      </c>
      <c r="H6603" s="5" t="s">
        <v>18847</v>
      </c>
      <c r="I6603" s="5" t="s">
        <v>18849</v>
      </c>
      <c r="J6603" s="2" t="s">
        <v>92</v>
      </c>
      <c r="K6603" s="2" t="s">
        <v>13378</v>
      </c>
      <c r="N6603" s="2" t="s">
        <v>18851</v>
      </c>
      <c r="Q6603" s="2" t="s">
        <v>18850</v>
      </c>
      <c r="R6603" s="5" t="s">
        <v>11021</v>
      </c>
      <c r="S6603" s="5" t="s">
        <v>11024</v>
      </c>
    </row>
    <row r="6604">
      <c r="A6604" s="2" t="s">
        <v>23</v>
      </c>
      <c r="B6604" s="2" t="s">
        <v>24</v>
      </c>
      <c r="C6604" s="2" t="s">
        <v>25</v>
      </c>
      <c r="D6604" s="2" t="s">
        <v>26</v>
      </c>
      <c r="E6604" s="2" t="s">
        <v>7</v>
      </c>
      <c r="G6604" s="2" t="s">
        <v>27</v>
      </c>
      <c r="H6604" s="5" t="s">
        <v>18853</v>
      </c>
      <c r="I6604" s="5" t="s">
        <v>18854</v>
      </c>
      <c r="J6604" s="2" t="s">
        <v>92</v>
      </c>
      <c r="O6604" s="2" t="s">
        <v>18855</v>
      </c>
      <c r="Q6604" s="2" t="s">
        <v>18856</v>
      </c>
      <c r="R6604" s="5" t="s">
        <v>7351</v>
      </c>
    </row>
    <row r="6605">
      <c r="A6605" s="2" t="s">
        <v>18</v>
      </c>
      <c r="B6605" s="2" t="s">
        <v>29</v>
      </c>
      <c r="C6605" s="2" t="s">
        <v>25</v>
      </c>
      <c r="D6605" s="2" t="s">
        <v>26</v>
      </c>
      <c r="E6605" s="2" t="s">
        <v>7</v>
      </c>
      <c r="G6605" s="2" t="s">
        <v>27</v>
      </c>
      <c r="H6605" s="5" t="s">
        <v>18853</v>
      </c>
      <c r="I6605" s="5" t="s">
        <v>18854</v>
      </c>
      <c r="J6605" s="2" t="s">
        <v>92</v>
      </c>
      <c r="K6605" s="2" t="s">
        <v>13380</v>
      </c>
      <c r="N6605" s="2" t="s">
        <v>18858</v>
      </c>
      <c r="O6605" s="2" t="s">
        <v>18855</v>
      </c>
      <c r="Q6605" s="2" t="s">
        <v>18856</v>
      </c>
      <c r="R6605" s="5" t="s">
        <v>7351</v>
      </c>
      <c r="S6605" s="5" t="s">
        <v>7354</v>
      </c>
    </row>
    <row r="6606">
      <c r="A6606" s="2" t="s">
        <v>23</v>
      </c>
      <c r="B6606" s="2" t="s">
        <v>24</v>
      </c>
      <c r="C6606" s="2" t="s">
        <v>25</v>
      </c>
      <c r="D6606" s="2" t="s">
        <v>26</v>
      </c>
      <c r="E6606" s="2" t="s">
        <v>7</v>
      </c>
      <c r="G6606" s="2" t="s">
        <v>27</v>
      </c>
      <c r="H6606" s="5" t="s">
        <v>18859</v>
      </c>
      <c r="I6606" s="5" t="s">
        <v>18860</v>
      </c>
      <c r="J6606" s="2" t="s">
        <v>92</v>
      </c>
      <c r="O6606" s="2" t="s">
        <v>18861</v>
      </c>
      <c r="Q6606" s="2" t="s">
        <v>18862</v>
      </c>
      <c r="R6606" s="5" t="s">
        <v>2478</v>
      </c>
    </row>
    <row r="6607">
      <c r="A6607" s="2" t="s">
        <v>18</v>
      </c>
      <c r="B6607" s="2" t="s">
        <v>29</v>
      </c>
      <c r="C6607" s="2" t="s">
        <v>25</v>
      </c>
      <c r="D6607" s="2" t="s">
        <v>26</v>
      </c>
      <c r="E6607" s="2" t="s">
        <v>7</v>
      </c>
      <c r="G6607" s="2" t="s">
        <v>27</v>
      </c>
      <c r="H6607" s="5" t="s">
        <v>18859</v>
      </c>
      <c r="I6607" s="5" t="s">
        <v>18860</v>
      </c>
      <c r="J6607" s="2" t="s">
        <v>92</v>
      </c>
      <c r="K6607" s="2" t="s">
        <v>13386</v>
      </c>
      <c r="N6607" s="2" t="s">
        <v>18864</v>
      </c>
      <c r="O6607" s="2" t="s">
        <v>18861</v>
      </c>
      <c r="Q6607" s="2" t="s">
        <v>18862</v>
      </c>
      <c r="R6607" s="5" t="s">
        <v>2478</v>
      </c>
      <c r="S6607" s="5" t="s">
        <v>2481</v>
      </c>
    </row>
    <row r="6608">
      <c r="A6608" s="2" t="s">
        <v>23</v>
      </c>
      <c r="B6608" s="2" t="s">
        <v>24</v>
      </c>
      <c r="C6608" s="2" t="s">
        <v>25</v>
      </c>
      <c r="D6608" s="2" t="s">
        <v>26</v>
      </c>
      <c r="E6608" s="2" t="s">
        <v>7</v>
      </c>
      <c r="G6608" s="2" t="s">
        <v>27</v>
      </c>
      <c r="H6608" s="5" t="s">
        <v>18865</v>
      </c>
      <c r="I6608" s="5" t="s">
        <v>18866</v>
      </c>
      <c r="J6608" s="2" t="s">
        <v>92</v>
      </c>
      <c r="Q6608" s="2" t="s">
        <v>18867</v>
      </c>
      <c r="R6608" s="5" t="s">
        <v>4828</v>
      </c>
    </row>
    <row r="6609">
      <c r="A6609" s="2" t="s">
        <v>18</v>
      </c>
      <c r="B6609" s="2" t="s">
        <v>29</v>
      </c>
      <c r="C6609" s="2" t="s">
        <v>25</v>
      </c>
      <c r="D6609" s="2" t="s">
        <v>26</v>
      </c>
      <c r="E6609" s="2" t="s">
        <v>7</v>
      </c>
      <c r="G6609" s="2" t="s">
        <v>27</v>
      </c>
      <c r="H6609" s="5" t="s">
        <v>18865</v>
      </c>
      <c r="I6609" s="5" t="s">
        <v>18866</v>
      </c>
      <c r="J6609" s="2" t="s">
        <v>92</v>
      </c>
      <c r="K6609" s="2" t="s">
        <v>13391</v>
      </c>
      <c r="N6609" s="2" t="s">
        <v>18869</v>
      </c>
      <c r="Q6609" s="2" t="s">
        <v>18867</v>
      </c>
      <c r="R6609" s="5" t="s">
        <v>4828</v>
      </c>
      <c r="S6609" s="5" t="s">
        <v>956</v>
      </c>
    </row>
    <row r="6610">
      <c r="A6610" s="2" t="s">
        <v>23</v>
      </c>
      <c r="B6610" s="2" t="s">
        <v>24</v>
      </c>
      <c r="C6610" s="2" t="s">
        <v>25</v>
      </c>
      <c r="D6610" s="2" t="s">
        <v>26</v>
      </c>
      <c r="E6610" s="2" t="s">
        <v>7</v>
      </c>
      <c r="G6610" s="2" t="s">
        <v>27</v>
      </c>
      <c r="H6610" s="5" t="s">
        <v>18870</v>
      </c>
      <c r="I6610" s="5" t="s">
        <v>18871</v>
      </c>
      <c r="J6610" s="2" t="s">
        <v>92</v>
      </c>
      <c r="O6610" s="2" t="s">
        <v>18872</v>
      </c>
      <c r="Q6610" s="2" t="s">
        <v>18873</v>
      </c>
      <c r="R6610" s="5" t="s">
        <v>4815</v>
      </c>
    </row>
    <row r="6611">
      <c r="A6611" s="2" t="s">
        <v>18</v>
      </c>
      <c r="B6611" s="2" t="s">
        <v>29</v>
      </c>
      <c r="C6611" s="2" t="s">
        <v>25</v>
      </c>
      <c r="D6611" s="2" t="s">
        <v>26</v>
      </c>
      <c r="E6611" s="2" t="s">
        <v>7</v>
      </c>
      <c r="G6611" s="2" t="s">
        <v>27</v>
      </c>
      <c r="H6611" s="5" t="s">
        <v>18870</v>
      </c>
      <c r="I6611" s="5" t="s">
        <v>18871</v>
      </c>
      <c r="J6611" s="2" t="s">
        <v>92</v>
      </c>
      <c r="K6611" s="2" t="s">
        <v>13395</v>
      </c>
      <c r="N6611" s="2" t="s">
        <v>18875</v>
      </c>
      <c r="O6611" s="2" t="s">
        <v>18872</v>
      </c>
      <c r="Q6611" s="2" t="s">
        <v>18873</v>
      </c>
      <c r="R6611" s="5" t="s">
        <v>4815</v>
      </c>
      <c r="S6611" s="5" t="s">
        <v>4817</v>
      </c>
    </row>
    <row r="6612">
      <c r="A6612" s="2" t="s">
        <v>23</v>
      </c>
      <c r="B6612" s="2" t="s">
        <v>24</v>
      </c>
      <c r="C6612" s="2" t="s">
        <v>25</v>
      </c>
      <c r="D6612" s="2" t="s">
        <v>26</v>
      </c>
      <c r="E6612" s="2" t="s">
        <v>7</v>
      </c>
      <c r="G6612" s="2" t="s">
        <v>27</v>
      </c>
      <c r="H6612" s="5" t="s">
        <v>18877</v>
      </c>
      <c r="I6612" s="5" t="s">
        <v>18878</v>
      </c>
      <c r="J6612" s="2" t="s">
        <v>92</v>
      </c>
      <c r="O6612" s="2" t="s">
        <v>16220</v>
      </c>
      <c r="Q6612" s="2" t="s">
        <v>18879</v>
      </c>
      <c r="R6612" s="5" t="s">
        <v>503</v>
      </c>
    </row>
    <row r="6613">
      <c r="A6613" s="2" t="s">
        <v>18</v>
      </c>
      <c r="B6613" s="2" t="s">
        <v>29</v>
      </c>
      <c r="C6613" s="2" t="s">
        <v>25</v>
      </c>
      <c r="D6613" s="2" t="s">
        <v>26</v>
      </c>
      <c r="E6613" s="2" t="s">
        <v>7</v>
      </c>
      <c r="G6613" s="2" t="s">
        <v>27</v>
      </c>
      <c r="H6613" s="5" t="s">
        <v>18877</v>
      </c>
      <c r="I6613" s="5" t="s">
        <v>18878</v>
      </c>
      <c r="J6613" s="2" t="s">
        <v>92</v>
      </c>
      <c r="K6613" s="2" t="s">
        <v>13400</v>
      </c>
      <c r="N6613" s="2" t="s">
        <v>18880</v>
      </c>
      <c r="O6613" s="2" t="s">
        <v>16220</v>
      </c>
      <c r="Q6613" s="2" t="s">
        <v>18879</v>
      </c>
      <c r="R6613" s="5" t="s">
        <v>503</v>
      </c>
      <c r="S6613" s="5" t="s">
        <v>505</v>
      </c>
    </row>
    <row r="6614">
      <c r="A6614" s="2" t="s">
        <v>23</v>
      </c>
      <c r="B6614" s="2" t="s">
        <v>24</v>
      </c>
      <c r="C6614" s="2" t="s">
        <v>25</v>
      </c>
      <c r="D6614" s="2" t="s">
        <v>26</v>
      </c>
      <c r="E6614" s="2" t="s">
        <v>7</v>
      </c>
      <c r="G6614" s="2" t="s">
        <v>27</v>
      </c>
      <c r="H6614" s="5" t="s">
        <v>18883</v>
      </c>
      <c r="I6614" s="5" t="s">
        <v>18884</v>
      </c>
      <c r="J6614" s="2" t="s">
        <v>92</v>
      </c>
      <c r="O6614" s="2" t="s">
        <v>18885</v>
      </c>
      <c r="Q6614" s="2" t="s">
        <v>18886</v>
      </c>
      <c r="R6614" s="5" t="s">
        <v>1601</v>
      </c>
    </row>
    <row r="6615">
      <c r="A6615" s="2" t="s">
        <v>18</v>
      </c>
      <c r="B6615" s="2" t="s">
        <v>29</v>
      </c>
      <c r="C6615" s="2" t="s">
        <v>25</v>
      </c>
      <c r="D6615" s="2" t="s">
        <v>26</v>
      </c>
      <c r="E6615" s="2" t="s">
        <v>7</v>
      </c>
      <c r="G6615" s="2" t="s">
        <v>27</v>
      </c>
      <c r="H6615" s="5" t="s">
        <v>18883</v>
      </c>
      <c r="I6615" s="5" t="s">
        <v>18884</v>
      </c>
      <c r="J6615" s="2" t="s">
        <v>92</v>
      </c>
      <c r="K6615" s="2" t="s">
        <v>13406</v>
      </c>
      <c r="N6615" s="2" t="s">
        <v>18888</v>
      </c>
      <c r="O6615" s="2" t="s">
        <v>18885</v>
      </c>
      <c r="Q6615" s="2" t="s">
        <v>18886</v>
      </c>
      <c r="R6615" s="5" t="s">
        <v>1601</v>
      </c>
      <c r="S6615" s="5" t="s">
        <v>1604</v>
      </c>
    </row>
    <row r="6616">
      <c r="A6616" s="2" t="s">
        <v>23</v>
      </c>
      <c r="B6616" s="2" t="s">
        <v>24</v>
      </c>
      <c r="C6616" s="2" t="s">
        <v>25</v>
      </c>
      <c r="D6616" s="2" t="s">
        <v>26</v>
      </c>
      <c r="E6616" s="2" t="s">
        <v>7</v>
      </c>
      <c r="G6616" s="2" t="s">
        <v>27</v>
      </c>
      <c r="H6616" s="5" t="s">
        <v>18889</v>
      </c>
      <c r="I6616" s="5" t="s">
        <v>18890</v>
      </c>
      <c r="J6616" s="2" t="s">
        <v>92</v>
      </c>
      <c r="O6616" s="2" t="s">
        <v>18892</v>
      </c>
      <c r="Q6616" s="2" t="s">
        <v>18893</v>
      </c>
      <c r="R6616" s="5" t="s">
        <v>4916</v>
      </c>
    </row>
    <row r="6617">
      <c r="A6617" s="2" t="s">
        <v>18</v>
      </c>
      <c r="B6617" s="2" t="s">
        <v>29</v>
      </c>
      <c r="C6617" s="2" t="s">
        <v>25</v>
      </c>
      <c r="D6617" s="2" t="s">
        <v>26</v>
      </c>
      <c r="E6617" s="2" t="s">
        <v>7</v>
      </c>
      <c r="G6617" s="2" t="s">
        <v>27</v>
      </c>
      <c r="H6617" s="5" t="s">
        <v>18889</v>
      </c>
      <c r="I6617" s="5" t="s">
        <v>18890</v>
      </c>
      <c r="J6617" s="2" t="s">
        <v>92</v>
      </c>
      <c r="K6617" s="2" t="s">
        <v>13410</v>
      </c>
      <c r="N6617" s="2" t="s">
        <v>18894</v>
      </c>
      <c r="O6617" s="2" t="s">
        <v>18892</v>
      </c>
      <c r="Q6617" s="2" t="s">
        <v>18893</v>
      </c>
      <c r="R6617" s="5" t="s">
        <v>4916</v>
      </c>
      <c r="S6617" s="5" t="s">
        <v>4920</v>
      </c>
    </row>
    <row r="6618">
      <c r="A6618" s="2" t="s">
        <v>23</v>
      </c>
      <c r="B6618" s="2" t="s">
        <v>24</v>
      </c>
      <c r="C6618" s="2" t="s">
        <v>25</v>
      </c>
      <c r="D6618" s="2" t="s">
        <v>26</v>
      </c>
      <c r="E6618" s="2" t="s">
        <v>7</v>
      </c>
      <c r="G6618" s="2" t="s">
        <v>27</v>
      </c>
      <c r="H6618" s="5" t="s">
        <v>18896</v>
      </c>
      <c r="I6618" s="5" t="s">
        <v>18897</v>
      </c>
      <c r="J6618" s="2" t="s">
        <v>92</v>
      </c>
      <c r="O6618" s="2" t="s">
        <v>18898</v>
      </c>
      <c r="Q6618" s="2" t="s">
        <v>18899</v>
      </c>
      <c r="R6618" s="5" t="s">
        <v>5979</v>
      </c>
    </row>
    <row r="6619">
      <c r="A6619" s="2" t="s">
        <v>18</v>
      </c>
      <c r="B6619" s="2" t="s">
        <v>29</v>
      </c>
      <c r="C6619" s="2" t="s">
        <v>25</v>
      </c>
      <c r="D6619" s="2" t="s">
        <v>26</v>
      </c>
      <c r="E6619" s="2" t="s">
        <v>7</v>
      </c>
      <c r="G6619" s="2" t="s">
        <v>27</v>
      </c>
      <c r="H6619" s="5" t="s">
        <v>18896</v>
      </c>
      <c r="I6619" s="5" t="s">
        <v>18897</v>
      </c>
      <c r="J6619" s="2" t="s">
        <v>92</v>
      </c>
      <c r="K6619" s="2" t="s">
        <v>13412</v>
      </c>
      <c r="N6619" s="2" t="s">
        <v>18901</v>
      </c>
      <c r="O6619" s="2" t="s">
        <v>18898</v>
      </c>
      <c r="Q6619" s="2" t="s">
        <v>18899</v>
      </c>
      <c r="R6619" s="5" t="s">
        <v>5979</v>
      </c>
      <c r="S6619" s="5" t="s">
        <v>5981</v>
      </c>
    </row>
    <row r="6620">
      <c r="A6620" s="2" t="s">
        <v>23</v>
      </c>
      <c r="B6620" s="2" t="s">
        <v>24</v>
      </c>
      <c r="C6620" s="2" t="s">
        <v>25</v>
      </c>
      <c r="D6620" s="2" t="s">
        <v>26</v>
      </c>
      <c r="E6620" s="2" t="s">
        <v>7</v>
      </c>
      <c r="G6620" s="2" t="s">
        <v>27</v>
      </c>
      <c r="H6620" s="5" t="s">
        <v>18902</v>
      </c>
      <c r="I6620" s="5" t="s">
        <v>18903</v>
      </c>
      <c r="J6620" s="2" t="s">
        <v>92</v>
      </c>
      <c r="O6620" s="2" t="s">
        <v>18904</v>
      </c>
      <c r="Q6620" s="2" t="s">
        <v>18906</v>
      </c>
      <c r="R6620" s="5" t="s">
        <v>393</v>
      </c>
    </row>
    <row r="6621">
      <c r="A6621" s="2" t="s">
        <v>18</v>
      </c>
      <c r="B6621" s="2" t="s">
        <v>29</v>
      </c>
      <c r="C6621" s="2" t="s">
        <v>25</v>
      </c>
      <c r="D6621" s="2" t="s">
        <v>26</v>
      </c>
      <c r="E6621" s="2" t="s">
        <v>7</v>
      </c>
      <c r="G6621" s="2" t="s">
        <v>27</v>
      </c>
      <c r="H6621" s="5" t="s">
        <v>18902</v>
      </c>
      <c r="I6621" s="5" t="s">
        <v>18903</v>
      </c>
      <c r="J6621" s="2" t="s">
        <v>92</v>
      </c>
      <c r="K6621" s="2" t="s">
        <v>13417</v>
      </c>
      <c r="N6621" s="2" t="s">
        <v>18907</v>
      </c>
      <c r="O6621" s="2" t="s">
        <v>18904</v>
      </c>
      <c r="Q6621" s="2" t="s">
        <v>18906</v>
      </c>
      <c r="R6621" s="5" t="s">
        <v>393</v>
      </c>
      <c r="S6621" s="5" t="s">
        <v>396</v>
      </c>
    </row>
    <row r="6622">
      <c r="A6622" s="2" t="s">
        <v>23</v>
      </c>
      <c r="B6622" s="2" t="s">
        <v>24</v>
      </c>
      <c r="C6622" s="2" t="s">
        <v>25</v>
      </c>
      <c r="D6622" s="2" t="s">
        <v>26</v>
      </c>
      <c r="E6622" s="2" t="s">
        <v>7</v>
      </c>
      <c r="G6622" s="2" t="s">
        <v>27</v>
      </c>
      <c r="H6622" s="5" t="s">
        <v>18909</v>
      </c>
      <c r="I6622" s="5" t="s">
        <v>18910</v>
      </c>
      <c r="J6622" s="2" t="s">
        <v>92</v>
      </c>
      <c r="O6622" s="2" t="s">
        <v>18911</v>
      </c>
      <c r="Q6622" s="2" t="s">
        <v>18912</v>
      </c>
      <c r="R6622" s="5" t="s">
        <v>18913</v>
      </c>
    </row>
    <row r="6623">
      <c r="A6623" s="2" t="s">
        <v>18</v>
      </c>
      <c r="B6623" s="2" t="s">
        <v>29</v>
      </c>
      <c r="C6623" s="2" t="s">
        <v>25</v>
      </c>
      <c r="D6623" s="2" t="s">
        <v>26</v>
      </c>
      <c r="E6623" s="2" t="s">
        <v>7</v>
      </c>
      <c r="G6623" s="2" t="s">
        <v>27</v>
      </c>
      <c r="H6623" s="5" t="s">
        <v>18909</v>
      </c>
      <c r="I6623" s="5" t="s">
        <v>18910</v>
      </c>
      <c r="J6623" s="2" t="s">
        <v>92</v>
      </c>
      <c r="K6623" s="2" t="s">
        <v>13424</v>
      </c>
      <c r="N6623" s="2" t="s">
        <v>18915</v>
      </c>
      <c r="O6623" s="2" t="s">
        <v>18911</v>
      </c>
      <c r="Q6623" s="2" t="s">
        <v>18912</v>
      </c>
      <c r="R6623" s="5" t="s">
        <v>18913</v>
      </c>
      <c r="S6623" s="5" t="s">
        <v>18916</v>
      </c>
    </row>
    <row r="6624">
      <c r="A6624" s="2" t="s">
        <v>23</v>
      </c>
      <c r="B6624" s="2" t="s">
        <v>24</v>
      </c>
      <c r="C6624" s="2" t="s">
        <v>25</v>
      </c>
      <c r="D6624" s="2" t="s">
        <v>26</v>
      </c>
      <c r="E6624" s="2" t="s">
        <v>7</v>
      </c>
      <c r="G6624" s="2" t="s">
        <v>27</v>
      </c>
      <c r="H6624" s="5" t="s">
        <v>18918</v>
      </c>
      <c r="I6624" s="5" t="s">
        <v>18919</v>
      </c>
      <c r="J6624" s="2" t="s">
        <v>92</v>
      </c>
      <c r="O6624" s="2" t="s">
        <v>18920</v>
      </c>
      <c r="Q6624" s="2" t="s">
        <v>18921</v>
      </c>
      <c r="R6624" s="5" t="s">
        <v>4751</v>
      </c>
    </row>
    <row r="6625">
      <c r="A6625" s="2" t="s">
        <v>18</v>
      </c>
      <c r="B6625" s="2" t="s">
        <v>29</v>
      </c>
      <c r="C6625" s="2" t="s">
        <v>25</v>
      </c>
      <c r="D6625" s="2" t="s">
        <v>26</v>
      </c>
      <c r="E6625" s="2" t="s">
        <v>7</v>
      </c>
      <c r="G6625" s="2" t="s">
        <v>27</v>
      </c>
      <c r="H6625" s="5" t="s">
        <v>18918</v>
      </c>
      <c r="I6625" s="5" t="s">
        <v>18919</v>
      </c>
      <c r="J6625" s="2" t="s">
        <v>92</v>
      </c>
      <c r="K6625" s="2" t="s">
        <v>13430</v>
      </c>
      <c r="N6625" s="2" t="s">
        <v>18922</v>
      </c>
      <c r="O6625" s="2" t="s">
        <v>18920</v>
      </c>
      <c r="Q6625" s="2" t="s">
        <v>18921</v>
      </c>
      <c r="R6625" s="5" t="s">
        <v>4751</v>
      </c>
      <c r="S6625" s="5" t="s">
        <v>4753</v>
      </c>
    </row>
    <row r="6626">
      <c r="A6626" s="2" t="s">
        <v>23</v>
      </c>
      <c r="B6626" s="2" t="s">
        <v>24</v>
      </c>
      <c r="C6626" s="2" t="s">
        <v>25</v>
      </c>
      <c r="D6626" s="2" t="s">
        <v>26</v>
      </c>
      <c r="E6626" s="2" t="s">
        <v>7</v>
      </c>
      <c r="G6626" s="2" t="s">
        <v>27</v>
      </c>
      <c r="H6626" s="5" t="s">
        <v>18924</v>
      </c>
      <c r="I6626" s="5" t="s">
        <v>18925</v>
      </c>
      <c r="J6626" s="2" t="s">
        <v>92</v>
      </c>
      <c r="O6626" s="2" t="s">
        <v>18926</v>
      </c>
      <c r="Q6626" s="2" t="s">
        <v>18927</v>
      </c>
      <c r="R6626" s="5" t="s">
        <v>10049</v>
      </c>
    </row>
    <row r="6627">
      <c r="A6627" s="2" t="s">
        <v>18</v>
      </c>
      <c r="B6627" s="2" t="s">
        <v>29</v>
      </c>
      <c r="C6627" s="2" t="s">
        <v>25</v>
      </c>
      <c r="D6627" s="2" t="s">
        <v>26</v>
      </c>
      <c r="E6627" s="2" t="s">
        <v>7</v>
      </c>
      <c r="G6627" s="2" t="s">
        <v>27</v>
      </c>
      <c r="H6627" s="5" t="s">
        <v>18924</v>
      </c>
      <c r="I6627" s="5" t="s">
        <v>18925</v>
      </c>
      <c r="J6627" s="2" t="s">
        <v>92</v>
      </c>
      <c r="K6627" s="2" t="s">
        <v>13436</v>
      </c>
      <c r="N6627" s="2" t="s">
        <v>18929</v>
      </c>
      <c r="O6627" s="2" t="s">
        <v>18926</v>
      </c>
      <c r="Q6627" s="2" t="s">
        <v>18927</v>
      </c>
      <c r="R6627" s="5" t="s">
        <v>10049</v>
      </c>
      <c r="S6627" s="5" t="s">
        <v>10052</v>
      </c>
    </row>
    <row r="6628">
      <c r="A6628" s="2" t="s">
        <v>23</v>
      </c>
      <c r="B6628" s="2" t="s">
        <v>24</v>
      </c>
      <c r="C6628" s="2" t="s">
        <v>25</v>
      </c>
      <c r="D6628" s="2" t="s">
        <v>26</v>
      </c>
      <c r="E6628" s="2" t="s">
        <v>7</v>
      </c>
      <c r="G6628" s="2" t="s">
        <v>27</v>
      </c>
      <c r="H6628" s="5" t="s">
        <v>18930</v>
      </c>
      <c r="I6628" s="5" t="s">
        <v>18931</v>
      </c>
      <c r="J6628" s="2" t="s">
        <v>92</v>
      </c>
      <c r="O6628" s="2" t="s">
        <v>18933</v>
      </c>
      <c r="Q6628" s="2" t="s">
        <v>18934</v>
      </c>
      <c r="R6628" s="5" t="s">
        <v>1252</v>
      </c>
    </row>
    <row r="6629">
      <c r="A6629" s="2" t="s">
        <v>18</v>
      </c>
      <c r="B6629" s="2" t="s">
        <v>29</v>
      </c>
      <c r="C6629" s="2" t="s">
        <v>25</v>
      </c>
      <c r="D6629" s="2" t="s">
        <v>26</v>
      </c>
      <c r="E6629" s="2" t="s">
        <v>7</v>
      </c>
      <c r="G6629" s="2" t="s">
        <v>27</v>
      </c>
      <c r="H6629" s="5" t="s">
        <v>18930</v>
      </c>
      <c r="I6629" s="5" t="s">
        <v>18931</v>
      </c>
      <c r="J6629" s="2" t="s">
        <v>92</v>
      </c>
      <c r="K6629" s="2" t="s">
        <v>13438</v>
      </c>
      <c r="N6629" s="2" t="s">
        <v>18935</v>
      </c>
      <c r="O6629" s="2" t="s">
        <v>18933</v>
      </c>
      <c r="Q6629" s="2" t="s">
        <v>18934</v>
      </c>
      <c r="R6629" s="5" t="s">
        <v>1252</v>
      </c>
      <c r="S6629" s="5" t="s">
        <v>1255</v>
      </c>
    </row>
    <row r="6630">
      <c r="A6630" s="2" t="s">
        <v>23</v>
      </c>
      <c r="B6630" s="2" t="s">
        <v>24</v>
      </c>
      <c r="C6630" s="2" t="s">
        <v>25</v>
      </c>
      <c r="D6630" s="2" t="s">
        <v>26</v>
      </c>
      <c r="E6630" s="2" t="s">
        <v>7</v>
      </c>
      <c r="G6630" s="2" t="s">
        <v>27</v>
      </c>
      <c r="H6630" s="5" t="s">
        <v>18937</v>
      </c>
      <c r="I6630" s="5" t="s">
        <v>18938</v>
      </c>
      <c r="J6630" s="2" t="s">
        <v>92</v>
      </c>
      <c r="O6630" s="2" t="s">
        <v>18939</v>
      </c>
      <c r="Q6630" s="2" t="s">
        <v>18940</v>
      </c>
      <c r="R6630" s="5" t="s">
        <v>18941</v>
      </c>
    </row>
    <row r="6631">
      <c r="A6631" s="2" t="s">
        <v>18</v>
      </c>
      <c r="B6631" s="2" t="s">
        <v>29</v>
      </c>
      <c r="C6631" s="2" t="s">
        <v>25</v>
      </c>
      <c r="D6631" s="2" t="s">
        <v>26</v>
      </c>
      <c r="E6631" s="2" t="s">
        <v>7</v>
      </c>
      <c r="G6631" s="2" t="s">
        <v>27</v>
      </c>
      <c r="H6631" s="5" t="s">
        <v>18937</v>
      </c>
      <c r="I6631" s="5" t="s">
        <v>18938</v>
      </c>
      <c r="J6631" s="2" t="s">
        <v>92</v>
      </c>
      <c r="K6631" s="2" t="s">
        <v>13442</v>
      </c>
      <c r="N6631" s="2" t="s">
        <v>18943</v>
      </c>
      <c r="O6631" s="2" t="s">
        <v>18939</v>
      </c>
      <c r="Q6631" s="2" t="s">
        <v>18940</v>
      </c>
      <c r="R6631" s="5" t="s">
        <v>18941</v>
      </c>
      <c r="S6631" s="5" t="s">
        <v>18944</v>
      </c>
    </row>
    <row r="6632">
      <c r="A6632" s="2" t="s">
        <v>23</v>
      </c>
      <c r="B6632" s="2" t="s">
        <v>24</v>
      </c>
      <c r="C6632" s="2" t="s">
        <v>25</v>
      </c>
      <c r="D6632" s="2" t="s">
        <v>26</v>
      </c>
      <c r="E6632" s="2" t="s">
        <v>7</v>
      </c>
      <c r="G6632" s="2" t="s">
        <v>27</v>
      </c>
      <c r="H6632" s="5" t="s">
        <v>18945</v>
      </c>
      <c r="I6632" s="5" t="s">
        <v>18946</v>
      </c>
      <c r="J6632" s="2" t="s">
        <v>92</v>
      </c>
      <c r="O6632" s="2" t="s">
        <v>11211</v>
      </c>
      <c r="Q6632" s="2" t="s">
        <v>18948</v>
      </c>
      <c r="R6632" s="5" t="s">
        <v>217</v>
      </c>
    </row>
    <row r="6633">
      <c r="A6633" s="2" t="s">
        <v>18</v>
      </c>
      <c r="B6633" s="2" t="s">
        <v>29</v>
      </c>
      <c r="C6633" s="2" t="s">
        <v>25</v>
      </c>
      <c r="D6633" s="2" t="s">
        <v>26</v>
      </c>
      <c r="E6633" s="2" t="s">
        <v>7</v>
      </c>
      <c r="G6633" s="2" t="s">
        <v>27</v>
      </c>
      <c r="H6633" s="5" t="s">
        <v>18945</v>
      </c>
      <c r="I6633" s="5" t="s">
        <v>18946</v>
      </c>
      <c r="J6633" s="2" t="s">
        <v>92</v>
      </c>
      <c r="K6633" s="2" t="s">
        <v>13446</v>
      </c>
      <c r="N6633" s="2" t="s">
        <v>18949</v>
      </c>
      <c r="O6633" s="2" t="s">
        <v>11211</v>
      </c>
      <c r="Q6633" s="2" t="s">
        <v>18948</v>
      </c>
      <c r="R6633" s="5" t="s">
        <v>217</v>
      </c>
      <c r="S6633" s="5" t="s">
        <v>220</v>
      </c>
    </row>
    <row r="6634">
      <c r="A6634" s="2" t="s">
        <v>23</v>
      </c>
      <c r="B6634" s="2" t="s">
        <v>24</v>
      </c>
      <c r="C6634" s="2" t="s">
        <v>25</v>
      </c>
      <c r="D6634" s="2" t="s">
        <v>26</v>
      </c>
      <c r="E6634" s="2" t="s">
        <v>7</v>
      </c>
      <c r="G6634" s="2" t="s">
        <v>27</v>
      </c>
      <c r="H6634" s="5" t="s">
        <v>18950</v>
      </c>
      <c r="I6634" s="5" t="s">
        <v>18951</v>
      </c>
      <c r="J6634" s="2" t="s">
        <v>92</v>
      </c>
      <c r="O6634" s="2" t="s">
        <v>18953</v>
      </c>
      <c r="Q6634" s="2" t="s">
        <v>18954</v>
      </c>
      <c r="R6634" s="5" t="s">
        <v>4968</v>
      </c>
    </row>
    <row r="6635">
      <c r="A6635" s="2" t="s">
        <v>18</v>
      </c>
      <c r="B6635" s="2" t="s">
        <v>29</v>
      </c>
      <c r="C6635" s="2" t="s">
        <v>25</v>
      </c>
      <c r="D6635" s="2" t="s">
        <v>26</v>
      </c>
      <c r="E6635" s="2" t="s">
        <v>7</v>
      </c>
      <c r="G6635" s="2" t="s">
        <v>27</v>
      </c>
      <c r="H6635" s="5" t="s">
        <v>18950</v>
      </c>
      <c r="I6635" s="5" t="s">
        <v>18951</v>
      </c>
      <c r="J6635" s="2" t="s">
        <v>92</v>
      </c>
      <c r="K6635" s="2" t="s">
        <v>13448</v>
      </c>
      <c r="N6635" s="2" t="s">
        <v>18955</v>
      </c>
      <c r="O6635" s="2" t="s">
        <v>18953</v>
      </c>
      <c r="Q6635" s="2" t="s">
        <v>18954</v>
      </c>
      <c r="R6635" s="5" t="s">
        <v>4968</v>
      </c>
      <c r="S6635" s="5" t="s">
        <v>4970</v>
      </c>
    </row>
    <row r="6636">
      <c r="A6636" s="2" t="s">
        <v>23</v>
      </c>
      <c r="B6636" s="2" t="s">
        <v>24</v>
      </c>
      <c r="C6636" s="2" t="s">
        <v>25</v>
      </c>
      <c r="D6636" s="2" t="s">
        <v>26</v>
      </c>
      <c r="E6636" s="2" t="s">
        <v>7</v>
      </c>
      <c r="G6636" s="2" t="s">
        <v>27</v>
      </c>
      <c r="H6636" s="5" t="s">
        <v>18957</v>
      </c>
      <c r="I6636" s="5" t="s">
        <v>18958</v>
      </c>
      <c r="J6636" s="2" t="s">
        <v>92</v>
      </c>
      <c r="Q6636" s="2" t="s">
        <v>18959</v>
      </c>
      <c r="R6636" s="5" t="s">
        <v>1554</v>
      </c>
    </row>
    <row r="6637">
      <c r="A6637" s="2" t="s">
        <v>18</v>
      </c>
      <c r="B6637" s="2" t="s">
        <v>29</v>
      </c>
      <c r="C6637" s="2" t="s">
        <v>25</v>
      </c>
      <c r="D6637" s="2" t="s">
        <v>26</v>
      </c>
      <c r="E6637" s="2" t="s">
        <v>7</v>
      </c>
      <c r="G6637" s="2" t="s">
        <v>27</v>
      </c>
      <c r="H6637" s="5" t="s">
        <v>18957</v>
      </c>
      <c r="I6637" s="5" t="s">
        <v>18958</v>
      </c>
      <c r="J6637" s="2" t="s">
        <v>92</v>
      </c>
      <c r="K6637" s="2" t="s">
        <v>13453</v>
      </c>
      <c r="N6637" s="2" t="s">
        <v>18960</v>
      </c>
      <c r="Q6637" s="2" t="s">
        <v>18959</v>
      </c>
      <c r="R6637" s="5" t="s">
        <v>1554</v>
      </c>
      <c r="S6637" s="5" t="s">
        <v>1556</v>
      </c>
    </row>
    <row r="6638">
      <c r="A6638" s="2" t="s">
        <v>23</v>
      </c>
      <c r="B6638" s="2" t="s">
        <v>24</v>
      </c>
      <c r="C6638" s="2" t="s">
        <v>25</v>
      </c>
      <c r="D6638" s="2" t="s">
        <v>26</v>
      </c>
      <c r="E6638" s="2" t="s">
        <v>7</v>
      </c>
      <c r="G6638" s="2" t="s">
        <v>27</v>
      </c>
      <c r="H6638" s="5" t="s">
        <v>18962</v>
      </c>
      <c r="I6638" s="5" t="s">
        <v>18963</v>
      </c>
      <c r="J6638" s="2" t="s">
        <v>92</v>
      </c>
      <c r="Q6638" s="2" t="s">
        <v>18964</v>
      </c>
      <c r="R6638" s="5" t="s">
        <v>272</v>
      </c>
    </row>
    <row r="6639">
      <c r="A6639" s="2" t="s">
        <v>18</v>
      </c>
      <c r="B6639" s="2" t="s">
        <v>29</v>
      </c>
      <c r="C6639" s="2" t="s">
        <v>25</v>
      </c>
      <c r="D6639" s="2" t="s">
        <v>26</v>
      </c>
      <c r="E6639" s="2" t="s">
        <v>7</v>
      </c>
      <c r="G6639" s="2" t="s">
        <v>27</v>
      </c>
      <c r="H6639" s="5" t="s">
        <v>18962</v>
      </c>
      <c r="I6639" s="5" t="s">
        <v>18963</v>
      </c>
      <c r="J6639" s="2" t="s">
        <v>92</v>
      </c>
      <c r="K6639" s="2" t="s">
        <v>13457</v>
      </c>
      <c r="N6639" s="2" t="s">
        <v>15250</v>
      </c>
      <c r="Q6639" s="2" t="s">
        <v>18964</v>
      </c>
      <c r="R6639" s="5" t="s">
        <v>272</v>
      </c>
      <c r="S6639" s="5" t="s">
        <v>1194</v>
      </c>
    </row>
    <row r="6640">
      <c r="A6640" s="2" t="s">
        <v>23</v>
      </c>
      <c r="B6640" s="2" t="s">
        <v>24</v>
      </c>
      <c r="C6640" s="2" t="s">
        <v>25</v>
      </c>
      <c r="D6640" s="2" t="s">
        <v>26</v>
      </c>
      <c r="E6640" s="2" t="s">
        <v>7</v>
      </c>
      <c r="G6640" s="2" t="s">
        <v>27</v>
      </c>
      <c r="H6640" s="5" t="s">
        <v>18967</v>
      </c>
      <c r="I6640" s="5" t="s">
        <v>18968</v>
      </c>
      <c r="J6640" s="5" t="s">
        <v>31</v>
      </c>
      <c r="Q6640" s="2" t="s">
        <v>18969</v>
      </c>
      <c r="R6640" s="5" t="s">
        <v>2497</v>
      </c>
    </row>
    <row r="6641">
      <c r="A6641" s="2" t="s">
        <v>18</v>
      </c>
      <c r="B6641" s="2" t="s">
        <v>29</v>
      </c>
      <c r="C6641" s="2" t="s">
        <v>25</v>
      </c>
      <c r="D6641" s="2" t="s">
        <v>26</v>
      </c>
      <c r="E6641" s="2" t="s">
        <v>7</v>
      </c>
      <c r="G6641" s="2" t="s">
        <v>27</v>
      </c>
      <c r="H6641" s="5" t="s">
        <v>18967</v>
      </c>
      <c r="I6641" s="5" t="s">
        <v>18968</v>
      </c>
      <c r="J6641" s="5" t="s">
        <v>31</v>
      </c>
      <c r="K6641" s="2" t="s">
        <v>13458</v>
      </c>
      <c r="N6641" s="2" t="s">
        <v>4070</v>
      </c>
      <c r="Q6641" s="2" t="s">
        <v>18969</v>
      </c>
      <c r="R6641" s="5" t="s">
        <v>2497</v>
      </c>
      <c r="S6641" s="5" t="s">
        <v>9231</v>
      </c>
    </row>
    <row r="6642">
      <c r="A6642" s="2" t="s">
        <v>23</v>
      </c>
      <c r="B6642" s="2" t="s">
        <v>24</v>
      </c>
      <c r="C6642" s="2" t="s">
        <v>25</v>
      </c>
      <c r="D6642" s="2" t="s">
        <v>26</v>
      </c>
      <c r="E6642" s="2" t="s">
        <v>7</v>
      </c>
      <c r="G6642" s="2" t="s">
        <v>27</v>
      </c>
      <c r="H6642" s="5" t="s">
        <v>18972</v>
      </c>
      <c r="I6642" s="5" t="s">
        <v>18973</v>
      </c>
      <c r="J6642" s="2" t="s">
        <v>92</v>
      </c>
      <c r="O6642" s="2" t="s">
        <v>18974</v>
      </c>
      <c r="Q6642" s="2" t="s">
        <v>18975</v>
      </c>
      <c r="R6642" s="5" t="s">
        <v>9147</v>
      </c>
    </row>
    <row r="6643">
      <c r="A6643" s="2" t="s">
        <v>18</v>
      </c>
      <c r="B6643" s="2" t="s">
        <v>29</v>
      </c>
      <c r="C6643" s="2" t="s">
        <v>25</v>
      </c>
      <c r="D6643" s="2" t="s">
        <v>26</v>
      </c>
      <c r="E6643" s="2" t="s">
        <v>7</v>
      </c>
      <c r="G6643" s="2" t="s">
        <v>27</v>
      </c>
      <c r="H6643" s="5" t="s">
        <v>18972</v>
      </c>
      <c r="I6643" s="5" t="s">
        <v>18973</v>
      </c>
      <c r="J6643" s="2" t="s">
        <v>92</v>
      </c>
      <c r="K6643" s="2" t="s">
        <v>13463</v>
      </c>
      <c r="N6643" s="2" t="s">
        <v>18977</v>
      </c>
      <c r="O6643" s="2" t="s">
        <v>18974</v>
      </c>
      <c r="Q6643" s="2" t="s">
        <v>18975</v>
      </c>
      <c r="R6643" s="5" t="s">
        <v>9147</v>
      </c>
      <c r="S6643" s="5" t="s">
        <v>9150</v>
      </c>
    </row>
    <row r="6644">
      <c r="A6644" s="2" t="s">
        <v>23</v>
      </c>
      <c r="B6644" s="2" t="s">
        <v>24</v>
      </c>
      <c r="C6644" s="2" t="s">
        <v>25</v>
      </c>
      <c r="D6644" s="2" t="s">
        <v>26</v>
      </c>
      <c r="E6644" s="2" t="s">
        <v>7</v>
      </c>
      <c r="G6644" s="2" t="s">
        <v>27</v>
      </c>
      <c r="H6644" s="5" t="s">
        <v>18978</v>
      </c>
      <c r="I6644" s="5" t="s">
        <v>18980</v>
      </c>
      <c r="J6644" s="5" t="s">
        <v>31</v>
      </c>
      <c r="Q6644" s="2" t="s">
        <v>18981</v>
      </c>
      <c r="R6644" s="5" t="s">
        <v>1576</v>
      </c>
    </row>
    <row r="6645">
      <c r="A6645" s="2" t="s">
        <v>18</v>
      </c>
      <c r="B6645" s="2" t="s">
        <v>29</v>
      </c>
      <c r="C6645" s="2" t="s">
        <v>25</v>
      </c>
      <c r="D6645" s="2" t="s">
        <v>26</v>
      </c>
      <c r="E6645" s="2" t="s">
        <v>7</v>
      </c>
      <c r="G6645" s="2" t="s">
        <v>27</v>
      </c>
      <c r="H6645" s="5" t="s">
        <v>18978</v>
      </c>
      <c r="I6645" s="5" t="s">
        <v>18980</v>
      </c>
      <c r="J6645" s="5" t="s">
        <v>31</v>
      </c>
      <c r="K6645" s="2" t="s">
        <v>13467</v>
      </c>
      <c r="N6645" s="2" t="s">
        <v>18982</v>
      </c>
      <c r="Q6645" s="2" t="s">
        <v>18981</v>
      </c>
      <c r="R6645" s="5" t="s">
        <v>1576</v>
      </c>
      <c r="S6645" s="5" t="s">
        <v>1578</v>
      </c>
    </row>
    <row r="6646">
      <c r="A6646" s="2" t="s">
        <v>23</v>
      </c>
      <c r="B6646" s="2" t="s">
        <v>24</v>
      </c>
      <c r="C6646" s="2" t="s">
        <v>25</v>
      </c>
      <c r="D6646" s="2" t="s">
        <v>26</v>
      </c>
      <c r="E6646" s="2" t="s">
        <v>7</v>
      </c>
      <c r="G6646" s="2" t="s">
        <v>27</v>
      </c>
      <c r="H6646" s="5" t="s">
        <v>18984</v>
      </c>
      <c r="I6646" s="5" t="s">
        <v>18985</v>
      </c>
      <c r="J6646" s="5" t="s">
        <v>31</v>
      </c>
      <c r="Q6646" s="2" t="s">
        <v>18986</v>
      </c>
      <c r="R6646" s="5" t="s">
        <v>1816</v>
      </c>
    </row>
    <row r="6647">
      <c r="A6647" s="2" t="s">
        <v>18</v>
      </c>
      <c r="B6647" s="2" t="s">
        <v>29</v>
      </c>
      <c r="C6647" s="2" t="s">
        <v>25</v>
      </c>
      <c r="D6647" s="2" t="s">
        <v>26</v>
      </c>
      <c r="E6647" s="2" t="s">
        <v>7</v>
      </c>
      <c r="G6647" s="2" t="s">
        <v>27</v>
      </c>
      <c r="H6647" s="5" t="s">
        <v>18984</v>
      </c>
      <c r="I6647" s="5" t="s">
        <v>18985</v>
      </c>
      <c r="J6647" s="5" t="s">
        <v>31</v>
      </c>
      <c r="K6647" s="2" t="s">
        <v>13472</v>
      </c>
      <c r="N6647" s="2" t="s">
        <v>4070</v>
      </c>
      <c r="Q6647" s="2" t="s">
        <v>18986</v>
      </c>
      <c r="R6647" s="5" t="s">
        <v>1816</v>
      </c>
      <c r="S6647" s="5" t="s">
        <v>3530</v>
      </c>
    </row>
    <row r="6648">
      <c r="A6648" s="2" t="s">
        <v>23</v>
      </c>
      <c r="B6648" s="2" t="s">
        <v>24</v>
      </c>
      <c r="C6648" s="2" t="s">
        <v>25</v>
      </c>
      <c r="D6648" s="2" t="s">
        <v>26</v>
      </c>
      <c r="E6648" s="2" t="s">
        <v>7</v>
      </c>
      <c r="G6648" s="2" t="s">
        <v>27</v>
      </c>
      <c r="H6648" s="5" t="s">
        <v>18988</v>
      </c>
      <c r="I6648" s="5" t="s">
        <v>18989</v>
      </c>
      <c r="J6648" s="5" t="s">
        <v>31</v>
      </c>
      <c r="Q6648" s="2" t="s">
        <v>18990</v>
      </c>
      <c r="R6648" s="5" t="s">
        <v>14869</v>
      </c>
    </row>
    <row r="6649">
      <c r="A6649" s="2" t="s">
        <v>18</v>
      </c>
      <c r="B6649" s="2" t="s">
        <v>29</v>
      </c>
      <c r="C6649" s="2" t="s">
        <v>25</v>
      </c>
      <c r="D6649" s="2" t="s">
        <v>26</v>
      </c>
      <c r="E6649" s="2" t="s">
        <v>7</v>
      </c>
      <c r="G6649" s="2" t="s">
        <v>27</v>
      </c>
      <c r="H6649" s="5" t="s">
        <v>18988</v>
      </c>
      <c r="I6649" s="5" t="s">
        <v>18989</v>
      </c>
      <c r="J6649" s="5" t="s">
        <v>31</v>
      </c>
      <c r="K6649" s="2" t="s">
        <v>13477</v>
      </c>
      <c r="N6649" s="2" t="s">
        <v>18991</v>
      </c>
      <c r="Q6649" s="2" t="s">
        <v>18990</v>
      </c>
      <c r="R6649" s="5" t="s">
        <v>14869</v>
      </c>
      <c r="S6649" s="5" t="s">
        <v>14872</v>
      </c>
    </row>
    <row r="6650">
      <c r="A6650" s="2" t="s">
        <v>23</v>
      </c>
      <c r="B6650" s="2" t="s">
        <v>24</v>
      </c>
      <c r="C6650" s="2" t="s">
        <v>25</v>
      </c>
      <c r="D6650" s="2" t="s">
        <v>26</v>
      </c>
      <c r="E6650" s="2" t="s">
        <v>7</v>
      </c>
      <c r="G6650" s="2" t="s">
        <v>27</v>
      </c>
      <c r="H6650" s="5" t="s">
        <v>18993</v>
      </c>
      <c r="I6650" s="5" t="s">
        <v>18994</v>
      </c>
      <c r="J6650" s="2" t="s">
        <v>92</v>
      </c>
      <c r="Q6650" s="2" t="s">
        <v>18995</v>
      </c>
      <c r="R6650" s="5" t="s">
        <v>18996</v>
      </c>
    </row>
    <row r="6651">
      <c r="A6651" s="2" t="s">
        <v>18</v>
      </c>
      <c r="B6651" s="2" t="s">
        <v>29</v>
      </c>
      <c r="C6651" s="2" t="s">
        <v>25</v>
      </c>
      <c r="D6651" s="2" t="s">
        <v>26</v>
      </c>
      <c r="E6651" s="2" t="s">
        <v>7</v>
      </c>
      <c r="G6651" s="2" t="s">
        <v>27</v>
      </c>
      <c r="H6651" s="5" t="s">
        <v>18993</v>
      </c>
      <c r="I6651" s="5" t="s">
        <v>18994</v>
      </c>
      <c r="J6651" s="2" t="s">
        <v>92</v>
      </c>
      <c r="K6651" s="2" t="s">
        <v>13478</v>
      </c>
      <c r="N6651" s="2" t="s">
        <v>18997</v>
      </c>
      <c r="Q6651" s="2" t="s">
        <v>18995</v>
      </c>
      <c r="R6651" s="5" t="s">
        <v>18996</v>
      </c>
      <c r="S6651" s="5" t="s">
        <v>18999</v>
      </c>
    </row>
    <row r="6652">
      <c r="A6652" s="2" t="s">
        <v>23</v>
      </c>
      <c r="B6652" s="2" t="s">
        <v>24</v>
      </c>
      <c r="C6652" s="2" t="s">
        <v>25</v>
      </c>
      <c r="D6652" s="2" t="s">
        <v>26</v>
      </c>
      <c r="E6652" s="2" t="s">
        <v>7</v>
      </c>
      <c r="G6652" s="2" t="s">
        <v>27</v>
      </c>
      <c r="H6652" s="5" t="s">
        <v>19000</v>
      </c>
      <c r="I6652" s="5" t="s">
        <v>19001</v>
      </c>
      <c r="J6652" s="5" t="s">
        <v>31</v>
      </c>
      <c r="O6652" s="2" t="s">
        <v>19002</v>
      </c>
      <c r="Q6652" s="2" t="s">
        <v>19003</v>
      </c>
      <c r="R6652" s="5" t="s">
        <v>5639</v>
      </c>
    </row>
    <row r="6653">
      <c r="A6653" s="2" t="s">
        <v>18</v>
      </c>
      <c r="B6653" s="2" t="s">
        <v>29</v>
      </c>
      <c r="C6653" s="2" t="s">
        <v>25</v>
      </c>
      <c r="D6653" s="2" t="s">
        <v>26</v>
      </c>
      <c r="E6653" s="2" t="s">
        <v>7</v>
      </c>
      <c r="G6653" s="2" t="s">
        <v>27</v>
      </c>
      <c r="H6653" s="5" t="s">
        <v>19000</v>
      </c>
      <c r="I6653" s="5" t="s">
        <v>19001</v>
      </c>
      <c r="J6653" s="5" t="s">
        <v>31</v>
      </c>
      <c r="K6653" s="2" t="s">
        <v>13483</v>
      </c>
      <c r="N6653" s="2" t="s">
        <v>19005</v>
      </c>
      <c r="O6653" s="2" t="s">
        <v>19002</v>
      </c>
      <c r="Q6653" s="2" t="s">
        <v>19003</v>
      </c>
      <c r="R6653" s="5" t="s">
        <v>5639</v>
      </c>
      <c r="S6653" s="5" t="s">
        <v>5642</v>
      </c>
    </row>
    <row r="6654">
      <c r="A6654" s="2" t="s">
        <v>23</v>
      </c>
      <c r="B6654" s="2" t="s">
        <v>24</v>
      </c>
      <c r="C6654" s="2" t="s">
        <v>25</v>
      </c>
      <c r="D6654" s="2" t="s">
        <v>26</v>
      </c>
      <c r="E6654" s="2" t="s">
        <v>7</v>
      </c>
      <c r="G6654" s="2" t="s">
        <v>27</v>
      </c>
      <c r="H6654" s="5" t="s">
        <v>19007</v>
      </c>
      <c r="I6654" s="5" t="s">
        <v>19008</v>
      </c>
      <c r="J6654" s="2" t="s">
        <v>92</v>
      </c>
      <c r="O6654" s="2" t="s">
        <v>19009</v>
      </c>
      <c r="Q6654" s="2" t="s">
        <v>19010</v>
      </c>
      <c r="R6654" s="5" t="s">
        <v>852</v>
      </c>
    </row>
    <row r="6655">
      <c r="A6655" s="2" t="s">
        <v>18</v>
      </c>
      <c r="B6655" s="2" t="s">
        <v>29</v>
      </c>
      <c r="C6655" s="2" t="s">
        <v>25</v>
      </c>
      <c r="D6655" s="2" t="s">
        <v>26</v>
      </c>
      <c r="E6655" s="2" t="s">
        <v>7</v>
      </c>
      <c r="G6655" s="2" t="s">
        <v>27</v>
      </c>
      <c r="H6655" s="5" t="s">
        <v>19007</v>
      </c>
      <c r="I6655" s="5" t="s">
        <v>19008</v>
      </c>
      <c r="J6655" s="2" t="s">
        <v>92</v>
      </c>
      <c r="K6655" s="2" t="s">
        <v>13485</v>
      </c>
      <c r="N6655" s="2" t="s">
        <v>19012</v>
      </c>
      <c r="O6655" s="2" t="s">
        <v>19009</v>
      </c>
      <c r="Q6655" s="2" t="s">
        <v>19010</v>
      </c>
      <c r="R6655" s="5" t="s">
        <v>852</v>
      </c>
      <c r="S6655" s="5" t="s">
        <v>2733</v>
      </c>
    </row>
    <row r="6656">
      <c r="A6656" s="2" t="s">
        <v>23</v>
      </c>
      <c r="B6656" s="2" t="s">
        <v>24</v>
      </c>
      <c r="C6656" s="2" t="s">
        <v>25</v>
      </c>
      <c r="D6656" s="2" t="s">
        <v>26</v>
      </c>
      <c r="E6656" s="2" t="s">
        <v>7</v>
      </c>
      <c r="G6656" s="2" t="s">
        <v>27</v>
      </c>
      <c r="H6656" s="5" t="s">
        <v>19013</v>
      </c>
      <c r="I6656" s="5" t="s">
        <v>19014</v>
      </c>
      <c r="J6656" s="2" t="s">
        <v>92</v>
      </c>
      <c r="Q6656" s="2" t="s">
        <v>19015</v>
      </c>
      <c r="R6656" s="5" t="s">
        <v>2038</v>
      </c>
    </row>
    <row r="6657">
      <c r="A6657" s="2" t="s">
        <v>18</v>
      </c>
      <c r="B6657" s="2" t="s">
        <v>29</v>
      </c>
      <c r="C6657" s="2" t="s">
        <v>25</v>
      </c>
      <c r="D6657" s="2" t="s">
        <v>26</v>
      </c>
      <c r="E6657" s="2" t="s">
        <v>7</v>
      </c>
      <c r="G6657" s="2" t="s">
        <v>27</v>
      </c>
      <c r="H6657" s="5" t="s">
        <v>19013</v>
      </c>
      <c r="I6657" s="5" t="s">
        <v>19014</v>
      </c>
      <c r="J6657" s="2" t="s">
        <v>92</v>
      </c>
      <c r="K6657" s="2" t="s">
        <v>13490</v>
      </c>
      <c r="N6657" s="2" t="s">
        <v>19017</v>
      </c>
      <c r="Q6657" s="2" t="s">
        <v>19015</v>
      </c>
      <c r="R6657" s="5" t="s">
        <v>2038</v>
      </c>
      <c r="S6657" s="5" t="s">
        <v>2041</v>
      </c>
    </row>
    <row r="6658">
      <c r="A6658" s="2" t="s">
        <v>23</v>
      </c>
      <c r="B6658" s="2" t="s">
        <v>24</v>
      </c>
      <c r="C6658" s="2" t="s">
        <v>25</v>
      </c>
      <c r="D6658" s="2" t="s">
        <v>26</v>
      </c>
      <c r="E6658" s="2" t="s">
        <v>7</v>
      </c>
      <c r="G6658" s="2" t="s">
        <v>27</v>
      </c>
      <c r="H6658" s="5" t="s">
        <v>19018</v>
      </c>
      <c r="I6658" s="5" t="s">
        <v>19019</v>
      </c>
      <c r="J6658" s="5" t="s">
        <v>31</v>
      </c>
      <c r="O6658" s="2" t="s">
        <v>3789</v>
      </c>
      <c r="Q6658" s="2" t="s">
        <v>19020</v>
      </c>
      <c r="R6658" s="5" t="s">
        <v>1890</v>
      </c>
    </row>
    <row r="6659">
      <c r="A6659" s="2" t="s">
        <v>18</v>
      </c>
      <c r="B6659" s="2" t="s">
        <v>29</v>
      </c>
      <c r="C6659" s="2" t="s">
        <v>25</v>
      </c>
      <c r="D6659" s="2" t="s">
        <v>26</v>
      </c>
      <c r="E6659" s="2" t="s">
        <v>7</v>
      </c>
      <c r="G6659" s="2" t="s">
        <v>27</v>
      </c>
      <c r="H6659" s="5" t="s">
        <v>19018</v>
      </c>
      <c r="I6659" s="5" t="s">
        <v>19019</v>
      </c>
      <c r="J6659" s="5" t="s">
        <v>31</v>
      </c>
      <c r="K6659" s="2" t="s">
        <v>13494</v>
      </c>
      <c r="N6659" s="2" t="s">
        <v>19023</v>
      </c>
      <c r="O6659" s="2" t="s">
        <v>3789</v>
      </c>
      <c r="Q6659" s="2" t="s">
        <v>19020</v>
      </c>
      <c r="R6659" s="5" t="s">
        <v>1890</v>
      </c>
      <c r="S6659" s="5" t="s">
        <v>798</v>
      </c>
    </row>
    <row r="6660">
      <c r="A6660" s="2" t="s">
        <v>23</v>
      </c>
      <c r="B6660" s="2" t="s">
        <v>24</v>
      </c>
      <c r="C6660" s="2" t="s">
        <v>25</v>
      </c>
      <c r="D6660" s="2" t="s">
        <v>26</v>
      </c>
      <c r="E6660" s="2" t="s">
        <v>7</v>
      </c>
      <c r="G6660" s="2" t="s">
        <v>27</v>
      </c>
      <c r="H6660" s="5" t="s">
        <v>19024</v>
      </c>
      <c r="I6660" s="5" t="s">
        <v>19025</v>
      </c>
      <c r="J6660" s="5" t="s">
        <v>31</v>
      </c>
      <c r="O6660" s="2" t="s">
        <v>7312</v>
      </c>
      <c r="Q6660" s="2" t="s">
        <v>19026</v>
      </c>
      <c r="R6660" s="5" t="s">
        <v>19027</v>
      </c>
    </row>
    <row r="6661">
      <c r="A6661" s="2" t="s">
        <v>18</v>
      </c>
      <c r="B6661" s="2" t="s">
        <v>29</v>
      </c>
      <c r="C6661" s="2" t="s">
        <v>25</v>
      </c>
      <c r="D6661" s="2" t="s">
        <v>26</v>
      </c>
      <c r="E6661" s="2" t="s">
        <v>7</v>
      </c>
      <c r="G6661" s="2" t="s">
        <v>27</v>
      </c>
      <c r="H6661" s="5" t="s">
        <v>19024</v>
      </c>
      <c r="I6661" s="5" t="s">
        <v>19025</v>
      </c>
      <c r="J6661" s="5" t="s">
        <v>31</v>
      </c>
      <c r="K6661" s="2" t="s">
        <v>13499</v>
      </c>
      <c r="N6661" s="2" t="s">
        <v>7314</v>
      </c>
      <c r="O6661" s="2" t="s">
        <v>7312</v>
      </c>
      <c r="Q6661" s="2" t="s">
        <v>19026</v>
      </c>
      <c r="R6661" s="5" t="s">
        <v>19027</v>
      </c>
      <c r="S6661" s="5" t="s">
        <v>19029</v>
      </c>
    </row>
    <row r="6662">
      <c r="A6662" s="2" t="s">
        <v>23</v>
      </c>
      <c r="B6662" s="2" t="s">
        <v>24</v>
      </c>
      <c r="C6662" s="2" t="s">
        <v>25</v>
      </c>
      <c r="D6662" s="2" t="s">
        <v>26</v>
      </c>
      <c r="E6662" s="2" t="s">
        <v>7</v>
      </c>
      <c r="G6662" s="2" t="s">
        <v>27</v>
      </c>
      <c r="H6662" s="5" t="s">
        <v>19030</v>
      </c>
      <c r="I6662" s="5" t="s">
        <v>19031</v>
      </c>
      <c r="J6662" s="5" t="s">
        <v>31</v>
      </c>
      <c r="Q6662" s="2" t="s">
        <v>19032</v>
      </c>
      <c r="R6662" s="5" t="s">
        <v>875</v>
      </c>
    </row>
    <row r="6663">
      <c r="A6663" s="2" t="s">
        <v>18</v>
      </c>
      <c r="B6663" s="2" t="s">
        <v>29</v>
      </c>
      <c r="C6663" s="2" t="s">
        <v>25</v>
      </c>
      <c r="D6663" s="2" t="s">
        <v>26</v>
      </c>
      <c r="E6663" s="2" t="s">
        <v>7</v>
      </c>
      <c r="G6663" s="2" t="s">
        <v>27</v>
      </c>
      <c r="H6663" s="5" t="s">
        <v>19030</v>
      </c>
      <c r="I6663" s="5" t="s">
        <v>19031</v>
      </c>
      <c r="J6663" s="5" t="s">
        <v>31</v>
      </c>
      <c r="K6663" s="2" t="s">
        <v>13503</v>
      </c>
      <c r="N6663" s="2" t="s">
        <v>88</v>
      </c>
      <c r="Q6663" s="2" t="s">
        <v>19032</v>
      </c>
      <c r="R6663" s="5" t="s">
        <v>875</v>
      </c>
      <c r="S6663" s="5" t="s">
        <v>877</v>
      </c>
    </row>
    <row r="6664">
      <c r="A6664" s="2" t="s">
        <v>23</v>
      </c>
      <c r="B6664" s="2" t="s">
        <v>24</v>
      </c>
      <c r="C6664" s="2" t="s">
        <v>25</v>
      </c>
      <c r="D6664" s="2" t="s">
        <v>26</v>
      </c>
      <c r="E6664" s="2" t="s">
        <v>7</v>
      </c>
      <c r="G6664" s="2" t="s">
        <v>27</v>
      </c>
      <c r="H6664" s="5" t="s">
        <v>19034</v>
      </c>
      <c r="I6664" s="5" t="s">
        <v>19035</v>
      </c>
      <c r="J6664" s="5" t="s">
        <v>31</v>
      </c>
      <c r="Q6664" s="2" t="s">
        <v>19036</v>
      </c>
      <c r="R6664" s="5" t="s">
        <v>3844</v>
      </c>
    </row>
    <row r="6665">
      <c r="A6665" s="2" t="s">
        <v>18</v>
      </c>
      <c r="B6665" s="2" t="s">
        <v>29</v>
      </c>
      <c r="C6665" s="2" t="s">
        <v>25</v>
      </c>
      <c r="D6665" s="2" t="s">
        <v>26</v>
      </c>
      <c r="E6665" s="2" t="s">
        <v>7</v>
      </c>
      <c r="G6665" s="2" t="s">
        <v>27</v>
      </c>
      <c r="H6665" s="5" t="s">
        <v>19034</v>
      </c>
      <c r="I6665" s="5" t="s">
        <v>19035</v>
      </c>
      <c r="J6665" s="5" t="s">
        <v>31</v>
      </c>
      <c r="K6665" s="2" t="s">
        <v>13509</v>
      </c>
      <c r="N6665" s="2" t="s">
        <v>88</v>
      </c>
      <c r="Q6665" s="2" t="s">
        <v>19036</v>
      </c>
      <c r="R6665" s="5" t="s">
        <v>3844</v>
      </c>
      <c r="S6665" s="5" t="s">
        <v>3846</v>
      </c>
    </row>
    <row r="6666">
      <c r="A6666" s="2" t="s">
        <v>23</v>
      </c>
      <c r="B6666" s="2" t="s">
        <v>24</v>
      </c>
      <c r="C6666" s="2" t="s">
        <v>25</v>
      </c>
      <c r="D6666" s="2" t="s">
        <v>26</v>
      </c>
      <c r="E6666" s="2" t="s">
        <v>7</v>
      </c>
      <c r="G6666" s="2" t="s">
        <v>27</v>
      </c>
      <c r="H6666" s="5" t="s">
        <v>19038</v>
      </c>
      <c r="I6666" s="5" t="s">
        <v>19040</v>
      </c>
      <c r="J6666" s="5" t="s">
        <v>31</v>
      </c>
      <c r="Q6666" s="2" t="s">
        <v>19041</v>
      </c>
      <c r="R6666" s="5" t="s">
        <v>1576</v>
      </c>
    </row>
    <row r="6667">
      <c r="A6667" s="2" t="s">
        <v>18</v>
      </c>
      <c r="B6667" s="2" t="s">
        <v>29</v>
      </c>
      <c r="C6667" s="2" t="s">
        <v>25</v>
      </c>
      <c r="D6667" s="2" t="s">
        <v>26</v>
      </c>
      <c r="E6667" s="2" t="s">
        <v>7</v>
      </c>
      <c r="G6667" s="2" t="s">
        <v>27</v>
      </c>
      <c r="H6667" s="5" t="s">
        <v>19038</v>
      </c>
      <c r="I6667" s="5" t="s">
        <v>19040</v>
      </c>
      <c r="J6667" s="5" t="s">
        <v>31</v>
      </c>
      <c r="K6667" s="2" t="s">
        <v>13511</v>
      </c>
      <c r="N6667" s="2" t="s">
        <v>88</v>
      </c>
      <c r="Q6667" s="2" t="s">
        <v>19041</v>
      </c>
      <c r="R6667" s="5" t="s">
        <v>1576</v>
      </c>
      <c r="S6667" s="5" t="s">
        <v>1578</v>
      </c>
    </row>
    <row r="6668">
      <c r="A6668" s="2" t="s">
        <v>23</v>
      </c>
      <c r="B6668" s="2" t="s">
        <v>24</v>
      </c>
      <c r="C6668" s="2" t="s">
        <v>25</v>
      </c>
      <c r="D6668" s="2" t="s">
        <v>26</v>
      </c>
      <c r="E6668" s="2" t="s">
        <v>7</v>
      </c>
      <c r="G6668" s="2" t="s">
        <v>27</v>
      </c>
      <c r="H6668" s="5" t="s">
        <v>19044</v>
      </c>
      <c r="I6668" s="5" t="s">
        <v>19045</v>
      </c>
      <c r="J6668" s="5" t="s">
        <v>31</v>
      </c>
      <c r="Q6668" s="2" t="s">
        <v>19046</v>
      </c>
      <c r="R6668" s="5" t="s">
        <v>574</v>
      </c>
    </row>
    <row r="6669">
      <c r="A6669" s="2" t="s">
        <v>18</v>
      </c>
      <c r="B6669" s="2" t="s">
        <v>29</v>
      </c>
      <c r="C6669" s="2" t="s">
        <v>25</v>
      </c>
      <c r="D6669" s="2" t="s">
        <v>26</v>
      </c>
      <c r="E6669" s="2" t="s">
        <v>7</v>
      </c>
      <c r="G6669" s="2" t="s">
        <v>27</v>
      </c>
      <c r="H6669" s="5" t="s">
        <v>19044</v>
      </c>
      <c r="I6669" s="5" t="s">
        <v>19045</v>
      </c>
      <c r="J6669" s="5" t="s">
        <v>31</v>
      </c>
      <c r="K6669" s="2" t="s">
        <v>13515</v>
      </c>
      <c r="N6669" s="2" t="s">
        <v>88</v>
      </c>
      <c r="Q6669" s="2" t="s">
        <v>19046</v>
      </c>
      <c r="R6669" s="5" t="s">
        <v>574</v>
      </c>
      <c r="S6669" s="5" t="s">
        <v>577</v>
      </c>
    </row>
    <row r="6670">
      <c r="A6670" s="2" t="s">
        <v>23</v>
      </c>
      <c r="B6670" s="2" t="s">
        <v>24</v>
      </c>
      <c r="C6670" s="2" t="s">
        <v>25</v>
      </c>
      <c r="D6670" s="2" t="s">
        <v>26</v>
      </c>
      <c r="E6670" s="2" t="s">
        <v>7</v>
      </c>
      <c r="G6670" s="2" t="s">
        <v>27</v>
      </c>
      <c r="H6670" s="5" t="s">
        <v>19048</v>
      </c>
      <c r="I6670" s="5" t="s">
        <v>19049</v>
      </c>
      <c r="J6670" s="2" t="s">
        <v>92</v>
      </c>
      <c r="Q6670" s="2" t="s">
        <v>19050</v>
      </c>
      <c r="R6670" s="5" t="s">
        <v>4704</v>
      </c>
    </row>
    <row r="6671">
      <c r="A6671" s="2" t="s">
        <v>18</v>
      </c>
      <c r="B6671" s="2" t="s">
        <v>29</v>
      </c>
      <c r="C6671" s="2" t="s">
        <v>25</v>
      </c>
      <c r="D6671" s="2" t="s">
        <v>26</v>
      </c>
      <c r="E6671" s="2" t="s">
        <v>7</v>
      </c>
      <c r="G6671" s="2" t="s">
        <v>27</v>
      </c>
      <c r="H6671" s="5" t="s">
        <v>19048</v>
      </c>
      <c r="I6671" s="5" t="s">
        <v>19049</v>
      </c>
      <c r="J6671" s="2" t="s">
        <v>92</v>
      </c>
      <c r="K6671" s="2" t="s">
        <v>13518</v>
      </c>
      <c r="N6671" s="2" t="s">
        <v>19052</v>
      </c>
      <c r="Q6671" s="2" t="s">
        <v>19050</v>
      </c>
      <c r="R6671" s="5" t="s">
        <v>4704</v>
      </c>
      <c r="S6671" s="5" t="s">
        <v>4706</v>
      </c>
    </row>
    <row r="6672">
      <c r="A6672" s="2" t="s">
        <v>23</v>
      </c>
      <c r="B6672" s="2" t="s">
        <v>24</v>
      </c>
      <c r="C6672" s="2" t="s">
        <v>25</v>
      </c>
      <c r="D6672" s="2" t="s">
        <v>26</v>
      </c>
      <c r="E6672" s="2" t="s">
        <v>7</v>
      </c>
      <c r="G6672" s="2" t="s">
        <v>27</v>
      </c>
      <c r="H6672" s="5" t="s">
        <v>19053</v>
      </c>
      <c r="I6672" s="5" t="s">
        <v>19054</v>
      </c>
      <c r="J6672" s="2" t="s">
        <v>92</v>
      </c>
      <c r="Q6672" s="2" t="s">
        <v>19055</v>
      </c>
      <c r="R6672" s="5" t="s">
        <v>1966</v>
      </c>
    </row>
    <row r="6673">
      <c r="A6673" s="2" t="s">
        <v>18</v>
      </c>
      <c r="B6673" s="2" t="s">
        <v>29</v>
      </c>
      <c r="C6673" s="2" t="s">
        <v>25</v>
      </c>
      <c r="D6673" s="2" t="s">
        <v>26</v>
      </c>
      <c r="E6673" s="2" t="s">
        <v>7</v>
      </c>
      <c r="G6673" s="2" t="s">
        <v>27</v>
      </c>
      <c r="H6673" s="5" t="s">
        <v>19053</v>
      </c>
      <c r="I6673" s="5" t="s">
        <v>19054</v>
      </c>
      <c r="J6673" s="2" t="s">
        <v>92</v>
      </c>
      <c r="K6673" s="2" t="s">
        <v>13525</v>
      </c>
      <c r="N6673" s="2" t="s">
        <v>359</v>
      </c>
      <c r="Q6673" s="2" t="s">
        <v>19055</v>
      </c>
      <c r="R6673" s="5" t="s">
        <v>1966</v>
      </c>
      <c r="S6673" s="5" t="s">
        <v>1969</v>
      </c>
    </row>
    <row r="6674">
      <c r="A6674" s="2" t="s">
        <v>23</v>
      </c>
      <c r="B6674" s="2" t="s">
        <v>24</v>
      </c>
      <c r="C6674" s="2" t="s">
        <v>25</v>
      </c>
      <c r="D6674" s="2" t="s">
        <v>26</v>
      </c>
      <c r="E6674" s="2" t="s">
        <v>7</v>
      </c>
      <c r="G6674" s="2" t="s">
        <v>27</v>
      </c>
      <c r="H6674" s="5" t="s">
        <v>19057</v>
      </c>
      <c r="I6674" s="5" t="s">
        <v>19058</v>
      </c>
      <c r="J6674" s="2" t="s">
        <v>92</v>
      </c>
      <c r="Q6674" s="2" t="s">
        <v>19059</v>
      </c>
      <c r="R6674" s="5" t="s">
        <v>360</v>
      </c>
    </row>
    <row r="6675">
      <c r="A6675" s="2" t="s">
        <v>18</v>
      </c>
      <c r="B6675" s="2" t="s">
        <v>29</v>
      </c>
      <c r="C6675" s="2" t="s">
        <v>25</v>
      </c>
      <c r="D6675" s="2" t="s">
        <v>26</v>
      </c>
      <c r="E6675" s="2" t="s">
        <v>7</v>
      </c>
      <c r="G6675" s="2" t="s">
        <v>27</v>
      </c>
      <c r="H6675" s="5" t="s">
        <v>19057</v>
      </c>
      <c r="I6675" s="5" t="s">
        <v>19058</v>
      </c>
      <c r="J6675" s="2" t="s">
        <v>92</v>
      </c>
      <c r="K6675" s="2" t="s">
        <v>13531</v>
      </c>
      <c r="N6675" s="2" t="s">
        <v>88</v>
      </c>
      <c r="Q6675" s="2" t="s">
        <v>19059</v>
      </c>
      <c r="R6675" s="5" t="s">
        <v>360</v>
      </c>
      <c r="S6675" s="5" t="s">
        <v>3301</v>
      </c>
    </row>
    <row r="6676">
      <c r="A6676" s="2" t="s">
        <v>23</v>
      </c>
      <c r="B6676" s="2" t="s">
        <v>24</v>
      </c>
      <c r="C6676" s="2" t="s">
        <v>25</v>
      </c>
      <c r="D6676" s="2" t="s">
        <v>26</v>
      </c>
      <c r="E6676" s="2" t="s">
        <v>7</v>
      </c>
      <c r="G6676" s="2" t="s">
        <v>27</v>
      </c>
      <c r="H6676" s="5" t="s">
        <v>19062</v>
      </c>
      <c r="I6676" s="5" t="s">
        <v>19063</v>
      </c>
      <c r="J6676" s="2" t="s">
        <v>92</v>
      </c>
      <c r="Q6676" s="2" t="s">
        <v>19064</v>
      </c>
      <c r="R6676" s="5" t="s">
        <v>621</v>
      </c>
    </row>
    <row r="6677">
      <c r="A6677" s="2" t="s">
        <v>18</v>
      </c>
      <c r="B6677" s="2" t="s">
        <v>29</v>
      </c>
      <c r="C6677" s="2" t="s">
        <v>25</v>
      </c>
      <c r="D6677" s="2" t="s">
        <v>26</v>
      </c>
      <c r="E6677" s="2" t="s">
        <v>7</v>
      </c>
      <c r="G6677" s="2" t="s">
        <v>27</v>
      </c>
      <c r="H6677" s="5" t="s">
        <v>19062</v>
      </c>
      <c r="I6677" s="5" t="s">
        <v>19063</v>
      </c>
      <c r="J6677" s="2" t="s">
        <v>92</v>
      </c>
      <c r="K6677" s="2" t="s">
        <v>13535</v>
      </c>
      <c r="N6677" s="2" t="s">
        <v>88</v>
      </c>
      <c r="Q6677" s="2" t="s">
        <v>19064</v>
      </c>
      <c r="R6677" s="5" t="s">
        <v>621</v>
      </c>
      <c r="S6677" s="5" t="s">
        <v>623</v>
      </c>
    </row>
    <row r="6678">
      <c r="A6678" s="2" t="s">
        <v>23</v>
      </c>
      <c r="B6678" s="2" t="s">
        <v>24</v>
      </c>
      <c r="C6678" s="2" t="s">
        <v>25</v>
      </c>
      <c r="D6678" s="2" t="s">
        <v>26</v>
      </c>
      <c r="E6678" s="2" t="s">
        <v>7</v>
      </c>
      <c r="G6678" s="2" t="s">
        <v>27</v>
      </c>
      <c r="H6678" s="5" t="s">
        <v>19066</v>
      </c>
      <c r="I6678" s="5" t="s">
        <v>19067</v>
      </c>
      <c r="J6678" s="5" t="s">
        <v>31</v>
      </c>
      <c r="Q6678" s="2" t="s">
        <v>19068</v>
      </c>
      <c r="R6678" s="5" t="s">
        <v>2924</v>
      </c>
    </row>
    <row r="6679">
      <c r="A6679" s="2" t="s">
        <v>18</v>
      </c>
      <c r="B6679" s="2" t="s">
        <v>29</v>
      </c>
      <c r="C6679" s="2" t="s">
        <v>25</v>
      </c>
      <c r="D6679" s="2" t="s">
        <v>26</v>
      </c>
      <c r="E6679" s="2" t="s">
        <v>7</v>
      </c>
      <c r="G6679" s="2" t="s">
        <v>27</v>
      </c>
      <c r="H6679" s="5" t="s">
        <v>19066</v>
      </c>
      <c r="I6679" s="5" t="s">
        <v>19067</v>
      </c>
      <c r="J6679" s="5" t="s">
        <v>31</v>
      </c>
      <c r="K6679" s="2" t="s">
        <v>13541</v>
      </c>
      <c r="N6679" s="2" t="s">
        <v>395</v>
      </c>
      <c r="Q6679" s="2" t="s">
        <v>19068</v>
      </c>
      <c r="R6679" s="5" t="s">
        <v>2924</v>
      </c>
      <c r="S6679" s="5" t="s">
        <v>2926</v>
      </c>
    </row>
    <row r="6680">
      <c r="A6680" s="2" t="s">
        <v>23</v>
      </c>
      <c r="B6680" s="2" t="s">
        <v>24</v>
      </c>
      <c r="C6680" s="2" t="s">
        <v>25</v>
      </c>
      <c r="D6680" s="2" t="s">
        <v>26</v>
      </c>
      <c r="E6680" s="2" t="s">
        <v>7</v>
      </c>
      <c r="G6680" s="2" t="s">
        <v>27</v>
      </c>
      <c r="H6680" s="5" t="s">
        <v>19071</v>
      </c>
      <c r="I6680" s="5" t="s">
        <v>19072</v>
      </c>
      <c r="J6680" s="5" t="s">
        <v>31</v>
      </c>
      <c r="Q6680" s="2" t="s">
        <v>19073</v>
      </c>
      <c r="R6680" s="5" t="s">
        <v>5602</v>
      </c>
    </row>
    <row r="6681">
      <c r="A6681" s="2" t="s">
        <v>18</v>
      </c>
      <c r="B6681" s="2" t="s">
        <v>29</v>
      </c>
      <c r="C6681" s="2" t="s">
        <v>25</v>
      </c>
      <c r="D6681" s="2" t="s">
        <v>26</v>
      </c>
      <c r="E6681" s="2" t="s">
        <v>7</v>
      </c>
      <c r="G6681" s="2" t="s">
        <v>27</v>
      </c>
      <c r="H6681" s="5" t="s">
        <v>19071</v>
      </c>
      <c r="I6681" s="5" t="s">
        <v>19072</v>
      </c>
      <c r="J6681" s="5" t="s">
        <v>31</v>
      </c>
      <c r="K6681" s="2" t="s">
        <v>13545</v>
      </c>
      <c r="N6681" s="2" t="s">
        <v>88</v>
      </c>
      <c r="Q6681" s="2" t="s">
        <v>19073</v>
      </c>
      <c r="R6681" s="5" t="s">
        <v>5602</v>
      </c>
      <c r="S6681" s="5" t="s">
        <v>5603</v>
      </c>
    </row>
    <row r="6682">
      <c r="A6682" s="2" t="s">
        <v>23</v>
      </c>
      <c r="B6682" s="2" t="s">
        <v>24</v>
      </c>
      <c r="C6682" s="2" t="s">
        <v>25</v>
      </c>
      <c r="D6682" s="2" t="s">
        <v>26</v>
      </c>
      <c r="E6682" s="2" t="s">
        <v>7</v>
      </c>
      <c r="G6682" s="2" t="s">
        <v>27</v>
      </c>
      <c r="H6682" s="5" t="s">
        <v>19075</v>
      </c>
      <c r="I6682" s="5" t="s">
        <v>19077</v>
      </c>
      <c r="J6682" s="5" t="s">
        <v>31</v>
      </c>
      <c r="Q6682" s="2" t="s">
        <v>19078</v>
      </c>
      <c r="R6682" s="5" t="s">
        <v>109</v>
      </c>
    </row>
    <row r="6683">
      <c r="A6683" s="2" t="s">
        <v>18</v>
      </c>
      <c r="B6683" s="2" t="s">
        <v>29</v>
      </c>
      <c r="C6683" s="2" t="s">
        <v>25</v>
      </c>
      <c r="D6683" s="2" t="s">
        <v>26</v>
      </c>
      <c r="E6683" s="2" t="s">
        <v>7</v>
      </c>
      <c r="G6683" s="2" t="s">
        <v>27</v>
      </c>
      <c r="H6683" s="5" t="s">
        <v>19075</v>
      </c>
      <c r="I6683" s="5" t="s">
        <v>19077</v>
      </c>
      <c r="J6683" s="5" t="s">
        <v>31</v>
      </c>
      <c r="K6683" s="2" t="s">
        <v>13550</v>
      </c>
      <c r="N6683" s="2" t="s">
        <v>18960</v>
      </c>
      <c r="Q6683" s="2" t="s">
        <v>19078</v>
      </c>
      <c r="R6683" s="5" t="s">
        <v>109</v>
      </c>
      <c r="S6683" s="5" t="s">
        <v>113</v>
      </c>
    </row>
    <row r="6684">
      <c r="A6684" s="2" t="s">
        <v>23</v>
      </c>
      <c r="B6684" s="2" t="s">
        <v>24</v>
      </c>
      <c r="C6684" s="2" t="s">
        <v>25</v>
      </c>
      <c r="D6684" s="2" t="s">
        <v>26</v>
      </c>
      <c r="E6684" s="2" t="s">
        <v>7</v>
      </c>
      <c r="G6684" s="2" t="s">
        <v>27</v>
      </c>
      <c r="H6684" s="5" t="s">
        <v>19080</v>
      </c>
      <c r="I6684" s="5" t="s">
        <v>19081</v>
      </c>
      <c r="J6684" s="5" t="s">
        <v>31</v>
      </c>
      <c r="O6684" s="2" t="s">
        <v>19082</v>
      </c>
      <c r="Q6684" s="2" t="s">
        <v>19083</v>
      </c>
      <c r="R6684" s="5" t="s">
        <v>19084</v>
      </c>
    </row>
    <row r="6685">
      <c r="A6685" s="2" t="s">
        <v>18</v>
      </c>
      <c r="B6685" s="2" t="s">
        <v>29</v>
      </c>
      <c r="C6685" s="2" t="s">
        <v>25</v>
      </c>
      <c r="D6685" s="2" t="s">
        <v>26</v>
      </c>
      <c r="E6685" s="2" t="s">
        <v>7</v>
      </c>
      <c r="G6685" s="2" t="s">
        <v>27</v>
      </c>
      <c r="H6685" s="5" t="s">
        <v>19080</v>
      </c>
      <c r="I6685" s="5" t="s">
        <v>19081</v>
      </c>
      <c r="J6685" s="5" t="s">
        <v>31</v>
      </c>
      <c r="K6685" s="2" t="s">
        <v>13554</v>
      </c>
      <c r="N6685" s="2" t="s">
        <v>19086</v>
      </c>
      <c r="O6685" s="2" t="s">
        <v>19082</v>
      </c>
      <c r="Q6685" s="2" t="s">
        <v>19083</v>
      </c>
      <c r="R6685" s="5" t="s">
        <v>19084</v>
      </c>
      <c r="S6685" s="5" t="s">
        <v>19087</v>
      </c>
    </row>
    <row r="6686">
      <c r="A6686" s="2" t="s">
        <v>23</v>
      </c>
      <c r="B6686" s="2" t="s">
        <v>24</v>
      </c>
      <c r="C6686" s="2" t="s">
        <v>25</v>
      </c>
      <c r="D6686" s="2" t="s">
        <v>26</v>
      </c>
      <c r="E6686" s="2" t="s">
        <v>7</v>
      </c>
      <c r="G6686" s="2" t="s">
        <v>27</v>
      </c>
      <c r="H6686" s="5" t="s">
        <v>19089</v>
      </c>
      <c r="I6686" s="5" t="s">
        <v>19090</v>
      </c>
      <c r="J6686" s="5" t="s">
        <v>31</v>
      </c>
      <c r="Q6686" s="2" t="s">
        <v>19091</v>
      </c>
      <c r="R6686" s="5" t="s">
        <v>1898</v>
      </c>
    </row>
    <row r="6687">
      <c r="A6687" s="2" t="s">
        <v>18</v>
      </c>
      <c r="B6687" s="2" t="s">
        <v>29</v>
      </c>
      <c r="C6687" s="2" t="s">
        <v>25</v>
      </c>
      <c r="D6687" s="2" t="s">
        <v>26</v>
      </c>
      <c r="E6687" s="2" t="s">
        <v>7</v>
      </c>
      <c r="G6687" s="2" t="s">
        <v>27</v>
      </c>
      <c r="H6687" s="5" t="s">
        <v>19089</v>
      </c>
      <c r="I6687" s="5" t="s">
        <v>19090</v>
      </c>
      <c r="J6687" s="5" t="s">
        <v>31</v>
      </c>
      <c r="K6687" s="2" t="s">
        <v>13556</v>
      </c>
      <c r="N6687" s="2" t="s">
        <v>19092</v>
      </c>
      <c r="Q6687" s="2" t="s">
        <v>19091</v>
      </c>
      <c r="R6687" s="5" t="s">
        <v>1898</v>
      </c>
      <c r="S6687" s="5" t="s">
        <v>1901</v>
      </c>
    </row>
    <row r="6688">
      <c r="A6688" s="2" t="s">
        <v>23</v>
      </c>
      <c r="B6688" s="2" t="s">
        <v>24</v>
      </c>
      <c r="C6688" s="2" t="s">
        <v>25</v>
      </c>
      <c r="D6688" s="2" t="s">
        <v>26</v>
      </c>
      <c r="E6688" s="2" t="s">
        <v>7</v>
      </c>
      <c r="G6688" s="2" t="s">
        <v>27</v>
      </c>
      <c r="H6688" s="5" t="s">
        <v>19094</v>
      </c>
      <c r="I6688" s="5" t="s">
        <v>19095</v>
      </c>
      <c r="J6688" s="5" t="s">
        <v>31</v>
      </c>
      <c r="Q6688" s="2" t="s">
        <v>19096</v>
      </c>
      <c r="R6688" s="5" t="s">
        <v>1252</v>
      </c>
    </row>
    <row r="6689">
      <c r="A6689" s="2" t="s">
        <v>18</v>
      </c>
      <c r="B6689" s="2" t="s">
        <v>29</v>
      </c>
      <c r="C6689" s="2" t="s">
        <v>25</v>
      </c>
      <c r="D6689" s="2" t="s">
        <v>26</v>
      </c>
      <c r="E6689" s="2" t="s">
        <v>7</v>
      </c>
      <c r="G6689" s="2" t="s">
        <v>27</v>
      </c>
      <c r="H6689" s="5" t="s">
        <v>19094</v>
      </c>
      <c r="I6689" s="5" t="s">
        <v>19095</v>
      </c>
      <c r="J6689" s="5" t="s">
        <v>31</v>
      </c>
      <c r="K6689" s="2" t="s">
        <v>13557</v>
      </c>
      <c r="N6689" s="2" t="s">
        <v>331</v>
      </c>
      <c r="Q6689" s="2" t="s">
        <v>19096</v>
      </c>
      <c r="R6689" s="5" t="s">
        <v>1252</v>
      </c>
      <c r="S6689" s="5" t="s">
        <v>1255</v>
      </c>
    </row>
    <row r="6690">
      <c r="A6690" s="2" t="s">
        <v>23</v>
      </c>
      <c r="B6690" s="2" t="s">
        <v>24</v>
      </c>
      <c r="C6690" s="2" t="s">
        <v>25</v>
      </c>
      <c r="D6690" s="2" t="s">
        <v>26</v>
      </c>
      <c r="E6690" s="2" t="s">
        <v>7</v>
      </c>
      <c r="G6690" s="2" t="s">
        <v>27</v>
      </c>
      <c r="H6690" s="5" t="s">
        <v>19098</v>
      </c>
      <c r="I6690" s="5" t="s">
        <v>19099</v>
      </c>
      <c r="J6690" s="2" t="s">
        <v>92</v>
      </c>
      <c r="Q6690" s="2" t="s">
        <v>19101</v>
      </c>
      <c r="R6690" s="5" t="s">
        <v>3151</v>
      </c>
    </row>
    <row r="6691">
      <c r="A6691" s="2" t="s">
        <v>18</v>
      </c>
      <c r="B6691" s="2" t="s">
        <v>29</v>
      </c>
      <c r="C6691" s="2" t="s">
        <v>25</v>
      </c>
      <c r="D6691" s="2" t="s">
        <v>26</v>
      </c>
      <c r="E6691" s="2" t="s">
        <v>7</v>
      </c>
      <c r="G6691" s="2" t="s">
        <v>27</v>
      </c>
      <c r="H6691" s="5" t="s">
        <v>19098</v>
      </c>
      <c r="I6691" s="5" t="s">
        <v>19099</v>
      </c>
      <c r="J6691" s="2" t="s">
        <v>92</v>
      </c>
      <c r="K6691" s="2" t="s">
        <v>13561</v>
      </c>
      <c r="N6691" s="2" t="s">
        <v>19103</v>
      </c>
      <c r="Q6691" s="2" t="s">
        <v>19101</v>
      </c>
      <c r="R6691" s="5" t="s">
        <v>3151</v>
      </c>
      <c r="S6691" s="5" t="s">
        <v>7158</v>
      </c>
    </row>
    <row r="6692">
      <c r="A6692" s="2" t="s">
        <v>23</v>
      </c>
      <c r="B6692" s="2" t="s">
        <v>24</v>
      </c>
      <c r="C6692" s="2" t="s">
        <v>25</v>
      </c>
      <c r="D6692" s="2" t="s">
        <v>26</v>
      </c>
      <c r="E6692" s="2" t="s">
        <v>7</v>
      </c>
      <c r="G6692" s="2" t="s">
        <v>27</v>
      </c>
      <c r="H6692" s="5" t="s">
        <v>19104</v>
      </c>
      <c r="I6692" s="5" t="s">
        <v>19105</v>
      </c>
      <c r="J6692" s="2" t="s">
        <v>92</v>
      </c>
      <c r="Q6692" s="2" t="s">
        <v>19106</v>
      </c>
      <c r="R6692" s="5" t="s">
        <v>2027</v>
      </c>
    </row>
    <row r="6693">
      <c r="A6693" s="2" t="s">
        <v>18</v>
      </c>
      <c r="B6693" s="2" t="s">
        <v>29</v>
      </c>
      <c r="C6693" s="2" t="s">
        <v>25</v>
      </c>
      <c r="D6693" s="2" t="s">
        <v>26</v>
      </c>
      <c r="E6693" s="2" t="s">
        <v>7</v>
      </c>
      <c r="G6693" s="2" t="s">
        <v>27</v>
      </c>
      <c r="H6693" s="5" t="s">
        <v>19104</v>
      </c>
      <c r="I6693" s="5" t="s">
        <v>19105</v>
      </c>
      <c r="J6693" s="2" t="s">
        <v>92</v>
      </c>
      <c r="K6693" s="2" t="s">
        <v>13566</v>
      </c>
      <c r="N6693" s="2" t="s">
        <v>1247</v>
      </c>
      <c r="Q6693" s="2" t="s">
        <v>19106</v>
      </c>
      <c r="R6693" s="5" t="s">
        <v>2027</v>
      </c>
      <c r="S6693" s="5" t="s">
        <v>2028</v>
      </c>
    </row>
    <row r="6694">
      <c r="A6694" s="2" t="s">
        <v>23</v>
      </c>
      <c r="B6694" s="2" t="s">
        <v>24</v>
      </c>
      <c r="C6694" s="2" t="s">
        <v>25</v>
      </c>
      <c r="D6694" s="2" t="s">
        <v>26</v>
      </c>
      <c r="E6694" s="2" t="s">
        <v>7</v>
      </c>
      <c r="G6694" s="2" t="s">
        <v>27</v>
      </c>
      <c r="H6694" s="5" t="s">
        <v>19108</v>
      </c>
      <c r="I6694" s="5" t="s">
        <v>19110</v>
      </c>
      <c r="J6694" s="2" t="s">
        <v>92</v>
      </c>
      <c r="Q6694" s="2" t="s">
        <v>19111</v>
      </c>
      <c r="R6694" s="5" t="s">
        <v>4828</v>
      </c>
    </row>
    <row r="6695">
      <c r="A6695" s="2" t="s">
        <v>18</v>
      </c>
      <c r="B6695" s="2" t="s">
        <v>29</v>
      </c>
      <c r="C6695" s="2" t="s">
        <v>25</v>
      </c>
      <c r="D6695" s="2" t="s">
        <v>26</v>
      </c>
      <c r="E6695" s="2" t="s">
        <v>7</v>
      </c>
      <c r="G6695" s="2" t="s">
        <v>27</v>
      </c>
      <c r="H6695" s="5" t="s">
        <v>19108</v>
      </c>
      <c r="I6695" s="5" t="s">
        <v>19110</v>
      </c>
      <c r="J6695" s="2" t="s">
        <v>92</v>
      </c>
      <c r="K6695" s="2" t="s">
        <v>13568</v>
      </c>
      <c r="N6695" s="2" t="s">
        <v>19112</v>
      </c>
      <c r="Q6695" s="2" t="s">
        <v>19111</v>
      </c>
      <c r="R6695" s="5" t="s">
        <v>4828</v>
      </c>
      <c r="S6695" s="5" t="s">
        <v>956</v>
      </c>
    </row>
    <row r="6696">
      <c r="A6696" s="2" t="s">
        <v>23</v>
      </c>
      <c r="B6696" s="2" t="s">
        <v>24</v>
      </c>
      <c r="C6696" s="2" t="s">
        <v>25</v>
      </c>
      <c r="D6696" s="2" t="s">
        <v>26</v>
      </c>
      <c r="E6696" s="2" t="s">
        <v>7</v>
      </c>
      <c r="G6696" s="2" t="s">
        <v>27</v>
      </c>
      <c r="H6696" s="5" t="s">
        <v>19114</v>
      </c>
      <c r="I6696" s="5" t="s">
        <v>19115</v>
      </c>
      <c r="J6696" s="2" t="s">
        <v>92</v>
      </c>
      <c r="Q6696" s="2" t="s">
        <v>19116</v>
      </c>
      <c r="R6696" s="5" t="s">
        <v>2027</v>
      </c>
    </row>
    <row r="6697">
      <c r="A6697" s="2" t="s">
        <v>18</v>
      </c>
      <c r="B6697" s="2" t="s">
        <v>29</v>
      </c>
      <c r="C6697" s="2" t="s">
        <v>25</v>
      </c>
      <c r="D6697" s="2" t="s">
        <v>26</v>
      </c>
      <c r="E6697" s="2" t="s">
        <v>7</v>
      </c>
      <c r="G6697" s="2" t="s">
        <v>27</v>
      </c>
      <c r="H6697" s="5" t="s">
        <v>19114</v>
      </c>
      <c r="I6697" s="5" t="s">
        <v>19115</v>
      </c>
      <c r="J6697" s="2" t="s">
        <v>92</v>
      </c>
      <c r="K6697" s="2" t="s">
        <v>13573</v>
      </c>
      <c r="N6697" s="2" t="s">
        <v>19118</v>
      </c>
      <c r="Q6697" s="2" t="s">
        <v>19116</v>
      </c>
      <c r="R6697" s="5" t="s">
        <v>2027</v>
      </c>
      <c r="S6697" s="5" t="s">
        <v>2028</v>
      </c>
    </row>
    <row r="6698">
      <c r="A6698" s="2" t="s">
        <v>23</v>
      </c>
      <c r="B6698" s="2" t="s">
        <v>24</v>
      </c>
      <c r="C6698" s="2" t="s">
        <v>25</v>
      </c>
      <c r="D6698" s="2" t="s">
        <v>26</v>
      </c>
      <c r="E6698" s="2" t="s">
        <v>7</v>
      </c>
      <c r="G6698" s="2" t="s">
        <v>27</v>
      </c>
      <c r="H6698" s="5" t="s">
        <v>19119</v>
      </c>
      <c r="I6698" s="5" t="s">
        <v>19120</v>
      </c>
      <c r="J6698" s="2" t="s">
        <v>92</v>
      </c>
      <c r="O6698" s="2" t="s">
        <v>17756</v>
      </c>
      <c r="Q6698" s="2" t="s">
        <v>19122</v>
      </c>
      <c r="R6698" s="5" t="s">
        <v>2659</v>
      </c>
    </row>
    <row r="6699">
      <c r="A6699" s="2" t="s">
        <v>18</v>
      </c>
      <c r="B6699" s="2" t="s">
        <v>29</v>
      </c>
      <c r="C6699" s="2" t="s">
        <v>25</v>
      </c>
      <c r="D6699" s="2" t="s">
        <v>26</v>
      </c>
      <c r="E6699" s="2" t="s">
        <v>7</v>
      </c>
      <c r="G6699" s="2" t="s">
        <v>27</v>
      </c>
      <c r="H6699" s="5" t="s">
        <v>19119</v>
      </c>
      <c r="I6699" s="5" t="s">
        <v>19120</v>
      </c>
      <c r="J6699" s="2" t="s">
        <v>92</v>
      </c>
      <c r="K6699" s="2" t="s">
        <v>13577</v>
      </c>
      <c r="N6699" s="2" t="s">
        <v>19123</v>
      </c>
      <c r="O6699" s="2" t="s">
        <v>17756</v>
      </c>
      <c r="Q6699" s="2" t="s">
        <v>19122</v>
      </c>
      <c r="R6699" s="5" t="s">
        <v>2659</v>
      </c>
      <c r="S6699" s="5" t="s">
        <v>2661</v>
      </c>
    </row>
    <row r="6700">
      <c r="A6700" s="2" t="s">
        <v>23</v>
      </c>
      <c r="B6700" s="2" t="s">
        <v>24</v>
      </c>
      <c r="C6700" s="2" t="s">
        <v>25</v>
      </c>
      <c r="D6700" s="2" t="s">
        <v>26</v>
      </c>
      <c r="E6700" s="2" t="s">
        <v>7</v>
      </c>
      <c r="G6700" s="2" t="s">
        <v>27</v>
      </c>
      <c r="H6700" s="5" t="s">
        <v>19125</v>
      </c>
      <c r="I6700" s="5" t="s">
        <v>19126</v>
      </c>
      <c r="J6700" s="5" t="s">
        <v>31</v>
      </c>
      <c r="Q6700" s="2" t="s">
        <v>19127</v>
      </c>
      <c r="R6700" s="5" t="s">
        <v>2737</v>
      </c>
    </row>
    <row r="6701">
      <c r="A6701" s="2" t="s">
        <v>18</v>
      </c>
      <c r="B6701" s="2" t="s">
        <v>29</v>
      </c>
      <c r="C6701" s="2" t="s">
        <v>25</v>
      </c>
      <c r="D6701" s="2" t="s">
        <v>26</v>
      </c>
      <c r="E6701" s="2" t="s">
        <v>7</v>
      </c>
      <c r="G6701" s="2" t="s">
        <v>27</v>
      </c>
      <c r="H6701" s="5" t="s">
        <v>19125</v>
      </c>
      <c r="I6701" s="5" t="s">
        <v>19126</v>
      </c>
      <c r="J6701" s="5" t="s">
        <v>31</v>
      </c>
      <c r="K6701" s="2" t="s">
        <v>13580</v>
      </c>
      <c r="N6701" s="2" t="s">
        <v>19128</v>
      </c>
      <c r="Q6701" s="2" t="s">
        <v>19127</v>
      </c>
      <c r="R6701" s="5" t="s">
        <v>2737</v>
      </c>
      <c r="S6701" s="5" t="s">
        <v>2740</v>
      </c>
    </row>
    <row r="6702">
      <c r="A6702" s="2" t="s">
        <v>23</v>
      </c>
      <c r="B6702" s="2" t="s">
        <v>24</v>
      </c>
      <c r="C6702" s="2" t="s">
        <v>25</v>
      </c>
      <c r="D6702" s="2" t="s">
        <v>26</v>
      </c>
      <c r="E6702" s="2" t="s">
        <v>7</v>
      </c>
      <c r="G6702" s="2" t="s">
        <v>27</v>
      </c>
      <c r="H6702" s="5" t="s">
        <v>19130</v>
      </c>
      <c r="I6702" s="5" t="s">
        <v>19131</v>
      </c>
      <c r="J6702" s="5" t="s">
        <v>31</v>
      </c>
      <c r="O6702" s="2" t="s">
        <v>19132</v>
      </c>
      <c r="Q6702" s="2" t="s">
        <v>19133</v>
      </c>
      <c r="R6702" s="5" t="s">
        <v>3689</v>
      </c>
    </row>
    <row r="6703">
      <c r="A6703" s="2" t="s">
        <v>18</v>
      </c>
      <c r="B6703" s="2" t="s">
        <v>29</v>
      </c>
      <c r="C6703" s="2" t="s">
        <v>25</v>
      </c>
      <c r="D6703" s="2" t="s">
        <v>26</v>
      </c>
      <c r="E6703" s="2" t="s">
        <v>7</v>
      </c>
      <c r="G6703" s="2" t="s">
        <v>27</v>
      </c>
      <c r="H6703" s="5" t="s">
        <v>19130</v>
      </c>
      <c r="I6703" s="5" t="s">
        <v>19131</v>
      </c>
      <c r="J6703" s="5" t="s">
        <v>31</v>
      </c>
      <c r="K6703" s="2" t="s">
        <v>13584</v>
      </c>
      <c r="N6703" s="2" t="s">
        <v>19134</v>
      </c>
      <c r="O6703" s="2" t="s">
        <v>19132</v>
      </c>
      <c r="Q6703" s="2" t="s">
        <v>19133</v>
      </c>
      <c r="R6703" s="5" t="s">
        <v>3689</v>
      </c>
      <c r="S6703" s="5" t="s">
        <v>3691</v>
      </c>
    </row>
    <row r="6704">
      <c r="A6704" s="2" t="s">
        <v>23</v>
      </c>
      <c r="B6704" s="2" t="s">
        <v>24</v>
      </c>
      <c r="C6704" s="2" t="s">
        <v>25</v>
      </c>
      <c r="D6704" s="2" t="s">
        <v>26</v>
      </c>
      <c r="E6704" s="2" t="s">
        <v>7</v>
      </c>
      <c r="G6704" s="2" t="s">
        <v>27</v>
      </c>
      <c r="H6704" s="5" t="s">
        <v>19136</v>
      </c>
      <c r="I6704" s="5" t="s">
        <v>19137</v>
      </c>
      <c r="J6704" s="5" t="s">
        <v>31</v>
      </c>
      <c r="Q6704" s="2" t="s">
        <v>19138</v>
      </c>
      <c r="R6704" s="5" t="s">
        <v>4454</v>
      </c>
    </row>
    <row r="6705">
      <c r="A6705" s="2" t="s">
        <v>18</v>
      </c>
      <c r="B6705" s="2" t="s">
        <v>29</v>
      </c>
      <c r="C6705" s="2" t="s">
        <v>25</v>
      </c>
      <c r="D6705" s="2" t="s">
        <v>26</v>
      </c>
      <c r="E6705" s="2" t="s">
        <v>7</v>
      </c>
      <c r="G6705" s="2" t="s">
        <v>27</v>
      </c>
      <c r="H6705" s="5" t="s">
        <v>19136</v>
      </c>
      <c r="I6705" s="5" t="s">
        <v>19137</v>
      </c>
      <c r="J6705" s="5" t="s">
        <v>31</v>
      </c>
      <c r="K6705" s="2" t="s">
        <v>13589</v>
      </c>
      <c r="N6705" s="2" t="s">
        <v>4070</v>
      </c>
      <c r="Q6705" s="2" t="s">
        <v>19138</v>
      </c>
      <c r="R6705" s="5" t="s">
        <v>4454</v>
      </c>
      <c r="S6705" s="5" t="s">
        <v>4457</v>
      </c>
    </row>
    <row r="6706">
      <c r="A6706" s="2" t="s">
        <v>23</v>
      </c>
      <c r="B6706" s="2" t="s">
        <v>24</v>
      </c>
      <c r="C6706" s="2" t="s">
        <v>25</v>
      </c>
      <c r="D6706" s="2" t="s">
        <v>26</v>
      </c>
      <c r="E6706" s="2" t="s">
        <v>7</v>
      </c>
      <c r="G6706" s="2" t="s">
        <v>27</v>
      </c>
      <c r="H6706" s="5" t="s">
        <v>19140</v>
      </c>
      <c r="I6706" s="5" t="s">
        <v>19141</v>
      </c>
      <c r="J6706" s="2" t="s">
        <v>92</v>
      </c>
      <c r="Q6706" s="2" t="s">
        <v>19142</v>
      </c>
      <c r="R6706" s="5" t="s">
        <v>3151</v>
      </c>
    </row>
    <row r="6707">
      <c r="A6707" s="2" t="s">
        <v>18</v>
      </c>
      <c r="B6707" s="2" t="s">
        <v>29</v>
      </c>
      <c r="C6707" s="2" t="s">
        <v>25</v>
      </c>
      <c r="D6707" s="2" t="s">
        <v>26</v>
      </c>
      <c r="E6707" s="2" t="s">
        <v>7</v>
      </c>
      <c r="G6707" s="2" t="s">
        <v>27</v>
      </c>
      <c r="H6707" s="5" t="s">
        <v>19140</v>
      </c>
      <c r="I6707" s="5" t="s">
        <v>19141</v>
      </c>
      <c r="J6707" s="2" t="s">
        <v>92</v>
      </c>
      <c r="K6707" s="2" t="s">
        <v>13591</v>
      </c>
      <c r="N6707" s="2" t="s">
        <v>19144</v>
      </c>
      <c r="Q6707" s="2" t="s">
        <v>19142</v>
      </c>
      <c r="R6707" s="5" t="s">
        <v>3151</v>
      </c>
      <c r="S6707" s="5" t="s">
        <v>7158</v>
      </c>
    </row>
    <row r="6708">
      <c r="A6708" s="2" t="s">
        <v>23</v>
      </c>
      <c r="B6708" s="2" t="s">
        <v>24</v>
      </c>
      <c r="C6708" s="2" t="s">
        <v>25</v>
      </c>
      <c r="D6708" s="2" t="s">
        <v>26</v>
      </c>
      <c r="E6708" s="2" t="s">
        <v>7</v>
      </c>
      <c r="G6708" s="2" t="s">
        <v>27</v>
      </c>
      <c r="H6708" s="5" t="s">
        <v>19145</v>
      </c>
      <c r="I6708" s="5" t="s">
        <v>19146</v>
      </c>
      <c r="J6708" s="2" t="s">
        <v>92</v>
      </c>
      <c r="Q6708" s="2" t="s">
        <v>19148</v>
      </c>
      <c r="R6708" s="5" t="s">
        <v>3770</v>
      </c>
    </row>
    <row r="6709">
      <c r="A6709" s="2" t="s">
        <v>18</v>
      </c>
      <c r="B6709" s="2" t="s">
        <v>29</v>
      </c>
      <c r="C6709" s="2" t="s">
        <v>25</v>
      </c>
      <c r="D6709" s="2" t="s">
        <v>26</v>
      </c>
      <c r="E6709" s="2" t="s">
        <v>7</v>
      </c>
      <c r="G6709" s="2" t="s">
        <v>27</v>
      </c>
      <c r="H6709" s="5" t="s">
        <v>19145</v>
      </c>
      <c r="I6709" s="5" t="s">
        <v>19146</v>
      </c>
      <c r="J6709" s="2" t="s">
        <v>92</v>
      </c>
      <c r="K6709" s="2" t="s">
        <v>13600</v>
      </c>
      <c r="N6709" s="2" t="s">
        <v>19149</v>
      </c>
      <c r="Q6709" s="2" t="s">
        <v>19148</v>
      </c>
      <c r="R6709" s="5" t="s">
        <v>3770</v>
      </c>
      <c r="S6709" s="5" t="s">
        <v>3682</v>
      </c>
    </row>
    <row r="6710">
      <c r="A6710" s="2" t="s">
        <v>23</v>
      </c>
      <c r="B6710" s="2" t="s">
        <v>24</v>
      </c>
      <c r="C6710" s="2" t="s">
        <v>25</v>
      </c>
      <c r="D6710" s="2" t="s">
        <v>26</v>
      </c>
      <c r="E6710" s="2" t="s">
        <v>7</v>
      </c>
      <c r="G6710" s="2" t="s">
        <v>27</v>
      </c>
      <c r="H6710" s="5" t="s">
        <v>19151</v>
      </c>
      <c r="I6710" s="5" t="s">
        <v>19152</v>
      </c>
      <c r="J6710" s="5" t="s">
        <v>31</v>
      </c>
      <c r="O6710" s="2" t="s">
        <v>12957</v>
      </c>
      <c r="Q6710" s="2" t="s">
        <v>19153</v>
      </c>
      <c r="R6710" s="5" t="s">
        <v>1200</v>
      </c>
    </row>
    <row r="6711">
      <c r="A6711" s="2" t="s">
        <v>18</v>
      </c>
      <c r="B6711" s="2" t="s">
        <v>29</v>
      </c>
      <c r="C6711" s="2" t="s">
        <v>25</v>
      </c>
      <c r="D6711" s="2" t="s">
        <v>26</v>
      </c>
      <c r="E6711" s="2" t="s">
        <v>7</v>
      </c>
      <c r="G6711" s="2" t="s">
        <v>27</v>
      </c>
      <c r="H6711" s="5" t="s">
        <v>19151</v>
      </c>
      <c r="I6711" s="5" t="s">
        <v>19152</v>
      </c>
      <c r="J6711" s="5" t="s">
        <v>31</v>
      </c>
      <c r="K6711" s="2" t="s">
        <v>13604</v>
      </c>
      <c r="N6711" s="2" t="s">
        <v>19154</v>
      </c>
      <c r="O6711" s="2" t="s">
        <v>12957</v>
      </c>
      <c r="Q6711" s="2" t="s">
        <v>19153</v>
      </c>
      <c r="R6711" s="5" t="s">
        <v>1200</v>
      </c>
      <c r="S6711" s="5" t="s">
        <v>1204</v>
      </c>
    </row>
    <row r="6712">
      <c r="A6712" s="2" t="s">
        <v>23</v>
      </c>
      <c r="B6712" s="2" t="s">
        <v>24</v>
      </c>
      <c r="C6712" s="2" t="s">
        <v>25</v>
      </c>
      <c r="D6712" s="2" t="s">
        <v>26</v>
      </c>
      <c r="E6712" s="2" t="s">
        <v>7</v>
      </c>
      <c r="G6712" s="2" t="s">
        <v>27</v>
      </c>
      <c r="H6712" s="5" t="s">
        <v>19156</v>
      </c>
      <c r="I6712" s="5" t="s">
        <v>19157</v>
      </c>
      <c r="J6712" s="5" t="s">
        <v>31</v>
      </c>
      <c r="Q6712" s="2" t="s">
        <v>19158</v>
      </c>
      <c r="R6712" s="5" t="s">
        <v>8116</v>
      </c>
    </row>
    <row r="6713">
      <c r="A6713" s="2" t="s">
        <v>18</v>
      </c>
      <c r="B6713" s="2" t="s">
        <v>29</v>
      </c>
      <c r="C6713" s="2" t="s">
        <v>25</v>
      </c>
      <c r="D6713" s="2" t="s">
        <v>26</v>
      </c>
      <c r="E6713" s="2" t="s">
        <v>7</v>
      </c>
      <c r="G6713" s="2" t="s">
        <v>27</v>
      </c>
      <c r="H6713" s="5" t="s">
        <v>19156</v>
      </c>
      <c r="I6713" s="5" t="s">
        <v>19157</v>
      </c>
      <c r="J6713" s="5" t="s">
        <v>31</v>
      </c>
      <c r="K6713" s="2" t="s">
        <v>13605</v>
      </c>
      <c r="N6713" s="2" t="s">
        <v>19159</v>
      </c>
      <c r="Q6713" s="2" t="s">
        <v>19158</v>
      </c>
      <c r="R6713" s="5" t="s">
        <v>8116</v>
      </c>
      <c r="S6713" s="5" t="s">
        <v>8118</v>
      </c>
    </row>
    <row r="6714">
      <c r="A6714" s="2" t="s">
        <v>23</v>
      </c>
      <c r="B6714" s="2" t="s">
        <v>24</v>
      </c>
      <c r="C6714" s="2" t="s">
        <v>25</v>
      </c>
      <c r="D6714" s="2" t="s">
        <v>26</v>
      </c>
      <c r="E6714" s="2" t="s">
        <v>7</v>
      </c>
      <c r="G6714" s="2" t="s">
        <v>27</v>
      </c>
      <c r="H6714" s="5" t="s">
        <v>19161</v>
      </c>
      <c r="I6714" s="5" t="s">
        <v>19162</v>
      </c>
      <c r="J6714" s="5" t="s">
        <v>31</v>
      </c>
      <c r="Q6714" s="2" t="s">
        <v>19163</v>
      </c>
      <c r="R6714" s="5" t="s">
        <v>1071</v>
      </c>
    </row>
    <row r="6715">
      <c r="A6715" s="2" t="s">
        <v>18</v>
      </c>
      <c r="B6715" s="2" t="s">
        <v>29</v>
      </c>
      <c r="C6715" s="2" t="s">
        <v>25</v>
      </c>
      <c r="D6715" s="2" t="s">
        <v>26</v>
      </c>
      <c r="E6715" s="2" t="s">
        <v>7</v>
      </c>
      <c r="G6715" s="2" t="s">
        <v>27</v>
      </c>
      <c r="H6715" s="5" t="s">
        <v>19161</v>
      </c>
      <c r="I6715" s="5" t="s">
        <v>19162</v>
      </c>
      <c r="J6715" s="5" t="s">
        <v>31</v>
      </c>
      <c r="K6715" s="2" t="s">
        <v>13609</v>
      </c>
      <c r="N6715" s="2" t="s">
        <v>19164</v>
      </c>
      <c r="Q6715" s="2" t="s">
        <v>19163</v>
      </c>
      <c r="R6715" s="5" t="s">
        <v>1071</v>
      </c>
      <c r="S6715" s="5" t="s">
        <v>1074</v>
      </c>
    </row>
    <row r="6716">
      <c r="A6716" s="2" t="s">
        <v>23</v>
      </c>
      <c r="B6716" s="2" t="s">
        <v>24</v>
      </c>
      <c r="C6716" s="2" t="s">
        <v>25</v>
      </c>
      <c r="D6716" s="2" t="s">
        <v>26</v>
      </c>
      <c r="E6716" s="2" t="s">
        <v>7</v>
      </c>
      <c r="G6716" s="2" t="s">
        <v>27</v>
      </c>
      <c r="H6716" s="5" t="s">
        <v>19166</v>
      </c>
      <c r="I6716" s="5" t="s">
        <v>19167</v>
      </c>
      <c r="J6716" s="5" t="s">
        <v>31</v>
      </c>
      <c r="Q6716" s="2" t="s">
        <v>19168</v>
      </c>
      <c r="R6716" s="5" t="s">
        <v>3707</v>
      </c>
    </row>
    <row r="6717">
      <c r="A6717" s="2" t="s">
        <v>18</v>
      </c>
      <c r="B6717" s="2" t="s">
        <v>29</v>
      </c>
      <c r="C6717" s="2" t="s">
        <v>25</v>
      </c>
      <c r="D6717" s="2" t="s">
        <v>26</v>
      </c>
      <c r="E6717" s="2" t="s">
        <v>7</v>
      </c>
      <c r="G6717" s="2" t="s">
        <v>27</v>
      </c>
      <c r="H6717" s="5" t="s">
        <v>19166</v>
      </c>
      <c r="I6717" s="5" t="s">
        <v>19167</v>
      </c>
      <c r="J6717" s="5" t="s">
        <v>31</v>
      </c>
      <c r="K6717" s="2" t="s">
        <v>13610</v>
      </c>
      <c r="N6717" s="2" t="s">
        <v>19170</v>
      </c>
      <c r="Q6717" s="2" t="s">
        <v>19168</v>
      </c>
      <c r="R6717" s="5" t="s">
        <v>3707</v>
      </c>
      <c r="S6717" s="5" t="s">
        <v>3708</v>
      </c>
    </row>
    <row r="6718">
      <c r="A6718" s="2" t="s">
        <v>23</v>
      </c>
      <c r="B6718" s="2" t="s">
        <v>24</v>
      </c>
      <c r="C6718" s="2" t="s">
        <v>25</v>
      </c>
      <c r="D6718" s="2" t="s">
        <v>26</v>
      </c>
      <c r="E6718" s="2" t="s">
        <v>7</v>
      </c>
      <c r="G6718" s="2" t="s">
        <v>27</v>
      </c>
      <c r="H6718" s="5" t="s">
        <v>19167</v>
      </c>
      <c r="I6718" s="5" t="s">
        <v>19171</v>
      </c>
      <c r="J6718" s="5" t="s">
        <v>31</v>
      </c>
      <c r="Q6718" s="2" t="s">
        <v>19172</v>
      </c>
      <c r="R6718" s="5" t="s">
        <v>2659</v>
      </c>
    </row>
    <row r="6719">
      <c r="A6719" s="2" t="s">
        <v>18</v>
      </c>
      <c r="B6719" s="2" t="s">
        <v>29</v>
      </c>
      <c r="C6719" s="2" t="s">
        <v>25</v>
      </c>
      <c r="D6719" s="2" t="s">
        <v>26</v>
      </c>
      <c r="E6719" s="2" t="s">
        <v>7</v>
      </c>
      <c r="G6719" s="2" t="s">
        <v>27</v>
      </c>
      <c r="H6719" s="5" t="s">
        <v>19167</v>
      </c>
      <c r="I6719" s="5" t="s">
        <v>19171</v>
      </c>
      <c r="J6719" s="5" t="s">
        <v>31</v>
      </c>
      <c r="K6719" s="2" t="s">
        <v>13614</v>
      </c>
      <c r="N6719" s="2" t="s">
        <v>19170</v>
      </c>
      <c r="Q6719" s="2" t="s">
        <v>19172</v>
      </c>
      <c r="R6719" s="5" t="s">
        <v>2659</v>
      </c>
      <c r="S6719" s="5" t="s">
        <v>2661</v>
      </c>
    </row>
    <row r="6720">
      <c r="A6720" s="2" t="s">
        <v>23</v>
      </c>
      <c r="B6720" s="2" t="s">
        <v>24</v>
      </c>
      <c r="C6720" s="2" t="s">
        <v>25</v>
      </c>
      <c r="D6720" s="2" t="s">
        <v>26</v>
      </c>
      <c r="E6720" s="2" t="s">
        <v>7</v>
      </c>
      <c r="G6720" s="2" t="s">
        <v>27</v>
      </c>
      <c r="H6720" s="5" t="s">
        <v>19174</v>
      </c>
      <c r="I6720" s="5" t="s">
        <v>19175</v>
      </c>
      <c r="J6720" s="2" t="s">
        <v>92</v>
      </c>
      <c r="Q6720" s="2" t="s">
        <v>19177</v>
      </c>
      <c r="R6720" s="5" t="s">
        <v>439</v>
      </c>
    </row>
    <row r="6721">
      <c r="A6721" s="2" t="s">
        <v>18</v>
      </c>
      <c r="B6721" s="2" t="s">
        <v>29</v>
      </c>
      <c r="C6721" s="2" t="s">
        <v>25</v>
      </c>
      <c r="D6721" s="2" t="s">
        <v>26</v>
      </c>
      <c r="E6721" s="2" t="s">
        <v>7</v>
      </c>
      <c r="G6721" s="2" t="s">
        <v>27</v>
      </c>
      <c r="H6721" s="5" t="s">
        <v>19174</v>
      </c>
      <c r="I6721" s="5" t="s">
        <v>19175</v>
      </c>
      <c r="J6721" s="2" t="s">
        <v>92</v>
      </c>
      <c r="K6721" s="2" t="s">
        <v>13615</v>
      </c>
      <c r="N6721" s="2" t="s">
        <v>19179</v>
      </c>
      <c r="Q6721" s="2" t="s">
        <v>19177</v>
      </c>
      <c r="R6721" s="5" t="s">
        <v>439</v>
      </c>
      <c r="S6721" s="5" t="s">
        <v>694</v>
      </c>
    </row>
    <row r="6722">
      <c r="A6722" s="2" t="s">
        <v>23</v>
      </c>
      <c r="B6722" s="2" t="s">
        <v>24</v>
      </c>
      <c r="C6722" s="2" t="s">
        <v>25</v>
      </c>
      <c r="D6722" s="2" t="s">
        <v>26</v>
      </c>
      <c r="E6722" s="2" t="s">
        <v>7</v>
      </c>
      <c r="G6722" s="2" t="s">
        <v>27</v>
      </c>
      <c r="H6722" s="5" t="s">
        <v>19180</v>
      </c>
      <c r="I6722" s="5" t="s">
        <v>19182</v>
      </c>
      <c r="J6722" s="2" t="s">
        <v>92</v>
      </c>
      <c r="Q6722" s="2" t="s">
        <v>19183</v>
      </c>
      <c r="R6722" s="5" t="s">
        <v>3162</v>
      </c>
    </row>
    <row r="6723">
      <c r="A6723" s="2" t="s">
        <v>18</v>
      </c>
      <c r="B6723" s="2" t="s">
        <v>29</v>
      </c>
      <c r="C6723" s="2" t="s">
        <v>25</v>
      </c>
      <c r="D6723" s="2" t="s">
        <v>26</v>
      </c>
      <c r="E6723" s="2" t="s">
        <v>7</v>
      </c>
      <c r="G6723" s="2" t="s">
        <v>27</v>
      </c>
      <c r="H6723" s="5" t="s">
        <v>19180</v>
      </c>
      <c r="I6723" s="5" t="s">
        <v>19182</v>
      </c>
      <c r="J6723" s="2" t="s">
        <v>92</v>
      </c>
      <c r="K6723" s="2" t="s">
        <v>13620</v>
      </c>
      <c r="N6723" s="2" t="s">
        <v>19184</v>
      </c>
      <c r="Q6723" s="2" t="s">
        <v>19183</v>
      </c>
      <c r="R6723" s="5" t="s">
        <v>3162</v>
      </c>
      <c r="S6723" s="5" t="s">
        <v>3165</v>
      </c>
    </row>
    <row r="6724">
      <c r="A6724" s="2" t="s">
        <v>23</v>
      </c>
      <c r="B6724" s="2" t="s">
        <v>24</v>
      </c>
      <c r="C6724" s="2" t="s">
        <v>25</v>
      </c>
      <c r="D6724" s="2" t="s">
        <v>26</v>
      </c>
      <c r="E6724" s="2" t="s">
        <v>7</v>
      </c>
      <c r="G6724" s="2" t="s">
        <v>27</v>
      </c>
      <c r="H6724" s="5" t="s">
        <v>19182</v>
      </c>
      <c r="I6724" s="5" t="s">
        <v>19186</v>
      </c>
      <c r="J6724" s="2" t="s">
        <v>92</v>
      </c>
      <c r="Q6724" s="2" t="s">
        <v>19187</v>
      </c>
      <c r="R6724" s="5" t="s">
        <v>19188</v>
      </c>
    </row>
    <row r="6725">
      <c r="A6725" s="2" t="s">
        <v>18</v>
      </c>
      <c r="B6725" s="2" t="s">
        <v>29</v>
      </c>
      <c r="C6725" s="2" t="s">
        <v>25</v>
      </c>
      <c r="D6725" s="2" t="s">
        <v>26</v>
      </c>
      <c r="E6725" s="2" t="s">
        <v>7</v>
      </c>
      <c r="G6725" s="2" t="s">
        <v>27</v>
      </c>
      <c r="H6725" s="5" t="s">
        <v>19182</v>
      </c>
      <c r="I6725" s="5" t="s">
        <v>19186</v>
      </c>
      <c r="J6725" s="2" t="s">
        <v>92</v>
      </c>
      <c r="K6725" s="2" t="s">
        <v>13624</v>
      </c>
      <c r="N6725" s="2" t="s">
        <v>19190</v>
      </c>
      <c r="Q6725" s="2" t="s">
        <v>19187</v>
      </c>
      <c r="R6725" s="5" t="s">
        <v>19188</v>
      </c>
      <c r="S6725" s="5" t="s">
        <v>19191</v>
      </c>
    </row>
    <row r="6726">
      <c r="A6726" s="2" t="s">
        <v>23</v>
      </c>
      <c r="B6726" s="2" t="s">
        <v>24</v>
      </c>
      <c r="C6726" s="2" t="s">
        <v>25</v>
      </c>
      <c r="D6726" s="2" t="s">
        <v>26</v>
      </c>
      <c r="E6726" s="2" t="s">
        <v>7</v>
      </c>
      <c r="G6726" s="2" t="s">
        <v>27</v>
      </c>
      <c r="H6726" s="5" t="s">
        <v>19192</v>
      </c>
      <c r="I6726" s="5" t="s">
        <v>19193</v>
      </c>
      <c r="J6726" s="2" t="s">
        <v>92</v>
      </c>
      <c r="Q6726" s="2" t="s">
        <v>19195</v>
      </c>
      <c r="R6726" s="5" t="s">
        <v>19196</v>
      </c>
    </row>
    <row r="6727">
      <c r="A6727" s="2" t="s">
        <v>18</v>
      </c>
      <c r="B6727" s="2" t="s">
        <v>29</v>
      </c>
      <c r="C6727" s="2" t="s">
        <v>25</v>
      </c>
      <c r="D6727" s="2" t="s">
        <v>26</v>
      </c>
      <c r="E6727" s="2" t="s">
        <v>7</v>
      </c>
      <c r="G6727" s="2" t="s">
        <v>27</v>
      </c>
      <c r="H6727" s="5" t="s">
        <v>19192</v>
      </c>
      <c r="I6727" s="5" t="s">
        <v>19193</v>
      </c>
      <c r="J6727" s="2" t="s">
        <v>92</v>
      </c>
      <c r="K6727" s="2" t="s">
        <v>13626</v>
      </c>
      <c r="N6727" s="2" t="s">
        <v>1460</v>
      </c>
      <c r="Q6727" s="2" t="s">
        <v>19195</v>
      </c>
      <c r="R6727" s="5" t="s">
        <v>19196</v>
      </c>
      <c r="S6727" s="5" t="s">
        <v>19197</v>
      </c>
    </row>
    <row r="6728">
      <c r="A6728" s="2" t="s">
        <v>23</v>
      </c>
      <c r="B6728" s="2" t="s">
        <v>24</v>
      </c>
      <c r="C6728" s="2" t="s">
        <v>25</v>
      </c>
      <c r="D6728" s="2" t="s">
        <v>26</v>
      </c>
      <c r="E6728" s="2" t="s">
        <v>7</v>
      </c>
      <c r="G6728" s="2" t="s">
        <v>27</v>
      </c>
      <c r="H6728" s="5" t="s">
        <v>19199</v>
      </c>
      <c r="I6728" s="5" t="s">
        <v>19200</v>
      </c>
      <c r="J6728" s="2" t="s">
        <v>92</v>
      </c>
      <c r="Q6728" s="2" t="s">
        <v>19201</v>
      </c>
      <c r="R6728" s="5" t="s">
        <v>6014</v>
      </c>
    </row>
    <row r="6729">
      <c r="A6729" s="2" t="s">
        <v>18</v>
      </c>
      <c r="B6729" s="2" t="s">
        <v>29</v>
      </c>
      <c r="C6729" s="2" t="s">
        <v>25</v>
      </c>
      <c r="D6729" s="2" t="s">
        <v>26</v>
      </c>
      <c r="E6729" s="2" t="s">
        <v>7</v>
      </c>
      <c r="G6729" s="2" t="s">
        <v>27</v>
      </c>
      <c r="H6729" s="5" t="s">
        <v>19199</v>
      </c>
      <c r="I6729" s="5" t="s">
        <v>19200</v>
      </c>
      <c r="J6729" s="2" t="s">
        <v>92</v>
      </c>
      <c r="K6729" s="2" t="s">
        <v>13630</v>
      </c>
      <c r="N6729" s="2" t="s">
        <v>19202</v>
      </c>
      <c r="Q6729" s="2" t="s">
        <v>19201</v>
      </c>
      <c r="R6729" s="5" t="s">
        <v>6014</v>
      </c>
      <c r="S6729" s="5" t="s">
        <v>1354</v>
      </c>
    </row>
    <row r="6730">
      <c r="A6730" s="2" t="s">
        <v>23</v>
      </c>
      <c r="B6730" s="2" t="s">
        <v>24</v>
      </c>
      <c r="C6730" s="2" t="s">
        <v>25</v>
      </c>
      <c r="D6730" s="2" t="s">
        <v>26</v>
      </c>
      <c r="E6730" s="2" t="s">
        <v>7</v>
      </c>
      <c r="G6730" s="2" t="s">
        <v>27</v>
      </c>
      <c r="H6730" s="5" t="s">
        <v>19204</v>
      </c>
      <c r="I6730" s="5" t="s">
        <v>19205</v>
      </c>
      <c r="J6730" s="2" t="s">
        <v>92</v>
      </c>
      <c r="O6730" s="2" t="s">
        <v>19206</v>
      </c>
      <c r="Q6730" s="2" t="s">
        <v>19207</v>
      </c>
      <c r="R6730" s="5" t="s">
        <v>8757</v>
      </c>
    </row>
    <row r="6731">
      <c r="A6731" s="2" t="s">
        <v>18</v>
      </c>
      <c r="B6731" s="2" t="s">
        <v>29</v>
      </c>
      <c r="C6731" s="2" t="s">
        <v>25</v>
      </c>
      <c r="D6731" s="2" t="s">
        <v>26</v>
      </c>
      <c r="E6731" s="2" t="s">
        <v>7</v>
      </c>
      <c r="G6731" s="2" t="s">
        <v>27</v>
      </c>
      <c r="H6731" s="5" t="s">
        <v>19204</v>
      </c>
      <c r="I6731" s="5" t="s">
        <v>19205</v>
      </c>
      <c r="J6731" s="2" t="s">
        <v>92</v>
      </c>
      <c r="K6731" s="2" t="s">
        <v>13632</v>
      </c>
      <c r="N6731" s="2" t="s">
        <v>19209</v>
      </c>
      <c r="O6731" s="2" t="s">
        <v>19206</v>
      </c>
      <c r="Q6731" s="2" t="s">
        <v>19207</v>
      </c>
      <c r="R6731" s="5" t="s">
        <v>8757</v>
      </c>
      <c r="S6731" s="5" t="s">
        <v>8759</v>
      </c>
    </row>
    <row r="6732">
      <c r="A6732" s="2" t="s">
        <v>23</v>
      </c>
      <c r="B6732" s="2" t="s">
        <v>24</v>
      </c>
      <c r="C6732" s="2" t="s">
        <v>25</v>
      </c>
      <c r="D6732" s="2" t="s">
        <v>26</v>
      </c>
      <c r="E6732" s="2" t="s">
        <v>7</v>
      </c>
      <c r="G6732" s="2" t="s">
        <v>27</v>
      </c>
      <c r="H6732" s="5" t="s">
        <v>19210</v>
      </c>
      <c r="I6732" s="5" t="s">
        <v>19211</v>
      </c>
      <c r="J6732" s="2" t="s">
        <v>92</v>
      </c>
      <c r="Q6732" s="2" t="s">
        <v>19212</v>
      </c>
      <c r="R6732" s="5" t="s">
        <v>561</v>
      </c>
    </row>
    <row r="6733">
      <c r="A6733" s="2" t="s">
        <v>18</v>
      </c>
      <c r="B6733" s="2" t="s">
        <v>29</v>
      </c>
      <c r="C6733" s="2" t="s">
        <v>25</v>
      </c>
      <c r="D6733" s="2" t="s">
        <v>26</v>
      </c>
      <c r="E6733" s="2" t="s">
        <v>7</v>
      </c>
      <c r="G6733" s="2" t="s">
        <v>27</v>
      </c>
      <c r="H6733" s="5" t="s">
        <v>19210</v>
      </c>
      <c r="I6733" s="5" t="s">
        <v>19211</v>
      </c>
      <c r="J6733" s="2" t="s">
        <v>92</v>
      </c>
      <c r="K6733" s="2" t="s">
        <v>13637</v>
      </c>
      <c r="N6733" s="2" t="s">
        <v>88</v>
      </c>
      <c r="Q6733" s="2" t="s">
        <v>19212</v>
      </c>
      <c r="R6733" s="5" t="s">
        <v>561</v>
      </c>
      <c r="S6733" s="5" t="s">
        <v>564</v>
      </c>
    </row>
    <row r="6734">
      <c r="A6734" s="2" t="s">
        <v>23</v>
      </c>
      <c r="B6734" s="2" t="s">
        <v>24</v>
      </c>
      <c r="C6734" s="2" t="s">
        <v>25</v>
      </c>
      <c r="D6734" s="2" t="s">
        <v>26</v>
      </c>
      <c r="E6734" s="2" t="s">
        <v>7</v>
      </c>
      <c r="G6734" s="2" t="s">
        <v>27</v>
      </c>
      <c r="H6734" s="5" t="s">
        <v>19214</v>
      </c>
      <c r="I6734" s="5" t="s">
        <v>19215</v>
      </c>
      <c r="J6734" s="2" t="s">
        <v>92</v>
      </c>
      <c r="Q6734" s="2" t="s">
        <v>19216</v>
      </c>
      <c r="R6734" s="5" t="s">
        <v>1424</v>
      </c>
    </row>
    <row r="6735">
      <c r="A6735" s="2" t="s">
        <v>18</v>
      </c>
      <c r="B6735" s="2" t="s">
        <v>29</v>
      </c>
      <c r="C6735" s="2" t="s">
        <v>25</v>
      </c>
      <c r="D6735" s="2" t="s">
        <v>26</v>
      </c>
      <c r="E6735" s="2" t="s">
        <v>7</v>
      </c>
      <c r="G6735" s="2" t="s">
        <v>27</v>
      </c>
      <c r="H6735" s="5" t="s">
        <v>19214</v>
      </c>
      <c r="I6735" s="5" t="s">
        <v>19215</v>
      </c>
      <c r="J6735" s="2" t="s">
        <v>92</v>
      </c>
      <c r="K6735" s="2" t="s">
        <v>13641</v>
      </c>
      <c r="N6735" s="2" t="s">
        <v>18018</v>
      </c>
      <c r="Q6735" s="2" t="s">
        <v>19216</v>
      </c>
      <c r="R6735" s="5" t="s">
        <v>1424</v>
      </c>
      <c r="S6735" s="5" t="s">
        <v>1267</v>
      </c>
    </row>
    <row r="6736">
      <c r="A6736" s="2" t="s">
        <v>23</v>
      </c>
      <c r="B6736" s="2" t="s">
        <v>24</v>
      </c>
      <c r="C6736" s="2" t="s">
        <v>25</v>
      </c>
      <c r="D6736" s="2" t="s">
        <v>26</v>
      </c>
      <c r="E6736" s="2" t="s">
        <v>7</v>
      </c>
      <c r="G6736" s="2" t="s">
        <v>27</v>
      </c>
      <c r="H6736" s="5" t="s">
        <v>19218</v>
      </c>
      <c r="I6736" s="5" t="s">
        <v>19219</v>
      </c>
      <c r="J6736" s="5" t="s">
        <v>31</v>
      </c>
      <c r="Q6736" s="2" t="s">
        <v>19220</v>
      </c>
      <c r="R6736" s="5" t="s">
        <v>2450</v>
      </c>
    </row>
    <row r="6737">
      <c r="A6737" s="2" t="s">
        <v>18</v>
      </c>
      <c r="B6737" s="2" t="s">
        <v>29</v>
      </c>
      <c r="C6737" s="2" t="s">
        <v>25</v>
      </c>
      <c r="D6737" s="2" t="s">
        <v>26</v>
      </c>
      <c r="E6737" s="2" t="s">
        <v>7</v>
      </c>
      <c r="G6737" s="2" t="s">
        <v>27</v>
      </c>
      <c r="H6737" s="5" t="s">
        <v>19218</v>
      </c>
      <c r="I6737" s="5" t="s">
        <v>19219</v>
      </c>
      <c r="J6737" s="5" t="s">
        <v>31</v>
      </c>
      <c r="K6737" s="2" t="s">
        <v>13642</v>
      </c>
      <c r="N6737" s="2" t="s">
        <v>4070</v>
      </c>
      <c r="Q6737" s="2" t="s">
        <v>19220</v>
      </c>
      <c r="R6737" s="5" t="s">
        <v>2450</v>
      </c>
      <c r="S6737" s="5" t="s">
        <v>329</v>
      </c>
    </row>
    <row r="6738">
      <c r="A6738" s="2" t="s">
        <v>23</v>
      </c>
      <c r="B6738" s="2" t="s">
        <v>24</v>
      </c>
      <c r="C6738" s="2" t="s">
        <v>25</v>
      </c>
      <c r="D6738" s="2" t="s">
        <v>26</v>
      </c>
      <c r="E6738" s="2" t="s">
        <v>7</v>
      </c>
      <c r="G6738" s="2" t="s">
        <v>27</v>
      </c>
      <c r="H6738" s="5" t="s">
        <v>19221</v>
      </c>
      <c r="I6738" s="5" t="s">
        <v>19222</v>
      </c>
      <c r="J6738" s="5" t="s">
        <v>31</v>
      </c>
      <c r="Q6738" s="2" t="s">
        <v>19223</v>
      </c>
      <c r="R6738" s="5" t="s">
        <v>2082</v>
      </c>
    </row>
    <row r="6739">
      <c r="A6739" s="2" t="s">
        <v>18</v>
      </c>
      <c r="B6739" s="2" t="s">
        <v>29</v>
      </c>
      <c r="C6739" s="2" t="s">
        <v>25</v>
      </c>
      <c r="D6739" s="2" t="s">
        <v>26</v>
      </c>
      <c r="E6739" s="2" t="s">
        <v>7</v>
      </c>
      <c r="G6739" s="2" t="s">
        <v>27</v>
      </c>
      <c r="H6739" s="5" t="s">
        <v>19221</v>
      </c>
      <c r="I6739" s="5" t="s">
        <v>19222</v>
      </c>
      <c r="J6739" s="5" t="s">
        <v>31</v>
      </c>
      <c r="K6739" s="2" t="s">
        <v>13649</v>
      </c>
      <c r="N6739" s="2" t="s">
        <v>19224</v>
      </c>
      <c r="Q6739" s="2" t="s">
        <v>19223</v>
      </c>
      <c r="R6739" s="5" t="s">
        <v>2082</v>
      </c>
      <c r="S6739" s="5" t="s">
        <v>2084</v>
      </c>
    </row>
    <row r="6740">
      <c r="A6740" s="2" t="s">
        <v>23</v>
      </c>
      <c r="B6740" s="2" t="s">
        <v>24</v>
      </c>
      <c r="C6740" s="2" t="s">
        <v>25</v>
      </c>
      <c r="D6740" s="2" t="s">
        <v>26</v>
      </c>
      <c r="E6740" s="2" t="s">
        <v>7</v>
      </c>
      <c r="G6740" s="2" t="s">
        <v>27</v>
      </c>
      <c r="H6740" s="5" t="s">
        <v>19226</v>
      </c>
      <c r="I6740" s="5" t="s">
        <v>19227</v>
      </c>
      <c r="J6740" s="2" t="s">
        <v>92</v>
      </c>
      <c r="Q6740" s="2" t="s">
        <v>19228</v>
      </c>
      <c r="R6740" s="5" t="s">
        <v>1988</v>
      </c>
    </row>
    <row r="6741">
      <c r="A6741" s="2" t="s">
        <v>18</v>
      </c>
      <c r="B6741" s="2" t="s">
        <v>29</v>
      </c>
      <c r="C6741" s="2" t="s">
        <v>25</v>
      </c>
      <c r="D6741" s="2" t="s">
        <v>26</v>
      </c>
      <c r="E6741" s="2" t="s">
        <v>7</v>
      </c>
      <c r="G6741" s="2" t="s">
        <v>27</v>
      </c>
      <c r="H6741" s="5" t="s">
        <v>19226</v>
      </c>
      <c r="I6741" s="5" t="s">
        <v>19227</v>
      </c>
      <c r="J6741" s="2" t="s">
        <v>92</v>
      </c>
      <c r="K6741" s="2" t="s">
        <v>13650</v>
      </c>
      <c r="N6741" s="2" t="s">
        <v>88</v>
      </c>
      <c r="Q6741" s="2" t="s">
        <v>19228</v>
      </c>
      <c r="R6741" s="5" t="s">
        <v>1988</v>
      </c>
      <c r="S6741" s="5" t="s">
        <v>19229</v>
      </c>
    </row>
    <row r="6742">
      <c r="A6742" s="2" t="s">
        <v>23</v>
      </c>
      <c r="B6742" s="2" t="s">
        <v>24</v>
      </c>
      <c r="C6742" s="2" t="s">
        <v>25</v>
      </c>
      <c r="D6742" s="2" t="s">
        <v>26</v>
      </c>
      <c r="E6742" s="2" t="s">
        <v>7</v>
      </c>
      <c r="G6742" s="2" t="s">
        <v>27</v>
      </c>
      <c r="H6742" s="5" t="s">
        <v>19230</v>
      </c>
      <c r="I6742" s="5" t="s">
        <v>19231</v>
      </c>
      <c r="J6742" s="5" t="s">
        <v>31</v>
      </c>
      <c r="O6742" s="2" t="s">
        <v>19233</v>
      </c>
      <c r="Q6742" s="2" t="s">
        <v>19234</v>
      </c>
      <c r="R6742" s="5" t="s">
        <v>3707</v>
      </c>
    </row>
    <row r="6743">
      <c r="A6743" s="2" t="s">
        <v>18</v>
      </c>
      <c r="B6743" s="2" t="s">
        <v>29</v>
      </c>
      <c r="C6743" s="2" t="s">
        <v>25</v>
      </c>
      <c r="D6743" s="2" t="s">
        <v>26</v>
      </c>
      <c r="E6743" s="2" t="s">
        <v>7</v>
      </c>
      <c r="G6743" s="2" t="s">
        <v>27</v>
      </c>
      <c r="H6743" s="5" t="s">
        <v>19230</v>
      </c>
      <c r="I6743" s="5" t="s">
        <v>19231</v>
      </c>
      <c r="J6743" s="5" t="s">
        <v>31</v>
      </c>
      <c r="K6743" s="2" t="s">
        <v>13655</v>
      </c>
      <c r="N6743" s="2" t="s">
        <v>19235</v>
      </c>
      <c r="O6743" s="2" t="s">
        <v>19233</v>
      </c>
      <c r="Q6743" s="2" t="s">
        <v>19234</v>
      </c>
      <c r="R6743" s="5" t="s">
        <v>3707</v>
      </c>
      <c r="S6743" s="5" t="s">
        <v>3708</v>
      </c>
    </row>
    <row r="6744">
      <c r="A6744" s="2" t="s">
        <v>23</v>
      </c>
      <c r="B6744" s="2" t="s">
        <v>24</v>
      </c>
      <c r="C6744" s="2" t="s">
        <v>25</v>
      </c>
      <c r="D6744" s="2" t="s">
        <v>26</v>
      </c>
      <c r="E6744" s="2" t="s">
        <v>7</v>
      </c>
      <c r="G6744" s="2" t="s">
        <v>27</v>
      </c>
      <c r="H6744" s="5" t="s">
        <v>19236</v>
      </c>
      <c r="I6744" s="5" t="s">
        <v>19237</v>
      </c>
      <c r="J6744" s="2" t="s">
        <v>92</v>
      </c>
      <c r="O6744" s="2" t="s">
        <v>19238</v>
      </c>
      <c r="Q6744" s="2" t="s">
        <v>19239</v>
      </c>
      <c r="R6744" s="5" t="s">
        <v>7264</v>
      </c>
    </row>
    <row r="6745">
      <c r="A6745" s="2" t="s">
        <v>18</v>
      </c>
      <c r="B6745" s="2" t="s">
        <v>29</v>
      </c>
      <c r="C6745" s="2" t="s">
        <v>25</v>
      </c>
      <c r="D6745" s="2" t="s">
        <v>26</v>
      </c>
      <c r="E6745" s="2" t="s">
        <v>7</v>
      </c>
      <c r="G6745" s="2" t="s">
        <v>27</v>
      </c>
      <c r="H6745" s="5" t="s">
        <v>19236</v>
      </c>
      <c r="I6745" s="5" t="s">
        <v>19237</v>
      </c>
      <c r="J6745" s="2" t="s">
        <v>92</v>
      </c>
      <c r="K6745" s="2" t="s">
        <v>13657</v>
      </c>
      <c r="N6745" s="2" t="s">
        <v>19241</v>
      </c>
      <c r="O6745" s="2" t="s">
        <v>19238</v>
      </c>
      <c r="Q6745" s="2" t="s">
        <v>19239</v>
      </c>
      <c r="R6745" s="5" t="s">
        <v>7264</v>
      </c>
      <c r="S6745" s="5" t="s">
        <v>7265</v>
      </c>
    </row>
    <row r="6746">
      <c r="A6746" s="2" t="s">
        <v>23</v>
      </c>
      <c r="B6746" s="2" t="s">
        <v>24</v>
      </c>
      <c r="C6746" s="2" t="s">
        <v>25</v>
      </c>
      <c r="D6746" s="2" t="s">
        <v>26</v>
      </c>
      <c r="E6746" s="2" t="s">
        <v>7</v>
      </c>
      <c r="G6746" s="2" t="s">
        <v>27</v>
      </c>
      <c r="H6746" s="5" t="s">
        <v>19242</v>
      </c>
      <c r="I6746" s="5" t="s">
        <v>19243</v>
      </c>
      <c r="J6746" s="5" t="s">
        <v>31</v>
      </c>
      <c r="Q6746" s="2" t="s">
        <v>19244</v>
      </c>
      <c r="R6746" s="5" t="s">
        <v>4769</v>
      </c>
    </row>
    <row r="6747">
      <c r="A6747" s="2" t="s">
        <v>18</v>
      </c>
      <c r="B6747" s="2" t="s">
        <v>29</v>
      </c>
      <c r="C6747" s="2" t="s">
        <v>25</v>
      </c>
      <c r="D6747" s="2" t="s">
        <v>26</v>
      </c>
      <c r="E6747" s="2" t="s">
        <v>7</v>
      </c>
      <c r="G6747" s="2" t="s">
        <v>27</v>
      </c>
      <c r="H6747" s="5" t="s">
        <v>19242</v>
      </c>
      <c r="I6747" s="5" t="s">
        <v>19243</v>
      </c>
      <c r="J6747" s="5" t="s">
        <v>31</v>
      </c>
      <c r="K6747" s="2" t="s">
        <v>13661</v>
      </c>
      <c r="N6747" s="2" t="s">
        <v>19246</v>
      </c>
      <c r="Q6747" s="2" t="s">
        <v>19244</v>
      </c>
      <c r="R6747" s="5" t="s">
        <v>4769</v>
      </c>
      <c r="S6747" s="5" t="s">
        <v>4771</v>
      </c>
    </row>
    <row r="6748">
      <c r="A6748" s="2" t="s">
        <v>23</v>
      </c>
      <c r="B6748" s="2" t="s">
        <v>24</v>
      </c>
      <c r="C6748" s="2" t="s">
        <v>25</v>
      </c>
      <c r="D6748" s="2" t="s">
        <v>26</v>
      </c>
      <c r="E6748" s="2" t="s">
        <v>7</v>
      </c>
      <c r="G6748" s="2" t="s">
        <v>27</v>
      </c>
      <c r="H6748" s="5" t="s">
        <v>19247</v>
      </c>
      <c r="I6748" s="5" t="s">
        <v>19248</v>
      </c>
      <c r="J6748" s="5" t="s">
        <v>31</v>
      </c>
      <c r="Q6748" s="2" t="s">
        <v>19249</v>
      </c>
      <c r="R6748" s="5" t="s">
        <v>3047</v>
      </c>
    </row>
    <row r="6749">
      <c r="A6749" s="2" t="s">
        <v>18</v>
      </c>
      <c r="B6749" s="2" t="s">
        <v>29</v>
      </c>
      <c r="C6749" s="2" t="s">
        <v>25</v>
      </c>
      <c r="D6749" s="2" t="s">
        <v>26</v>
      </c>
      <c r="E6749" s="2" t="s">
        <v>7</v>
      </c>
      <c r="G6749" s="2" t="s">
        <v>27</v>
      </c>
      <c r="H6749" s="5" t="s">
        <v>19247</v>
      </c>
      <c r="I6749" s="5" t="s">
        <v>19248</v>
      </c>
      <c r="J6749" s="5" t="s">
        <v>31</v>
      </c>
      <c r="K6749" s="2" t="s">
        <v>13663</v>
      </c>
      <c r="N6749" s="2" t="s">
        <v>19251</v>
      </c>
      <c r="Q6749" s="2" t="s">
        <v>19249</v>
      </c>
      <c r="R6749" s="5" t="s">
        <v>3047</v>
      </c>
      <c r="S6749" s="5" t="s">
        <v>3050</v>
      </c>
    </row>
    <row r="6750">
      <c r="A6750" s="2" t="s">
        <v>23</v>
      </c>
      <c r="B6750" s="2" t="s">
        <v>24</v>
      </c>
      <c r="C6750" s="2" t="s">
        <v>25</v>
      </c>
      <c r="D6750" s="2" t="s">
        <v>26</v>
      </c>
      <c r="E6750" s="2" t="s">
        <v>7</v>
      </c>
      <c r="G6750" s="2" t="s">
        <v>27</v>
      </c>
      <c r="H6750" s="5" t="s">
        <v>19252</v>
      </c>
      <c r="I6750" s="5" t="s">
        <v>19253</v>
      </c>
      <c r="J6750" s="2" t="s">
        <v>92</v>
      </c>
      <c r="O6750" s="2" t="s">
        <v>19254</v>
      </c>
      <c r="Q6750" s="2" t="s">
        <v>19255</v>
      </c>
      <c r="R6750" s="5" t="s">
        <v>335</v>
      </c>
    </row>
    <row r="6751">
      <c r="A6751" s="2" t="s">
        <v>18</v>
      </c>
      <c r="B6751" s="2" t="s">
        <v>29</v>
      </c>
      <c r="C6751" s="2" t="s">
        <v>25</v>
      </c>
      <c r="D6751" s="2" t="s">
        <v>26</v>
      </c>
      <c r="E6751" s="2" t="s">
        <v>7</v>
      </c>
      <c r="G6751" s="2" t="s">
        <v>27</v>
      </c>
      <c r="H6751" s="5" t="s">
        <v>19252</v>
      </c>
      <c r="I6751" s="5" t="s">
        <v>19253</v>
      </c>
      <c r="J6751" s="2" t="s">
        <v>92</v>
      </c>
      <c r="K6751" s="2" t="s">
        <v>13668</v>
      </c>
      <c r="N6751" s="2" t="s">
        <v>19257</v>
      </c>
      <c r="O6751" s="2" t="s">
        <v>19254</v>
      </c>
      <c r="Q6751" s="2" t="s">
        <v>19255</v>
      </c>
      <c r="R6751" s="5" t="s">
        <v>335</v>
      </c>
      <c r="S6751" s="5" t="s">
        <v>338</v>
      </c>
    </row>
    <row r="6752">
      <c r="A6752" s="2" t="s">
        <v>23</v>
      </c>
      <c r="B6752" s="2" t="s">
        <v>24</v>
      </c>
      <c r="C6752" s="2" t="s">
        <v>25</v>
      </c>
      <c r="D6752" s="2" t="s">
        <v>26</v>
      </c>
      <c r="E6752" s="2" t="s">
        <v>7</v>
      </c>
      <c r="G6752" s="2" t="s">
        <v>27</v>
      </c>
      <c r="H6752" s="5" t="s">
        <v>19258</v>
      </c>
      <c r="I6752" s="5" t="s">
        <v>19259</v>
      </c>
      <c r="J6752" s="5" t="s">
        <v>31</v>
      </c>
      <c r="Q6752" s="2" t="s">
        <v>19260</v>
      </c>
      <c r="R6752" s="5" t="s">
        <v>5979</v>
      </c>
    </row>
    <row r="6753">
      <c r="A6753" s="2" t="s">
        <v>18</v>
      </c>
      <c r="B6753" s="2" t="s">
        <v>29</v>
      </c>
      <c r="C6753" s="2" t="s">
        <v>25</v>
      </c>
      <c r="D6753" s="2" t="s">
        <v>26</v>
      </c>
      <c r="E6753" s="2" t="s">
        <v>7</v>
      </c>
      <c r="G6753" s="2" t="s">
        <v>27</v>
      </c>
      <c r="H6753" s="5" t="s">
        <v>19258</v>
      </c>
      <c r="I6753" s="5" t="s">
        <v>19259</v>
      </c>
      <c r="J6753" s="5" t="s">
        <v>31</v>
      </c>
      <c r="K6753" s="2" t="s">
        <v>13671</v>
      </c>
      <c r="N6753" s="2" t="s">
        <v>19262</v>
      </c>
      <c r="Q6753" s="2" t="s">
        <v>19260</v>
      </c>
      <c r="R6753" s="5" t="s">
        <v>5979</v>
      </c>
      <c r="S6753" s="5" t="s">
        <v>5981</v>
      </c>
    </row>
    <row r="6754">
      <c r="A6754" s="2" t="s">
        <v>23</v>
      </c>
      <c r="B6754" s="2" t="s">
        <v>24</v>
      </c>
      <c r="C6754" s="2" t="s">
        <v>25</v>
      </c>
      <c r="D6754" s="2" t="s">
        <v>26</v>
      </c>
      <c r="E6754" s="2" t="s">
        <v>7</v>
      </c>
      <c r="G6754" s="2" t="s">
        <v>27</v>
      </c>
      <c r="H6754" s="5" t="s">
        <v>19264</v>
      </c>
      <c r="I6754" s="5" t="s">
        <v>19265</v>
      </c>
      <c r="J6754" s="5" t="s">
        <v>31</v>
      </c>
      <c r="Q6754" s="2" t="s">
        <v>19266</v>
      </c>
      <c r="R6754" s="5" t="s">
        <v>329</v>
      </c>
    </row>
    <row r="6755">
      <c r="A6755" s="2" t="s">
        <v>18</v>
      </c>
      <c r="B6755" s="2" t="s">
        <v>29</v>
      </c>
      <c r="C6755" s="2" t="s">
        <v>25</v>
      </c>
      <c r="D6755" s="2" t="s">
        <v>26</v>
      </c>
      <c r="E6755" s="2" t="s">
        <v>7</v>
      </c>
      <c r="G6755" s="2" t="s">
        <v>27</v>
      </c>
      <c r="H6755" s="5" t="s">
        <v>19264</v>
      </c>
      <c r="I6755" s="5" t="s">
        <v>19265</v>
      </c>
      <c r="J6755" s="5" t="s">
        <v>31</v>
      </c>
      <c r="K6755" s="2" t="s">
        <v>13674</v>
      </c>
      <c r="N6755" s="2" t="s">
        <v>5476</v>
      </c>
      <c r="Q6755" s="2" t="s">
        <v>19266</v>
      </c>
      <c r="R6755" s="5" t="s">
        <v>329</v>
      </c>
      <c r="S6755" s="5" t="s">
        <v>3475</v>
      </c>
    </row>
    <row r="6756">
      <c r="A6756" s="2" t="s">
        <v>23</v>
      </c>
      <c r="B6756" s="2" t="s">
        <v>24</v>
      </c>
      <c r="C6756" s="2" t="s">
        <v>25</v>
      </c>
      <c r="D6756" s="2" t="s">
        <v>26</v>
      </c>
      <c r="E6756" s="2" t="s">
        <v>7</v>
      </c>
      <c r="G6756" s="2" t="s">
        <v>27</v>
      </c>
      <c r="H6756" s="5" t="s">
        <v>19268</v>
      </c>
      <c r="I6756" s="5" t="s">
        <v>19269</v>
      </c>
      <c r="J6756" s="5" t="s">
        <v>31</v>
      </c>
      <c r="Q6756" s="2" t="s">
        <v>19270</v>
      </c>
      <c r="R6756" s="5" t="s">
        <v>1226</v>
      </c>
    </row>
    <row r="6757">
      <c r="A6757" s="2" t="s">
        <v>18</v>
      </c>
      <c r="B6757" s="2" t="s">
        <v>29</v>
      </c>
      <c r="C6757" s="2" t="s">
        <v>25</v>
      </c>
      <c r="D6757" s="2" t="s">
        <v>26</v>
      </c>
      <c r="E6757" s="2" t="s">
        <v>7</v>
      </c>
      <c r="G6757" s="2" t="s">
        <v>27</v>
      </c>
      <c r="H6757" s="5" t="s">
        <v>19268</v>
      </c>
      <c r="I6757" s="5" t="s">
        <v>19269</v>
      </c>
      <c r="J6757" s="5" t="s">
        <v>31</v>
      </c>
      <c r="K6757" s="2" t="s">
        <v>13678</v>
      </c>
      <c r="N6757" s="2" t="s">
        <v>5476</v>
      </c>
      <c r="Q6757" s="2" t="s">
        <v>19270</v>
      </c>
      <c r="R6757" s="5" t="s">
        <v>1226</v>
      </c>
      <c r="S6757" s="5" t="s">
        <v>1229</v>
      </c>
    </row>
    <row r="6758">
      <c r="A6758" s="2" t="s">
        <v>23</v>
      </c>
      <c r="B6758" s="2" t="s">
        <v>24</v>
      </c>
      <c r="C6758" s="2" t="s">
        <v>25</v>
      </c>
      <c r="D6758" s="2" t="s">
        <v>26</v>
      </c>
      <c r="E6758" s="2" t="s">
        <v>7</v>
      </c>
      <c r="G6758" s="2" t="s">
        <v>27</v>
      </c>
      <c r="H6758" s="5" t="s">
        <v>19272</v>
      </c>
      <c r="I6758" s="5" t="s">
        <v>19273</v>
      </c>
      <c r="J6758" s="2" t="s">
        <v>92</v>
      </c>
      <c r="O6758" s="2" t="s">
        <v>19275</v>
      </c>
      <c r="Q6758" s="2" t="s">
        <v>19276</v>
      </c>
      <c r="R6758" s="5" t="s">
        <v>3554</v>
      </c>
    </row>
    <row r="6759">
      <c r="A6759" s="2" t="s">
        <v>18</v>
      </c>
      <c r="B6759" s="2" t="s">
        <v>29</v>
      </c>
      <c r="C6759" s="2" t="s">
        <v>25</v>
      </c>
      <c r="D6759" s="2" t="s">
        <v>26</v>
      </c>
      <c r="E6759" s="2" t="s">
        <v>7</v>
      </c>
      <c r="G6759" s="2" t="s">
        <v>27</v>
      </c>
      <c r="H6759" s="5" t="s">
        <v>19272</v>
      </c>
      <c r="I6759" s="5" t="s">
        <v>19273</v>
      </c>
      <c r="J6759" s="2" t="s">
        <v>92</v>
      </c>
      <c r="K6759" s="2" t="s">
        <v>13679</v>
      </c>
      <c r="N6759" s="2" t="s">
        <v>19278</v>
      </c>
      <c r="O6759" s="2" t="s">
        <v>19275</v>
      </c>
      <c r="Q6759" s="2" t="s">
        <v>19276</v>
      </c>
      <c r="R6759" s="5" t="s">
        <v>3554</v>
      </c>
      <c r="S6759" s="5" t="s">
        <v>3557</v>
      </c>
    </row>
    <row r="6760">
      <c r="A6760" s="2" t="s">
        <v>23</v>
      </c>
      <c r="B6760" s="2" t="s">
        <v>24</v>
      </c>
      <c r="C6760" s="2" t="s">
        <v>25</v>
      </c>
      <c r="D6760" s="2" t="s">
        <v>26</v>
      </c>
      <c r="E6760" s="2" t="s">
        <v>7</v>
      </c>
      <c r="G6760" s="2" t="s">
        <v>27</v>
      </c>
      <c r="H6760" s="5" t="s">
        <v>19273</v>
      </c>
      <c r="I6760" s="5" t="s">
        <v>19279</v>
      </c>
      <c r="J6760" s="2" t="s">
        <v>92</v>
      </c>
      <c r="O6760" s="2" t="s">
        <v>19280</v>
      </c>
      <c r="Q6760" s="2" t="s">
        <v>19282</v>
      </c>
      <c r="R6760" s="5" t="s">
        <v>1674</v>
      </c>
    </row>
    <row r="6761">
      <c r="A6761" s="2" t="s">
        <v>18</v>
      </c>
      <c r="B6761" s="2" t="s">
        <v>29</v>
      </c>
      <c r="C6761" s="2" t="s">
        <v>25</v>
      </c>
      <c r="D6761" s="2" t="s">
        <v>26</v>
      </c>
      <c r="E6761" s="2" t="s">
        <v>7</v>
      </c>
      <c r="G6761" s="2" t="s">
        <v>27</v>
      </c>
      <c r="H6761" s="5" t="s">
        <v>19273</v>
      </c>
      <c r="I6761" s="5" t="s">
        <v>19279</v>
      </c>
      <c r="J6761" s="2" t="s">
        <v>92</v>
      </c>
      <c r="K6761" s="2" t="s">
        <v>13683</v>
      </c>
      <c r="N6761" s="2" t="s">
        <v>19283</v>
      </c>
      <c r="O6761" s="2" t="s">
        <v>19280</v>
      </c>
      <c r="Q6761" s="2" t="s">
        <v>19282</v>
      </c>
      <c r="R6761" s="5" t="s">
        <v>1674</v>
      </c>
      <c r="S6761" s="5" t="s">
        <v>1676</v>
      </c>
    </row>
    <row r="6762">
      <c r="A6762" s="2" t="s">
        <v>23</v>
      </c>
      <c r="B6762" s="2" t="s">
        <v>24</v>
      </c>
      <c r="C6762" s="2" t="s">
        <v>25</v>
      </c>
      <c r="D6762" s="2" t="s">
        <v>26</v>
      </c>
      <c r="E6762" s="2" t="s">
        <v>7</v>
      </c>
      <c r="G6762" s="2" t="s">
        <v>27</v>
      </c>
      <c r="H6762" s="5" t="s">
        <v>19285</v>
      </c>
      <c r="I6762" s="5" t="s">
        <v>19286</v>
      </c>
      <c r="J6762" s="2" t="s">
        <v>92</v>
      </c>
      <c r="O6762" s="2" t="s">
        <v>19287</v>
      </c>
      <c r="Q6762" s="2" t="s">
        <v>19288</v>
      </c>
      <c r="R6762" s="5" t="s">
        <v>30</v>
      </c>
    </row>
    <row r="6763">
      <c r="A6763" s="2" t="s">
        <v>18</v>
      </c>
      <c r="B6763" s="2" t="s">
        <v>29</v>
      </c>
      <c r="C6763" s="2" t="s">
        <v>25</v>
      </c>
      <c r="D6763" s="2" t="s">
        <v>26</v>
      </c>
      <c r="E6763" s="2" t="s">
        <v>7</v>
      </c>
      <c r="G6763" s="2" t="s">
        <v>27</v>
      </c>
      <c r="H6763" s="5" t="s">
        <v>19285</v>
      </c>
      <c r="I6763" s="5" t="s">
        <v>19286</v>
      </c>
      <c r="J6763" s="2" t="s">
        <v>92</v>
      </c>
      <c r="K6763" s="2" t="s">
        <v>13687</v>
      </c>
      <c r="N6763" s="2" t="s">
        <v>19289</v>
      </c>
      <c r="O6763" s="2" t="s">
        <v>19287</v>
      </c>
      <c r="Q6763" s="2" t="s">
        <v>19288</v>
      </c>
      <c r="R6763" s="5" t="s">
        <v>30</v>
      </c>
      <c r="S6763" s="5" t="s">
        <v>36</v>
      </c>
    </row>
    <row r="6764">
      <c r="A6764" s="2" t="s">
        <v>23</v>
      </c>
      <c r="B6764" s="2" t="s">
        <v>24</v>
      </c>
      <c r="C6764" s="2" t="s">
        <v>25</v>
      </c>
      <c r="D6764" s="2" t="s">
        <v>26</v>
      </c>
      <c r="E6764" s="2" t="s">
        <v>7</v>
      </c>
      <c r="G6764" s="2" t="s">
        <v>27</v>
      </c>
      <c r="H6764" s="5" t="s">
        <v>19291</v>
      </c>
      <c r="I6764" s="5" t="s">
        <v>19292</v>
      </c>
      <c r="J6764" s="2" t="s">
        <v>92</v>
      </c>
      <c r="O6764" s="2" t="s">
        <v>6060</v>
      </c>
      <c r="Q6764" s="2" t="s">
        <v>19293</v>
      </c>
      <c r="R6764" s="5" t="s">
        <v>7614</v>
      </c>
    </row>
    <row r="6765">
      <c r="A6765" s="2" t="s">
        <v>18</v>
      </c>
      <c r="B6765" s="2" t="s">
        <v>29</v>
      </c>
      <c r="C6765" s="2" t="s">
        <v>25</v>
      </c>
      <c r="D6765" s="2" t="s">
        <v>26</v>
      </c>
      <c r="E6765" s="2" t="s">
        <v>7</v>
      </c>
      <c r="G6765" s="2" t="s">
        <v>27</v>
      </c>
      <c r="H6765" s="5" t="s">
        <v>19291</v>
      </c>
      <c r="I6765" s="5" t="s">
        <v>19292</v>
      </c>
      <c r="J6765" s="2" t="s">
        <v>92</v>
      </c>
      <c r="K6765" s="2" t="s">
        <v>13690</v>
      </c>
      <c r="N6765" s="2" t="s">
        <v>19295</v>
      </c>
      <c r="O6765" s="2" t="s">
        <v>6060</v>
      </c>
      <c r="Q6765" s="2" t="s">
        <v>19293</v>
      </c>
      <c r="R6765" s="5" t="s">
        <v>7614</v>
      </c>
      <c r="S6765" s="5" t="s">
        <v>7617</v>
      </c>
    </row>
    <row r="6766">
      <c r="A6766" s="2" t="s">
        <v>23</v>
      </c>
      <c r="B6766" s="2" t="s">
        <v>24</v>
      </c>
      <c r="C6766" s="2" t="s">
        <v>25</v>
      </c>
      <c r="D6766" s="2" t="s">
        <v>26</v>
      </c>
      <c r="E6766" s="2" t="s">
        <v>7</v>
      </c>
      <c r="G6766" s="2" t="s">
        <v>27</v>
      </c>
      <c r="H6766" s="5" t="s">
        <v>19296</v>
      </c>
      <c r="I6766" s="5" t="s">
        <v>19297</v>
      </c>
      <c r="J6766" s="5" t="s">
        <v>31</v>
      </c>
      <c r="O6766" s="2" t="s">
        <v>19299</v>
      </c>
      <c r="Q6766" s="2" t="s">
        <v>19300</v>
      </c>
      <c r="R6766" s="5" t="s">
        <v>2494</v>
      </c>
    </row>
    <row r="6767">
      <c r="A6767" s="2" t="s">
        <v>18</v>
      </c>
      <c r="B6767" s="2" t="s">
        <v>29</v>
      </c>
      <c r="C6767" s="2" t="s">
        <v>25</v>
      </c>
      <c r="D6767" s="2" t="s">
        <v>26</v>
      </c>
      <c r="E6767" s="2" t="s">
        <v>7</v>
      </c>
      <c r="G6767" s="2" t="s">
        <v>27</v>
      </c>
      <c r="H6767" s="5" t="s">
        <v>19296</v>
      </c>
      <c r="I6767" s="5" t="s">
        <v>19297</v>
      </c>
      <c r="J6767" s="5" t="s">
        <v>31</v>
      </c>
      <c r="K6767" s="2" t="s">
        <v>13695</v>
      </c>
      <c r="N6767" s="2" t="s">
        <v>19301</v>
      </c>
      <c r="O6767" s="2" t="s">
        <v>19299</v>
      </c>
      <c r="Q6767" s="2" t="s">
        <v>19300</v>
      </c>
      <c r="R6767" s="5" t="s">
        <v>2494</v>
      </c>
      <c r="S6767" s="5" t="s">
        <v>2497</v>
      </c>
    </row>
    <row r="6768">
      <c r="A6768" s="2" t="s">
        <v>23</v>
      </c>
      <c r="B6768" s="2" t="s">
        <v>24</v>
      </c>
      <c r="C6768" s="2" t="s">
        <v>25</v>
      </c>
      <c r="D6768" s="2" t="s">
        <v>26</v>
      </c>
      <c r="E6768" s="2" t="s">
        <v>7</v>
      </c>
      <c r="G6768" s="2" t="s">
        <v>27</v>
      </c>
      <c r="H6768" s="5" t="s">
        <v>19302</v>
      </c>
      <c r="I6768" s="5" t="s">
        <v>19303</v>
      </c>
      <c r="J6768" s="5" t="s">
        <v>31</v>
      </c>
      <c r="O6768" s="2" t="s">
        <v>19304</v>
      </c>
      <c r="Q6768" s="2" t="s">
        <v>19306</v>
      </c>
      <c r="R6768" s="5" t="s">
        <v>5137</v>
      </c>
    </row>
    <row r="6769">
      <c r="A6769" s="2" t="s">
        <v>18</v>
      </c>
      <c r="B6769" s="2" t="s">
        <v>29</v>
      </c>
      <c r="C6769" s="2" t="s">
        <v>25</v>
      </c>
      <c r="D6769" s="2" t="s">
        <v>26</v>
      </c>
      <c r="E6769" s="2" t="s">
        <v>7</v>
      </c>
      <c r="G6769" s="2" t="s">
        <v>27</v>
      </c>
      <c r="H6769" s="5" t="s">
        <v>19302</v>
      </c>
      <c r="I6769" s="5" t="s">
        <v>19303</v>
      </c>
      <c r="J6769" s="5" t="s">
        <v>31</v>
      </c>
      <c r="K6769" s="2" t="s">
        <v>13699</v>
      </c>
      <c r="N6769" s="2" t="s">
        <v>19307</v>
      </c>
      <c r="O6769" s="2" t="s">
        <v>19304</v>
      </c>
      <c r="Q6769" s="2" t="s">
        <v>19306</v>
      </c>
      <c r="R6769" s="5" t="s">
        <v>5137</v>
      </c>
      <c r="S6769" s="5" t="s">
        <v>15819</v>
      </c>
    </row>
    <row r="6770">
      <c r="A6770" s="2" t="s">
        <v>23</v>
      </c>
      <c r="B6770" s="2" t="s">
        <v>24</v>
      </c>
      <c r="C6770" s="2" t="s">
        <v>25</v>
      </c>
      <c r="D6770" s="2" t="s">
        <v>26</v>
      </c>
      <c r="E6770" s="2" t="s">
        <v>7</v>
      </c>
      <c r="G6770" s="2" t="s">
        <v>27</v>
      </c>
      <c r="H6770" s="5" t="s">
        <v>19309</v>
      </c>
      <c r="I6770" s="5" t="s">
        <v>19310</v>
      </c>
      <c r="J6770" s="5" t="s">
        <v>31</v>
      </c>
      <c r="O6770" s="2" t="s">
        <v>19311</v>
      </c>
      <c r="Q6770" s="2" t="s">
        <v>19312</v>
      </c>
      <c r="R6770" s="5" t="s">
        <v>3275</v>
      </c>
    </row>
    <row r="6771">
      <c r="A6771" s="2" t="s">
        <v>18</v>
      </c>
      <c r="B6771" s="2" t="s">
        <v>29</v>
      </c>
      <c r="C6771" s="2" t="s">
        <v>25</v>
      </c>
      <c r="D6771" s="2" t="s">
        <v>26</v>
      </c>
      <c r="E6771" s="2" t="s">
        <v>7</v>
      </c>
      <c r="G6771" s="2" t="s">
        <v>27</v>
      </c>
      <c r="H6771" s="5" t="s">
        <v>19309</v>
      </c>
      <c r="I6771" s="5" t="s">
        <v>19310</v>
      </c>
      <c r="J6771" s="5" t="s">
        <v>31</v>
      </c>
      <c r="K6771" s="2" t="s">
        <v>13701</v>
      </c>
      <c r="N6771" s="2" t="s">
        <v>19313</v>
      </c>
      <c r="O6771" s="2" t="s">
        <v>19311</v>
      </c>
      <c r="Q6771" s="2" t="s">
        <v>19312</v>
      </c>
      <c r="R6771" s="5" t="s">
        <v>3275</v>
      </c>
      <c r="S6771" s="5" t="s">
        <v>6175</v>
      </c>
    </row>
    <row r="6772">
      <c r="A6772" s="2" t="s">
        <v>23</v>
      </c>
      <c r="B6772" s="2" t="s">
        <v>24</v>
      </c>
      <c r="C6772" s="2" t="s">
        <v>25</v>
      </c>
      <c r="D6772" s="2" t="s">
        <v>26</v>
      </c>
      <c r="E6772" s="2" t="s">
        <v>7</v>
      </c>
      <c r="G6772" s="2" t="s">
        <v>27</v>
      </c>
      <c r="H6772" s="5" t="s">
        <v>19315</v>
      </c>
      <c r="I6772" s="5" t="s">
        <v>19316</v>
      </c>
      <c r="J6772" s="2" t="s">
        <v>92</v>
      </c>
      <c r="O6772" s="2" t="s">
        <v>19317</v>
      </c>
      <c r="Q6772" s="2" t="s">
        <v>19318</v>
      </c>
      <c r="R6772" s="5" t="s">
        <v>966</v>
      </c>
    </row>
    <row r="6773">
      <c r="A6773" s="2" t="s">
        <v>18</v>
      </c>
      <c r="B6773" s="2" t="s">
        <v>29</v>
      </c>
      <c r="C6773" s="2" t="s">
        <v>25</v>
      </c>
      <c r="D6773" s="2" t="s">
        <v>26</v>
      </c>
      <c r="E6773" s="2" t="s">
        <v>7</v>
      </c>
      <c r="G6773" s="2" t="s">
        <v>27</v>
      </c>
      <c r="H6773" s="5" t="s">
        <v>19315</v>
      </c>
      <c r="I6773" s="5" t="s">
        <v>19316</v>
      </c>
      <c r="J6773" s="2" t="s">
        <v>92</v>
      </c>
      <c r="K6773" s="2" t="s">
        <v>13706</v>
      </c>
      <c r="N6773" s="2" t="s">
        <v>19320</v>
      </c>
      <c r="O6773" s="2" t="s">
        <v>19317</v>
      </c>
      <c r="Q6773" s="2" t="s">
        <v>19318</v>
      </c>
      <c r="R6773" s="5" t="s">
        <v>966</v>
      </c>
      <c r="S6773" s="5" t="s">
        <v>969</v>
      </c>
    </row>
    <row r="6774">
      <c r="A6774" s="2" t="s">
        <v>23</v>
      </c>
      <c r="B6774" s="2" t="s">
        <v>24</v>
      </c>
      <c r="C6774" s="2" t="s">
        <v>25</v>
      </c>
      <c r="D6774" s="2" t="s">
        <v>26</v>
      </c>
      <c r="E6774" s="2" t="s">
        <v>7</v>
      </c>
      <c r="G6774" s="2" t="s">
        <v>27</v>
      </c>
      <c r="H6774" s="5" t="s">
        <v>19321</v>
      </c>
      <c r="I6774" s="5" t="s">
        <v>19322</v>
      </c>
      <c r="J6774" s="5" t="s">
        <v>31</v>
      </c>
      <c r="Q6774" s="2" t="s">
        <v>19323</v>
      </c>
      <c r="R6774" s="5" t="s">
        <v>191</v>
      </c>
    </row>
    <row r="6775">
      <c r="A6775" s="2" t="s">
        <v>18</v>
      </c>
      <c r="B6775" s="2" t="s">
        <v>29</v>
      </c>
      <c r="C6775" s="2" t="s">
        <v>25</v>
      </c>
      <c r="D6775" s="2" t="s">
        <v>26</v>
      </c>
      <c r="E6775" s="2" t="s">
        <v>7</v>
      </c>
      <c r="G6775" s="2" t="s">
        <v>27</v>
      </c>
      <c r="H6775" s="5" t="s">
        <v>19321</v>
      </c>
      <c r="I6775" s="5" t="s">
        <v>19322</v>
      </c>
      <c r="J6775" s="5" t="s">
        <v>31</v>
      </c>
      <c r="K6775" s="2" t="s">
        <v>13710</v>
      </c>
      <c r="N6775" s="2" t="s">
        <v>5476</v>
      </c>
      <c r="Q6775" s="2" t="s">
        <v>19323</v>
      </c>
      <c r="R6775" s="5" t="s">
        <v>191</v>
      </c>
      <c r="S6775" s="5" t="s">
        <v>193</v>
      </c>
    </row>
    <row r="6776">
      <c r="A6776" s="2" t="s">
        <v>23</v>
      </c>
      <c r="B6776" s="2" t="s">
        <v>24</v>
      </c>
      <c r="C6776" s="2" t="s">
        <v>25</v>
      </c>
      <c r="D6776" s="2" t="s">
        <v>26</v>
      </c>
      <c r="E6776" s="2" t="s">
        <v>7</v>
      </c>
      <c r="G6776" s="2" t="s">
        <v>27</v>
      </c>
      <c r="H6776" s="5" t="s">
        <v>19325</v>
      </c>
      <c r="I6776" s="5" t="s">
        <v>19326</v>
      </c>
      <c r="J6776" s="5" t="s">
        <v>31</v>
      </c>
      <c r="Q6776" s="2" t="s">
        <v>19327</v>
      </c>
      <c r="R6776" s="5" t="s">
        <v>211</v>
      </c>
    </row>
    <row r="6777">
      <c r="A6777" s="2" t="s">
        <v>18</v>
      </c>
      <c r="B6777" s="2" t="s">
        <v>29</v>
      </c>
      <c r="C6777" s="2" t="s">
        <v>25</v>
      </c>
      <c r="D6777" s="2" t="s">
        <v>26</v>
      </c>
      <c r="E6777" s="2" t="s">
        <v>7</v>
      </c>
      <c r="G6777" s="2" t="s">
        <v>27</v>
      </c>
      <c r="H6777" s="5" t="s">
        <v>19325</v>
      </c>
      <c r="I6777" s="5" t="s">
        <v>19326</v>
      </c>
      <c r="J6777" s="5" t="s">
        <v>31</v>
      </c>
      <c r="K6777" s="2" t="s">
        <v>13713</v>
      </c>
      <c r="N6777" s="2" t="s">
        <v>19329</v>
      </c>
      <c r="Q6777" s="2" t="s">
        <v>19327</v>
      </c>
      <c r="R6777" s="5" t="s">
        <v>211</v>
      </c>
      <c r="S6777" s="5" t="s">
        <v>213</v>
      </c>
    </row>
    <row r="6778">
      <c r="A6778" s="2" t="s">
        <v>23</v>
      </c>
      <c r="B6778" s="2" t="s">
        <v>24</v>
      </c>
      <c r="C6778" s="2" t="s">
        <v>25</v>
      </c>
      <c r="D6778" s="2" t="s">
        <v>26</v>
      </c>
      <c r="E6778" s="2" t="s">
        <v>7</v>
      </c>
      <c r="G6778" s="2" t="s">
        <v>27</v>
      </c>
      <c r="H6778" s="5" t="s">
        <v>19330</v>
      </c>
      <c r="I6778" s="5" t="s">
        <v>19331</v>
      </c>
      <c r="J6778" s="5" t="s">
        <v>31</v>
      </c>
      <c r="Q6778" s="2" t="s">
        <v>19332</v>
      </c>
      <c r="R6778" s="5" t="s">
        <v>325</v>
      </c>
    </row>
    <row r="6779">
      <c r="A6779" s="2" t="s">
        <v>18</v>
      </c>
      <c r="B6779" s="2" t="s">
        <v>29</v>
      </c>
      <c r="C6779" s="2" t="s">
        <v>25</v>
      </c>
      <c r="D6779" s="2" t="s">
        <v>26</v>
      </c>
      <c r="E6779" s="2" t="s">
        <v>7</v>
      </c>
      <c r="G6779" s="2" t="s">
        <v>27</v>
      </c>
      <c r="H6779" s="5" t="s">
        <v>19330</v>
      </c>
      <c r="I6779" s="5" t="s">
        <v>19331</v>
      </c>
      <c r="J6779" s="5" t="s">
        <v>31</v>
      </c>
      <c r="K6779" s="2" t="s">
        <v>13715</v>
      </c>
      <c r="N6779" s="2" t="s">
        <v>3718</v>
      </c>
      <c r="Q6779" s="2" t="s">
        <v>19332</v>
      </c>
      <c r="R6779" s="5" t="s">
        <v>325</v>
      </c>
      <c r="S6779" s="5" t="s">
        <v>1032</v>
      </c>
    </row>
    <row r="6780">
      <c r="A6780" s="2" t="s">
        <v>23</v>
      </c>
      <c r="B6780" s="2" t="s">
        <v>24</v>
      </c>
      <c r="C6780" s="2" t="s">
        <v>25</v>
      </c>
      <c r="D6780" s="2" t="s">
        <v>26</v>
      </c>
      <c r="E6780" s="2" t="s">
        <v>7</v>
      </c>
      <c r="G6780" s="2" t="s">
        <v>27</v>
      </c>
      <c r="H6780" s="5" t="s">
        <v>19334</v>
      </c>
      <c r="I6780" s="5" t="s">
        <v>19335</v>
      </c>
      <c r="J6780" s="2" t="s">
        <v>92</v>
      </c>
      <c r="O6780" s="2" t="s">
        <v>19336</v>
      </c>
      <c r="Q6780" s="2" t="s">
        <v>19337</v>
      </c>
      <c r="R6780" s="5" t="s">
        <v>4345</v>
      </c>
    </row>
    <row r="6781">
      <c r="A6781" s="2" t="s">
        <v>18</v>
      </c>
      <c r="B6781" s="2" t="s">
        <v>29</v>
      </c>
      <c r="C6781" s="2" t="s">
        <v>25</v>
      </c>
      <c r="D6781" s="2" t="s">
        <v>26</v>
      </c>
      <c r="E6781" s="2" t="s">
        <v>7</v>
      </c>
      <c r="G6781" s="2" t="s">
        <v>27</v>
      </c>
      <c r="H6781" s="5" t="s">
        <v>19334</v>
      </c>
      <c r="I6781" s="5" t="s">
        <v>19335</v>
      </c>
      <c r="J6781" s="2" t="s">
        <v>92</v>
      </c>
      <c r="K6781" s="2" t="s">
        <v>13717</v>
      </c>
      <c r="N6781" s="2" t="s">
        <v>19339</v>
      </c>
      <c r="O6781" s="2" t="s">
        <v>19336</v>
      </c>
      <c r="Q6781" s="2" t="s">
        <v>19337</v>
      </c>
      <c r="R6781" s="5" t="s">
        <v>4345</v>
      </c>
      <c r="S6781" s="5" t="s">
        <v>4348</v>
      </c>
    </row>
    <row r="6782">
      <c r="A6782" s="2" t="s">
        <v>23</v>
      </c>
      <c r="B6782" s="2" t="s">
        <v>24</v>
      </c>
      <c r="C6782" s="2" t="s">
        <v>25</v>
      </c>
      <c r="D6782" s="2" t="s">
        <v>26</v>
      </c>
      <c r="E6782" s="2" t="s">
        <v>7</v>
      </c>
      <c r="G6782" s="2" t="s">
        <v>27</v>
      </c>
      <c r="H6782" s="5" t="s">
        <v>19340</v>
      </c>
      <c r="I6782" s="5" t="s">
        <v>19341</v>
      </c>
      <c r="J6782" s="5" t="s">
        <v>31</v>
      </c>
      <c r="O6782" s="2" t="s">
        <v>19342</v>
      </c>
      <c r="Q6782" s="2" t="s">
        <v>19343</v>
      </c>
      <c r="R6782" s="5" t="s">
        <v>6774</v>
      </c>
    </row>
    <row r="6783">
      <c r="A6783" s="2" t="s">
        <v>18</v>
      </c>
      <c r="B6783" s="2" t="s">
        <v>29</v>
      </c>
      <c r="C6783" s="2" t="s">
        <v>25</v>
      </c>
      <c r="D6783" s="2" t="s">
        <v>26</v>
      </c>
      <c r="E6783" s="2" t="s">
        <v>7</v>
      </c>
      <c r="G6783" s="2" t="s">
        <v>27</v>
      </c>
      <c r="H6783" s="5" t="s">
        <v>19340</v>
      </c>
      <c r="I6783" s="5" t="s">
        <v>19341</v>
      </c>
      <c r="J6783" s="5" t="s">
        <v>31</v>
      </c>
      <c r="K6783" s="2" t="s">
        <v>13721</v>
      </c>
      <c r="N6783" s="2" t="s">
        <v>19344</v>
      </c>
      <c r="O6783" s="2" t="s">
        <v>19342</v>
      </c>
      <c r="Q6783" s="2" t="s">
        <v>19343</v>
      </c>
      <c r="R6783" s="5" t="s">
        <v>6774</v>
      </c>
      <c r="S6783" s="5" t="s">
        <v>6777</v>
      </c>
    </row>
    <row r="6784">
      <c r="A6784" s="2" t="s">
        <v>23</v>
      </c>
      <c r="B6784" s="2" t="s">
        <v>24</v>
      </c>
      <c r="C6784" s="2" t="s">
        <v>25</v>
      </c>
      <c r="D6784" s="2" t="s">
        <v>26</v>
      </c>
      <c r="E6784" s="2" t="s">
        <v>7</v>
      </c>
      <c r="G6784" s="2" t="s">
        <v>27</v>
      </c>
      <c r="H6784" s="5" t="s">
        <v>19346</v>
      </c>
      <c r="I6784" s="5" t="s">
        <v>19347</v>
      </c>
      <c r="J6784" s="2" t="s">
        <v>92</v>
      </c>
      <c r="Q6784" s="2" t="s">
        <v>19348</v>
      </c>
      <c r="R6784" s="5" t="s">
        <v>276</v>
      </c>
    </row>
    <row r="6785">
      <c r="A6785" s="2" t="s">
        <v>18</v>
      </c>
      <c r="B6785" s="2" t="s">
        <v>29</v>
      </c>
      <c r="C6785" s="2" t="s">
        <v>25</v>
      </c>
      <c r="D6785" s="2" t="s">
        <v>26</v>
      </c>
      <c r="E6785" s="2" t="s">
        <v>7</v>
      </c>
      <c r="G6785" s="2" t="s">
        <v>27</v>
      </c>
      <c r="H6785" s="5" t="s">
        <v>19346</v>
      </c>
      <c r="I6785" s="5" t="s">
        <v>19347</v>
      </c>
      <c r="J6785" s="2" t="s">
        <v>92</v>
      </c>
      <c r="K6785" s="2" t="s">
        <v>13725</v>
      </c>
      <c r="N6785" s="2" t="s">
        <v>88</v>
      </c>
      <c r="Q6785" s="2" t="s">
        <v>19348</v>
      </c>
      <c r="R6785" s="5" t="s">
        <v>276</v>
      </c>
      <c r="S6785" s="5" t="s">
        <v>278</v>
      </c>
    </row>
    <row r="6786">
      <c r="A6786" s="2" t="s">
        <v>23</v>
      </c>
      <c r="B6786" s="2" t="s">
        <v>24</v>
      </c>
      <c r="C6786" s="2" t="s">
        <v>25</v>
      </c>
      <c r="D6786" s="2" t="s">
        <v>26</v>
      </c>
      <c r="E6786" s="2" t="s">
        <v>7</v>
      </c>
      <c r="G6786" s="2" t="s">
        <v>27</v>
      </c>
      <c r="H6786" s="5" t="s">
        <v>19350</v>
      </c>
      <c r="I6786" s="5" t="s">
        <v>19351</v>
      </c>
      <c r="J6786" s="5" t="s">
        <v>31</v>
      </c>
      <c r="O6786" s="2" t="s">
        <v>19352</v>
      </c>
      <c r="Q6786" s="2" t="s">
        <v>19353</v>
      </c>
      <c r="R6786" s="5" t="s">
        <v>19354</v>
      </c>
    </row>
    <row r="6787">
      <c r="A6787" s="2" t="s">
        <v>18</v>
      </c>
      <c r="B6787" s="2" t="s">
        <v>29</v>
      </c>
      <c r="C6787" s="2" t="s">
        <v>25</v>
      </c>
      <c r="D6787" s="2" t="s">
        <v>26</v>
      </c>
      <c r="E6787" s="2" t="s">
        <v>7</v>
      </c>
      <c r="G6787" s="2" t="s">
        <v>27</v>
      </c>
      <c r="H6787" s="5" t="s">
        <v>19350</v>
      </c>
      <c r="I6787" s="5" t="s">
        <v>19351</v>
      </c>
      <c r="J6787" s="5" t="s">
        <v>31</v>
      </c>
      <c r="K6787" s="2" t="s">
        <v>13729</v>
      </c>
      <c r="N6787" s="2" t="s">
        <v>19356</v>
      </c>
      <c r="O6787" s="2" t="s">
        <v>19352</v>
      </c>
      <c r="Q6787" s="2" t="s">
        <v>19353</v>
      </c>
      <c r="R6787" s="5" t="s">
        <v>19354</v>
      </c>
      <c r="S6787" s="5" t="s">
        <v>19357</v>
      </c>
    </row>
    <row r="6788">
      <c r="A6788" s="2" t="s">
        <v>23</v>
      </c>
      <c r="B6788" s="2" t="s">
        <v>24</v>
      </c>
      <c r="C6788" s="2" t="s">
        <v>25</v>
      </c>
      <c r="D6788" s="2" t="s">
        <v>26</v>
      </c>
      <c r="E6788" s="2" t="s">
        <v>7</v>
      </c>
      <c r="G6788" s="2" t="s">
        <v>27</v>
      </c>
      <c r="H6788" s="5" t="s">
        <v>19358</v>
      </c>
      <c r="I6788" s="5" t="s">
        <v>19359</v>
      </c>
      <c r="J6788" s="5" t="s">
        <v>31</v>
      </c>
      <c r="Q6788" s="2" t="s">
        <v>19360</v>
      </c>
      <c r="R6788" s="5" t="s">
        <v>1380</v>
      </c>
    </row>
    <row r="6789">
      <c r="A6789" s="2" t="s">
        <v>18</v>
      </c>
      <c r="B6789" s="2" t="s">
        <v>29</v>
      </c>
      <c r="C6789" s="2" t="s">
        <v>25</v>
      </c>
      <c r="D6789" s="2" t="s">
        <v>26</v>
      </c>
      <c r="E6789" s="2" t="s">
        <v>7</v>
      </c>
      <c r="G6789" s="2" t="s">
        <v>27</v>
      </c>
      <c r="H6789" s="5" t="s">
        <v>19358</v>
      </c>
      <c r="I6789" s="5" t="s">
        <v>19359</v>
      </c>
      <c r="J6789" s="5" t="s">
        <v>31</v>
      </c>
      <c r="K6789" s="2" t="s">
        <v>13730</v>
      </c>
      <c r="N6789" s="2" t="s">
        <v>88</v>
      </c>
      <c r="Q6789" s="2" t="s">
        <v>19360</v>
      </c>
      <c r="R6789" s="5" t="s">
        <v>1380</v>
      </c>
      <c r="S6789" s="5" t="s">
        <v>1383</v>
      </c>
    </row>
    <row r="6790">
      <c r="A6790" s="2" t="s">
        <v>23</v>
      </c>
      <c r="B6790" s="2" t="s">
        <v>24</v>
      </c>
      <c r="C6790" s="2" t="s">
        <v>25</v>
      </c>
      <c r="D6790" s="2" t="s">
        <v>26</v>
      </c>
      <c r="E6790" s="2" t="s">
        <v>7</v>
      </c>
      <c r="G6790" s="2" t="s">
        <v>27</v>
      </c>
      <c r="H6790" s="5" t="s">
        <v>19362</v>
      </c>
      <c r="I6790" s="5" t="s">
        <v>19363</v>
      </c>
      <c r="J6790" s="2" t="s">
        <v>92</v>
      </c>
      <c r="Q6790" s="2" t="s">
        <v>19364</v>
      </c>
      <c r="R6790" s="5" t="s">
        <v>2450</v>
      </c>
    </row>
    <row r="6791">
      <c r="A6791" s="2" t="s">
        <v>18</v>
      </c>
      <c r="B6791" s="2" t="s">
        <v>29</v>
      </c>
      <c r="C6791" s="2" t="s">
        <v>25</v>
      </c>
      <c r="D6791" s="2" t="s">
        <v>26</v>
      </c>
      <c r="E6791" s="2" t="s">
        <v>7</v>
      </c>
      <c r="G6791" s="2" t="s">
        <v>27</v>
      </c>
      <c r="H6791" s="5" t="s">
        <v>19362</v>
      </c>
      <c r="I6791" s="5" t="s">
        <v>19363</v>
      </c>
      <c r="J6791" s="2" t="s">
        <v>92</v>
      </c>
      <c r="K6791" s="2" t="s">
        <v>13734</v>
      </c>
      <c r="N6791" s="2" t="s">
        <v>19366</v>
      </c>
      <c r="Q6791" s="2" t="s">
        <v>19364</v>
      </c>
      <c r="R6791" s="5" t="s">
        <v>2450</v>
      </c>
      <c r="S6791" s="5" t="s">
        <v>329</v>
      </c>
    </row>
    <row r="6792">
      <c r="A6792" s="2" t="s">
        <v>23</v>
      </c>
      <c r="B6792" s="2" t="s">
        <v>24</v>
      </c>
      <c r="C6792" s="2" t="s">
        <v>25</v>
      </c>
      <c r="D6792" s="2" t="s">
        <v>26</v>
      </c>
      <c r="E6792" s="2" t="s">
        <v>7</v>
      </c>
      <c r="G6792" s="2" t="s">
        <v>27</v>
      </c>
      <c r="H6792" s="5" t="s">
        <v>19367</v>
      </c>
      <c r="I6792" s="5" t="s">
        <v>19368</v>
      </c>
      <c r="J6792" s="2" t="s">
        <v>92</v>
      </c>
      <c r="O6792" s="2" t="s">
        <v>3941</v>
      </c>
      <c r="Q6792" s="2" t="s">
        <v>19369</v>
      </c>
      <c r="R6792" s="5" t="s">
        <v>920</v>
      </c>
    </row>
    <row r="6793">
      <c r="A6793" s="2" t="s">
        <v>18</v>
      </c>
      <c r="B6793" s="2" t="s">
        <v>29</v>
      </c>
      <c r="C6793" s="2" t="s">
        <v>25</v>
      </c>
      <c r="D6793" s="2" t="s">
        <v>26</v>
      </c>
      <c r="E6793" s="2" t="s">
        <v>7</v>
      </c>
      <c r="G6793" s="2" t="s">
        <v>27</v>
      </c>
      <c r="H6793" s="5" t="s">
        <v>19367</v>
      </c>
      <c r="I6793" s="5" t="s">
        <v>19368</v>
      </c>
      <c r="J6793" s="2" t="s">
        <v>92</v>
      </c>
      <c r="K6793" s="2" t="s">
        <v>13738</v>
      </c>
      <c r="N6793" s="2" t="s">
        <v>19371</v>
      </c>
      <c r="O6793" s="2" t="s">
        <v>3941</v>
      </c>
      <c r="Q6793" s="2" t="s">
        <v>19369</v>
      </c>
      <c r="R6793" s="5" t="s">
        <v>920</v>
      </c>
      <c r="S6793" s="5" t="s">
        <v>922</v>
      </c>
    </row>
    <row r="6794">
      <c r="A6794" s="2" t="s">
        <v>23</v>
      </c>
      <c r="B6794" s="2" t="s">
        <v>24</v>
      </c>
      <c r="C6794" s="2" t="s">
        <v>25</v>
      </c>
      <c r="D6794" s="2" t="s">
        <v>26</v>
      </c>
      <c r="E6794" s="2" t="s">
        <v>7</v>
      </c>
      <c r="G6794" s="2" t="s">
        <v>27</v>
      </c>
      <c r="H6794" s="5" t="s">
        <v>19372</v>
      </c>
      <c r="I6794" s="5" t="s">
        <v>19373</v>
      </c>
      <c r="J6794" s="2" t="s">
        <v>92</v>
      </c>
      <c r="O6794" s="2" t="s">
        <v>3935</v>
      </c>
      <c r="Q6794" s="2" t="s">
        <v>19374</v>
      </c>
      <c r="R6794" s="5" t="s">
        <v>1858</v>
      </c>
    </row>
    <row r="6795">
      <c r="A6795" s="2" t="s">
        <v>18</v>
      </c>
      <c r="B6795" s="2" t="s">
        <v>29</v>
      </c>
      <c r="C6795" s="2" t="s">
        <v>25</v>
      </c>
      <c r="D6795" s="2" t="s">
        <v>26</v>
      </c>
      <c r="E6795" s="2" t="s">
        <v>7</v>
      </c>
      <c r="G6795" s="2" t="s">
        <v>27</v>
      </c>
      <c r="H6795" s="5" t="s">
        <v>19372</v>
      </c>
      <c r="I6795" s="5" t="s">
        <v>19373</v>
      </c>
      <c r="J6795" s="2" t="s">
        <v>92</v>
      </c>
      <c r="K6795" s="2" t="s">
        <v>13741</v>
      </c>
      <c r="N6795" s="2" t="s">
        <v>19376</v>
      </c>
      <c r="O6795" s="2" t="s">
        <v>3935</v>
      </c>
      <c r="Q6795" s="2" t="s">
        <v>19374</v>
      </c>
      <c r="R6795" s="5" t="s">
        <v>1858</v>
      </c>
      <c r="S6795" s="5" t="s">
        <v>1861</v>
      </c>
    </row>
    <row r="6796">
      <c r="A6796" s="2" t="s">
        <v>23</v>
      </c>
      <c r="B6796" s="2" t="s">
        <v>24</v>
      </c>
      <c r="C6796" s="2" t="s">
        <v>25</v>
      </c>
      <c r="D6796" s="2" t="s">
        <v>26</v>
      </c>
      <c r="E6796" s="2" t="s">
        <v>7</v>
      </c>
      <c r="G6796" s="2" t="s">
        <v>27</v>
      </c>
      <c r="H6796" s="5" t="s">
        <v>19377</v>
      </c>
      <c r="I6796" s="5" t="s">
        <v>19378</v>
      </c>
      <c r="J6796" s="2" t="s">
        <v>92</v>
      </c>
      <c r="Q6796" s="2" t="s">
        <v>19379</v>
      </c>
      <c r="R6796" s="5" t="s">
        <v>19380</v>
      </c>
    </row>
    <row r="6797">
      <c r="A6797" s="2" t="s">
        <v>18</v>
      </c>
      <c r="B6797" s="2" t="s">
        <v>29</v>
      </c>
      <c r="C6797" s="2" t="s">
        <v>25</v>
      </c>
      <c r="D6797" s="2" t="s">
        <v>26</v>
      </c>
      <c r="E6797" s="2" t="s">
        <v>7</v>
      </c>
      <c r="G6797" s="2" t="s">
        <v>27</v>
      </c>
      <c r="H6797" s="5" t="s">
        <v>19377</v>
      </c>
      <c r="I6797" s="5" t="s">
        <v>19378</v>
      </c>
      <c r="J6797" s="2" t="s">
        <v>92</v>
      </c>
      <c r="K6797" s="2" t="s">
        <v>13743</v>
      </c>
      <c r="N6797" s="2" t="s">
        <v>7417</v>
      </c>
      <c r="Q6797" s="2" t="s">
        <v>19379</v>
      </c>
      <c r="R6797" s="5" t="s">
        <v>19380</v>
      </c>
      <c r="S6797" s="5" t="s">
        <v>19381</v>
      </c>
    </row>
    <row r="6798">
      <c r="A6798" s="2" t="s">
        <v>23</v>
      </c>
      <c r="B6798" s="2" t="s">
        <v>24</v>
      </c>
      <c r="C6798" s="2" t="s">
        <v>25</v>
      </c>
      <c r="D6798" s="2" t="s">
        <v>26</v>
      </c>
      <c r="E6798" s="2" t="s">
        <v>7</v>
      </c>
      <c r="G6798" s="2" t="s">
        <v>27</v>
      </c>
      <c r="H6798" s="5" t="s">
        <v>19383</v>
      </c>
      <c r="I6798" s="5" t="s">
        <v>19384</v>
      </c>
      <c r="J6798" s="2" t="s">
        <v>92</v>
      </c>
      <c r="Q6798" s="2" t="s">
        <v>19385</v>
      </c>
      <c r="R6798" s="5" t="s">
        <v>7072</v>
      </c>
    </row>
    <row r="6799">
      <c r="A6799" s="2" t="s">
        <v>18</v>
      </c>
      <c r="B6799" s="2" t="s">
        <v>29</v>
      </c>
      <c r="C6799" s="2" t="s">
        <v>25</v>
      </c>
      <c r="D6799" s="2" t="s">
        <v>26</v>
      </c>
      <c r="E6799" s="2" t="s">
        <v>7</v>
      </c>
      <c r="G6799" s="2" t="s">
        <v>27</v>
      </c>
      <c r="H6799" s="5" t="s">
        <v>19383</v>
      </c>
      <c r="I6799" s="5" t="s">
        <v>19384</v>
      </c>
      <c r="J6799" s="2" t="s">
        <v>92</v>
      </c>
      <c r="K6799" s="2" t="s">
        <v>13747</v>
      </c>
      <c r="N6799" s="2" t="s">
        <v>4070</v>
      </c>
      <c r="Q6799" s="2" t="s">
        <v>19385</v>
      </c>
      <c r="R6799" s="5" t="s">
        <v>7072</v>
      </c>
      <c r="S6799" s="5" t="s">
        <v>157</v>
      </c>
    </row>
    <row r="6800">
      <c r="A6800" s="2" t="s">
        <v>23</v>
      </c>
      <c r="B6800" s="2" t="s">
        <v>24</v>
      </c>
      <c r="C6800" s="2" t="s">
        <v>25</v>
      </c>
      <c r="D6800" s="2" t="s">
        <v>26</v>
      </c>
      <c r="E6800" s="2" t="s">
        <v>7</v>
      </c>
      <c r="G6800" s="2" t="s">
        <v>27</v>
      </c>
      <c r="H6800" s="5" t="s">
        <v>19387</v>
      </c>
      <c r="I6800" s="5" t="s">
        <v>19388</v>
      </c>
      <c r="J6800" s="2" t="s">
        <v>92</v>
      </c>
      <c r="Q6800" s="2" t="s">
        <v>19389</v>
      </c>
      <c r="R6800" s="5" t="s">
        <v>14869</v>
      </c>
    </row>
    <row r="6801">
      <c r="A6801" s="2" t="s">
        <v>18</v>
      </c>
      <c r="B6801" s="2" t="s">
        <v>29</v>
      </c>
      <c r="C6801" s="2" t="s">
        <v>25</v>
      </c>
      <c r="D6801" s="2" t="s">
        <v>26</v>
      </c>
      <c r="E6801" s="2" t="s">
        <v>7</v>
      </c>
      <c r="G6801" s="2" t="s">
        <v>27</v>
      </c>
      <c r="H6801" s="5" t="s">
        <v>19387</v>
      </c>
      <c r="I6801" s="5" t="s">
        <v>19388</v>
      </c>
      <c r="J6801" s="2" t="s">
        <v>92</v>
      </c>
      <c r="K6801" s="2" t="s">
        <v>13748</v>
      </c>
      <c r="N6801" s="2" t="s">
        <v>19391</v>
      </c>
      <c r="Q6801" s="2" t="s">
        <v>19389</v>
      </c>
      <c r="R6801" s="5" t="s">
        <v>14869</v>
      </c>
      <c r="S6801" s="5" t="s">
        <v>14872</v>
      </c>
    </row>
    <row r="6802">
      <c r="A6802" s="2" t="s">
        <v>23</v>
      </c>
      <c r="B6802" s="2" t="s">
        <v>24</v>
      </c>
      <c r="C6802" s="2" t="s">
        <v>25</v>
      </c>
      <c r="D6802" s="2" t="s">
        <v>26</v>
      </c>
      <c r="E6802" s="2" t="s">
        <v>7</v>
      </c>
      <c r="G6802" s="2" t="s">
        <v>27</v>
      </c>
      <c r="H6802" s="5" t="s">
        <v>19392</v>
      </c>
      <c r="I6802" s="5" t="s">
        <v>19394</v>
      </c>
      <c r="J6802" s="2" t="s">
        <v>92</v>
      </c>
      <c r="Q6802" s="2" t="s">
        <v>19395</v>
      </c>
      <c r="R6802" s="5" t="s">
        <v>1226</v>
      </c>
    </row>
    <row r="6803">
      <c r="A6803" s="2" t="s">
        <v>18</v>
      </c>
      <c r="B6803" s="2" t="s">
        <v>29</v>
      </c>
      <c r="C6803" s="2" t="s">
        <v>25</v>
      </c>
      <c r="D6803" s="2" t="s">
        <v>26</v>
      </c>
      <c r="E6803" s="2" t="s">
        <v>7</v>
      </c>
      <c r="G6803" s="2" t="s">
        <v>27</v>
      </c>
      <c r="H6803" s="5" t="s">
        <v>19392</v>
      </c>
      <c r="I6803" s="5" t="s">
        <v>19394</v>
      </c>
      <c r="J6803" s="2" t="s">
        <v>92</v>
      </c>
      <c r="K6803" s="2" t="s">
        <v>13752</v>
      </c>
      <c r="N6803" s="2" t="s">
        <v>596</v>
      </c>
      <c r="Q6803" s="2" t="s">
        <v>19395</v>
      </c>
      <c r="R6803" s="5" t="s">
        <v>1226</v>
      </c>
      <c r="S6803" s="5" t="s">
        <v>1229</v>
      </c>
    </row>
    <row r="6804">
      <c r="A6804" s="2" t="s">
        <v>23</v>
      </c>
      <c r="B6804" s="2" t="s">
        <v>24</v>
      </c>
      <c r="C6804" s="2" t="s">
        <v>25</v>
      </c>
      <c r="D6804" s="2" t="s">
        <v>26</v>
      </c>
      <c r="E6804" s="2" t="s">
        <v>7</v>
      </c>
      <c r="G6804" s="2" t="s">
        <v>27</v>
      </c>
      <c r="H6804" s="5" t="s">
        <v>19398</v>
      </c>
      <c r="I6804" s="5" t="s">
        <v>19399</v>
      </c>
      <c r="J6804" s="5" t="s">
        <v>31</v>
      </c>
      <c r="Q6804" s="2" t="s">
        <v>19400</v>
      </c>
      <c r="R6804" s="5" t="s">
        <v>19401</v>
      </c>
    </row>
    <row r="6805">
      <c r="A6805" s="2" t="s">
        <v>18</v>
      </c>
      <c r="B6805" s="2" t="s">
        <v>29</v>
      </c>
      <c r="C6805" s="2" t="s">
        <v>25</v>
      </c>
      <c r="D6805" s="2" t="s">
        <v>26</v>
      </c>
      <c r="E6805" s="2" t="s">
        <v>7</v>
      </c>
      <c r="G6805" s="2" t="s">
        <v>27</v>
      </c>
      <c r="H6805" s="5" t="s">
        <v>19398</v>
      </c>
      <c r="I6805" s="5" t="s">
        <v>19399</v>
      </c>
      <c r="J6805" s="5" t="s">
        <v>31</v>
      </c>
      <c r="K6805" s="2" t="s">
        <v>13753</v>
      </c>
      <c r="N6805" s="2" t="s">
        <v>4868</v>
      </c>
      <c r="Q6805" s="2" t="s">
        <v>19400</v>
      </c>
      <c r="R6805" s="5" t="s">
        <v>19401</v>
      </c>
      <c r="S6805" s="5" t="s">
        <v>19403</v>
      </c>
    </row>
    <row r="6806">
      <c r="A6806" s="2" t="s">
        <v>23</v>
      </c>
      <c r="B6806" s="2" t="s">
        <v>24</v>
      </c>
      <c r="C6806" s="2" t="s">
        <v>25</v>
      </c>
      <c r="D6806" s="2" t="s">
        <v>26</v>
      </c>
      <c r="E6806" s="2" t="s">
        <v>7</v>
      </c>
      <c r="G6806" s="2" t="s">
        <v>27</v>
      </c>
      <c r="H6806" s="5" t="s">
        <v>19404</v>
      </c>
      <c r="I6806" s="5" t="s">
        <v>19405</v>
      </c>
      <c r="J6806" s="5" t="s">
        <v>31</v>
      </c>
      <c r="O6806" s="2" t="s">
        <v>19406</v>
      </c>
      <c r="Q6806" s="2" t="s">
        <v>19407</v>
      </c>
      <c r="R6806" s="5" t="s">
        <v>86</v>
      </c>
    </row>
    <row r="6807">
      <c r="A6807" s="2" t="s">
        <v>18</v>
      </c>
      <c r="B6807" s="2" t="s">
        <v>29</v>
      </c>
      <c r="C6807" s="2" t="s">
        <v>25</v>
      </c>
      <c r="D6807" s="2" t="s">
        <v>26</v>
      </c>
      <c r="E6807" s="2" t="s">
        <v>7</v>
      </c>
      <c r="G6807" s="2" t="s">
        <v>27</v>
      </c>
      <c r="H6807" s="5" t="s">
        <v>19404</v>
      </c>
      <c r="I6807" s="5" t="s">
        <v>19405</v>
      </c>
      <c r="J6807" s="5" t="s">
        <v>31</v>
      </c>
      <c r="K6807" s="2" t="s">
        <v>13757</v>
      </c>
      <c r="N6807" s="2" t="s">
        <v>19410</v>
      </c>
      <c r="O6807" s="2" t="s">
        <v>19406</v>
      </c>
      <c r="Q6807" s="2" t="s">
        <v>19407</v>
      </c>
      <c r="R6807" s="5" t="s">
        <v>86</v>
      </c>
      <c r="S6807" s="5" t="s">
        <v>89</v>
      </c>
    </row>
    <row r="6808">
      <c r="A6808" s="2" t="s">
        <v>23</v>
      </c>
      <c r="B6808" s="2" t="s">
        <v>24</v>
      </c>
      <c r="C6808" s="2" t="s">
        <v>25</v>
      </c>
      <c r="D6808" s="2" t="s">
        <v>26</v>
      </c>
      <c r="E6808" s="2" t="s">
        <v>7</v>
      </c>
      <c r="G6808" s="2" t="s">
        <v>27</v>
      </c>
      <c r="H6808" s="5" t="s">
        <v>19411</v>
      </c>
      <c r="I6808" s="5" t="s">
        <v>19412</v>
      </c>
      <c r="J6808" s="2" t="s">
        <v>92</v>
      </c>
      <c r="O6808" s="2" t="s">
        <v>493</v>
      </c>
      <c r="Q6808" s="2" t="s">
        <v>19413</v>
      </c>
      <c r="R6808" s="5" t="s">
        <v>211</v>
      </c>
    </row>
    <row r="6809">
      <c r="A6809" s="2" t="s">
        <v>18</v>
      </c>
      <c r="B6809" s="2" t="s">
        <v>29</v>
      </c>
      <c r="C6809" s="2" t="s">
        <v>25</v>
      </c>
      <c r="D6809" s="2" t="s">
        <v>26</v>
      </c>
      <c r="E6809" s="2" t="s">
        <v>7</v>
      </c>
      <c r="G6809" s="2" t="s">
        <v>27</v>
      </c>
      <c r="H6809" s="5" t="s">
        <v>19411</v>
      </c>
      <c r="I6809" s="5" t="s">
        <v>19412</v>
      </c>
      <c r="J6809" s="2" t="s">
        <v>92</v>
      </c>
      <c r="K6809" s="2" t="s">
        <v>13758</v>
      </c>
      <c r="N6809" s="2" t="s">
        <v>3062</v>
      </c>
      <c r="O6809" s="2" t="s">
        <v>493</v>
      </c>
      <c r="Q6809" s="2" t="s">
        <v>19413</v>
      </c>
      <c r="R6809" s="5" t="s">
        <v>211</v>
      </c>
      <c r="S6809" s="5" t="s">
        <v>213</v>
      </c>
    </row>
    <row r="6810">
      <c r="A6810" s="2" t="s">
        <v>23</v>
      </c>
      <c r="B6810" s="2" t="s">
        <v>24</v>
      </c>
      <c r="C6810" s="2" t="s">
        <v>25</v>
      </c>
      <c r="D6810" s="2" t="s">
        <v>26</v>
      </c>
      <c r="E6810" s="2" t="s">
        <v>7</v>
      </c>
      <c r="G6810" s="2" t="s">
        <v>27</v>
      </c>
      <c r="H6810" s="5" t="s">
        <v>19415</v>
      </c>
      <c r="I6810" s="5" t="s">
        <v>19416</v>
      </c>
      <c r="J6810" s="2" t="s">
        <v>92</v>
      </c>
      <c r="O6810" s="2" t="s">
        <v>501</v>
      </c>
      <c r="Q6810" s="2" t="s">
        <v>19417</v>
      </c>
      <c r="R6810" s="5" t="s">
        <v>940</v>
      </c>
    </row>
    <row r="6811">
      <c r="A6811" s="2" t="s">
        <v>18</v>
      </c>
      <c r="B6811" s="2" t="s">
        <v>29</v>
      </c>
      <c r="C6811" s="2" t="s">
        <v>25</v>
      </c>
      <c r="D6811" s="2" t="s">
        <v>26</v>
      </c>
      <c r="E6811" s="2" t="s">
        <v>7</v>
      </c>
      <c r="G6811" s="2" t="s">
        <v>27</v>
      </c>
      <c r="H6811" s="5" t="s">
        <v>19415</v>
      </c>
      <c r="I6811" s="5" t="s">
        <v>19416</v>
      </c>
      <c r="J6811" s="2" t="s">
        <v>92</v>
      </c>
      <c r="K6811" s="2" t="s">
        <v>13762</v>
      </c>
      <c r="N6811" s="2" t="s">
        <v>19419</v>
      </c>
      <c r="O6811" s="2" t="s">
        <v>501</v>
      </c>
      <c r="Q6811" s="2" t="s">
        <v>19417</v>
      </c>
      <c r="R6811" s="5" t="s">
        <v>940</v>
      </c>
      <c r="S6811" s="5" t="s">
        <v>942</v>
      </c>
    </row>
    <row r="6812">
      <c r="A6812" s="2" t="s">
        <v>23</v>
      </c>
      <c r="B6812" s="2" t="s">
        <v>24</v>
      </c>
      <c r="C6812" s="2" t="s">
        <v>25</v>
      </c>
      <c r="D6812" s="2" t="s">
        <v>26</v>
      </c>
      <c r="E6812" s="2" t="s">
        <v>7</v>
      </c>
      <c r="G6812" s="2" t="s">
        <v>27</v>
      </c>
      <c r="H6812" s="5" t="s">
        <v>19421</v>
      </c>
      <c r="I6812" s="5" t="s">
        <v>19422</v>
      </c>
      <c r="J6812" s="2" t="s">
        <v>92</v>
      </c>
      <c r="O6812" s="2" t="s">
        <v>508</v>
      </c>
      <c r="Q6812" s="2" t="s">
        <v>19423</v>
      </c>
      <c r="R6812" s="5" t="s">
        <v>2089</v>
      </c>
    </row>
    <row r="6813">
      <c r="A6813" s="2" t="s">
        <v>18</v>
      </c>
      <c r="B6813" s="2" t="s">
        <v>29</v>
      </c>
      <c r="C6813" s="2" t="s">
        <v>25</v>
      </c>
      <c r="D6813" s="2" t="s">
        <v>26</v>
      </c>
      <c r="E6813" s="2" t="s">
        <v>7</v>
      </c>
      <c r="G6813" s="2" t="s">
        <v>27</v>
      </c>
      <c r="H6813" s="5" t="s">
        <v>19421</v>
      </c>
      <c r="I6813" s="5" t="s">
        <v>19422</v>
      </c>
      <c r="J6813" s="2" t="s">
        <v>92</v>
      </c>
      <c r="K6813" s="2" t="s">
        <v>13764</v>
      </c>
      <c r="N6813" s="2" t="s">
        <v>19424</v>
      </c>
      <c r="O6813" s="2" t="s">
        <v>508</v>
      </c>
      <c r="Q6813" s="2" t="s">
        <v>19423</v>
      </c>
      <c r="R6813" s="5" t="s">
        <v>2089</v>
      </c>
      <c r="S6813" s="5" t="s">
        <v>2091</v>
      </c>
    </row>
    <row r="6814">
      <c r="A6814" s="2" t="s">
        <v>23</v>
      </c>
      <c r="B6814" s="2" t="s">
        <v>24</v>
      </c>
      <c r="C6814" s="2" t="s">
        <v>25</v>
      </c>
      <c r="D6814" s="2" t="s">
        <v>26</v>
      </c>
      <c r="E6814" s="2" t="s">
        <v>7</v>
      </c>
      <c r="G6814" s="2" t="s">
        <v>27</v>
      </c>
      <c r="H6814" s="5" t="s">
        <v>19426</v>
      </c>
      <c r="I6814" s="5" t="s">
        <v>19427</v>
      </c>
      <c r="J6814" s="2" t="s">
        <v>92</v>
      </c>
      <c r="O6814" s="2" t="s">
        <v>508</v>
      </c>
      <c r="Q6814" s="2" t="s">
        <v>19428</v>
      </c>
      <c r="R6814" s="5" t="s">
        <v>4097</v>
      </c>
    </row>
    <row r="6815">
      <c r="A6815" s="2" t="s">
        <v>18</v>
      </c>
      <c r="B6815" s="2" t="s">
        <v>29</v>
      </c>
      <c r="C6815" s="2" t="s">
        <v>25</v>
      </c>
      <c r="D6815" s="2" t="s">
        <v>26</v>
      </c>
      <c r="E6815" s="2" t="s">
        <v>7</v>
      </c>
      <c r="G6815" s="2" t="s">
        <v>27</v>
      </c>
      <c r="H6815" s="5" t="s">
        <v>19426</v>
      </c>
      <c r="I6815" s="5" t="s">
        <v>19427</v>
      </c>
      <c r="J6815" s="2" t="s">
        <v>92</v>
      </c>
      <c r="K6815" s="2" t="s">
        <v>13768</v>
      </c>
      <c r="N6815" s="2" t="s">
        <v>3033</v>
      </c>
      <c r="O6815" s="2" t="s">
        <v>508</v>
      </c>
      <c r="Q6815" s="2" t="s">
        <v>19428</v>
      </c>
      <c r="R6815" s="5" t="s">
        <v>4097</v>
      </c>
      <c r="S6815" s="5" t="s">
        <v>4099</v>
      </c>
    </row>
    <row r="6816">
      <c r="A6816" s="2" t="s">
        <v>23</v>
      </c>
      <c r="B6816" s="2" t="s">
        <v>24</v>
      </c>
      <c r="C6816" s="2" t="s">
        <v>25</v>
      </c>
      <c r="D6816" s="2" t="s">
        <v>26</v>
      </c>
      <c r="E6816" s="2" t="s">
        <v>7</v>
      </c>
      <c r="G6816" s="2" t="s">
        <v>27</v>
      </c>
      <c r="H6816" s="5" t="s">
        <v>19430</v>
      </c>
      <c r="I6816" s="5" t="s">
        <v>19431</v>
      </c>
      <c r="J6816" s="5" t="s">
        <v>31</v>
      </c>
      <c r="Q6816" s="2" t="s">
        <v>19432</v>
      </c>
      <c r="R6816" s="5" t="s">
        <v>261</v>
      </c>
    </row>
    <row r="6817">
      <c r="A6817" s="2" t="s">
        <v>18</v>
      </c>
      <c r="B6817" s="2" t="s">
        <v>29</v>
      </c>
      <c r="C6817" s="2" t="s">
        <v>25</v>
      </c>
      <c r="D6817" s="2" t="s">
        <v>26</v>
      </c>
      <c r="E6817" s="2" t="s">
        <v>7</v>
      </c>
      <c r="G6817" s="2" t="s">
        <v>27</v>
      </c>
      <c r="H6817" s="5" t="s">
        <v>19430</v>
      </c>
      <c r="I6817" s="5" t="s">
        <v>19431</v>
      </c>
      <c r="J6817" s="5" t="s">
        <v>31</v>
      </c>
      <c r="K6817" s="2" t="s">
        <v>13769</v>
      </c>
      <c r="N6817" s="2" t="s">
        <v>19434</v>
      </c>
      <c r="Q6817" s="2" t="s">
        <v>19432</v>
      </c>
      <c r="R6817" s="5" t="s">
        <v>261</v>
      </c>
      <c r="S6817" s="5" t="s">
        <v>264</v>
      </c>
    </row>
    <row r="6818">
      <c r="A6818" s="2" t="s">
        <v>23</v>
      </c>
      <c r="B6818" s="2" t="s">
        <v>24</v>
      </c>
      <c r="C6818" s="2" t="s">
        <v>25</v>
      </c>
      <c r="D6818" s="2" t="s">
        <v>26</v>
      </c>
      <c r="E6818" s="2" t="s">
        <v>7</v>
      </c>
      <c r="G6818" s="2" t="s">
        <v>27</v>
      </c>
      <c r="H6818" s="5" t="s">
        <v>19436</v>
      </c>
      <c r="I6818" s="5" t="s">
        <v>19437</v>
      </c>
      <c r="J6818" s="5" t="s">
        <v>31</v>
      </c>
      <c r="Q6818" s="2" t="s">
        <v>19438</v>
      </c>
      <c r="R6818" s="5" t="s">
        <v>269</v>
      </c>
    </row>
    <row r="6819">
      <c r="A6819" s="2" t="s">
        <v>18</v>
      </c>
      <c r="B6819" s="2" t="s">
        <v>29</v>
      </c>
      <c r="C6819" s="2" t="s">
        <v>25</v>
      </c>
      <c r="D6819" s="2" t="s">
        <v>26</v>
      </c>
      <c r="E6819" s="2" t="s">
        <v>7</v>
      </c>
      <c r="G6819" s="2" t="s">
        <v>27</v>
      </c>
      <c r="H6819" s="5" t="s">
        <v>19436</v>
      </c>
      <c r="I6819" s="5" t="s">
        <v>19437</v>
      </c>
      <c r="J6819" s="5" t="s">
        <v>31</v>
      </c>
      <c r="K6819" s="2" t="s">
        <v>13770</v>
      </c>
      <c r="N6819" s="2" t="s">
        <v>19440</v>
      </c>
      <c r="Q6819" s="2" t="s">
        <v>19438</v>
      </c>
      <c r="R6819" s="5" t="s">
        <v>269</v>
      </c>
      <c r="S6819" s="5" t="s">
        <v>272</v>
      </c>
    </row>
    <row r="6820">
      <c r="A6820" s="2" t="s">
        <v>23</v>
      </c>
      <c r="B6820" s="2" t="s">
        <v>24</v>
      </c>
      <c r="C6820" s="2" t="s">
        <v>25</v>
      </c>
      <c r="D6820" s="2" t="s">
        <v>26</v>
      </c>
      <c r="E6820" s="2" t="s">
        <v>7</v>
      </c>
      <c r="G6820" s="2" t="s">
        <v>27</v>
      </c>
      <c r="H6820" s="5" t="s">
        <v>19441</v>
      </c>
      <c r="I6820" s="5" t="s">
        <v>19442</v>
      </c>
      <c r="J6820" s="5" t="s">
        <v>31</v>
      </c>
      <c r="Q6820" s="2" t="s">
        <v>19443</v>
      </c>
      <c r="R6820" s="5" t="s">
        <v>3408</v>
      </c>
    </row>
    <row r="6821">
      <c r="A6821" s="2" t="s">
        <v>18</v>
      </c>
      <c r="B6821" s="2" t="s">
        <v>29</v>
      </c>
      <c r="C6821" s="2" t="s">
        <v>25</v>
      </c>
      <c r="D6821" s="2" t="s">
        <v>26</v>
      </c>
      <c r="E6821" s="2" t="s">
        <v>7</v>
      </c>
      <c r="G6821" s="2" t="s">
        <v>27</v>
      </c>
      <c r="H6821" s="5" t="s">
        <v>19441</v>
      </c>
      <c r="I6821" s="5" t="s">
        <v>19442</v>
      </c>
      <c r="J6821" s="5" t="s">
        <v>31</v>
      </c>
      <c r="K6821" s="2" t="s">
        <v>13774</v>
      </c>
      <c r="N6821" s="2" t="s">
        <v>4527</v>
      </c>
      <c r="Q6821" s="2" t="s">
        <v>19443</v>
      </c>
      <c r="R6821" s="5" t="s">
        <v>3408</v>
      </c>
      <c r="S6821" s="5" t="s">
        <v>3410</v>
      </c>
    </row>
    <row r="6822">
      <c r="A6822" s="2" t="s">
        <v>23</v>
      </c>
      <c r="B6822" s="2" t="s">
        <v>24</v>
      </c>
      <c r="C6822" s="2" t="s">
        <v>25</v>
      </c>
      <c r="D6822" s="2" t="s">
        <v>26</v>
      </c>
      <c r="E6822" s="2" t="s">
        <v>7</v>
      </c>
      <c r="G6822" s="2" t="s">
        <v>27</v>
      </c>
      <c r="H6822" s="5" t="s">
        <v>19445</v>
      </c>
      <c r="I6822" s="5" t="s">
        <v>19447</v>
      </c>
      <c r="J6822" s="5" t="s">
        <v>31</v>
      </c>
      <c r="Q6822" s="2" t="s">
        <v>19448</v>
      </c>
      <c r="R6822" s="5" t="s">
        <v>4001</v>
      </c>
    </row>
    <row r="6823">
      <c r="A6823" s="2" t="s">
        <v>18</v>
      </c>
      <c r="B6823" s="2" t="s">
        <v>29</v>
      </c>
      <c r="C6823" s="2" t="s">
        <v>25</v>
      </c>
      <c r="D6823" s="2" t="s">
        <v>26</v>
      </c>
      <c r="E6823" s="2" t="s">
        <v>7</v>
      </c>
      <c r="G6823" s="2" t="s">
        <v>27</v>
      </c>
      <c r="H6823" s="5" t="s">
        <v>19445</v>
      </c>
      <c r="I6823" s="5" t="s">
        <v>19447</v>
      </c>
      <c r="J6823" s="5" t="s">
        <v>31</v>
      </c>
      <c r="K6823" s="2" t="s">
        <v>13776</v>
      </c>
      <c r="N6823" s="2" t="s">
        <v>4538</v>
      </c>
      <c r="Q6823" s="2" t="s">
        <v>19448</v>
      </c>
      <c r="R6823" s="5" t="s">
        <v>4001</v>
      </c>
      <c r="S6823" s="5" t="s">
        <v>4004</v>
      </c>
    </row>
    <row r="6824">
      <c r="A6824" s="2" t="s">
        <v>23</v>
      </c>
      <c r="B6824" s="2" t="s">
        <v>24</v>
      </c>
      <c r="C6824" s="2" t="s">
        <v>25</v>
      </c>
      <c r="D6824" s="2" t="s">
        <v>26</v>
      </c>
      <c r="E6824" s="2" t="s">
        <v>7</v>
      </c>
      <c r="G6824" s="2" t="s">
        <v>27</v>
      </c>
      <c r="H6824" s="5" t="s">
        <v>19450</v>
      </c>
      <c r="I6824" s="5" t="s">
        <v>19451</v>
      </c>
      <c r="J6824" s="5" t="s">
        <v>31</v>
      </c>
      <c r="Q6824" s="2" t="s">
        <v>19452</v>
      </c>
      <c r="R6824" s="5" t="s">
        <v>2512</v>
      </c>
    </row>
    <row r="6825">
      <c r="A6825" s="2" t="s">
        <v>18</v>
      </c>
      <c r="B6825" s="2" t="s">
        <v>29</v>
      </c>
      <c r="C6825" s="2" t="s">
        <v>25</v>
      </c>
      <c r="D6825" s="2" t="s">
        <v>26</v>
      </c>
      <c r="E6825" s="2" t="s">
        <v>7</v>
      </c>
      <c r="G6825" s="2" t="s">
        <v>27</v>
      </c>
      <c r="H6825" s="5" t="s">
        <v>19450</v>
      </c>
      <c r="I6825" s="5" t="s">
        <v>19451</v>
      </c>
      <c r="J6825" s="5" t="s">
        <v>31</v>
      </c>
      <c r="K6825" s="2" t="s">
        <v>13781</v>
      </c>
      <c r="N6825" s="2" t="s">
        <v>4538</v>
      </c>
      <c r="Q6825" s="2" t="s">
        <v>19452</v>
      </c>
      <c r="R6825" s="5" t="s">
        <v>2512</v>
      </c>
      <c r="S6825" s="5" t="s">
        <v>587</v>
      </c>
    </row>
    <row r="6826">
      <c r="A6826" s="2" t="s">
        <v>23</v>
      </c>
      <c r="B6826" s="2" t="s">
        <v>24</v>
      </c>
      <c r="C6826" s="2" t="s">
        <v>25</v>
      </c>
      <c r="D6826" s="2" t="s">
        <v>26</v>
      </c>
      <c r="E6826" s="2" t="s">
        <v>7</v>
      </c>
      <c r="G6826" s="2" t="s">
        <v>27</v>
      </c>
      <c r="H6826" s="5" t="s">
        <v>19454</v>
      </c>
      <c r="I6826" s="5" t="s">
        <v>19455</v>
      </c>
      <c r="J6826" s="5" t="s">
        <v>31</v>
      </c>
      <c r="Q6826" s="2" t="s">
        <v>19456</v>
      </c>
      <c r="R6826" s="5" t="s">
        <v>5122</v>
      </c>
    </row>
    <row r="6827">
      <c r="A6827" s="2" t="s">
        <v>18</v>
      </c>
      <c r="B6827" s="2" t="s">
        <v>29</v>
      </c>
      <c r="C6827" s="2" t="s">
        <v>25</v>
      </c>
      <c r="D6827" s="2" t="s">
        <v>26</v>
      </c>
      <c r="E6827" s="2" t="s">
        <v>7</v>
      </c>
      <c r="G6827" s="2" t="s">
        <v>27</v>
      </c>
      <c r="H6827" s="5" t="s">
        <v>19454</v>
      </c>
      <c r="I6827" s="5" t="s">
        <v>19455</v>
      </c>
      <c r="J6827" s="5" t="s">
        <v>31</v>
      </c>
      <c r="K6827" s="2" t="s">
        <v>13783</v>
      </c>
      <c r="N6827" s="2" t="s">
        <v>19458</v>
      </c>
      <c r="Q6827" s="2" t="s">
        <v>19456</v>
      </c>
      <c r="R6827" s="5" t="s">
        <v>5122</v>
      </c>
      <c r="S6827" s="5" t="s">
        <v>621</v>
      </c>
    </row>
    <row r="6828">
      <c r="A6828" s="2" t="s">
        <v>23</v>
      </c>
      <c r="B6828" s="2" t="s">
        <v>24</v>
      </c>
      <c r="C6828" s="2" t="s">
        <v>25</v>
      </c>
      <c r="D6828" s="2" t="s">
        <v>26</v>
      </c>
      <c r="E6828" s="2" t="s">
        <v>7</v>
      </c>
      <c r="G6828" s="2" t="s">
        <v>27</v>
      </c>
      <c r="H6828" s="5" t="s">
        <v>19459</v>
      </c>
      <c r="I6828" s="5" t="s">
        <v>19460</v>
      </c>
      <c r="J6828" s="5" t="s">
        <v>31</v>
      </c>
      <c r="Q6828" s="2" t="s">
        <v>19461</v>
      </c>
      <c r="R6828" s="5" t="s">
        <v>1945</v>
      </c>
    </row>
    <row r="6829">
      <c r="A6829" s="2" t="s">
        <v>18</v>
      </c>
      <c r="B6829" s="2" t="s">
        <v>29</v>
      </c>
      <c r="C6829" s="2" t="s">
        <v>25</v>
      </c>
      <c r="D6829" s="2" t="s">
        <v>26</v>
      </c>
      <c r="E6829" s="2" t="s">
        <v>7</v>
      </c>
      <c r="G6829" s="2" t="s">
        <v>27</v>
      </c>
      <c r="H6829" s="5" t="s">
        <v>19459</v>
      </c>
      <c r="I6829" s="5" t="s">
        <v>19460</v>
      </c>
      <c r="J6829" s="5" t="s">
        <v>31</v>
      </c>
      <c r="K6829" s="2" t="s">
        <v>13787</v>
      </c>
      <c r="N6829" s="2" t="s">
        <v>4533</v>
      </c>
      <c r="Q6829" s="2" t="s">
        <v>19461</v>
      </c>
      <c r="R6829" s="5" t="s">
        <v>1945</v>
      </c>
      <c r="S6829" s="5" t="s">
        <v>1948</v>
      </c>
    </row>
    <row r="6830">
      <c r="A6830" s="2" t="s">
        <v>23</v>
      </c>
      <c r="B6830" s="2" t="s">
        <v>24</v>
      </c>
      <c r="C6830" s="2" t="s">
        <v>25</v>
      </c>
      <c r="D6830" s="2" t="s">
        <v>26</v>
      </c>
      <c r="E6830" s="2" t="s">
        <v>7</v>
      </c>
      <c r="G6830" s="2" t="s">
        <v>27</v>
      </c>
      <c r="H6830" s="5" t="s">
        <v>19464</v>
      </c>
      <c r="I6830" s="5" t="s">
        <v>19465</v>
      </c>
      <c r="J6830" s="5" t="s">
        <v>31</v>
      </c>
      <c r="Q6830" s="2" t="s">
        <v>19466</v>
      </c>
      <c r="R6830" s="5" t="s">
        <v>2659</v>
      </c>
    </row>
    <row r="6831">
      <c r="A6831" s="2" t="s">
        <v>18</v>
      </c>
      <c r="B6831" s="2" t="s">
        <v>29</v>
      </c>
      <c r="C6831" s="2" t="s">
        <v>25</v>
      </c>
      <c r="D6831" s="2" t="s">
        <v>26</v>
      </c>
      <c r="E6831" s="2" t="s">
        <v>7</v>
      </c>
      <c r="G6831" s="2" t="s">
        <v>27</v>
      </c>
      <c r="H6831" s="5" t="s">
        <v>19464</v>
      </c>
      <c r="I6831" s="5" t="s">
        <v>19465</v>
      </c>
      <c r="J6831" s="5" t="s">
        <v>31</v>
      </c>
      <c r="K6831" s="2" t="s">
        <v>13788</v>
      </c>
      <c r="N6831" s="2" t="s">
        <v>1375</v>
      </c>
      <c r="Q6831" s="2" t="s">
        <v>19466</v>
      </c>
      <c r="R6831" s="5" t="s">
        <v>2659</v>
      </c>
      <c r="S6831" s="5" t="s">
        <v>2661</v>
      </c>
    </row>
    <row r="6832">
      <c r="A6832" s="2" t="s">
        <v>23</v>
      </c>
      <c r="B6832" s="2" t="s">
        <v>24</v>
      </c>
      <c r="C6832" s="2" t="s">
        <v>25</v>
      </c>
      <c r="D6832" s="2" t="s">
        <v>26</v>
      </c>
      <c r="E6832" s="2" t="s">
        <v>7</v>
      </c>
      <c r="G6832" s="2" t="s">
        <v>27</v>
      </c>
      <c r="H6832" s="5" t="s">
        <v>19468</v>
      </c>
      <c r="I6832" s="5" t="s">
        <v>19469</v>
      </c>
      <c r="J6832" s="5" t="s">
        <v>31</v>
      </c>
      <c r="O6832" s="2" t="s">
        <v>2969</v>
      </c>
      <c r="Q6832" s="2" t="s">
        <v>19470</v>
      </c>
      <c r="R6832" s="5" t="s">
        <v>5000</v>
      </c>
    </row>
    <row r="6833">
      <c r="A6833" s="2" t="s">
        <v>18</v>
      </c>
      <c r="B6833" s="2" t="s">
        <v>29</v>
      </c>
      <c r="C6833" s="2" t="s">
        <v>25</v>
      </c>
      <c r="D6833" s="2" t="s">
        <v>26</v>
      </c>
      <c r="E6833" s="2" t="s">
        <v>7</v>
      </c>
      <c r="G6833" s="2" t="s">
        <v>27</v>
      </c>
      <c r="H6833" s="5" t="s">
        <v>19468</v>
      </c>
      <c r="I6833" s="5" t="s">
        <v>19469</v>
      </c>
      <c r="J6833" s="5" t="s">
        <v>31</v>
      </c>
      <c r="K6833" s="2" t="s">
        <v>13793</v>
      </c>
      <c r="N6833" s="2" t="s">
        <v>19472</v>
      </c>
      <c r="O6833" s="2" t="s">
        <v>2969</v>
      </c>
      <c r="Q6833" s="2" t="s">
        <v>19470</v>
      </c>
      <c r="R6833" s="5" t="s">
        <v>5000</v>
      </c>
      <c r="S6833" s="5" t="s">
        <v>5003</v>
      </c>
    </row>
    <row r="6834">
      <c r="A6834" s="2" t="s">
        <v>23</v>
      </c>
      <c r="B6834" s="2" t="s">
        <v>24</v>
      </c>
      <c r="C6834" s="2" t="s">
        <v>25</v>
      </c>
      <c r="D6834" s="2" t="s">
        <v>26</v>
      </c>
      <c r="E6834" s="2" t="s">
        <v>7</v>
      </c>
      <c r="G6834" s="2" t="s">
        <v>27</v>
      </c>
      <c r="H6834" s="5" t="s">
        <v>19473</v>
      </c>
      <c r="I6834" s="5" t="s">
        <v>19474</v>
      </c>
      <c r="J6834" s="5" t="s">
        <v>31</v>
      </c>
      <c r="Q6834" s="2" t="s">
        <v>19476</v>
      </c>
      <c r="R6834" s="5" t="s">
        <v>19477</v>
      </c>
    </row>
    <row r="6835">
      <c r="A6835" s="2" t="s">
        <v>18</v>
      </c>
      <c r="B6835" s="2" t="s">
        <v>29</v>
      </c>
      <c r="C6835" s="2" t="s">
        <v>25</v>
      </c>
      <c r="D6835" s="2" t="s">
        <v>26</v>
      </c>
      <c r="E6835" s="2" t="s">
        <v>7</v>
      </c>
      <c r="G6835" s="2" t="s">
        <v>27</v>
      </c>
      <c r="H6835" s="5" t="s">
        <v>19473</v>
      </c>
      <c r="I6835" s="5" t="s">
        <v>19474</v>
      </c>
      <c r="J6835" s="5" t="s">
        <v>31</v>
      </c>
      <c r="K6835" s="2" t="s">
        <v>13795</v>
      </c>
      <c r="N6835" s="2" t="s">
        <v>1460</v>
      </c>
      <c r="Q6835" s="2" t="s">
        <v>19476</v>
      </c>
      <c r="R6835" s="5" t="s">
        <v>19477</v>
      </c>
      <c r="S6835" s="5" t="s">
        <v>19478</v>
      </c>
    </row>
    <row r="6836">
      <c r="A6836" s="2" t="s">
        <v>23</v>
      </c>
      <c r="B6836" s="2" t="s">
        <v>24</v>
      </c>
      <c r="C6836" s="2" t="s">
        <v>25</v>
      </c>
      <c r="D6836" s="2" t="s">
        <v>26</v>
      </c>
      <c r="E6836" s="2" t="s">
        <v>7</v>
      </c>
      <c r="G6836" s="2" t="s">
        <v>27</v>
      </c>
      <c r="H6836" s="5" t="s">
        <v>19480</v>
      </c>
      <c r="I6836" s="5" t="s">
        <v>19481</v>
      </c>
      <c r="J6836" s="5" t="s">
        <v>31</v>
      </c>
      <c r="Q6836" s="2" t="s">
        <v>19482</v>
      </c>
      <c r="R6836" s="5" t="s">
        <v>5706</v>
      </c>
    </row>
    <row r="6837">
      <c r="A6837" s="2" t="s">
        <v>18</v>
      </c>
      <c r="B6837" s="2" t="s">
        <v>29</v>
      </c>
      <c r="C6837" s="2" t="s">
        <v>25</v>
      </c>
      <c r="D6837" s="2" t="s">
        <v>26</v>
      </c>
      <c r="E6837" s="2" t="s">
        <v>7</v>
      </c>
      <c r="G6837" s="2" t="s">
        <v>27</v>
      </c>
      <c r="H6837" s="5" t="s">
        <v>19480</v>
      </c>
      <c r="I6837" s="5" t="s">
        <v>19481</v>
      </c>
      <c r="J6837" s="5" t="s">
        <v>31</v>
      </c>
      <c r="K6837" s="2" t="s">
        <v>13799</v>
      </c>
      <c r="N6837" s="2" t="s">
        <v>88</v>
      </c>
      <c r="Q6837" s="2" t="s">
        <v>19482</v>
      </c>
      <c r="R6837" s="5" t="s">
        <v>5706</v>
      </c>
      <c r="S6837" s="5" t="s">
        <v>2369</v>
      </c>
    </row>
    <row r="6838">
      <c r="A6838" s="2" t="s">
        <v>23</v>
      </c>
      <c r="B6838" s="2" t="s">
        <v>24</v>
      </c>
      <c r="C6838" s="2" t="s">
        <v>25</v>
      </c>
      <c r="D6838" s="2" t="s">
        <v>26</v>
      </c>
      <c r="E6838" s="2" t="s">
        <v>7</v>
      </c>
      <c r="G6838" s="2" t="s">
        <v>27</v>
      </c>
      <c r="H6838" s="5" t="s">
        <v>19484</v>
      </c>
      <c r="I6838" s="5" t="s">
        <v>19485</v>
      </c>
      <c r="J6838" s="5" t="s">
        <v>31</v>
      </c>
      <c r="Q6838" s="2" t="s">
        <v>19486</v>
      </c>
      <c r="R6838" s="5" t="s">
        <v>4040</v>
      </c>
    </row>
    <row r="6839">
      <c r="A6839" s="2" t="s">
        <v>18</v>
      </c>
      <c r="B6839" s="2" t="s">
        <v>29</v>
      </c>
      <c r="C6839" s="2" t="s">
        <v>25</v>
      </c>
      <c r="D6839" s="2" t="s">
        <v>26</v>
      </c>
      <c r="E6839" s="2" t="s">
        <v>7</v>
      </c>
      <c r="G6839" s="2" t="s">
        <v>27</v>
      </c>
      <c r="H6839" s="5" t="s">
        <v>19484</v>
      </c>
      <c r="I6839" s="5" t="s">
        <v>19485</v>
      </c>
      <c r="J6839" s="5" t="s">
        <v>31</v>
      </c>
      <c r="K6839" s="2" t="s">
        <v>13803</v>
      </c>
      <c r="N6839" s="2" t="s">
        <v>88</v>
      </c>
      <c r="Q6839" s="2" t="s">
        <v>19486</v>
      </c>
      <c r="R6839" s="5" t="s">
        <v>4040</v>
      </c>
      <c r="S6839" s="5" t="s">
        <v>4041</v>
      </c>
    </row>
    <row r="6840">
      <c r="A6840" s="2" t="s">
        <v>23</v>
      </c>
      <c r="B6840" s="2" t="s">
        <v>24</v>
      </c>
      <c r="C6840" s="2" t="s">
        <v>25</v>
      </c>
      <c r="D6840" s="2" t="s">
        <v>26</v>
      </c>
      <c r="E6840" s="2" t="s">
        <v>7</v>
      </c>
      <c r="G6840" s="2" t="s">
        <v>27</v>
      </c>
      <c r="H6840" s="5" t="s">
        <v>19488</v>
      </c>
      <c r="I6840" s="5" t="s">
        <v>19489</v>
      </c>
      <c r="J6840" s="5" t="s">
        <v>31</v>
      </c>
      <c r="Q6840" s="2" t="s">
        <v>19490</v>
      </c>
      <c r="R6840" s="5" t="s">
        <v>5358</v>
      </c>
    </row>
    <row r="6841">
      <c r="A6841" s="2" t="s">
        <v>18</v>
      </c>
      <c r="B6841" s="2" t="s">
        <v>29</v>
      </c>
      <c r="C6841" s="2" t="s">
        <v>25</v>
      </c>
      <c r="D6841" s="2" t="s">
        <v>26</v>
      </c>
      <c r="E6841" s="2" t="s">
        <v>7</v>
      </c>
      <c r="G6841" s="2" t="s">
        <v>27</v>
      </c>
      <c r="H6841" s="5" t="s">
        <v>19488</v>
      </c>
      <c r="I6841" s="5" t="s">
        <v>19489</v>
      </c>
      <c r="J6841" s="5" t="s">
        <v>31</v>
      </c>
      <c r="K6841" s="2" t="s">
        <v>13807</v>
      </c>
      <c r="N6841" s="2" t="s">
        <v>88</v>
      </c>
      <c r="Q6841" s="2" t="s">
        <v>19490</v>
      </c>
      <c r="R6841" s="5" t="s">
        <v>5358</v>
      </c>
      <c r="S6841" s="5" t="s">
        <v>5360</v>
      </c>
    </row>
    <row r="6842">
      <c r="A6842" s="2" t="s">
        <v>23</v>
      </c>
      <c r="B6842" s="2" t="s">
        <v>24</v>
      </c>
      <c r="C6842" s="2" t="s">
        <v>25</v>
      </c>
      <c r="D6842" s="2" t="s">
        <v>26</v>
      </c>
      <c r="E6842" s="2" t="s">
        <v>7</v>
      </c>
      <c r="G6842" s="2" t="s">
        <v>27</v>
      </c>
      <c r="H6842" s="5" t="s">
        <v>19492</v>
      </c>
      <c r="I6842" s="5" t="s">
        <v>19494</v>
      </c>
      <c r="J6842" s="5" t="s">
        <v>31</v>
      </c>
      <c r="Q6842" s="2" t="s">
        <v>19495</v>
      </c>
      <c r="R6842" s="5" t="s">
        <v>2369</v>
      </c>
    </row>
    <row r="6843">
      <c r="A6843" s="2" t="s">
        <v>18</v>
      </c>
      <c r="B6843" s="2" t="s">
        <v>29</v>
      </c>
      <c r="C6843" s="2" t="s">
        <v>25</v>
      </c>
      <c r="D6843" s="2" t="s">
        <v>26</v>
      </c>
      <c r="E6843" s="2" t="s">
        <v>7</v>
      </c>
      <c r="G6843" s="2" t="s">
        <v>27</v>
      </c>
      <c r="H6843" s="5" t="s">
        <v>19492</v>
      </c>
      <c r="I6843" s="5" t="s">
        <v>19494</v>
      </c>
      <c r="J6843" s="5" t="s">
        <v>31</v>
      </c>
      <c r="K6843" s="2" t="s">
        <v>13808</v>
      </c>
      <c r="N6843" s="2" t="s">
        <v>88</v>
      </c>
      <c r="Q6843" s="2" t="s">
        <v>19495</v>
      </c>
      <c r="R6843" s="5" t="s">
        <v>2369</v>
      </c>
      <c r="S6843" s="5" t="s">
        <v>2372</v>
      </c>
    </row>
    <row r="6844">
      <c r="A6844" s="2" t="s">
        <v>23</v>
      </c>
      <c r="B6844" s="2" t="s">
        <v>24</v>
      </c>
      <c r="C6844" s="2" t="s">
        <v>25</v>
      </c>
      <c r="D6844" s="2" t="s">
        <v>26</v>
      </c>
      <c r="E6844" s="2" t="s">
        <v>7</v>
      </c>
      <c r="G6844" s="2" t="s">
        <v>27</v>
      </c>
      <c r="H6844" s="5" t="s">
        <v>19497</v>
      </c>
      <c r="I6844" s="5" t="s">
        <v>19498</v>
      </c>
      <c r="J6844" s="2" t="s">
        <v>92</v>
      </c>
      <c r="Q6844" s="2" t="s">
        <v>19499</v>
      </c>
      <c r="R6844" s="5" t="s">
        <v>7005</v>
      </c>
    </row>
    <row r="6845">
      <c r="A6845" s="2" t="s">
        <v>18</v>
      </c>
      <c r="B6845" s="2" t="s">
        <v>29</v>
      </c>
      <c r="C6845" s="2" t="s">
        <v>25</v>
      </c>
      <c r="D6845" s="2" t="s">
        <v>26</v>
      </c>
      <c r="E6845" s="2" t="s">
        <v>7</v>
      </c>
      <c r="G6845" s="2" t="s">
        <v>27</v>
      </c>
      <c r="H6845" s="5" t="s">
        <v>19497</v>
      </c>
      <c r="I6845" s="5" t="s">
        <v>19498</v>
      </c>
      <c r="J6845" s="2" t="s">
        <v>92</v>
      </c>
      <c r="K6845" s="2" t="s">
        <v>13814</v>
      </c>
      <c r="N6845" s="2" t="s">
        <v>88</v>
      </c>
      <c r="Q6845" s="2" t="s">
        <v>19499</v>
      </c>
      <c r="R6845" s="5" t="s">
        <v>7005</v>
      </c>
      <c r="S6845" s="5" t="s">
        <v>7007</v>
      </c>
    </row>
    <row r="6846">
      <c r="A6846" s="2" t="s">
        <v>23</v>
      </c>
      <c r="B6846" s="2" t="s">
        <v>102</v>
      </c>
      <c r="C6846" s="2" t="s">
        <v>25</v>
      </c>
      <c r="D6846" s="2" t="s">
        <v>26</v>
      </c>
      <c r="E6846" s="2" t="s">
        <v>7</v>
      </c>
      <c r="G6846" s="2" t="s">
        <v>27</v>
      </c>
      <c r="H6846" s="5" t="s">
        <v>19501</v>
      </c>
      <c r="I6846" s="5" t="s">
        <v>19502</v>
      </c>
      <c r="J6846" s="2" t="s">
        <v>92</v>
      </c>
      <c r="O6846" s="2" t="s">
        <v>11276</v>
      </c>
      <c r="Q6846" s="2" t="s">
        <v>19503</v>
      </c>
      <c r="R6846" s="5" t="s">
        <v>778</v>
      </c>
    </row>
    <row r="6847">
      <c r="A6847" s="2" t="s">
        <v>102</v>
      </c>
      <c r="C6847" s="2" t="s">
        <v>25</v>
      </c>
      <c r="D6847" s="2" t="s">
        <v>26</v>
      </c>
      <c r="E6847" s="2" t="s">
        <v>7</v>
      </c>
      <c r="G6847" s="2" t="s">
        <v>27</v>
      </c>
      <c r="H6847" s="5" t="s">
        <v>19501</v>
      </c>
      <c r="I6847" s="5" t="s">
        <v>19502</v>
      </c>
      <c r="J6847" s="2" t="s">
        <v>92</v>
      </c>
      <c r="N6847" s="2" t="s">
        <v>11279</v>
      </c>
      <c r="O6847" s="2" t="s">
        <v>11276</v>
      </c>
      <c r="Q6847" s="2" t="s">
        <v>19503</v>
      </c>
      <c r="R6847" s="5" t="s">
        <v>778</v>
      </c>
    </row>
    <row r="6848">
      <c r="A6848" s="2" t="s">
        <v>23</v>
      </c>
      <c r="B6848" s="2" t="s">
        <v>24</v>
      </c>
      <c r="C6848" s="2" t="s">
        <v>25</v>
      </c>
      <c r="D6848" s="2" t="s">
        <v>26</v>
      </c>
      <c r="E6848" s="2" t="s">
        <v>7</v>
      </c>
      <c r="G6848" s="2" t="s">
        <v>27</v>
      </c>
      <c r="H6848" s="5" t="s">
        <v>19504</v>
      </c>
      <c r="I6848" s="5" t="s">
        <v>19505</v>
      </c>
      <c r="J6848" s="2" t="s">
        <v>92</v>
      </c>
      <c r="O6848" s="2" t="s">
        <v>19506</v>
      </c>
      <c r="Q6848" s="2" t="s">
        <v>19507</v>
      </c>
      <c r="R6848" s="5" t="s">
        <v>3844</v>
      </c>
    </row>
    <row r="6849">
      <c r="A6849" s="2" t="s">
        <v>18</v>
      </c>
      <c r="B6849" s="2" t="s">
        <v>29</v>
      </c>
      <c r="C6849" s="2" t="s">
        <v>25</v>
      </c>
      <c r="D6849" s="2" t="s">
        <v>26</v>
      </c>
      <c r="E6849" s="2" t="s">
        <v>7</v>
      </c>
      <c r="G6849" s="2" t="s">
        <v>27</v>
      </c>
      <c r="H6849" s="5" t="s">
        <v>19504</v>
      </c>
      <c r="I6849" s="5" t="s">
        <v>19505</v>
      </c>
      <c r="J6849" s="2" t="s">
        <v>92</v>
      </c>
      <c r="K6849" s="2" t="s">
        <v>13820</v>
      </c>
      <c r="N6849" s="2" t="s">
        <v>19508</v>
      </c>
      <c r="O6849" s="2" t="s">
        <v>19506</v>
      </c>
      <c r="Q6849" s="2" t="s">
        <v>19507</v>
      </c>
      <c r="R6849" s="5" t="s">
        <v>3844</v>
      </c>
      <c r="S6849" s="5" t="s">
        <v>3846</v>
      </c>
    </row>
    <row r="6850">
      <c r="A6850" s="2" t="s">
        <v>23</v>
      </c>
      <c r="B6850" s="2" t="s">
        <v>24</v>
      </c>
      <c r="C6850" s="2" t="s">
        <v>25</v>
      </c>
      <c r="D6850" s="2" t="s">
        <v>26</v>
      </c>
      <c r="E6850" s="2" t="s">
        <v>7</v>
      </c>
      <c r="G6850" s="2" t="s">
        <v>27</v>
      </c>
      <c r="H6850" s="5" t="s">
        <v>19509</v>
      </c>
      <c r="I6850" s="5" t="s">
        <v>19510</v>
      </c>
      <c r="J6850" s="2" t="s">
        <v>92</v>
      </c>
      <c r="O6850" s="2" t="s">
        <v>19511</v>
      </c>
      <c r="Q6850" s="2" t="s">
        <v>19512</v>
      </c>
      <c r="R6850" s="5" t="s">
        <v>1062</v>
      </c>
    </row>
    <row r="6851">
      <c r="A6851" s="2" t="s">
        <v>18</v>
      </c>
      <c r="B6851" s="2" t="s">
        <v>29</v>
      </c>
      <c r="C6851" s="2" t="s">
        <v>25</v>
      </c>
      <c r="D6851" s="2" t="s">
        <v>26</v>
      </c>
      <c r="E6851" s="2" t="s">
        <v>7</v>
      </c>
      <c r="G6851" s="2" t="s">
        <v>27</v>
      </c>
      <c r="H6851" s="5" t="s">
        <v>19509</v>
      </c>
      <c r="I6851" s="5" t="s">
        <v>19510</v>
      </c>
      <c r="J6851" s="2" t="s">
        <v>92</v>
      </c>
      <c r="K6851" s="2" t="s">
        <v>13823</v>
      </c>
      <c r="N6851" s="2" t="s">
        <v>19513</v>
      </c>
      <c r="O6851" s="2" t="s">
        <v>19511</v>
      </c>
      <c r="Q6851" s="2" t="s">
        <v>19512</v>
      </c>
      <c r="R6851" s="5" t="s">
        <v>1062</v>
      </c>
      <c r="S6851" s="5" t="s">
        <v>1065</v>
      </c>
    </row>
    <row r="6852">
      <c r="A6852" s="2" t="s">
        <v>23</v>
      </c>
      <c r="B6852" s="2" t="s">
        <v>24</v>
      </c>
      <c r="C6852" s="2" t="s">
        <v>25</v>
      </c>
      <c r="D6852" s="2" t="s">
        <v>26</v>
      </c>
      <c r="E6852" s="2" t="s">
        <v>7</v>
      </c>
      <c r="G6852" s="2" t="s">
        <v>27</v>
      </c>
      <c r="H6852" s="5" t="s">
        <v>19514</v>
      </c>
      <c r="I6852" s="5" t="s">
        <v>19515</v>
      </c>
      <c r="J6852" s="2" t="s">
        <v>92</v>
      </c>
      <c r="Q6852" s="2" t="s">
        <v>19516</v>
      </c>
      <c r="R6852" s="5" t="s">
        <v>5706</v>
      </c>
    </row>
    <row r="6853">
      <c r="A6853" s="2" t="s">
        <v>18</v>
      </c>
      <c r="B6853" s="2" t="s">
        <v>29</v>
      </c>
      <c r="C6853" s="2" t="s">
        <v>25</v>
      </c>
      <c r="D6853" s="2" t="s">
        <v>26</v>
      </c>
      <c r="E6853" s="2" t="s">
        <v>7</v>
      </c>
      <c r="G6853" s="2" t="s">
        <v>27</v>
      </c>
      <c r="H6853" s="5" t="s">
        <v>19514</v>
      </c>
      <c r="I6853" s="5" t="s">
        <v>19515</v>
      </c>
      <c r="J6853" s="2" t="s">
        <v>92</v>
      </c>
      <c r="K6853" s="2" t="s">
        <v>13828</v>
      </c>
      <c r="N6853" s="2" t="s">
        <v>752</v>
      </c>
      <c r="Q6853" s="2" t="s">
        <v>19516</v>
      </c>
      <c r="R6853" s="5" t="s">
        <v>5706</v>
      </c>
      <c r="S6853" s="5" t="s">
        <v>2369</v>
      </c>
    </row>
    <row r="6854">
      <c r="A6854" s="2" t="s">
        <v>23</v>
      </c>
      <c r="B6854" s="2" t="s">
        <v>24</v>
      </c>
      <c r="C6854" s="2" t="s">
        <v>25</v>
      </c>
      <c r="D6854" s="2" t="s">
        <v>26</v>
      </c>
      <c r="E6854" s="2" t="s">
        <v>7</v>
      </c>
      <c r="G6854" s="2" t="s">
        <v>27</v>
      </c>
      <c r="H6854" s="5" t="s">
        <v>19517</v>
      </c>
      <c r="I6854" s="5" t="s">
        <v>19518</v>
      </c>
      <c r="J6854" s="5" t="s">
        <v>31</v>
      </c>
      <c r="O6854" s="2" t="s">
        <v>19519</v>
      </c>
      <c r="Q6854" s="2" t="s">
        <v>19520</v>
      </c>
      <c r="R6854" s="5" t="s">
        <v>3465</v>
      </c>
    </row>
    <row r="6855">
      <c r="A6855" s="2" t="s">
        <v>18</v>
      </c>
      <c r="B6855" s="2" t="s">
        <v>29</v>
      </c>
      <c r="C6855" s="2" t="s">
        <v>25</v>
      </c>
      <c r="D6855" s="2" t="s">
        <v>26</v>
      </c>
      <c r="E6855" s="2" t="s">
        <v>7</v>
      </c>
      <c r="G6855" s="2" t="s">
        <v>27</v>
      </c>
      <c r="H6855" s="5" t="s">
        <v>19517</v>
      </c>
      <c r="I6855" s="5" t="s">
        <v>19518</v>
      </c>
      <c r="J6855" s="5" t="s">
        <v>31</v>
      </c>
      <c r="K6855" s="2" t="s">
        <v>13832</v>
      </c>
      <c r="N6855" s="2" t="s">
        <v>19521</v>
      </c>
      <c r="O6855" s="2" t="s">
        <v>19519</v>
      </c>
      <c r="Q6855" s="2" t="s">
        <v>19520</v>
      </c>
      <c r="R6855" s="5" t="s">
        <v>3465</v>
      </c>
      <c r="S6855" s="5" t="s">
        <v>3468</v>
      </c>
    </row>
    <row r="6856">
      <c r="A6856" s="2" t="s">
        <v>23</v>
      </c>
      <c r="B6856" s="2" t="s">
        <v>24</v>
      </c>
      <c r="C6856" s="2" t="s">
        <v>25</v>
      </c>
      <c r="D6856" s="2" t="s">
        <v>26</v>
      </c>
      <c r="E6856" s="2" t="s">
        <v>7</v>
      </c>
      <c r="G6856" s="2" t="s">
        <v>27</v>
      </c>
      <c r="H6856" s="5" t="s">
        <v>19522</v>
      </c>
      <c r="I6856" s="5" t="s">
        <v>19523</v>
      </c>
      <c r="J6856" s="5" t="s">
        <v>31</v>
      </c>
      <c r="Q6856" s="2" t="s">
        <v>19524</v>
      </c>
      <c r="R6856" s="5" t="s">
        <v>1327</v>
      </c>
    </row>
    <row r="6857">
      <c r="A6857" s="2" t="s">
        <v>18</v>
      </c>
      <c r="B6857" s="2" t="s">
        <v>29</v>
      </c>
      <c r="C6857" s="2" t="s">
        <v>25</v>
      </c>
      <c r="D6857" s="2" t="s">
        <v>26</v>
      </c>
      <c r="E6857" s="2" t="s">
        <v>7</v>
      </c>
      <c r="G6857" s="2" t="s">
        <v>27</v>
      </c>
      <c r="H6857" s="5" t="s">
        <v>19522</v>
      </c>
      <c r="I6857" s="5" t="s">
        <v>19523</v>
      </c>
      <c r="J6857" s="5" t="s">
        <v>31</v>
      </c>
      <c r="K6857" s="2" t="s">
        <v>13837</v>
      </c>
      <c r="N6857" s="2" t="s">
        <v>19525</v>
      </c>
      <c r="Q6857" s="2" t="s">
        <v>19524</v>
      </c>
      <c r="R6857" s="5" t="s">
        <v>1327</v>
      </c>
      <c r="S6857" s="5" t="s">
        <v>832</v>
      </c>
    </row>
    <row r="6858">
      <c r="A6858" s="2" t="s">
        <v>23</v>
      </c>
      <c r="B6858" s="2" t="s">
        <v>24</v>
      </c>
      <c r="C6858" s="2" t="s">
        <v>25</v>
      </c>
      <c r="D6858" s="2" t="s">
        <v>26</v>
      </c>
      <c r="E6858" s="2" t="s">
        <v>7</v>
      </c>
      <c r="G6858" s="2" t="s">
        <v>27</v>
      </c>
      <c r="H6858" s="5" t="s">
        <v>19526</v>
      </c>
      <c r="I6858" s="5" t="s">
        <v>19527</v>
      </c>
      <c r="J6858" s="2" t="s">
        <v>92</v>
      </c>
      <c r="Q6858" s="2" t="s">
        <v>19528</v>
      </c>
      <c r="R6858" s="5" t="s">
        <v>1175</v>
      </c>
    </row>
    <row r="6859">
      <c r="A6859" s="2" t="s">
        <v>18</v>
      </c>
      <c r="B6859" s="2" t="s">
        <v>29</v>
      </c>
      <c r="C6859" s="2" t="s">
        <v>25</v>
      </c>
      <c r="D6859" s="2" t="s">
        <v>26</v>
      </c>
      <c r="E6859" s="2" t="s">
        <v>7</v>
      </c>
      <c r="G6859" s="2" t="s">
        <v>27</v>
      </c>
      <c r="H6859" s="5" t="s">
        <v>19526</v>
      </c>
      <c r="I6859" s="5" t="s">
        <v>19527</v>
      </c>
      <c r="J6859" s="2" t="s">
        <v>92</v>
      </c>
      <c r="K6859" s="2" t="s">
        <v>13840</v>
      </c>
      <c r="N6859" s="2" t="s">
        <v>19529</v>
      </c>
      <c r="Q6859" s="2" t="s">
        <v>19528</v>
      </c>
      <c r="R6859" s="5" t="s">
        <v>1175</v>
      </c>
      <c r="S6859" s="5" t="s">
        <v>1179</v>
      </c>
    </row>
    <row r="6860">
      <c r="A6860" s="2" t="s">
        <v>23</v>
      </c>
      <c r="B6860" s="2" t="s">
        <v>24</v>
      </c>
      <c r="C6860" s="2" t="s">
        <v>25</v>
      </c>
      <c r="D6860" s="2" t="s">
        <v>26</v>
      </c>
      <c r="E6860" s="2" t="s">
        <v>7</v>
      </c>
      <c r="G6860" s="2" t="s">
        <v>27</v>
      </c>
      <c r="H6860" s="5" t="s">
        <v>19530</v>
      </c>
      <c r="I6860" s="5" t="s">
        <v>19531</v>
      </c>
      <c r="J6860" s="2" t="s">
        <v>92</v>
      </c>
      <c r="Q6860" s="2" t="s">
        <v>19532</v>
      </c>
      <c r="R6860" s="5" t="s">
        <v>1750</v>
      </c>
    </row>
    <row r="6861">
      <c r="A6861" s="2" t="s">
        <v>18</v>
      </c>
      <c r="B6861" s="2" t="s">
        <v>29</v>
      </c>
      <c r="C6861" s="2" t="s">
        <v>25</v>
      </c>
      <c r="D6861" s="2" t="s">
        <v>26</v>
      </c>
      <c r="E6861" s="2" t="s">
        <v>7</v>
      </c>
      <c r="G6861" s="2" t="s">
        <v>27</v>
      </c>
      <c r="H6861" s="5" t="s">
        <v>19530</v>
      </c>
      <c r="I6861" s="5" t="s">
        <v>19531</v>
      </c>
      <c r="J6861" s="2" t="s">
        <v>92</v>
      </c>
      <c r="K6861" s="2" t="s">
        <v>13850</v>
      </c>
      <c r="N6861" s="2" t="s">
        <v>7690</v>
      </c>
      <c r="Q6861" s="2" t="s">
        <v>19532</v>
      </c>
      <c r="R6861" s="5" t="s">
        <v>1750</v>
      </c>
      <c r="S6861" s="5" t="s">
        <v>1753</v>
      </c>
    </row>
    <row r="6862">
      <c r="A6862" s="2" t="s">
        <v>23</v>
      </c>
      <c r="B6862" s="2" t="s">
        <v>24</v>
      </c>
      <c r="C6862" s="2" t="s">
        <v>25</v>
      </c>
      <c r="D6862" s="2" t="s">
        <v>26</v>
      </c>
      <c r="E6862" s="2" t="s">
        <v>7</v>
      </c>
      <c r="G6862" s="2" t="s">
        <v>27</v>
      </c>
      <c r="H6862" s="5" t="s">
        <v>19533</v>
      </c>
      <c r="I6862" s="5" t="s">
        <v>19534</v>
      </c>
      <c r="J6862" s="2" t="s">
        <v>92</v>
      </c>
      <c r="Q6862" s="2" t="s">
        <v>19535</v>
      </c>
      <c r="R6862" s="5" t="s">
        <v>2807</v>
      </c>
    </row>
    <row r="6863">
      <c r="A6863" s="2" t="s">
        <v>18</v>
      </c>
      <c r="B6863" s="2" t="s">
        <v>29</v>
      </c>
      <c r="C6863" s="2" t="s">
        <v>25</v>
      </c>
      <c r="D6863" s="2" t="s">
        <v>26</v>
      </c>
      <c r="E6863" s="2" t="s">
        <v>7</v>
      </c>
      <c r="G6863" s="2" t="s">
        <v>27</v>
      </c>
      <c r="H6863" s="5" t="s">
        <v>19533</v>
      </c>
      <c r="I6863" s="5" t="s">
        <v>19534</v>
      </c>
      <c r="J6863" s="2" t="s">
        <v>92</v>
      </c>
      <c r="K6863" s="2" t="s">
        <v>13851</v>
      </c>
      <c r="N6863" s="2" t="s">
        <v>7690</v>
      </c>
      <c r="Q6863" s="2" t="s">
        <v>19535</v>
      </c>
      <c r="R6863" s="5" t="s">
        <v>2807</v>
      </c>
      <c r="S6863" s="5" t="s">
        <v>1569</v>
      </c>
    </row>
    <row r="6864">
      <c r="A6864" s="2" t="s">
        <v>23</v>
      </c>
      <c r="B6864" s="2" t="s">
        <v>24</v>
      </c>
      <c r="C6864" s="2" t="s">
        <v>25</v>
      </c>
      <c r="D6864" s="2" t="s">
        <v>26</v>
      </c>
      <c r="E6864" s="2" t="s">
        <v>7</v>
      </c>
      <c r="G6864" s="2" t="s">
        <v>27</v>
      </c>
      <c r="H6864" s="5" t="s">
        <v>19536</v>
      </c>
      <c r="I6864" s="5" t="s">
        <v>19537</v>
      </c>
      <c r="J6864" s="2" t="s">
        <v>92</v>
      </c>
      <c r="Q6864" s="2" t="s">
        <v>19538</v>
      </c>
      <c r="R6864" s="5" t="s">
        <v>19539</v>
      </c>
    </row>
    <row r="6865">
      <c r="A6865" s="2" t="s">
        <v>18</v>
      </c>
      <c r="B6865" s="2" t="s">
        <v>29</v>
      </c>
      <c r="C6865" s="2" t="s">
        <v>25</v>
      </c>
      <c r="D6865" s="2" t="s">
        <v>26</v>
      </c>
      <c r="E6865" s="2" t="s">
        <v>7</v>
      </c>
      <c r="G6865" s="2" t="s">
        <v>27</v>
      </c>
      <c r="H6865" s="5" t="s">
        <v>19536</v>
      </c>
      <c r="I6865" s="5" t="s">
        <v>19537</v>
      </c>
      <c r="J6865" s="2" t="s">
        <v>92</v>
      </c>
      <c r="K6865" s="2" t="s">
        <v>13854</v>
      </c>
      <c r="N6865" s="2" t="s">
        <v>19540</v>
      </c>
      <c r="Q6865" s="2" t="s">
        <v>19538</v>
      </c>
      <c r="R6865" s="5" t="s">
        <v>19539</v>
      </c>
      <c r="S6865" s="5" t="s">
        <v>19541</v>
      </c>
    </row>
    <row r="6866">
      <c r="A6866" s="2" t="s">
        <v>23</v>
      </c>
      <c r="B6866" s="2" t="s">
        <v>24</v>
      </c>
      <c r="C6866" s="2" t="s">
        <v>25</v>
      </c>
      <c r="D6866" s="2" t="s">
        <v>26</v>
      </c>
      <c r="E6866" s="2" t="s">
        <v>7</v>
      </c>
      <c r="G6866" s="2" t="s">
        <v>27</v>
      </c>
      <c r="H6866" s="5" t="s">
        <v>19542</v>
      </c>
      <c r="I6866" s="5" t="s">
        <v>19543</v>
      </c>
      <c r="J6866" s="5" t="s">
        <v>31</v>
      </c>
      <c r="O6866" s="2" t="s">
        <v>19544</v>
      </c>
      <c r="Q6866" s="2" t="s">
        <v>19545</v>
      </c>
      <c r="R6866" s="5" t="s">
        <v>3054</v>
      </c>
    </row>
    <row r="6867">
      <c r="A6867" s="2" t="s">
        <v>18</v>
      </c>
      <c r="B6867" s="2" t="s">
        <v>29</v>
      </c>
      <c r="C6867" s="2" t="s">
        <v>25</v>
      </c>
      <c r="D6867" s="2" t="s">
        <v>26</v>
      </c>
      <c r="E6867" s="2" t="s">
        <v>7</v>
      </c>
      <c r="G6867" s="2" t="s">
        <v>27</v>
      </c>
      <c r="H6867" s="5" t="s">
        <v>19542</v>
      </c>
      <c r="I6867" s="5" t="s">
        <v>19543</v>
      </c>
      <c r="J6867" s="5" t="s">
        <v>31</v>
      </c>
      <c r="K6867" s="2" t="s">
        <v>13861</v>
      </c>
      <c r="N6867" s="2" t="s">
        <v>19546</v>
      </c>
      <c r="O6867" s="2" t="s">
        <v>19544</v>
      </c>
      <c r="Q6867" s="2" t="s">
        <v>19545</v>
      </c>
      <c r="R6867" s="5" t="s">
        <v>3054</v>
      </c>
      <c r="S6867" s="5" t="s">
        <v>3056</v>
      </c>
    </row>
    <row r="6868">
      <c r="A6868" s="2" t="s">
        <v>23</v>
      </c>
      <c r="B6868" s="2" t="s">
        <v>24</v>
      </c>
      <c r="C6868" s="2" t="s">
        <v>25</v>
      </c>
      <c r="D6868" s="2" t="s">
        <v>26</v>
      </c>
      <c r="E6868" s="2" t="s">
        <v>7</v>
      </c>
      <c r="G6868" s="2" t="s">
        <v>27</v>
      </c>
      <c r="H6868" s="5" t="s">
        <v>19547</v>
      </c>
      <c r="I6868" s="5" t="s">
        <v>19548</v>
      </c>
      <c r="J6868" s="5" t="s">
        <v>31</v>
      </c>
      <c r="O6868" s="2" t="s">
        <v>9707</v>
      </c>
      <c r="Q6868" s="2" t="s">
        <v>19549</v>
      </c>
      <c r="R6868" s="5" t="s">
        <v>386</v>
      </c>
    </row>
    <row r="6869">
      <c r="A6869" s="2" t="s">
        <v>18</v>
      </c>
      <c r="B6869" s="2" t="s">
        <v>29</v>
      </c>
      <c r="C6869" s="2" t="s">
        <v>25</v>
      </c>
      <c r="D6869" s="2" t="s">
        <v>26</v>
      </c>
      <c r="E6869" s="2" t="s">
        <v>7</v>
      </c>
      <c r="G6869" s="2" t="s">
        <v>27</v>
      </c>
      <c r="H6869" s="5" t="s">
        <v>19547</v>
      </c>
      <c r="I6869" s="5" t="s">
        <v>19548</v>
      </c>
      <c r="J6869" s="5" t="s">
        <v>31</v>
      </c>
      <c r="K6869" s="2" t="s">
        <v>13865</v>
      </c>
      <c r="N6869" s="2" t="s">
        <v>19550</v>
      </c>
      <c r="O6869" s="2" t="s">
        <v>9707</v>
      </c>
      <c r="Q6869" s="2" t="s">
        <v>19549</v>
      </c>
      <c r="R6869" s="5" t="s">
        <v>386</v>
      </c>
      <c r="S6869" s="5" t="s">
        <v>389</v>
      </c>
    </row>
    <row r="6870">
      <c r="A6870" s="2" t="s">
        <v>23</v>
      </c>
      <c r="B6870" s="2" t="s">
        <v>24</v>
      </c>
      <c r="C6870" s="2" t="s">
        <v>25</v>
      </c>
      <c r="D6870" s="2" t="s">
        <v>26</v>
      </c>
      <c r="E6870" s="2" t="s">
        <v>7</v>
      </c>
      <c r="G6870" s="2" t="s">
        <v>27</v>
      </c>
      <c r="H6870" s="5" t="s">
        <v>19551</v>
      </c>
      <c r="I6870" s="5" t="s">
        <v>19552</v>
      </c>
      <c r="J6870" s="2" t="s">
        <v>92</v>
      </c>
      <c r="Q6870" s="2" t="s">
        <v>19553</v>
      </c>
      <c r="R6870" s="5" t="s">
        <v>1267</v>
      </c>
    </row>
    <row r="6871">
      <c r="A6871" s="2" t="s">
        <v>18</v>
      </c>
      <c r="B6871" s="2" t="s">
        <v>29</v>
      </c>
      <c r="C6871" s="2" t="s">
        <v>25</v>
      </c>
      <c r="D6871" s="2" t="s">
        <v>26</v>
      </c>
      <c r="E6871" s="2" t="s">
        <v>7</v>
      </c>
      <c r="G6871" s="2" t="s">
        <v>27</v>
      </c>
      <c r="H6871" s="5" t="s">
        <v>19551</v>
      </c>
      <c r="I6871" s="5" t="s">
        <v>19552</v>
      </c>
      <c r="J6871" s="2" t="s">
        <v>92</v>
      </c>
      <c r="K6871" s="2" t="s">
        <v>13867</v>
      </c>
      <c r="N6871" s="2" t="s">
        <v>219</v>
      </c>
      <c r="Q6871" s="2" t="s">
        <v>19553</v>
      </c>
      <c r="R6871" s="5" t="s">
        <v>1267</v>
      </c>
      <c r="S6871" s="5" t="s">
        <v>1269</v>
      </c>
    </row>
    <row r="6872">
      <c r="A6872" s="2" t="s">
        <v>23</v>
      </c>
      <c r="B6872" s="2" t="s">
        <v>24</v>
      </c>
      <c r="C6872" s="2" t="s">
        <v>25</v>
      </c>
      <c r="D6872" s="2" t="s">
        <v>26</v>
      </c>
      <c r="E6872" s="2" t="s">
        <v>7</v>
      </c>
      <c r="G6872" s="2" t="s">
        <v>27</v>
      </c>
      <c r="H6872" s="5" t="s">
        <v>19554</v>
      </c>
      <c r="I6872" s="5" t="s">
        <v>19555</v>
      </c>
      <c r="J6872" s="2" t="s">
        <v>92</v>
      </c>
      <c r="Q6872" s="2" t="s">
        <v>19556</v>
      </c>
      <c r="R6872" s="5" t="s">
        <v>5981</v>
      </c>
    </row>
    <row r="6873">
      <c r="A6873" s="2" t="s">
        <v>18</v>
      </c>
      <c r="B6873" s="2" t="s">
        <v>29</v>
      </c>
      <c r="C6873" s="2" t="s">
        <v>25</v>
      </c>
      <c r="D6873" s="2" t="s">
        <v>26</v>
      </c>
      <c r="E6873" s="2" t="s">
        <v>7</v>
      </c>
      <c r="G6873" s="2" t="s">
        <v>27</v>
      </c>
      <c r="H6873" s="5" t="s">
        <v>19554</v>
      </c>
      <c r="I6873" s="5" t="s">
        <v>19555</v>
      </c>
      <c r="J6873" s="2" t="s">
        <v>92</v>
      </c>
      <c r="K6873" s="2" t="s">
        <v>13872</v>
      </c>
      <c r="N6873" s="2" t="s">
        <v>219</v>
      </c>
      <c r="Q6873" s="2" t="s">
        <v>19556</v>
      </c>
      <c r="R6873" s="5" t="s">
        <v>5981</v>
      </c>
      <c r="S6873" s="5" t="s">
        <v>11238</v>
      </c>
    </row>
    <row r="6874">
      <c r="A6874" s="2" t="s">
        <v>23</v>
      </c>
      <c r="B6874" s="2" t="s">
        <v>24</v>
      </c>
      <c r="C6874" s="2" t="s">
        <v>25</v>
      </c>
      <c r="D6874" s="2" t="s">
        <v>26</v>
      </c>
      <c r="E6874" s="2" t="s">
        <v>7</v>
      </c>
      <c r="G6874" s="2" t="s">
        <v>27</v>
      </c>
      <c r="H6874" s="5" t="s">
        <v>19557</v>
      </c>
      <c r="I6874" s="5" t="s">
        <v>19558</v>
      </c>
      <c r="J6874" s="2" t="s">
        <v>92</v>
      </c>
      <c r="Q6874" s="2" t="s">
        <v>19559</v>
      </c>
      <c r="R6874" s="5" t="s">
        <v>532</v>
      </c>
    </row>
    <row r="6875">
      <c r="A6875" s="2" t="s">
        <v>18</v>
      </c>
      <c r="B6875" s="2" t="s">
        <v>29</v>
      </c>
      <c r="C6875" s="2" t="s">
        <v>25</v>
      </c>
      <c r="D6875" s="2" t="s">
        <v>26</v>
      </c>
      <c r="E6875" s="2" t="s">
        <v>7</v>
      </c>
      <c r="G6875" s="2" t="s">
        <v>27</v>
      </c>
      <c r="H6875" s="5" t="s">
        <v>19557</v>
      </c>
      <c r="I6875" s="5" t="s">
        <v>19558</v>
      </c>
      <c r="J6875" s="2" t="s">
        <v>92</v>
      </c>
      <c r="K6875" s="2" t="s">
        <v>13879</v>
      </c>
      <c r="N6875" s="2" t="s">
        <v>219</v>
      </c>
      <c r="Q6875" s="2" t="s">
        <v>19559</v>
      </c>
      <c r="R6875" s="5" t="s">
        <v>532</v>
      </c>
      <c r="S6875" s="5" t="s">
        <v>118</v>
      </c>
    </row>
    <row r="6876">
      <c r="A6876" s="2" t="s">
        <v>23</v>
      </c>
      <c r="B6876" s="2" t="s">
        <v>24</v>
      </c>
      <c r="C6876" s="2" t="s">
        <v>25</v>
      </c>
      <c r="D6876" s="2" t="s">
        <v>26</v>
      </c>
      <c r="E6876" s="2" t="s">
        <v>7</v>
      </c>
      <c r="G6876" s="2" t="s">
        <v>27</v>
      </c>
      <c r="H6876" s="5" t="s">
        <v>19560</v>
      </c>
      <c r="I6876" s="5" t="s">
        <v>19561</v>
      </c>
      <c r="J6876" s="2" t="s">
        <v>92</v>
      </c>
      <c r="O6876" s="2" t="s">
        <v>19562</v>
      </c>
      <c r="Q6876" s="2" t="s">
        <v>19563</v>
      </c>
      <c r="R6876" s="5" t="s">
        <v>4089</v>
      </c>
    </row>
    <row r="6877">
      <c r="A6877" s="2" t="s">
        <v>18</v>
      </c>
      <c r="B6877" s="2" t="s">
        <v>29</v>
      </c>
      <c r="C6877" s="2" t="s">
        <v>25</v>
      </c>
      <c r="D6877" s="2" t="s">
        <v>26</v>
      </c>
      <c r="E6877" s="2" t="s">
        <v>7</v>
      </c>
      <c r="G6877" s="2" t="s">
        <v>27</v>
      </c>
      <c r="H6877" s="5" t="s">
        <v>19560</v>
      </c>
      <c r="I6877" s="5" t="s">
        <v>19561</v>
      </c>
      <c r="J6877" s="2" t="s">
        <v>92</v>
      </c>
      <c r="K6877" s="2" t="s">
        <v>13883</v>
      </c>
      <c r="N6877" s="2" t="s">
        <v>19564</v>
      </c>
      <c r="O6877" s="2" t="s">
        <v>19562</v>
      </c>
      <c r="Q6877" s="2" t="s">
        <v>19563</v>
      </c>
      <c r="R6877" s="5" t="s">
        <v>4089</v>
      </c>
      <c r="S6877" s="5" t="s">
        <v>4091</v>
      </c>
    </row>
    <row r="6878">
      <c r="A6878" s="2" t="s">
        <v>23</v>
      </c>
      <c r="B6878" s="2" t="s">
        <v>24</v>
      </c>
      <c r="C6878" s="2" t="s">
        <v>25</v>
      </c>
      <c r="D6878" s="2" t="s">
        <v>26</v>
      </c>
      <c r="E6878" s="2" t="s">
        <v>7</v>
      </c>
      <c r="G6878" s="2" t="s">
        <v>27</v>
      </c>
      <c r="H6878" s="5" t="s">
        <v>19565</v>
      </c>
      <c r="I6878" s="5" t="s">
        <v>19566</v>
      </c>
      <c r="J6878" s="2" t="s">
        <v>92</v>
      </c>
      <c r="O6878" s="2" t="s">
        <v>19567</v>
      </c>
      <c r="Q6878" s="2" t="s">
        <v>19568</v>
      </c>
      <c r="R6878" s="5" t="s">
        <v>1697</v>
      </c>
    </row>
    <row r="6879">
      <c r="A6879" s="2" t="s">
        <v>18</v>
      </c>
      <c r="B6879" s="2" t="s">
        <v>29</v>
      </c>
      <c r="C6879" s="2" t="s">
        <v>25</v>
      </c>
      <c r="D6879" s="2" t="s">
        <v>26</v>
      </c>
      <c r="E6879" s="2" t="s">
        <v>7</v>
      </c>
      <c r="G6879" s="2" t="s">
        <v>27</v>
      </c>
      <c r="H6879" s="5" t="s">
        <v>19565</v>
      </c>
      <c r="I6879" s="5" t="s">
        <v>19566</v>
      </c>
      <c r="J6879" s="2" t="s">
        <v>92</v>
      </c>
      <c r="K6879" s="2" t="s">
        <v>13884</v>
      </c>
      <c r="N6879" s="2" t="s">
        <v>19569</v>
      </c>
      <c r="O6879" s="2" t="s">
        <v>19567</v>
      </c>
      <c r="Q6879" s="2" t="s">
        <v>19568</v>
      </c>
      <c r="R6879" s="5" t="s">
        <v>1697</v>
      </c>
      <c r="S6879" s="5" t="s">
        <v>1700</v>
      </c>
    </row>
    <row r="6880">
      <c r="A6880" s="2" t="s">
        <v>23</v>
      </c>
      <c r="B6880" s="2" t="s">
        <v>24</v>
      </c>
      <c r="C6880" s="2" t="s">
        <v>25</v>
      </c>
      <c r="D6880" s="2" t="s">
        <v>26</v>
      </c>
      <c r="E6880" s="2" t="s">
        <v>7</v>
      </c>
      <c r="G6880" s="2" t="s">
        <v>27</v>
      </c>
      <c r="H6880" s="5" t="s">
        <v>19570</v>
      </c>
      <c r="I6880" s="5" t="s">
        <v>19571</v>
      </c>
      <c r="J6880" s="2" t="s">
        <v>92</v>
      </c>
      <c r="O6880" s="2" t="s">
        <v>19567</v>
      </c>
      <c r="Q6880" s="2" t="s">
        <v>19572</v>
      </c>
      <c r="R6880" s="5" t="s">
        <v>13203</v>
      </c>
    </row>
    <row r="6881">
      <c r="A6881" s="2" t="s">
        <v>18</v>
      </c>
      <c r="B6881" s="2" t="s">
        <v>29</v>
      </c>
      <c r="C6881" s="2" t="s">
        <v>25</v>
      </c>
      <c r="D6881" s="2" t="s">
        <v>26</v>
      </c>
      <c r="E6881" s="2" t="s">
        <v>7</v>
      </c>
      <c r="G6881" s="2" t="s">
        <v>27</v>
      </c>
      <c r="H6881" s="5" t="s">
        <v>19570</v>
      </c>
      <c r="I6881" s="5" t="s">
        <v>19571</v>
      </c>
      <c r="J6881" s="2" t="s">
        <v>92</v>
      </c>
      <c r="K6881" s="2" t="s">
        <v>13886</v>
      </c>
      <c r="N6881" s="2" t="s">
        <v>19573</v>
      </c>
      <c r="O6881" s="2" t="s">
        <v>19567</v>
      </c>
      <c r="Q6881" s="2" t="s">
        <v>19572</v>
      </c>
      <c r="R6881" s="5" t="s">
        <v>13203</v>
      </c>
      <c r="S6881" s="5" t="s">
        <v>3393</v>
      </c>
    </row>
    <row r="6882">
      <c r="A6882" s="2" t="s">
        <v>23</v>
      </c>
      <c r="B6882" s="2" t="s">
        <v>24</v>
      </c>
      <c r="C6882" s="2" t="s">
        <v>25</v>
      </c>
      <c r="D6882" s="2" t="s">
        <v>26</v>
      </c>
      <c r="E6882" s="2" t="s">
        <v>7</v>
      </c>
      <c r="G6882" s="2" t="s">
        <v>27</v>
      </c>
      <c r="H6882" s="5" t="s">
        <v>19574</v>
      </c>
      <c r="I6882" s="5" t="s">
        <v>19575</v>
      </c>
      <c r="J6882" s="5" t="s">
        <v>31</v>
      </c>
      <c r="O6882" s="2" t="s">
        <v>19576</v>
      </c>
      <c r="Q6882" s="2" t="s">
        <v>19577</v>
      </c>
      <c r="R6882" s="5" t="s">
        <v>2895</v>
      </c>
    </row>
    <row r="6883">
      <c r="A6883" s="2" t="s">
        <v>18</v>
      </c>
      <c r="B6883" s="2" t="s">
        <v>29</v>
      </c>
      <c r="C6883" s="2" t="s">
        <v>25</v>
      </c>
      <c r="D6883" s="2" t="s">
        <v>26</v>
      </c>
      <c r="E6883" s="2" t="s">
        <v>7</v>
      </c>
      <c r="G6883" s="2" t="s">
        <v>27</v>
      </c>
      <c r="H6883" s="5" t="s">
        <v>19574</v>
      </c>
      <c r="I6883" s="5" t="s">
        <v>19575</v>
      </c>
      <c r="J6883" s="5" t="s">
        <v>31</v>
      </c>
      <c r="K6883" s="2" t="s">
        <v>13889</v>
      </c>
      <c r="N6883" s="2" t="s">
        <v>19578</v>
      </c>
      <c r="O6883" s="2" t="s">
        <v>19576</v>
      </c>
      <c r="Q6883" s="2" t="s">
        <v>19577</v>
      </c>
      <c r="R6883" s="5" t="s">
        <v>2895</v>
      </c>
      <c r="S6883" s="5" t="s">
        <v>2896</v>
      </c>
    </row>
    <row r="6884">
      <c r="A6884" s="2" t="s">
        <v>23</v>
      </c>
      <c r="B6884" s="2" t="s">
        <v>24</v>
      </c>
      <c r="C6884" s="2" t="s">
        <v>25</v>
      </c>
      <c r="D6884" s="2" t="s">
        <v>26</v>
      </c>
      <c r="E6884" s="2" t="s">
        <v>7</v>
      </c>
      <c r="G6884" s="2" t="s">
        <v>27</v>
      </c>
      <c r="H6884" s="5" t="s">
        <v>19579</v>
      </c>
      <c r="I6884" s="5" t="s">
        <v>19580</v>
      </c>
      <c r="J6884" s="5" t="s">
        <v>31</v>
      </c>
      <c r="Q6884" s="2" t="s">
        <v>19581</v>
      </c>
      <c r="R6884" s="5" t="s">
        <v>1910</v>
      </c>
    </row>
    <row r="6885">
      <c r="A6885" s="2" t="s">
        <v>18</v>
      </c>
      <c r="B6885" s="2" t="s">
        <v>29</v>
      </c>
      <c r="C6885" s="2" t="s">
        <v>25</v>
      </c>
      <c r="D6885" s="2" t="s">
        <v>26</v>
      </c>
      <c r="E6885" s="2" t="s">
        <v>7</v>
      </c>
      <c r="G6885" s="2" t="s">
        <v>27</v>
      </c>
      <c r="H6885" s="5" t="s">
        <v>19579</v>
      </c>
      <c r="I6885" s="5" t="s">
        <v>19580</v>
      </c>
      <c r="J6885" s="5" t="s">
        <v>31</v>
      </c>
      <c r="K6885" s="2" t="s">
        <v>13891</v>
      </c>
      <c r="N6885" s="2" t="s">
        <v>19582</v>
      </c>
      <c r="Q6885" s="2" t="s">
        <v>19581</v>
      </c>
      <c r="R6885" s="5" t="s">
        <v>1910</v>
      </c>
      <c r="S6885" s="5" t="s">
        <v>417</v>
      </c>
    </row>
    <row r="6886">
      <c r="A6886" s="2" t="s">
        <v>23</v>
      </c>
      <c r="B6886" s="2" t="s">
        <v>24</v>
      </c>
      <c r="C6886" s="2" t="s">
        <v>25</v>
      </c>
      <c r="D6886" s="2" t="s">
        <v>26</v>
      </c>
      <c r="E6886" s="2" t="s">
        <v>7</v>
      </c>
      <c r="G6886" s="2" t="s">
        <v>27</v>
      </c>
      <c r="H6886" s="5" t="s">
        <v>19583</v>
      </c>
      <c r="I6886" s="5" t="s">
        <v>19584</v>
      </c>
      <c r="J6886" s="5" t="s">
        <v>31</v>
      </c>
      <c r="Q6886" s="2" t="s">
        <v>19585</v>
      </c>
      <c r="R6886" s="5" t="s">
        <v>6752</v>
      </c>
    </row>
    <row r="6887">
      <c r="A6887" s="2" t="s">
        <v>18</v>
      </c>
      <c r="B6887" s="2" t="s">
        <v>29</v>
      </c>
      <c r="C6887" s="2" t="s">
        <v>25</v>
      </c>
      <c r="D6887" s="2" t="s">
        <v>26</v>
      </c>
      <c r="E6887" s="2" t="s">
        <v>7</v>
      </c>
      <c r="G6887" s="2" t="s">
        <v>27</v>
      </c>
      <c r="H6887" s="5" t="s">
        <v>19583</v>
      </c>
      <c r="I6887" s="5" t="s">
        <v>19584</v>
      </c>
      <c r="J6887" s="5" t="s">
        <v>31</v>
      </c>
      <c r="K6887" s="2" t="s">
        <v>13895</v>
      </c>
      <c r="N6887" s="2" t="s">
        <v>19586</v>
      </c>
      <c r="Q6887" s="2" t="s">
        <v>19585</v>
      </c>
      <c r="R6887" s="5" t="s">
        <v>6752</v>
      </c>
      <c r="S6887" s="5" t="s">
        <v>6754</v>
      </c>
    </row>
    <row r="6888">
      <c r="A6888" s="2" t="s">
        <v>23</v>
      </c>
      <c r="B6888" s="2" t="s">
        <v>24</v>
      </c>
      <c r="C6888" s="2" t="s">
        <v>25</v>
      </c>
      <c r="D6888" s="2" t="s">
        <v>26</v>
      </c>
      <c r="E6888" s="2" t="s">
        <v>7</v>
      </c>
      <c r="G6888" s="2" t="s">
        <v>27</v>
      </c>
      <c r="H6888" s="5" t="s">
        <v>19587</v>
      </c>
      <c r="I6888" s="5" t="s">
        <v>19588</v>
      </c>
      <c r="J6888" s="2" t="s">
        <v>92</v>
      </c>
      <c r="Q6888" s="2" t="s">
        <v>19589</v>
      </c>
      <c r="R6888" s="5" t="s">
        <v>5896</v>
      </c>
    </row>
    <row r="6889">
      <c r="A6889" s="2" t="s">
        <v>18</v>
      </c>
      <c r="B6889" s="2" t="s">
        <v>29</v>
      </c>
      <c r="C6889" s="2" t="s">
        <v>25</v>
      </c>
      <c r="D6889" s="2" t="s">
        <v>26</v>
      </c>
      <c r="E6889" s="2" t="s">
        <v>7</v>
      </c>
      <c r="G6889" s="2" t="s">
        <v>27</v>
      </c>
      <c r="H6889" s="5" t="s">
        <v>19587</v>
      </c>
      <c r="I6889" s="5" t="s">
        <v>19588</v>
      </c>
      <c r="J6889" s="2" t="s">
        <v>92</v>
      </c>
      <c r="K6889" s="2" t="s">
        <v>13897</v>
      </c>
      <c r="N6889" s="2" t="s">
        <v>219</v>
      </c>
      <c r="Q6889" s="2" t="s">
        <v>19589</v>
      </c>
      <c r="R6889" s="5" t="s">
        <v>5896</v>
      </c>
      <c r="S6889" s="5" t="s">
        <v>4769</v>
      </c>
    </row>
    <row r="6890">
      <c r="A6890" s="2" t="s">
        <v>23</v>
      </c>
      <c r="B6890" s="2" t="s">
        <v>24</v>
      </c>
      <c r="C6890" s="2" t="s">
        <v>25</v>
      </c>
      <c r="D6890" s="2" t="s">
        <v>26</v>
      </c>
      <c r="E6890" s="2" t="s">
        <v>7</v>
      </c>
      <c r="G6890" s="2" t="s">
        <v>27</v>
      </c>
      <c r="H6890" s="5" t="s">
        <v>19590</v>
      </c>
      <c r="I6890" s="5" t="s">
        <v>19591</v>
      </c>
      <c r="J6890" s="2" t="s">
        <v>92</v>
      </c>
      <c r="Q6890" s="2" t="s">
        <v>19592</v>
      </c>
      <c r="R6890" s="5" t="s">
        <v>357</v>
      </c>
    </row>
    <row r="6891">
      <c r="A6891" s="2" t="s">
        <v>18</v>
      </c>
      <c r="B6891" s="2" t="s">
        <v>29</v>
      </c>
      <c r="C6891" s="2" t="s">
        <v>25</v>
      </c>
      <c r="D6891" s="2" t="s">
        <v>26</v>
      </c>
      <c r="E6891" s="2" t="s">
        <v>7</v>
      </c>
      <c r="G6891" s="2" t="s">
        <v>27</v>
      </c>
      <c r="H6891" s="5" t="s">
        <v>19590</v>
      </c>
      <c r="I6891" s="5" t="s">
        <v>19591</v>
      </c>
      <c r="J6891" s="2" t="s">
        <v>92</v>
      </c>
      <c r="K6891" s="2" t="s">
        <v>13898</v>
      </c>
      <c r="N6891" s="2" t="s">
        <v>219</v>
      </c>
      <c r="Q6891" s="2" t="s">
        <v>19592</v>
      </c>
      <c r="R6891" s="5" t="s">
        <v>357</v>
      </c>
      <c r="S6891" s="5" t="s">
        <v>360</v>
      </c>
    </row>
    <row r="6892">
      <c r="A6892" s="2" t="s">
        <v>23</v>
      </c>
      <c r="B6892" s="2" t="s">
        <v>24</v>
      </c>
      <c r="C6892" s="2" t="s">
        <v>25</v>
      </c>
      <c r="D6892" s="2" t="s">
        <v>26</v>
      </c>
      <c r="E6892" s="2" t="s">
        <v>7</v>
      </c>
      <c r="G6892" s="2" t="s">
        <v>27</v>
      </c>
      <c r="H6892" s="5" t="s">
        <v>19593</v>
      </c>
      <c r="I6892" s="5" t="s">
        <v>19594</v>
      </c>
      <c r="J6892" s="5" t="s">
        <v>31</v>
      </c>
      <c r="Q6892" s="2" t="s">
        <v>19595</v>
      </c>
      <c r="R6892" s="5" t="s">
        <v>19596</v>
      </c>
    </row>
    <row r="6893">
      <c r="A6893" s="2" t="s">
        <v>18</v>
      </c>
      <c r="B6893" s="2" t="s">
        <v>29</v>
      </c>
      <c r="C6893" s="2" t="s">
        <v>25</v>
      </c>
      <c r="D6893" s="2" t="s">
        <v>26</v>
      </c>
      <c r="E6893" s="2" t="s">
        <v>7</v>
      </c>
      <c r="G6893" s="2" t="s">
        <v>27</v>
      </c>
      <c r="H6893" s="5" t="s">
        <v>19593</v>
      </c>
      <c r="I6893" s="5" t="s">
        <v>19594</v>
      </c>
      <c r="J6893" s="5" t="s">
        <v>31</v>
      </c>
      <c r="K6893" s="2" t="s">
        <v>13902</v>
      </c>
      <c r="N6893" s="2" t="s">
        <v>12380</v>
      </c>
      <c r="Q6893" s="2" t="s">
        <v>19595</v>
      </c>
      <c r="R6893" s="5" t="s">
        <v>19596</v>
      </c>
      <c r="S6893" s="5" t="s">
        <v>19597</v>
      </c>
    </row>
    <row r="6894">
      <c r="A6894" s="2" t="s">
        <v>23</v>
      </c>
      <c r="B6894" s="2" t="s">
        <v>24</v>
      </c>
      <c r="C6894" s="2" t="s">
        <v>25</v>
      </c>
      <c r="D6894" s="2" t="s">
        <v>26</v>
      </c>
      <c r="E6894" s="2" t="s">
        <v>7</v>
      </c>
      <c r="G6894" s="2" t="s">
        <v>27</v>
      </c>
      <c r="H6894" s="5" t="s">
        <v>19598</v>
      </c>
      <c r="I6894" s="5" t="s">
        <v>19599</v>
      </c>
      <c r="J6894" s="5" t="s">
        <v>31</v>
      </c>
      <c r="Q6894" s="2" t="s">
        <v>19600</v>
      </c>
      <c r="R6894" s="5" t="s">
        <v>2450</v>
      </c>
    </row>
    <row r="6895">
      <c r="A6895" s="2" t="s">
        <v>18</v>
      </c>
      <c r="B6895" s="2" t="s">
        <v>29</v>
      </c>
      <c r="C6895" s="2" t="s">
        <v>25</v>
      </c>
      <c r="D6895" s="2" t="s">
        <v>26</v>
      </c>
      <c r="E6895" s="2" t="s">
        <v>7</v>
      </c>
      <c r="G6895" s="2" t="s">
        <v>27</v>
      </c>
      <c r="H6895" s="5" t="s">
        <v>19598</v>
      </c>
      <c r="I6895" s="5" t="s">
        <v>19599</v>
      </c>
      <c r="J6895" s="5" t="s">
        <v>31</v>
      </c>
      <c r="K6895" s="2" t="s">
        <v>13903</v>
      </c>
      <c r="N6895" s="2" t="s">
        <v>19601</v>
      </c>
      <c r="Q6895" s="2" t="s">
        <v>19600</v>
      </c>
      <c r="R6895" s="5" t="s">
        <v>2450</v>
      </c>
      <c r="S6895" s="5" t="s">
        <v>329</v>
      </c>
    </row>
    <row r="6896">
      <c r="A6896" s="2" t="s">
        <v>23</v>
      </c>
      <c r="B6896" s="2" t="s">
        <v>24</v>
      </c>
      <c r="C6896" s="2" t="s">
        <v>25</v>
      </c>
      <c r="D6896" s="2" t="s">
        <v>26</v>
      </c>
      <c r="E6896" s="2" t="s">
        <v>7</v>
      </c>
      <c r="G6896" s="2" t="s">
        <v>27</v>
      </c>
      <c r="H6896" s="5" t="s">
        <v>19602</v>
      </c>
      <c r="I6896" s="5" t="s">
        <v>19603</v>
      </c>
      <c r="J6896" s="2" t="s">
        <v>92</v>
      </c>
      <c r="O6896" s="2" t="s">
        <v>4588</v>
      </c>
      <c r="Q6896" s="2" t="s">
        <v>19604</v>
      </c>
      <c r="R6896" s="5" t="s">
        <v>13203</v>
      </c>
    </row>
    <row r="6897">
      <c r="A6897" s="2" t="s">
        <v>18</v>
      </c>
      <c r="B6897" s="2" t="s">
        <v>29</v>
      </c>
      <c r="C6897" s="2" t="s">
        <v>25</v>
      </c>
      <c r="D6897" s="2" t="s">
        <v>26</v>
      </c>
      <c r="E6897" s="2" t="s">
        <v>7</v>
      </c>
      <c r="G6897" s="2" t="s">
        <v>27</v>
      </c>
      <c r="H6897" s="5" t="s">
        <v>19602</v>
      </c>
      <c r="I6897" s="5" t="s">
        <v>19603</v>
      </c>
      <c r="J6897" s="2" t="s">
        <v>92</v>
      </c>
      <c r="K6897" s="2" t="s">
        <v>13905</v>
      </c>
      <c r="N6897" s="2" t="s">
        <v>19605</v>
      </c>
      <c r="O6897" s="2" t="s">
        <v>4588</v>
      </c>
      <c r="Q6897" s="2" t="s">
        <v>19604</v>
      </c>
      <c r="R6897" s="5" t="s">
        <v>13203</v>
      </c>
      <c r="S6897" s="5" t="s">
        <v>3393</v>
      </c>
    </row>
    <row r="6898">
      <c r="A6898" s="2" t="s">
        <v>23</v>
      </c>
      <c r="B6898" s="2" t="s">
        <v>24</v>
      </c>
      <c r="C6898" s="2" t="s">
        <v>25</v>
      </c>
      <c r="D6898" s="2" t="s">
        <v>26</v>
      </c>
      <c r="E6898" s="2" t="s">
        <v>7</v>
      </c>
      <c r="G6898" s="2" t="s">
        <v>27</v>
      </c>
      <c r="H6898" s="5" t="s">
        <v>19606</v>
      </c>
      <c r="I6898" s="5" t="s">
        <v>19607</v>
      </c>
      <c r="J6898" s="5" t="s">
        <v>31</v>
      </c>
      <c r="Q6898" s="2" t="s">
        <v>19608</v>
      </c>
      <c r="R6898" s="5" t="s">
        <v>956</v>
      </c>
    </row>
    <row r="6899">
      <c r="A6899" s="2" t="s">
        <v>18</v>
      </c>
      <c r="B6899" s="2" t="s">
        <v>29</v>
      </c>
      <c r="C6899" s="2" t="s">
        <v>25</v>
      </c>
      <c r="D6899" s="2" t="s">
        <v>26</v>
      </c>
      <c r="E6899" s="2" t="s">
        <v>7</v>
      </c>
      <c r="G6899" s="2" t="s">
        <v>27</v>
      </c>
      <c r="H6899" s="5" t="s">
        <v>19606</v>
      </c>
      <c r="I6899" s="5" t="s">
        <v>19607</v>
      </c>
      <c r="J6899" s="5" t="s">
        <v>31</v>
      </c>
      <c r="K6899" s="2" t="s">
        <v>13908</v>
      </c>
      <c r="N6899" s="2" t="s">
        <v>88</v>
      </c>
      <c r="Q6899" s="2" t="s">
        <v>19608</v>
      </c>
      <c r="R6899" s="5" t="s">
        <v>956</v>
      </c>
      <c r="S6899" s="5" t="s">
        <v>960</v>
      </c>
    </row>
    <row r="6900">
      <c r="A6900" s="2" t="s">
        <v>23</v>
      </c>
      <c r="B6900" s="2" t="s">
        <v>24</v>
      </c>
      <c r="C6900" s="2" t="s">
        <v>25</v>
      </c>
      <c r="D6900" s="2" t="s">
        <v>26</v>
      </c>
      <c r="E6900" s="2" t="s">
        <v>7</v>
      </c>
      <c r="G6900" s="2" t="s">
        <v>27</v>
      </c>
      <c r="H6900" s="5" t="s">
        <v>19609</v>
      </c>
      <c r="I6900" s="5" t="s">
        <v>19610</v>
      </c>
      <c r="J6900" s="2" t="s">
        <v>92</v>
      </c>
      <c r="Q6900" s="2" t="s">
        <v>19611</v>
      </c>
      <c r="R6900" s="5" t="s">
        <v>1697</v>
      </c>
    </row>
    <row r="6901">
      <c r="A6901" s="2" t="s">
        <v>18</v>
      </c>
      <c r="B6901" s="2" t="s">
        <v>29</v>
      </c>
      <c r="C6901" s="2" t="s">
        <v>25</v>
      </c>
      <c r="D6901" s="2" t="s">
        <v>26</v>
      </c>
      <c r="E6901" s="2" t="s">
        <v>7</v>
      </c>
      <c r="G6901" s="2" t="s">
        <v>27</v>
      </c>
      <c r="H6901" s="5" t="s">
        <v>19609</v>
      </c>
      <c r="I6901" s="5" t="s">
        <v>19610</v>
      </c>
      <c r="J6901" s="2" t="s">
        <v>92</v>
      </c>
      <c r="K6901" s="2" t="s">
        <v>13911</v>
      </c>
      <c r="N6901" s="2" t="s">
        <v>1649</v>
      </c>
      <c r="Q6901" s="2" t="s">
        <v>19611</v>
      </c>
      <c r="R6901" s="5" t="s">
        <v>1697</v>
      </c>
      <c r="S6901" s="5" t="s">
        <v>1700</v>
      </c>
    </row>
    <row r="6902">
      <c r="A6902" s="2" t="s">
        <v>23</v>
      </c>
      <c r="B6902" s="2" t="s">
        <v>24</v>
      </c>
      <c r="C6902" s="2" t="s">
        <v>25</v>
      </c>
      <c r="D6902" s="2" t="s">
        <v>26</v>
      </c>
      <c r="E6902" s="2" t="s">
        <v>7</v>
      </c>
      <c r="G6902" s="2" t="s">
        <v>27</v>
      </c>
      <c r="H6902" s="5" t="s">
        <v>19612</v>
      </c>
      <c r="I6902" s="5" t="s">
        <v>19613</v>
      </c>
      <c r="J6902" s="5" t="s">
        <v>31</v>
      </c>
      <c r="Q6902" s="2" t="s">
        <v>19614</v>
      </c>
      <c r="R6902" s="5" t="s">
        <v>3408</v>
      </c>
    </row>
    <row r="6903">
      <c r="A6903" s="2" t="s">
        <v>18</v>
      </c>
      <c r="B6903" s="2" t="s">
        <v>29</v>
      </c>
      <c r="C6903" s="2" t="s">
        <v>25</v>
      </c>
      <c r="D6903" s="2" t="s">
        <v>26</v>
      </c>
      <c r="E6903" s="2" t="s">
        <v>7</v>
      </c>
      <c r="G6903" s="2" t="s">
        <v>27</v>
      </c>
      <c r="H6903" s="5" t="s">
        <v>19612</v>
      </c>
      <c r="I6903" s="5" t="s">
        <v>19613</v>
      </c>
      <c r="J6903" s="5" t="s">
        <v>31</v>
      </c>
      <c r="K6903" s="2" t="s">
        <v>13914</v>
      </c>
      <c r="N6903" s="2" t="s">
        <v>19615</v>
      </c>
      <c r="Q6903" s="2" t="s">
        <v>19614</v>
      </c>
      <c r="R6903" s="5" t="s">
        <v>3408</v>
      </c>
      <c r="S6903" s="5" t="s">
        <v>3410</v>
      </c>
    </row>
    <row r="6904">
      <c r="A6904" s="2" t="s">
        <v>23</v>
      </c>
      <c r="B6904" s="2" t="s">
        <v>24</v>
      </c>
      <c r="C6904" s="2" t="s">
        <v>25</v>
      </c>
      <c r="D6904" s="2" t="s">
        <v>26</v>
      </c>
      <c r="E6904" s="2" t="s">
        <v>7</v>
      </c>
      <c r="G6904" s="2" t="s">
        <v>27</v>
      </c>
      <c r="H6904" s="5" t="s">
        <v>19616</v>
      </c>
      <c r="I6904" s="5" t="s">
        <v>19617</v>
      </c>
      <c r="J6904" s="5" t="s">
        <v>31</v>
      </c>
      <c r="O6904" s="2" t="s">
        <v>1407</v>
      </c>
      <c r="Q6904" s="2" t="s">
        <v>19618</v>
      </c>
      <c r="R6904" s="5" t="s">
        <v>2314</v>
      </c>
    </row>
    <row r="6905">
      <c r="A6905" s="2" t="s">
        <v>18</v>
      </c>
      <c r="B6905" s="2" t="s">
        <v>29</v>
      </c>
      <c r="C6905" s="2" t="s">
        <v>25</v>
      </c>
      <c r="D6905" s="2" t="s">
        <v>26</v>
      </c>
      <c r="E6905" s="2" t="s">
        <v>7</v>
      </c>
      <c r="G6905" s="2" t="s">
        <v>27</v>
      </c>
      <c r="H6905" s="5" t="s">
        <v>19616</v>
      </c>
      <c r="I6905" s="5" t="s">
        <v>19617</v>
      </c>
      <c r="J6905" s="5" t="s">
        <v>31</v>
      </c>
      <c r="K6905" s="2" t="s">
        <v>13919</v>
      </c>
      <c r="N6905" s="2" t="s">
        <v>19619</v>
      </c>
      <c r="O6905" s="2" t="s">
        <v>1407</v>
      </c>
      <c r="Q6905" s="2" t="s">
        <v>19618</v>
      </c>
      <c r="R6905" s="5" t="s">
        <v>2314</v>
      </c>
      <c r="S6905" s="5" t="s">
        <v>254</v>
      </c>
    </row>
    <row r="6906">
      <c r="A6906" s="2" t="s">
        <v>23</v>
      </c>
      <c r="B6906" s="2" t="s">
        <v>24</v>
      </c>
      <c r="C6906" s="2" t="s">
        <v>25</v>
      </c>
      <c r="D6906" s="2" t="s">
        <v>26</v>
      </c>
      <c r="E6906" s="2" t="s">
        <v>7</v>
      </c>
      <c r="G6906" s="2" t="s">
        <v>27</v>
      </c>
      <c r="H6906" s="5" t="s">
        <v>19620</v>
      </c>
      <c r="I6906" s="5" t="s">
        <v>19621</v>
      </c>
      <c r="J6906" s="5" t="s">
        <v>31</v>
      </c>
      <c r="O6906" s="2" t="s">
        <v>19622</v>
      </c>
      <c r="Q6906" s="2" t="s">
        <v>19623</v>
      </c>
      <c r="R6906" s="5" t="s">
        <v>19624</v>
      </c>
    </row>
    <row r="6907">
      <c r="A6907" s="2" t="s">
        <v>18</v>
      </c>
      <c r="B6907" s="2" t="s">
        <v>29</v>
      </c>
      <c r="C6907" s="2" t="s">
        <v>25</v>
      </c>
      <c r="D6907" s="2" t="s">
        <v>26</v>
      </c>
      <c r="E6907" s="2" t="s">
        <v>7</v>
      </c>
      <c r="G6907" s="2" t="s">
        <v>27</v>
      </c>
      <c r="H6907" s="5" t="s">
        <v>19620</v>
      </c>
      <c r="I6907" s="5" t="s">
        <v>19621</v>
      </c>
      <c r="J6907" s="5" t="s">
        <v>31</v>
      </c>
      <c r="K6907" s="2" t="s">
        <v>13926</v>
      </c>
      <c r="N6907" s="2" t="s">
        <v>19625</v>
      </c>
      <c r="O6907" s="2" t="s">
        <v>19622</v>
      </c>
      <c r="Q6907" s="2" t="s">
        <v>19623</v>
      </c>
      <c r="R6907" s="5" t="s">
        <v>19624</v>
      </c>
      <c r="S6907" s="5" t="s">
        <v>1998</v>
      </c>
    </row>
    <row r="6908">
      <c r="A6908" s="2" t="s">
        <v>23</v>
      </c>
      <c r="B6908" s="2" t="s">
        <v>24</v>
      </c>
      <c r="C6908" s="2" t="s">
        <v>25</v>
      </c>
      <c r="D6908" s="2" t="s">
        <v>26</v>
      </c>
      <c r="E6908" s="2" t="s">
        <v>7</v>
      </c>
      <c r="G6908" s="2" t="s">
        <v>27</v>
      </c>
      <c r="H6908" s="5" t="s">
        <v>19626</v>
      </c>
      <c r="I6908" s="5" t="s">
        <v>19627</v>
      </c>
      <c r="J6908" s="5" t="s">
        <v>31</v>
      </c>
      <c r="Q6908" s="2" t="s">
        <v>19628</v>
      </c>
      <c r="R6908" s="5" t="s">
        <v>3119</v>
      </c>
    </row>
    <row r="6909">
      <c r="A6909" s="2" t="s">
        <v>18</v>
      </c>
      <c r="B6909" s="2" t="s">
        <v>29</v>
      </c>
      <c r="C6909" s="2" t="s">
        <v>25</v>
      </c>
      <c r="D6909" s="2" t="s">
        <v>26</v>
      </c>
      <c r="E6909" s="2" t="s">
        <v>7</v>
      </c>
      <c r="G6909" s="2" t="s">
        <v>27</v>
      </c>
      <c r="H6909" s="5" t="s">
        <v>19626</v>
      </c>
      <c r="I6909" s="5" t="s">
        <v>19627</v>
      </c>
      <c r="J6909" s="5" t="s">
        <v>31</v>
      </c>
      <c r="K6909" s="2" t="s">
        <v>13931</v>
      </c>
      <c r="N6909" s="2" t="s">
        <v>19629</v>
      </c>
      <c r="Q6909" s="2" t="s">
        <v>19628</v>
      </c>
      <c r="R6909" s="5" t="s">
        <v>3119</v>
      </c>
      <c r="S6909" s="5" t="s">
        <v>1300</v>
      </c>
    </row>
    <row r="6910">
      <c r="A6910" s="2" t="s">
        <v>23</v>
      </c>
      <c r="B6910" s="2" t="s">
        <v>24</v>
      </c>
      <c r="C6910" s="2" t="s">
        <v>25</v>
      </c>
      <c r="D6910" s="2" t="s">
        <v>26</v>
      </c>
      <c r="E6910" s="2" t="s">
        <v>7</v>
      </c>
      <c r="G6910" s="2" t="s">
        <v>27</v>
      </c>
      <c r="H6910" s="5" t="s">
        <v>19630</v>
      </c>
      <c r="I6910" s="5" t="s">
        <v>19631</v>
      </c>
      <c r="J6910" s="5" t="s">
        <v>31</v>
      </c>
      <c r="Q6910" s="2" t="s">
        <v>19632</v>
      </c>
      <c r="R6910" s="5" t="s">
        <v>9868</v>
      </c>
    </row>
    <row r="6911">
      <c r="A6911" s="2" t="s">
        <v>18</v>
      </c>
      <c r="B6911" s="2" t="s">
        <v>29</v>
      </c>
      <c r="C6911" s="2" t="s">
        <v>25</v>
      </c>
      <c r="D6911" s="2" t="s">
        <v>26</v>
      </c>
      <c r="E6911" s="2" t="s">
        <v>7</v>
      </c>
      <c r="G6911" s="2" t="s">
        <v>27</v>
      </c>
      <c r="H6911" s="5" t="s">
        <v>19630</v>
      </c>
      <c r="I6911" s="5" t="s">
        <v>19631</v>
      </c>
      <c r="J6911" s="5" t="s">
        <v>31</v>
      </c>
      <c r="K6911" s="2" t="s">
        <v>13935</v>
      </c>
      <c r="N6911" s="2" t="s">
        <v>19633</v>
      </c>
      <c r="Q6911" s="2" t="s">
        <v>19632</v>
      </c>
      <c r="R6911" s="5" t="s">
        <v>9868</v>
      </c>
      <c r="S6911" s="5" t="s">
        <v>9871</v>
      </c>
    </row>
    <row r="6912">
      <c r="A6912" s="2" t="s">
        <v>23</v>
      </c>
      <c r="B6912" s="2" t="s">
        <v>24</v>
      </c>
      <c r="C6912" s="2" t="s">
        <v>25</v>
      </c>
      <c r="D6912" s="2" t="s">
        <v>26</v>
      </c>
      <c r="E6912" s="2" t="s">
        <v>7</v>
      </c>
      <c r="G6912" s="2" t="s">
        <v>27</v>
      </c>
      <c r="H6912" s="5" t="s">
        <v>19634</v>
      </c>
      <c r="I6912" s="5" t="s">
        <v>19635</v>
      </c>
      <c r="J6912" s="5" t="s">
        <v>31</v>
      </c>
      <c r="Q6912" s="2" t="s">
        <v>19636</v>
      </c>
      <c r="R6912" s="5" t="s">
        <v>9868</v>
      </c>
    </row>
    <row r="6913">
      <c r="A6913" s="2" t="s">
        <v>18</v>
      </c>
      <c r="B6913" s="2" t="s">
        <v>29</v>
      </c>
      <c r="C6913" s="2" t="s">
        <v>25</v>
      </c>
      <c r="D6913" s="2" t="s">
        <v>26</v>
      </c>
      <c r="E6913" s="2" t="s">
        <v>7</v>
      </c>
      <c r="G6913" s="2" t="s">
        <v>27</v>
      </c>
      <c r="H6913" s="5" t="s">
        <v>19634</v>
      </c>
      <c r="I6913" s="5" t="s">
        <v>19635</v>
      </c>
      <c r="J6913" s="5" t="s">
        <v>31</v>
      </c>
      <c r="K6913" s="2" t="s">
        <v>13939</v>
      </c>
      <c r="N6913" s="2" t="s">
        <v>219</v>
      </c>
      <c r="Q6913" s="2" t="s">
        <v>19636</v>
      </c>
      <c r="R6913" s="5" t="s">
        <v>9868</v>
      </c>
      <c r="S6913" s="5" t="s">
        <v>9871</v>
      </c>
    </row>
    <row r="6914">
      <c r="A6914" s="2" t="s">
        <v>23</v>
      </c>
      <c r="B6914" s="2" t="s">
        <v>24</v>
      </c>
      <c r="C6914" s="2" t="s">
        <v>25</v>
      </c>
      <c r="D6914" s="2" t="s">
        <v>26</v>
      </c>
      <c r="E6914" s="2" t="s">
        <v>7</v>
      </c>
      <c r="G6914" s="2" t="s">
        <v>27</v>
      </c>
      <c r="H6914" s="5" t="s">
        <v>19637</v>
      </c>
      <c r="I6914" s="5" t="s">
        <v>19638</v>
      </c>
      <c r="J6914" s="5" t="s">
        <v>31</v>
      </c>
      <c r="O6914" s="2" t="s">
        <v>19639</v>
      </c>
      <c r="Q6914" s="2" t="s">
        <v>19640</v>
      </c>
      <c r="R6914" s="5" t="s">
        <v>2560</v>
      </c>
    </row>
    <row r="6915">
      <c r="A6915" s="2" t="s">
        <v>18</v>
      </c>
      <c r="B6915" s="2" t="s">
        <v>29</v>
      </c>
      <c r="C6915" s="2" t="s">
        <v>25</v>
      </c>
      <c r="D6915" s="2" t="s">
        <v>26</v>
      </c>
      <c r="E6915" s="2" t="s">
        <v>7</v>
      </c>
      <c r="G6915" s="2" t="s">
        <v>27</v>
      </c>
      <c r="H6915" s="5" t="s">
        <v>19637</v>
      </c>
      <c r="I6915" s="5" t="s">
        <v>19638</v>
      </c>
      <c r="J6915" s="5" t="s">
        <v>31</v>
      </c>
      <c r="K6915" s="2" t="s">
        <v>13944</v>
      </c>
      <c r="N6915" s="2" t="s">
        <v>19641</v>
      </c>
      <c r="O6915" s="2" t="s">
        <v>19639</v>
      </c>
      <c r="Q6915" s="2" t="s">
        <v>19640</v>
      </c>
      <c r="R6915" s="5" t="s">
        <v>2560</v>
      </c>
      <c r="S6915" s="5" t="s">
        <v>2563</v>
      </c>
    </row>
    <row r="6916">
      <c r="A6916" s="2" t="s">
        <v>23</v>
      </c>
      <c r="B6916" s="2" t="s">
        <v>24</v>
      </c>
      <c r="C6916" s="2" t="s">
        <v>25</v>
      </c>
      <c r="D6916" s="2" t="s">
        <v>26</v>
      </c>
      <c r="E6916" s="2" t="s">
        <v>7</v>
      </c>
      <c r="G6916" s="2" t="s">
        <v>27</v>
      </c>
      <c r="H6916" s="5" t="s">
        <v>19642</v>
      </c>
      <c r="I6916" s="5" t="s">
        <v>19643</v>
      </c>
      <c r="J6916" s="5" t="s">
        <v>31</v>
      </c>
      <c r="Q6916" s="2" t="s">
        <v>19644</v>
      </c>
      <c r="R6916" s="5" t="s">
        <v>4822</v>
      </c>
    </row>
    <row r="6917">
      <c r="A6917" s="2" t="s">
        <v>18</v>
      </c>
      <c r="B6917" s="2" t="s">
        <v>29</v>
      </c>
      <c r="C6917" s="2" t="s">
        <v>25</v>
      </c>
      <c r="D6917" s="2" t="s">
        <v>26</v>
      </c>
      <c r="E6917" s="2" t="s">
        <v>7</v>
      </c>
      <c r="G6917" s="2" t="s">
        <v>27</v>
      </c>
      <c r="H6917" s="5" t="s">
        <v>19642</v>
      </c>
      <c r="I6917" s="5" t="s">
        <v>19643</v>
      </c>
      <c r="J6917" s="5" t="s">
        <v>31</v>
      </c>
      <c r="K6917" s="2" t="s">
        <v>13947</v>
      </c>
      <c r="N6917" s="2" t="s">
        <v>19645</v>
      </c>
      <c r="Q6917" s="2" t="s">
        <v>19644</v>
      </c>
      <c r="R6917" s="5" t="s">
        <v>4822</v>
      </c>
      <c r="S6917" s="5" t="s">
        <v>4823</v>
      </c>
    </row>
    <row r="6918">
      <c r="A6918" s="2" t="s">
        <v>23</v>
      </c>
      <c r="B6918" s="2" t="s">
        <v>24</v>
      </c>
      <c r="C6918" s="2" t="s">
        <v>25</v>
      </c>
      <c r="D6918" s="2" t="s">
        <v>26</v>
      </c>
      <c r="E6918" s="2" t="s">
        <v>7</v>
      </c>
      <c r="G6918" s="2" t="s">
        <v>27</v>
      </c>
      <c r="H6918" s="5" t="s">
        <v>19646</v>
      </c>
      <c r="I6918" s="5" t="s">
        <v>19647</v>
      </c>
      <c r="J6918" s="2" t="s">
        <v>92</v>
      </c>
      <c r="Q6918" s="2" t="s">
        <v>19648</v>
      </c>
      <c r="R6918" s="5" t="s">
        <v>9886</v>
      </c>
    </row>
    <row r="6919">
      <c r="A6919" s="2" t="s">
        <v>18</v>
      </c>
      <c r="B6919" s="2" t="s">
        <v>29</v>
      </c>
      <c r="C6919" s="2" t="s">
        <v>25</v>
      </c>
      <c r="D6919" s="2" t="s">
        <v>26</v>
      </c>
      <c r="E6919" s="2" t="s">
        <v>7</v>
      </c>
      <c r="G6919" s="2" t="s">
        <v>27</v>
      </c>
      <c r="H6919" s="5" t="s">
        <v>19646</v>
      </c>
      <c r="I6919" s="5" t="s">
        <v>19647</v>
      </c>
      <c r="J6919" s="2" t="s">
        <v>92</v>
      </c>
      <c r="K6919" s="2" t="s">
        <v>13950</v>
      </c>
      <c r="N6919" s="2" t="s">
        <v>19649</v>
      </c>
      <c r="Q6919" s="2" t="s">
        <v>19648</v>
      </c>
      <c r="R6919" s="5" t="s">
        <v>9886</v>
      </c>
      <c r="S6919" s="5" t="s">
        <v>9889</v>
      </c>
    </row>
    <row r="6920">
      <c r="A6920" s="2" t="s">
        <v>23</v>
      </c>
      <c r="B6920" s="2" t="s">
        <v>24</v>
      </c>
      <c r="C6920" s="2" t="s">
        <v>25</v>
      </c>
      <c r="D6920" s="2" t="s">
        <v>26</v>
      </c>
      <c r="E6920" s="2" t="s">
        <v>7</v>
      </c>
      <c r="G6920" s="2" t="s">
        <v>27</v>
      </c>
      <c r="H6920" s="5" t="s">
        <v>19650</v>
      </c>
      <c r="I6920" s="5" t="s">
        <v>19651</v>
      </c>
      <c r="J6920" s="2" t="s">
        <v>92</v>
      </c>
      <c r="Q6920" s="2" t="s">
        <v>19652</v>
      </c>
      <c r="R6920" s="5" t="s">
        <v>1910</v>
      </c>
    </row>
    <row r="6921">
      <c r="A6921" s="2" t="s">
        <v>18</v>
      </c>
      <c r="B6921" s="2" t="s">
        <v>29</v>
      </c>
      <c r="C6921" s="2" t="s">
        <v>25</v>
      </c>
      <c r="D6921" s="2" t="s">
        <v>26</v>
      </c>
      <c r="E6921" s="2" t="s">
        <v>7</v>
      </c>
      <c r="G6921" s="2" t="s">
        <v>27</v>
      </c>
      <c r="H6921" s="5" t="s">
        <v>19650</v>
      </c>
      <c r="I6921" s="5" t="s">
        <v>19651</v>
      </c>
      <c r="J6921" s="2" t="s">
        <v>92</v>
      </c>
      <c r="K6921" s="2" t="s">
        <v>13955</v>
      </c>
      <c r="N6921" s="2" t="s">
        <v>19653</v>
      </c>
      <c r="Q6921" s="2" t="s">
        <v>19652</v>
      </c>
      <c r="R6921" s="5" t="s">
        <v>1910</v>
      </c>
      <c r="S6921" s="5" t="s">
        <v>417</v>
      </c>
    </row>
    <row r="6922">
      <c r="A6922" s="2" t="s">
        <v>23</v>
      </c>
      <c r="B6922" s="2" t="s">
        <v>24</v>
      </c>
      <c r="C6922" s="2" t="s">
        <v>25</v>
      </c>
      <c r="D6922" s="2" t="s">
        <v>26</v>
      </c>
      <c r="E6922" s="2" t="s">
        <v>7</v>
      </c>
      <c r="G6922" s="2" t="s">
        <v>27</v>
      </c>
      <c r="H6922" s="5" t="s">
        <v>19654</v>
      </c>
      <c r="I6922" s="5" t="s">
        <v>19655</v>
      </c>
      <c r="J6922" s="2" t="s">
        <v>92</v>
      </c>
      <c r="O6922" s="2" t="s">
        <v>19656</v>
      </c>
      <c r="Q6922" s="2" t="s">
        <v>19657</v>
      </c>
      <c r="R6922" s="5" t="s">
        <v>19658</v>
      </c>
    </row>
    <row r="6923">
      <c r="A6923" s="2" t="s">
        <v>18</v>
      </c>
      <c r="B6923" s="2" t="s">
        <v>29</v>
      </c>
      <c r="C6923" s="2" t="s">
        <v>25</v>
      </c>
      <c r="D6923" s="2" t="s">
        <v>26</v>
      </c>
      <c r="E6923" s="2" t="s">
        <v>7</v>
      </c>
      <c r="G6923" s="2" t="s">
        <v>27</v>
      </c>
      <c r="H6923" s="5" t="s">
        <v>19654</v>
      </c>
      <c r="I6923" s="5" t="s">
        <v>19655</v>
      </c>
      <c r="J6923" s="2" t="s">
        <v>92</v>
      </c>
      <c r="K6923" s="2" t="s">
        <v>13957</v>
      </c>
      <c r="N6923" s="2" t="s">
        <v>19659</v>
      </c>
      <c r="O6923" s="2" t="s">
        <v>19656</v>
      </c>
      <c r="Q6923" s="2" t="s">
        <v>19657</v>
      </c>
      <c r="R6923" s="5" t="s">
        <v>19658</v>
      </c>
      <c r="S6923" s="5" t="s">
        <v>19660</v>
      </c>
    </row>
    <row r="6924">
      <c r="A6924" s="2" t="s">
        <v>23</v>
      </c>
      <c r="B6924" s="2" t="s">
        <v>24</v>
      </c>
      <c r="C6924" s="2" t="s">
        <v>25</v>
      </c>
      <c r="D6924" s="2" t="s">
        <v>26</v>
      </c>
      <c r="E6924" s="2" t="s">
        <v>7</v>
      </c>
      <c r="G6924" s="2" t="s">
        <v>27</v>
      </c>
      <c r="H6924" s="5" t="s">
        <v>19661</v>
      </c>
      <c r="I6924" s="5" t="s">
        <v>19662</v>
      </c>
      <c r="J6924" s="2" t="s">
        <v>92</v>
      </c>
      <c r="O6924" s="2" t="s">
        <v>19663</v>
      </c>
      <c r="Q6924" s="2" t="s">
        <v>19664</v>
      </c>
      <c r="R6924" s="5" t="s">
        <v>3696</v>
      </c>
    </row>
    <row r="6925">
      <c r="A6925" s="2" t="s">
        <v>18</v>
      </c>
      <c r="B6925" s="2" t="s">
        <v>29</v>
      </c>
      <c r="C6925" s="2" t="s">
        <v>25</v>
      </c>
      <c r="D6925" s="2" t="s">
        <v>26</v>
      </c>
      <c r="E6925" s="2" t="s">
        <v>7</v>
      </c>
      <c r="G6925" s="2" t="s">
        <v>27</v>
      </c>
      <c r="H6925" s="5" t="s">
        <v>19661</v>
      </c>
      <c r="I6925" s="5" t="s">
        <v>19662</v>
      </c>
      <c r="J6925" s="2" t="s">
        <v>92</v>
      </c>
      <c r="K6925" s="2" t="s">
        <v>13962</v>
      </c>
      <c r="N6925" s="2" t="s">
        <v>19665</v>
      </c>
      <c r="O6925" s="2" t="s">
        <v>19663</v>
      </c>
      <c r="Q6925" s="2" t="s">
        <v>19664</v>
      </c>
      <c r="R6925" s="5" t="s">
        <v>3696</v>
      </c>
      <c r="S6925" s="5" t="s">
        <v>3699</v>
      </c>
    </row>
    <row r="6926">
      <c r="A6926" s="2" t="s">
        <v>23</v>
      </c>
      <c r="B6926" s="2" t="s">
        <v>24</v>
      </c>
      <c r="C6926" s="2" t="s">
        <v>25</v>
      </c>
      <c r="D6926" s="2" t="s">
        <v>26</v>
      </c>
      <c r="E6926" s="2" t="s">
        <v>7</v>
      </c>
      <c r="G6926" s="2" t="s">
        <v>27</v>
      </c>
      <c r="H6926" s="5" t="s">
        <v>19666</v>
      </c>
      <c r="I6926" s="5" t="s">
        <v>19667</v>
      </c>
      <c r="J6926" s="5" t="s">
        <v>31</v>
      </c>
      <c r="O6926" s="2" t="s">
        <v>19668</v>
      </c>
      <c r="Q6926" s="2" t="s">
        <v>19669</v>
      </c>
      <c r="R6926" s="5" t="s">
        <v>1291</v>
      </c>
    </row>
    <row r="6927">
      <c r="A6927" s="2" t="s">
        <v>18</v>
      </c>
      <c r="B6927" s="2" t="s">
        <v>29</v>
      </c>
      <c r="C6927" s="2" t="s">
        <v>25</v>
      </c>
      <c r="D6927" s="2" t="s">
        <v>26</v>
      </c>
      <c r="E6927" s="2" t="s">
        <v>7</v>
      </c>
      <c r="G6927" s="2" t="s">
        <v>27</v>
      </c>
      <c r="H6927" s="5" t="s">
        <v>19666</v>
      </c>
      <c r="I6927" s="5" t="s">
        <v>19667</v>
      </c>
      <c r="J6927" s="5" t="s">
        <v>31</v>
      </c>
      <c r="K6927" s="2" t="s">
        <v>13966</v>
      </c>
      <c r="N6927" s="2" t="s">
        <v>19670</v>
      </c>
      <c r="O6927" s="2" t="s">
        <v>19668</v>
      </c>
      <c r="Q6927" s="2" t="s">
        <v>19669</v>
      </c>
      <c r="R6927" s="5" t="s">
        <v>1291</v>
      </c>
      <c r="S6927" s="5" t="s">
        <v>1294</v>
      </c>
    </row>
    <row r="6928">
      <c r="A6928" s="2" t="s">
        <v>23</v>
      </c>
      <c r="B6928" s="2" t="s">
        <v>24</v>
      </c>
      <c r="C6928" s="2" t="s">
        <v>25</v>
      </c>
      <c r="D6928" s="2" t="s">
        <v>26</v>
      </c>
      <c r="E6928" s="2" t="s">
        <v>7</v>
      </c>
      <c r="G6928" s="2" t="s">
        <v>27</v>
      </c>
      <c r="H6928" s="5" t="s">
        <v>19671</v>
      </c>
      <c r="I6928" s="5" t="s">
        <v>19672</v>
      </c>
      <c r="J6928" s="5" t="s">
        <v>31</v>
      </c>
      <c r="O6928" s="2" t="s">
        <v>19673</v>
      </c>
      <c r="Q6928" s="2" t="s">
        <v>19674</v>
      </c>
      <c r="R6928" s="5" t="s">
        <v>7307</v>
      </c>
    </row>
    <row r="6929">
      <c r="A6929" s="2" t="s">
        <v>18</v>
      </c>
      <c r="B6929" s="2" t="s">
        <v>29</v>
      </c>
      <c r="C6929" s="2" t="s">
        <v>25</v>
      </c>
      <c r="D6929" s="2" t="s">
        <v>26</v>
      </c>
      <c r="E6929" s="2" t="s">
        <v>7</v>
      </c>
      <c r="G6929" s="2" t="s">
        <v>27</v>
      </c>
      <c r="H6929" s="5" t="s">
        <v>19671</v>
      </c>
      <c r="I6929" s="5" t="s">
        <v>19672</v>
      </c>
      <c r="J6929" s="5" t="s">
        <v>31</v>
      </c>
      <c r="K6929" s="2" t="s">
        <v>13969</v>
      </c>
      <c r="N6929" s="2" t="s">
        <v>19675</v>
      </c>
      <c r="O6929" s="2" t="s">
        <v>19673</v>
      </c>
      <c r="Q6929" s="2" t="s">
        <v>19674</v>
      </c>
      <c r="R6929" s="5" t="s">
        <v>7307</v>
      </c>
      <c r="S6929" s="5" t="s">
        <v>423</v>
      </c>
    </row>
    <row r="6930">
      <c r="A6930" s="2" t="s">
        <v>23</v>
      </c>
      <c r="B6930" s="2" t="s">
        <v>24</v>
      </c>
      <c r="C6930" s="2" t="s">
        <v>25</v>
      </c>
      <c r="D6930" s="2" t="s">
        <v>26</v>
      </c>
      <c r="E6930" s="2" t="s">
        <v>7</v>
      </c>
      <c r="G6930" s="2" t="s">
        <v>27</v>
      </c>
      <c r="H6930" s="5" t="s">
        <v>19676</v>
      </c>
      <c r="I6930" s="5" t="s">
        <v>19677</v>
      </c>
      <c r="J6930" s="2" t="s">
        <v>92</v>
      </c>
      <c r="O6930" s="2" t="s">
        <v>6642</v>
      </c>
      <c r="Q6930" s="2" t="s">
        <v>19678</v>
      </c>
      <c r="R6930" s="5" t="s">
        <v>4416</v>
      </c>
    </row>
    <row r="6931">
      <c r="A6931" s="2" t="s">
        <v>18</v>
      </c>
      <c r="B6931" s="2" t="s">
        <v>29</v>
      </c>
      <c r="C6931" s="2" t="s">
        <v>25</v>
      </c>
      <c r="D6931" s="2" t="s">
        <v>26</v>
      </c>
      <c r="E6931" s="2" t="s">
        <v>7</v>
      </c>
      <c r="G6931" s="2" t="s">
        <v>27</v>
      </c>
      <c r="H6931" s="5" t="s">
        <v>19676</v>
      </c>
      <c r="I6931" s="5" t="s">
        <v>19677</v>
      </c>
      <c r="J6931" s="2" t="s">
        <v>92</v>
      </c>
      <c r="K6931" s="2" t="s">
        <v>13971</v>
      </c>
      <c r="N6931" s="2" t="s">
        <v>19679</v>
      </c>
      <c r="O6931" s="2" t="s">
        <v>6642</v>
      </c>
      <c r="Q6931" s="2" t="s">
        <v>19678</v>
      </c>
      <c r="R6931" s="5" t="s">
        <v>4416</v>
      </c>
      <c r="S6931" s="5" t="s">
        <v>8721</v>
      </c>
    </row>
    <row r="6932">
      <c r="A6932" s="2" t="s">
        <v>23</v>
      </c>
      <c r="B6932" s="2" t="s">
        <v>24</v>
      </c>
      <c r="C6932" s="2" t="s">
        <v>25</v>
      </c>
      <c r="D6932" s="2" t="s">
        <v>26</v>
      </c>
      <c r="E6932" s="2" t="s">
        <v>7</v>
      </c>
      <c r="G6932" s="2" t="s">
        <v>27</v>
      </c>
      <c r="H6932" s="5" t="s">
        <v>19680</v>
      </c>
      <c r="I6932" s="5" t="s">
        <v>19681</v>
      </c>
      <c r="J6932" s="2" t="s">
        <v>92</v>
      </c>
      <c r="O6932" s="2" t="s">
        <v>6642</v>
      </c>
      <c r="Q6932" s="2" t="s">
        <v>19682</v>
      </c>
      <c r="R6932" s="5" t="s">
        <v>3311</v>
      </c>
    </row>
    <row r="6933">
      <c r="A6933" s="2" t="s">
        <v>18</v>
      </c>
      <c r="B6933" s="2" t="s">
        <v>29</v>
      </c>
      <c r="C6933" s="2" t="s">
        <v>25</v>
      </c>
      <c r="D6933" s="2" t="s">
        <v>26</v>
      </c>
      <c r="E6933" s="2" t="s">
        <v>7</v>
      </c>
      <c r="G6933" s="2" t="s">
        <v>27</v>
      </c>
      <c r="H6933" s="5" t="s">
        <v>19680</v>
      </c>
      <c r="I6933" s="5" t="s">
        <v>19681</v>
      </c>
      <c r="J6933" s="2" t="s">
        <v>92</v>
      </c>
      <c r="K6933" s="2" t="s">
        <v>13976</v>
      </c>
      <c r="N6933" s="2" t="s">
        <v>19679</v>
      </c>
      <c r="O6933" s="2" t="s">
        <v>6642</v>
      </c>
      <c r="Q6933" s="2" t="s">
        <v>19682</v>
      </c>
      <c r="R6933" s="5" t="s">
        <v>3311</v>
      </c>
      <c r="S6933" s="5" t="s">
        <v>3313</v>
      </c>
    </row>
    <row r="6934">
      <c r="A6934" s="2" t="s">
        <v>23</v>
      </c>
      <c r="B6934" s="2" t="s">
        <v>24</v>
      </c>
      <c r="C6934" s="2" t="s">
        <v>25</v>
      </c>
      <c r="D6934" s="2" t="s">
        <v>26</v>
      </c>
      <c r="E6934" s="2" t="s">
        <v>7</v>
      </c>
      <c r="G6934" s="2" t="s">
        <v>27</v>
      </c>
      <c r="H6934" s="5" t="s">
        <v>19683</v>
      </c>
      <c r="I6934" s="5" t="s">
        <v>19684</v>
      </c>
      <c r="J6934" s="5" t="s">
        <v>31</v>
      </c>
      <c r="Q6934" s="2" t="s">
        <v>19685</v>
      </c>
      <c r="R6934" s="5" t="s">
        <v>430</v>
      </c>
    </row>
    <row r="6935">
      <c r="A6935" s="2" t="s">
        <v>18</v>
      </c>
      <c r="B6935" s="2" t="s">
        <v>29</v>
      </c>
      <c r="C6935" s="2" t="s">
        <v>25</v>
      </c>
      <c r="D6935" s="2" t="s">
        <v>26</v>
      </c>
      <c r="E6935" s="2" t="s">
        <v>7</v>
      </c>
      <c r="G6935" s="2" t="s">
        <v>27</v>
      </c>
      <c r="H6935" s="5" t="s">
        <v>19683</v>
      </c>
      <c r="I6935" s="5" t="s">
        <v>19684</v>
      </c>
      <c r="J6935" s="5" t="s">
        <v>31</v>
      </c>
      <c r="K6935" s="2" t="s">
        <v>13977</v>
      </c>
      <c r="N6935" s="2" t="s">
        <v>395</v>
      </c>
      <c r="Q6935" s="2" t="s">
        <v>19685</v>
      </c>
      <c r="R6935" s="5" t="s">
        <v>430</v>
      </c>
      <c r="S6935" s="5" t="s">
        <v>432</v>
      </c>
    </row>
    <row r="6936">
      <c r="A6936" s="2" t="s">
        <v>23</v>
      </c>
      <c r="B6936" s="2" t="s">
        <v>24</v>
      </c>
      <c r="C6936" s="2" t="s">
        <v>25</v>
      </c>
      <c r="D6936" s="2" t="s">
        <v>26</v>
      </c>
      <c r="E6936" s="2" t="s">
        <v>7</v>
      </c>
      <c r="G6936" s="2" t="s">
        <v>27</v>
      </c>
      <c r="H6936" s="5" t="s">
        <v>19686</v>
      </c>
      <c r="I6936" s="5" t="s">
        <v>19687</v>
      </c>
      <c r="J6936" s="5" t="s">
        <v>31</v>
      </c>
      <c r="O6936" s="2" t="s">
        <v>19688</v>
      </c>
      <c r="Q6936" s="2" t="s">
        <v>19689</v>
      </c>
      <c r="R6936" s="5" t="s">
        <v>956</v>
      </c>
    </row>
    <row r="6937">
      <c r="A6937" s="2" t="s">
        <v>18</v>
      </c>
      <c r="B6937" s="2" t="s">
        <v>29</v>
      </c>
      <c r="C6937" s="2" t="s">
        <v>25</v>
      </c>
      <c r="D6937" s="2" t="s">
        <v>26</v>
      </c>
      <c r="E6937" s="2" t="s">
        <v>7</v>
      </c>
      <c r="G6937" s="2" t="s">
        <v>27</v>
      </c>
      <c r="H6937" s="5" t="s">
        <v>19686</v>
      </c>
      <c r="I6937" s="5" t="s">
        <v>19687</v>
      </c>
      <c r="J6937" s="5" t="s">
        <v>31</v>
      </c>
      <c r="K6937" s="2" t="s">
        <v>13981</v>
      </c>
      <c r="N6937" s="2" t="s">
        <v>19690</v>
      </c>
      <c r="O6937" s="2" t="s">
        <v>19688</v>
      </c>
      <c r="Q6937" s="2" t="s">
        <v>19689</v>
      </c>
      <c r="R6937" s="5" t="s">
        <v>956</v>
      </c>
      <c r="S6937" s="5" t="s">
        <v>960</v>
      </c>
    </row>
    <row r="6938">
      <c r="A6938" s="2" t="s">
        <v>23</v>
      </c>
      <c r="B6938" s="2" t="s">
        <v>24</v>
      </c>
      <c r="C6938" s="2" t="s">
        <v>25</v>
      </c>
      <c r="D6938" s="2" t="s">
        <v>26</v>
      </c>
      <c r="E6938" s="2" t="s">
        <v>7</v>
      </c>
      <c r="G6938" s="2" t="s">
        <v>27</v>
      </c>
      <c r="H6938" s="5" t="s">
        <v>19691</v>
      </c>
      <c r="I6938" s="5" t="s">
        <v>19692</v>
      </c>
      <c r="J6938" s="5" t="s">
        <v>31</v>
      </c>
      <c r="O6938" s="2" t="s">
        <v>9290</v>
      </c>
      <c r="Q6938" s="2" t="s">
        <v>19693</v>
      </c>
      <c r="R6938" s="5" t="s">
        <v>4430</v>
      </c>
    </row>
    <row r="6939">
      <c r="A6939" s="2" t="s">
        <v>18</v>
      </c>
      <c r="B6939" s="2" t="s">
        <v>29</v>
      </c>
      <c r="C6939" s="2" t="s">
        <v>25</v>
      </c>
      <c r="D6939" s="2" t="s">
        <v>26</v>
      </c>
      <c r="E6939" s="2" t="s">
        <v>7</v>
      </c>
      <c r="G6939" s="2" t="s">
        <v>27</v>
      </c>
      <c r="H6939" s="5" t="s">
        <v>19691</v>
      </c>
      <c r="I6939" s="5" t="s">
        <v>19692</v>
      </c>
      <c r="J6939" s="5" t="s">
        <v>31</v>
      </c>
      <c r="K6939" s="2" t="s">
        <v>13982</v>
      </c>
      <c r="N6939" s="2" t="s">
        <v>19694</v>
      </c>
      <c r="O6939" s="2" t="s">
        <v>9290</v>
      </c>
      <c r="Q6939" s="2" t="s">
        <v>19693</v>
      </c>
      <c r="R6939" s="5" t="s">
        <v>4430</v>
      </c>
      <c r="S6939" s="5" t="s">
        <v>4433</v>
      </c>
    </row>
    <row r="6940">
      <c r="A6940" s="2" t="s">
        <v>23</v>
      </c>
      <c r="B6940" s="2" t="s">
        <v>24</v>
      </c>
      <c r="C6940" s="2" t="s">
        <v>25</v>
      </c>
      <c r="D6940" s="2" t="s">
        <v>26</v>
      </c>
      <c r="E6940" s="2" t="s">
        <v>7</v>
      </c>
      <c r="G6940" s="2" t="s">
        <v>27</v>
      </c>
      <c r="H6940" s="5" t="s">
        <v>19695</v>
      </c>
      <c r="I6940" s="5" t="s">
        <v>19696</v>
      </c>
      <c r="J6940" s="5" t="s">
        <v>31</v>
      </c>
      <c r="O6940" s="2" t="s">
        <v>3323</v>
      </c>
      <c r="Q6940" s="2" t="s">
        <v>19697</v>
      </c>
      <c r="R6940" s="5" t="s">
        <v>708</v>
      </c>
    </row>
    <row r="6941">
      <c r="A6941" s="2" t="s">
        <v>18</v>
      </c>
      <c r="B6941" s="2" t="s">
        <v>29</v>
      </c>
      <c r="C6941" s="2" t="s">
        <v>25</v>
      </c>
      <c r="D6941" s="2" t="s">
        <v>26</v>
      </c>
      <c r="E6941" s="2" t="s">
        <v>7</v>
      </c>
      <c r="G6941" s="2" t="s">
        <v>27</v>
      </c>
      <c r="H6941" s="5" t="s">
        <v>19695</v>
      </c>
      <c r="I6941" s="5" t="s">
        <v>19696</v>
      </c>
      <c r="J6941" s="5" t="s">
        <v>31</v>
      </c>
      <c r="K6941" s="2" t="s">
        <v>13986</v>
      </c>
      <c r="N6941" s="2" t="s">
        <v>19698</v>
      </c>
      <c r="O6941" s="2" t="s">
        <v>3323</v>
      </c>
      <c r="Q6941" s="2" t="s">
        <v>19697</v>
      </c>
      <c r="R6941" s="5" t="s">
        <v>708</v>
      </c>
      <c r="S6941" s="5" t="s">
        <v>818</v>
      </c>
    </row>
    <row r="6942">
      <c r="A6942" s="2" t="s">
        <v>23</v>
      </c>
      <c r="B6942" s="2" t="s">
        <v>24</v>
      </c>
      <c r="C6942" s="2" t="s">
        <v>25</v>
      </c>
      <c r="D6942" s="2" t="s">
        <v>26</v>
      </c>
      <c r="E6942" s="2" t="s">
        <v>7</v>
      </c>
      <c r="G6942" s="2" t="s">
        <v>27</v>
      </c>
      <c r="H6942" s="5" t="s">
        <v>19699</v>
      </c>
      <c r="I6942" s="5" t="s">
        <v>19700</v>
      </c>
      <c r="J6942" s="2" t="s">
        <v>92</v>
      </c>
      <c r="O6942" s="2" t="s">
        <v>19701</v>
      </c>
      <c r="Q6942" s="2" t="s">
        <v>19702</v>
      </c>
      <c r="R6942" s="5" t="s">
        <v>2881</v>
      </c>
    </row>
    <row r="6943">
      <c r="A6943" s="2" t="s">
        <v>18</v>
      </c>
      <c r="B6943" s="2" t="s">
        <v>29</v>
      </c>
      <c r="C6943" s="2" t="s">
        <v>25</v>
      </c>
      <c r="D6943" s="2" t="s">
        <v>26</v>
      </c>
      <c r="E6943" s="2" t="s">
        <v>7</v>
      </c>
      <c r="G6943" s="2" t="s">
        <v>27</v>
      </c>
      <c r="H6943" s="5" t="s">
        <v>19699</v>
      </c>
      <c r="I6943" s="5" t="s">
        <v>19700</v>
      </c>
      <c r="J6943" s="2" t="s">
        <v>92</v>
      </c>
      <c r="K6943" s="2" t="s">
        <v>13987</v>
      </c>
      <c r="N6943" s="2" t="s">
        <v>19703</v>
      </c>
      <c r="O6943" s="2" t="s">
        <v>19701</v>
      </c>
      <c r="Q6943" s="2" t="s">
        <v>19702</v>
      </c>
      <c r="R6943" s="5" t="s">
        <v>2881</v>
      </c>
      <c r="S6943" s="5" t="s">
        <v>2884</v>
      </c>
    </row>
    <row r="6944">
      <c r="A6944" s="2" t="s">
        <v>23</v>
      </c>
      <c r="B6944" s="2" t="s">
        <v>24</v>
      </c>
      <c r="C6944" s="2" t="s">
        <v>25</v>
      </c>
      <c r="D6944" s="2" t="s">
        <v>26</v>
      </c>
      <c r="E6944" s="2" t="s">
        <v>7</v>
      </c>
      <c r="G6944" s="2" t="s">
        <v>27</v>
      </c>
      <c r="H6944" s="5" t="s">
        <v>19704</v>
      </c>
      <c r="I6944" s="5" t="s">
        <v>19705</v>
      </c>
      <c r="J6944" s="5" t="s">
        <v>31</v>
      </c>
      <c r="Q6944" s="2" t="s">
        <v>19706</v>
      </c>
      <c r="R6944" s="5" t="s">
        <v>1686</v>
      </c>
    </row>
    <row r="6945">
      <c r="A6945" s="2" t="s">
        <v>18</v>
      </c>
      <c r="B6945" s="2" t="s">
        <v>29</v>
      </c>
      <c r="C6945" s="2" t="s">
        <v>25</v>
      </c>
      <c r="D6945" s="2" t="s">
        <v>26</v>
      </c>
      <c r="E6945" s="2" t="s">
        <v>7</v>
      </c>
      <c r="G6945" s="2" t="s">
        <v>27</v>
      </c>
      <c r="H6945" s="5" t="s">
        <v>19704</v>
      </c>
      <c r="I6945" s="5" t="s">
        <v>19705</v>
      </c>
      <c r="J6945" s="5" t="s">
        <v>31</v>
      </c>
      <c r="K6945" s="2" t="s">
        <v>13991</v>
      </c>
      <c r="N6945" s="2" t="s">
        <v>88</v>
      </c>
      <c r="Q6945" s="2" t="s">
        <v>19706</v>
      </c>
      <c r="R6945" s="5" t="s">
        <v>1686</v>
      </c>
      <c r="S6945" s="5" t="s">
        <v>1689</v>
      </c>
    </row>
    <row r="6946">
      <c r="A6946" s="2" t="s">
        <v>23</v>
      </c>
      <c r="B6946" s="2" t="s">
        <v>24</v>
      </c>
      <c r="C6946" s="2" t="s">
        <v>25</v>
      </c>
      <c r="D6946" s="2" t="s">
        <v>26</v>
      </c>
      <c r="E6946" s="2" t="s">
        <v>7</v>
      </c>
      <c r="G6946" s="2" t="s">
        <v>27</v>
      </c>
      <c r="H6946" s="5" t="s">
        <v>19707</v>
      </c>
      <c r="I6946" s="5" t="s">
        <v>19708</v>
      </c>
      <c r="J6946" s="5" t="s">
        <v>31</v>
      </c>
      <c r="Q6946" s="2" t="s">
        <v>19709</v>
      </c>
      <c r="R6946" s="5" t="s">
        <v>1966</v>
      </c>
    </row>
    <row r="6947">
      <c r="A6947" s="2" t="s">
        <v>18</v>
      </c>
      <c r="B6947" s="2" t="s">
        <v>29</v>
      </c>
      <c r="C6947" s="2" t="s">
        <v>25</v>
      </c>
      <c r="D6947" s="2" t="s">
        <v>26</v>
      </c>
      <c r="E6947" s="2" t="s">
        <v>7</v>
      </c>
      <c r="G6947" s="2" t="s">
        <v>27</v>
      </c>
      <c r="H6947" s="5" t="s">
        <v>19707</v>
      </c>
      <c r="I6947" s="5" t="s">
        <v>19708</v>
      </c>
      <c r="J6947" s="5" t="s">
        <v>31</v>
      </c>
      <c r="K6947" s="2" t="s">
        <v>13993</v>
      </c>
      <c r="N6947" s="2" t="s">
        <v>88</v>
      </c>
      <c r="Q6947" s="2" t="s">
        <v>19709</v>
      </c>
      <c r="R6947" s="5" t="s">
        <v>1966</v>
      </c>
      <c r="S6947" s="5" t="s">
        <v>1969</v>
      </c>
    </row>
    <row r="6948">
      <c r="A6948" s="2" t="s">
        <v>23</v>
      </c>
      <c r="B6948" s="2" t="s">
        <v>24</v>
      </c>
      <c r="C6948" s="2" t="s">
        <v>25</v>
      </c>
      <c r="D6948" s="2" t="s">
        <v>26</v>
      </c>
      <c r="E6948" s="2" t="s">
        <v>7</v>
      </c>
      <c r="G6948" s="2" t="s">
        <v>27</v>
      </c>
      <c r="H6948" s="5" t="s">
        <v>19710</v>
      </c>
      <c r="I6948" s="5" t="s">
        <v>19711</v>
      </c>
      <c r="J6948" s="5" t="s">
        <v>31</v>
      </c>
      <c r="Q6948" s="2" t="s">
        <v>19712</v>
      </c>
      <c r="R6948" s="5" t="s">
        <v>849</v>
      </c>
    </row>
    <row r="6949">
      <c r="A6949" s="2" t="s">
        <v>18</v>
      </c>
      <c r="B6949" s="2" t="s">
        <v>29</v>
      </c>
      <c r="C6949" s="2" t="s">
        <v>25</v>
      </c>
      <c r="D6949" s="2" t="s">
        <v>26</v>
      </c>
      <c r="E6949" s="2" t="s">
        <v>7</v>
      </c>
      <c r="G6949" s="2" t="s">
        <v>27</v>
      </c>
      <c r="H6949" s="5" t="s">
        <v>19710</v>
      </c>
      <c r="I6949" s="5" t="s">
        <v>19711</v>
      </c>
      <c r="J6949" s="5" t="s">
        <v>31</v>
      </c>
      <c r="K6949" s="2" t="s">
        <v>14000</v>
      </c>
      <c r="N6949" s="2" t="s">
        <v>19713</v>
      </c>
      <c r="Q6949" s="2" t="s">
        <v>19712</v>
      </c>
      <c r="R6949" s="5" t="s">
        <v>849</v>
      </c>
      <c r="S6949" s="5" t="s">
        <v>852</v>
      </c>
    </row>
    <row r="6950">
      <c r="A6950" s="2" t="s">
        <v>23</v>
      </c>
      <c r="B6950" s="2" t="s">
        <v>24</v>
      </c>
      <c r="C6950" s="2" t="s">
        <v>25</v>
      </c>
      <c r="D6950" s="2" t="s">
        <v>26</v>
      </c>
      <c r="E6950" s="2" t="s">
        <v>7</v>
      </c>
      <c r="G6950" s="2" t="s">
        <v>27</v>
      </c>
      <c r="H6950" s="5" t="s">
        <v>19714</v>
      </c>
      <c r="I6950" s="5" t="s">
        <v>19715</v>
      </c>
      <c r="J6950" s="5" t="s">
        <v>31</v>
      </c>
      <c r="O6950" s="2" t="s">
        <v>16789</v>
      </c>
      <c r="Q6950" s="2" t="s">
        <v>19716</v>
      </c>
      <c r="R6950" s="5" t="s">
        <v>7822</v>
      </c>
    </row>
    <row r="6951">
      <c r="A6951" s="2" t="s">
        <v>18</v>
      </c>
      <c r="B6951" s="2" t="s">
        <v>29</v>
      </c>
      <c r="C6951" s="2" t="s">
        <v>25</v>
      </c>
      <c r="D6951" s="2" t="s">
        <v>26</v>
      </c>
      <c r="E6951" s="2" t="s">
        <v>7</v>
      </c>
      <c r="G6951" s="2" t="s">
        <v>27</v>
      </c>
      <c r="H6951" s="5" t="s">
        <v>19714</v>
      </c>
      <c r="I6951" s="5" t="s">
        <v>19715</v>
      </c>
      <c r="J6951" s="5" t="s">
        <v>31</v>
      </c>
      <c r="K6951" s="2" t="s">
        <v>14005</v>
      </c>
      <c r="N6951" s="2" t="s">
        <v>19717</v>
      </c>
      <c r="O6951" s="2" t="s">
        <v>16789</v>
      </c>
      <c r="Q6951" s="2" t="s">
        <v>19716</v>
      </c>
      <c r="R6951" s="5" t="s">
        <v>7822</v>
      </c>
      <c r="S6951" s="5" t="s">
        <v>1966</v>
      </c>
    </row>
    <row r="6952">
      <c r="A6952" s="2" t="s">
        <v>23</v>
      </c>
      <c r="B6952" s="2" t="s">
        <v>24</v>
      </c>
      <c r="C6952" s="2" t="s">
        <v>25</v>
      </c>
      <c r="D6952" s="2" t="s">
        <v>26</v>
      </c>
      <c r="E6952" s="2" t="s">
        <v>7</v>
      </c>
      <c r="G6952" s="2" t="s">
        <v>27</v>
      </c>
      <c r="H6952" s="5" t="s">
        <v>19718</v>
      </c>
      <c r="I6952" s="5" t="s">
        <v>19719</v>
      </c>
      <c r="J6952" s="5" t="s">
        <v>31</v>
      </c>
      <c r="O6952" s="2" t="s">
        <v>16782</v>
      </c>
      <c r="Q6952" s="2" t="s">
        <v>19720</v>
      </c>
      <c r="R6952" s="5" t="s">
        <v>5896</v>
      </c>
    </row>
    <row r="6953">
      <c r="A6953" s="2" t="s">
        <v>18</v>
      </c>
      <c r="B6953" s="2" t="s">
        <v>29</v>
      </c>
      <c r="C6953" s="2" t="s">
        <v>25</v>
      </c>
      <c r="D6953" s="2" t="s">
        <v>26</v>
      </c>
      <c r="E6953" s="2" t="s">
        <v>7</v>
      </c>
      <c r="G6953" s="2" t="s">
        <v>27</v>
      </c>
      <c r="H6953" s="5" t="s">
        <v>19718</v>
      </c>
      <c r="I6953" s="5" t="s">
        <v>19719</v>
      </c>
      <c r="J6953" s="5" t="s">
        <v>31</v>
      </c>
      <c r="K6953" s="2" t="s">
        <v>14010</v>
      </c>
      <c r="N6953" s="2" t="s">
        <v>19721</v>
      </c>
      <c r="O6953" s="2" t="s">
        <v>16782</v>
      </c>
      <c r="Q6953" s="2" t="s">
        <v>19720</v>
      </c>
      <c r="R6953" s="5" t="s">
        <v>5896</v>
      </c>
      <c r="S6953" s="5" t="s">
        <v>4769</v>
      </c>
    </row>
    <row r="6954">
      <c r="A6954" s="2" t="s">
        <v>23</v>
      </c>
      <c r="B6954" s="2" t="s">
        <v>24</v>
      </c>
      <c r="C6954" s="2" t="s">
        <v>25</v>
      </c>
      <c r="D6954" s="2" t="s">
        <v>26</v>
      </c>
      <c r="E6954" s="2" t="s">
        <v>7</v>
      </c>
      <c r="G6954" s="2" t="s">
        <v>27</v>
      </c>
      <c r="H6954" s="5" t="s">
        <v>19722</v>
      </c>
      <c r="I6954" s="5" t="s">
        <v>19723</v>
      </c>
      <c r="J6954" s="5" t="s">
        <v>31</v>
      </c>
      <c r="O6954" s="2" t="s">
        <v>16777</v>
      </c>
      <c r="Q6954" s="2" t="s">
        <v>19724</v>
      </c>
      <c r="R6954" s="5" t="s">
        <v>12591</v>
      </c>
    </row>
    <row r="6955">
      <c r="A6955" s="2" t="s">
        <v>18</v>
      </c>
      <c r="B6955" s="2" t="s">
        <v>29</v>
      </c>
      <c r="C6955" s="2" t="s">
        <v>25</v>
      </c>
      <c r="D6955" s="2" t="s">
        <v>26</v>
      </c>
      <c r="E6955" s="2" t="s">
        <v>7</v>
      </c>
      <c r="G6955" s="2" t="s">
        <v>27</v>
      </c>
      <c r="H6955" s="5" t="s">
        <v>19722</v>
      </c>
      <c r="I6955" s="5" t="s">
        <v>19723</v>
      </c>
      <c r="J6955" s="5" t="s">
        <v>31</v>
      </c>
      <c r="K6955" s="2" t="s">
        <v>14011</v>
      </c>
      <c r="N6955" s="2" t="s">
        <v>19725</v>
      </c>
      <c r="O6955" s="2" t="s">
        <v>16777</v>
      </c>
      <c r="Q6955" s="2" t="s">
        <v>19724</v>
      </c>
      <c r="R6955" s="5" t="s">
        <v>12591</v>
      </c>
      <c r="S6955" s="5" t="s">
        <v>4319</v>
      </c>
    </row>
    <row r="6956">
      <c r="A6956" s="2" t="s">
        <v>23</v>
      </c>
      <c r="B6956" s="2" t="s">
        <v>24</v>
      </c>
      <c r="C6956" s="2" t="s">
        <v>25</v>
      </c>
      <c r="D6956" s="2" t="s">
        <v>26</v>
      </c>
      <c r="E6956" s="2" t="s">
        <v>7</v>
      </c>
      <c r="G6956" s="2" t="s">
        <v>27</v>
      </c>
      <c r="H6956" s="5" t="s">
        <v>19726</v>
      </c>
      <c r="I6956" s="5" t="s">
        <v>19727</v>
      </c>
      <c r="J6956" s="2" t="s">
        <v>92</v>
      </c>
      <c r="O6956" s="2" t="s">
        <v>19728</v>
      </c>
      <c r="Q6956" s="2" t="s">
        <v>19729</v>
      </c>
      <c r="R6956" s="5" t="s">
        <v>19730</v>
      </c>
    </row>
    <row r="6957">
      <c r="A6957" s="2" t="s">
        <v>18</v>
      </c>
      <c r="B6957" s="2" t="s">
        <v>29</v>
      </c>
      <c r="C6957" s="2" t="s">
        <v>25</v>
      </c>
      <c r="D6957" s="2" t="s">
        <v>26</v>
      </c>
      <c r="E6957" s="2" t="s">
        <v>7</v>
      </c>
      <c r="G6957" s="2" t="s">
        <v>27</v>
      </c>
      <c r="H6957" s="5" t="s">
        <v>19726</v>
      </c>
      <c r="I6957" s="5" t="s">
        <v>19727</v>
      </c>
      <c r="J6957" s="2" t="s">
        <v>92</v>
      </c>
      <c r="K6957" s="2" t="s">
        <v>14015</v>
      </c>
      <c r="N6957" s="2" t="s">
        <v>9710</v>
      </c>
      <c r="O6957" s="2" t="s">
        <v>19728</v>
      </c>
      <c r="Q6957" s="2" t="s">
        <v>19729</v>
      </c>
      <c r="R6957" s="5" t="s">
        <v>19730</v>
      </c>
      <c r="S6957" s="5" t="s">
        <v>19731</v>
      </c>
    </row>
    <row r="6958">
      <c r="A6958" s="2" t="s">
        <v>23</v>
      </c>
      <c r="B6958" s="2" t="s">
        <v>24</v>
      </c>
      <c r="C6958" s="2" t="s">
        <v>25</v>
      </c>
      <c r="D6958" s="2" t="s">
        <v>26</v>
      </c>
      <c r="E6958" s="2" t="s">
        <v>7</v>
      </c>
      <c r="G6958" s="2" t="s">
        <v>27</v>
      </c>
      <c r="H6958" s="5" t="s">
        <v>19732</v>
      </c>
      <c r="I6958" s="5" t="s">
        <v>19733</v>
      </c>
      <c r="J6958" s="5" t="s">
        <v>31</v>
      </c>
      <c r="O6958" s="2" t="s">
        <v>19734</v>
      </c>
      <c r="Q6958" s="2" t="s">
        <v>19735</v>
      </c>
      <c r="R6958" s="5" t="s">
        <v>5651</v>
      </c>
    </row>
    <row r="6959">
      <c r="A6959" s="2" t="s">
        <v>18</v>
      </c>
      <c r="B6959" s="2" t="s">
        <v>29</v>
      </c>
      <c r="C6959" s="2" t="s">
        <v>25</v>
      </c>
      <c r="D6959" s="2" t="s">
        <v>26</v>
      </c>
      <c r="E6959" s="2" t="s">
        <v>7</v>
      </c>
      <c r="G6959" s="2" t="s">
        <v>27</v>
      </c>
      <c r="H6959" s="5" t="s">
        <v>19732</v>
      </c>
      <c r="I6959" s="5" t="s">
        <v>19733</v>
      </c>
      <c r="J6959" s="5" t="s">
        <v>31</v>
      </c>
      <c r="K6959" s="2" t="s">
        <v>14020</v>
      </c>
      <c r="N6959" s="2" t="s">
        <v>19736</v>
      </c>
      <c r="O6959" s="2" t="s">
        <v>19734</v>
      </c>
      <c r="Q6959" s="2" t="s">
        <v>19735</v>
      </c>
      <c r="R6959" s="5" t="s">
        <v>5651</v>
      </c>
      <c r="S6959" s="5" t="s">
        <v>5654</v>
      </c>
    </row>
    <row r="6960">
      <c r="A6960" s="2" t="s">
        <v>23</v>
      </c>
      <c r="B6960" s="2" t="s">
        <v>24</v>
      </c>
      <c r="C6960" s="2" t="s">
        <v>25</v>
      </c>
      <c r="D6960" s="2" t="s">
        <v>26</v>
      </c>
      <c r="E6960" s="2" t="s">
        <v>7</v>
      </c>
      <c r="G6960" s="2" t="s">
        <v>27</v>
      </c>
      <c r="H6960" s="5" t="s">
        <v>19737</v>
      </c>
      <c r="I6960" s="5" t="s">
        <v>19738</v>
      </c>
      <c r="J6960" s="5" t="s">
        <v>31</v>
      </c>
      <c r="O6960" s="2" t="s">
        <v>19739</v>
      </c>
      <c r="Q6960" s="2" t="s">
        <v>19740</v>
      </c>
      <c r="R6960" s="5" t="s">
        <v>948</v>
      </c>
    </row>
    <row r="6961">
      <c r="A6961" s="2" t="s">
        <v>18</v>
      </c>
      <c r="B6961" s="2" t="s">
        <v>29</v>
      </c>
      <c r="C6961" s="2" t="s">
        <v>25</v>
      </c>
      <c r="D6961" s="2" t="s">
        <v>26</v>
      </c>
      <c r="E6961" s="2" t="s">
        <v>7</v>
      </c>
      <c r="G6961" s="2" t="s">
        <v>27</v>
      </c>
      <c r="H6961" s="5" t="s">
        <v>19737</v>
      </c>
      <c r="I6961" s="5" t="s">
        <v>19738</v>
      </c>
      <c r="J6961" s="5" t="s">
        <v>31</v>
      </c>
      <c r="K6961" s="2" t="s">
        <v>14023</v>
      </c>
      <c r="N6961" s="2" t="s">
        <v>19741</v>
      </c>
      <c r="O6961" s="2" t="s">
        <v>19739</v>
      </c>
      <c r="Q6961" s="2" t="s">
        <v>19740</v>
      </c>
      <c r="R6961" s="5" t="s">
        <v>948</v>
      </c>
      <c r="S6961" s="5" t="s">
        <v>951</v>
      </c>
    </row>
    <row r="6962">
      <c r="A6962" s="2" t="s">
        <v>23</v>
      </c>
      <c r="B6962" s="2" t="s">
        <v>24</v>
      </c>
      <c r="C6962" s="2" t="s">
        <v>25</v>
      </c>
      <c r="D6962" s="2" t="s">
        <v>26</v>
      </c>
      <c r="E6962" s="2" t="s">
        <v>7</v>
      </c>
      <c r="G6962" s="2" t="s">
        <v>27</v>
      </c>
      <c r="H6962" s="5" t="s">
        <v>19742</v>
      </c>
      <c r="I6962" s="5" t="s">
        <v>19743</v>
      </c>
      <c r="J6962" s="5" t="s">
        <v>31</v>
      </c>
      <c r="Q6962" s="2" t="s">
        <v>19744</v>
      </c>
      <c r="R6962" s="5" t="s">
        <v>19354</v>
      </c>
    </row>
    <row r="6963">
      <c r="A6963" s="2" t="s">
        <v>18</v>
      </c>
      <c r="B6963" s="2" t="s">
        <v>29</v>
      </c>
      <c r="C6963" s="2" t="s">
        <v>25</v>
      </c>
      <c r="D6963" s="2" t="s">
        <v>26</v>
      </c>
      <c r="E6963" s="2" t="s">
        <v>7</v>
      </c>
      <c r="G6963" s="2" t="s">
        <v>27</v>
      </c>
      <c r="H6963" s="5" t="s">
        <v>19742</v>
      </c>
      <c r="I6963" s="5" t="s">
        <v>19743</v>
      </c>
      <c r="J6963" s="5" t="s">
        <v>31</v>
      </c>
      <c r="K6963" s="2" t="s">
        <v>14027</v>
      </c>
      <c r="N6963" s="2" t="s">
        <v>19745</v>
      </c>
      <c r="Q6963" s="2" t="s">
        <v>19744</v>
      </c>
      <c r="R6963" s="5" t="s">
        <v>19354</v>
      </c>
      <c r="S6963" s="5" t="s">
        <v>19357</v>
      </c>
    </row>
    <row r="6964">
      <c r="A6964" s="2" t="s">
        <v>23</v>
      </c>
      <c r="B6964" s="2" t="s">
        <v>24</v>
      </c>
      <c r="C6964" s="2" t="s">
        <v>25</v>
      </c>
      <c r="D6964" s="2" t="s">
        <v>26</v>
      </c>
      <c r="E6964" s="2" t="s">
        <v>7</v>
      </c>
      <c r="G6964" s="2" t="s">
        <v>27</v>
      </c>
      <c r="H6964" s="5" t="s">
        <v>19746</v>
      </c>
      <c r="I6964" s="5" t="s">
        <v>19747</v>
      </c>
      <c r="J6964" s="2" t="s">
        <v>92</v>
      </c>
      <c r="O6964" s="2" t="s">
        <v>15117</v>
      </c>
      <c r="Q6964" s="2" t="s">
        <v>19748</v>
      </c>
      <c r="R6964" s="5" t="s">
        <v>261</v>
      </c>
    </row>
    <row r="6965">
      <c r="A6965" s="2" t="s">
        <v>18</v>
      </c>
      <c r="B6965" s="2" t="s">
        <v>29</v>
      </c>
      <c r="C6965" s="2" t="s">
        <v>25</v>
      </c>
      <c r="D6965" s="2" t="s">
        <v>26</v>
      </c>
      <c r="E6965" s="2" t="s">
        <v>7</v>
      </c>
      <c r="G6965" s="2" t="s">
        <v>27</v>
      </c>
      <c r="H6965" s="5" t="s">
        <v>19746</v>
      </c>
      <c r="I6965" s="5" t="s">
        <v>19747</v>
      </c>
      <c r="J6965" s="2" t="s">
        <v>92</v>
      </c>
      <c r="K6965" s="2" t="s">
        <v>14031</v>
      </c>
      <c r="N6965" s="2" t="s">
        <v>19749</v>
      </c>
      <c r="O6965" s="2" t="s">
        <v>15117</v>
      </c>
      <c r="Q6965" s="2" t="s">
        <v>19748</v>
      </c>
      <c r="R6965" s="5" t="s">
        <v>261</v>
      </c>
      <c r="S6965" s="5" t="s">
        <v>264</v>
      </c>
    </row>
    <row r="6966">
      <c r="A6966" s="2" t="s">
        <v>23</v>
      </c>
      <c r="B6966" s="2" t="s">
        <v>24</v>
      </c>
      <c r="C6966" s="2" t="s">
        <v>25</v>
      </c>
      <c r="D6966" s="2" t="s">
        <v>26</v>
      </c>
      <c r="E6966" s="2" t="s">
        <v>7</v>
      </c>
      <c r="G6966" s="2" t="s">
        <v>27</v>
      </c>
      <c r="H6966" s="5" t="s">
        <v>19750</v>
      </c>
      <c r="I6966" s="5" t="s">
        <v>19751</v>
      </c>
      <c r="J6966" s="2" t="s">
        <v>92</v>
      </c>
      <c r="Q6966" s="2" t="s">
        <v>19752</v>
      </c>
      <c r="R6966" s="5" t="s">
        <v>3585</v>
      </c>
    </row>
    <row r="6967">
      <c r="A6967" s="2" t="s">
        <v>18</v>
      </c>
      <c r="B6967" s="2" t="s">
        <v>29</v>
      </c>
      <c r="C6967" s="2" t="s">
        <v>25</v>
      </c>
      <c r="D6967" s="2" t="s">
        <v>26</v>
      </c>
      <c r="E6967" s="2" t="s">
        <v>7</v>
      </c>
      <c r="G6967" s="2" t="s">
        <v>27</v>
      </c>
      <c r="H6967" s="5" t="s">
        <v>19750</v>
      </c>
      <c r="I6967" s="5" t="s">
        <v>19751</v>
      </c>
      <c r="J6967" s="2" t="s">
        <v>92</v>
      </c>
      <c r="K6967" s="2" t="s">
        <v>14034</v>
      </c>
      <c r="N6967" s="2" t="s">
        <v>19753</v>
      </c>
      <c r="Q6967" s="2" t="s">
        <v>19752</v>
      </c>
      <c r="R6967" s="5" t="s">
        <v>3585</v>
      </c>
      <c r="S6967" s="5" t="s">
        <v>3587</v>
      </c>
    </row>
    <row r="6968">
      <c r="A6968" s="2" t="s">
        <v>23</v>
      </c>
      <c r="B6968" s="2" t="s">
        <v>24</v>
      </c>
      <c r="C6968" s="2" t="s">
        <v>25</v>
      </c>
      <c r="D6968" s="2" t="s">
        <v>26</v>
      </c>
      <c r="E6968" s="2" t="s">
        <v>7</v>
      </c>
      <c r="G6968" s="2" t="s">
        <v>27</v>
      </c>
      <c r="H6968" s="5" t="s">
        <v>19754</v>
      </c>
      <c r="I6968" s="5" t="s">
        <v>19755</v>
      </c>
      <c r="J6968" s="2" t="s">
        <v>92</v>
      </c>
      <c r="Q6968" s="2" t="s">
        <v>19756</v>
      </c>
      <c r="R6968" s="5" t="s">
        <v>3086</v>
      </c>
    </row>
    <row r="6969">
      <c r="A6969" s="2" t="s">
        <v>18</v>
      </c>
      <c r="B6969" s="2" t="s">
        <v>29</v>
      </c>
      <c r="C6969" s="2" t="s">
        <v>25</v>
      </c>
      <c r="D6969" s="2" t="s">
        <v>26</v>
      </c>
      <c r="E6969" s="2" t="s">
        <v>7</v>
      </c>
      <c r="G6969" s="2" t="s">
        <v>27</v>
      </c>
      <c r="H6969" s="5" t="s">
        <v>19754</v>
      </c>
      <c r="I6969" s="5" t="s">
        <v>19755</v>
      </c>
      <c r="J6969" s="2" t="s">
        <v>92</v>
      </c>
      <c r="K6969" s="2" t="s">
        <v>14037</v>
      </c>
      <c r="N6969" s="2" t="s">
        <v>359</v>
      </c>
      <c r="Q6969" s="2" t="s">
        <v>19756</v>
      </c>
      <c r="R6969" s="5" t="s">
        <v>3086</v>
      </c>
      <c r="S6969" s="5" t="s">
        <v>3088</v>
      </c>
    </row>
    <row r="6970">
      <c r="A6970" s="2" t="s">
        <v>23</v>
      </c>
      <c r="B6970" s="2" t="s">
        <v>24</v>
      </c>
      <c r="C6970" s="2" t="s">
        <v>25</v>
      </c>
      <c r="D6970" s="2" t="s">
        <v>26</v>
      </c>
      <c r="E6970" s="2" t="s">
        <v>7</v>
      </c>
      <c r="G6970" s="2" t="s">
        <v>27</v>
      </c>
      <c r="H6970" s="5" t="s">
        <v>19757</v>
      </c>
      <c r="I6970" s="5" t="s">
        <v>19758</v>
      </c>
      <c r="J6970" s="5" t="s">
        <v>31</v>
      </c>
      <c r="O6970" s="2" t="s">
        <v>1182</v>
      </c>
      <c r="Q6970" s="2" t="s">
        <v>19759</v>
      </c>
      <c r="R6970" s="5" t="s">
        <v>3943</v>
      </c>
    </row>
    <row r="6971">
      <c r="A6971" s="2" t="s">
        <v>18</v>
      </c>
      <c r="B6971" s="2" t="s">
        <v>29</v>
      </c>
      <c r="C6971" s="2" t="s">
        <v>25</v>
      </c>
      <c r="D6971" s="2" t="s">
        <v>26</v>
      </c>
      <c r="E6971" s="2" t="s">
        <v>7</v>
      </c>
      <c r="G6971" s="2" t="s">
        <v>27</v>
      </c>
      <c r="H6971" s="5" t="s">
        <v>19757</v>
      </c>
      <c r="I6971" s="5" t="s">
        <v>19758</v>
      </c>
      <c r="J6971" s="5" t="s">
        <v>31</v>
      </c>
      <c r="K6971" s="2" t="s">
        <v>14041</v>
      </c>
      <c r="N6971" s="2" t="s">
        <v>19760</v>
      </c>
      <c r="O6971" s="2" t="s">
        <v>1182</v>
      </c>
      <c r="Q6971" s="2" t="s">
        <v>19759</v>
      </c>
      <c r="R6971" s="5" t="s">
        <v>3943</v>
      </c>
      <c r="S6971" s="5" t="s">
        <v>3946</v>
      </c>
    </row>
    <row r="6972">
      <c r="A6972" s="2" t="s">
        <v>23</v>
      </c>
      <c r="B6972" s="2" t="s">
        <v>24</v>
      </c>
      <c r="C6972" s="2" t="s">
        <v>25</v>
      </c>
      <c r="D6972" s="2" t="s">
        <v>26</v>
      </c>
      <c r="E6972" s="2" t="s">
        <v>7</v>
      </c>
      <c r="G6972" s="2" t="s">
        <v>27</v>
      </c>
      <c r="H6972" s="5" t="s">
        <v>19761</v>
      </c>
      <c r="I6972" s="5" t="s">
        <v>19762</v>
      </c>
      <c r="J6972" s="2" t="s">
        <v>92</v>
      </c>
      <c r="Q6972" s="2" t="s">
        <v>19763</v>
      </c>
      <c r="R6972" s="5" t="s">
        <v>82</v>
      </c>
    </row>
    <row r="6973">
      <c r="A6973" s="2" t="s">
        <v>18</v>
      </c>
      <c r="B6973" s="2" t="s">
        <v>29</v>
      </c>
      <c r="C6973" s="2" t="s">
        <v>25</v>
      </c>
      <c r="D6973" s="2" t="s">
        <v>26</v>
      </c>
      <c r="E6973" s="2" t="s">
        <v>7</v>
      </c>
      <c r="G6973" s="2" t="s">
        <v>27</v>
      </c>
      <c r="H6973" s="5" t="s">
        <v>19761</v>
      </c>
      <c r="I6973" s="5" t="s">
        <v>19762</v>
      </c>
      <c r="J6973" s="2" t="s">
        <v>92</v>
      </c>
      <c r="K6973" s="2" t="s">
        <v>14042</v>
      </c>
      <c r="N6973" s="2" t="s">
        <v>19764</v>
      </c>
      <c r="Q6973" s="2" t="s">
        <v>19763</v>
      </c>
      <c r="R6973" s="5" t="s">
        <v>82</v>
      </c>
      <c r="S6973" s="5" t="s">
        <v>172</v>
      </c>
    </row>
    <row r="6974">
      <c r="A6974" s="2" t="s">
        <v>23</v>
      </c>
      <c r="B6974" s="2" t="s">
        <v>24</v>
      </c>
      <c r="C6974" s="2" t="s">
        <v>25</v>
      </c>
      <c r="D6974" s="2" t="s">
        <v>26</v>
      </c>
      <c r="E6974" s="2" t="s">
        <v>7</v>
      </c>
      <c r="G6974" s="2" t="s">
        <v>27</v>
      </c>
      <c r="H6974" s="5" t="s">
        <v>19765</v>
      </c>
      <c r="I6974" s="5" t="s">
        <v>19766</v>
      </c>
      <c r="J6974" s="5" t="s">
        <v>31</v>
      </c>
      <c r="Q6974" s="2" t="s">
        <v>19767</v>
      </c>
      <c r="R6974" s="5" t="s">
        <v>2257</v>
      </c>
    </row>
    <row r="6975">
      <c r="A6975" s="2" t="s">
        <v>18</v>
      </c>
      <c r="B6975" s="2" t="s">
        <v>29</v>
      </c>
      <c r="C6975" s="2" t="s">
        <v>25</v>
      </c>
      <c r="D6975" s="2" t="s">
        <v>26</v>
      </c>
      <c r="E6975" s="2" t="s">
        <v>7</v>
      </c>
      <c r="G6975" s="2" t="s">
        <v>27</v>
      </c>
      <c r="H6975" s="5" t="s">
        <v>19765</v>
      </c>
      <c r="I6975" s="5" t="s">
        <v>19766</v>
      </c>
      <c r="J6975" s="5" t="s">
        <v>31</v>
      </c>
      <c r="K6975" s="2" t="s">
        <v>14046</v>
      </c>
      <c r="N6975" s="2" t="s">
        <v>219</v>
      </c>
      <c r="Q6975" s="2" t="s">
        <v>19767</v>
      </c>
      <c r="R6975" s="5" t="s">
        <v>2257</v>
      </c>
      <c r="S6975" s="5" t="s">
        <v>2261</v>
      </c>
    </row>
    <row r="6976">
      <c r="A6976" s="2" t="s">
        <v>23</v>
      </c>
      <c r="B6976" s="2" t="s">
        <v>102</v>
      </c>
      <c r="C6976" s="2" t="s">
        <v>25</v>
      </c>
      <c r="D6976" s="2" t="s">
        <v>26</v>
      </c>
      <c r="E6976" s="2" t="s">
        <v>7</v>
      </c>
      <c r="G6976" s="2" t="s">
        <v>27</v>
      </c>
      <c r="H6976" s="5" t="s">
        <v>19768</v>
      </c>
      <c r="I6976" s="5" t="s">
        <v>19769</v>
      </c>
      <c r="J6976" s="5" t="s">
        <v>31</v>
      </c>
      <c r="O6976" s="2" t="s">
        <v>776</v>
      </c>
      <c r="Q6976" s="2" t="s">
        <v>19770</v>
      </c>
      <c r="R6976" s="5" t="s">
        <v>792</v>
      </c>
    </row>
    <row r="6977">
      <c r="A6977" s="2" t="s">
        <v>102</v>
      </c>
      <c r="C6977" s="2" t="s">
        <v>25</v>
      </c>
      <c r="D6977" s="2" t="s">
        <v>26</v>
      </c>
      <c r="E6977" s="2" t="s">
        <v>7</v>
      </c>
      <c r="G6977" s="2" t="s">
        <v>27</v>
      </c>
      <c r="H6977" s="5" t="s">
        <v>19768</v>
      </c>
      <c r="I6977" s="5" t="s">
        <v>19769</v>
      </c>
      <c r="J6977" s="5" t="s">
        <v>31</v>
      </c>
      <c r="N6977" s="2" t="s">
        <v>779</v>
      </c>
      <c r="O6977" s="2" t="s">
        <v>776</v>
      </c>
      <c r="Q6977" s="2" t="s">
        <v>19770</v>
      </c>
      <c r="R6977" s="5" t="s">
        <v>792</v>
      </c>
    </row>
    <row r="6978">
      <c r="A6978" s="2" t="s">
        <v>23</v>
      </c>
      <c r="B6978" s="2" t="s">
        <v>24</v>
      </c>
      <c r="C6978" s="2" t="s">
        <v>25</v>
      </c>
      <c r="D6978" s="2" t="s">
        <v>26</v>
      </c>
      <c r="E6978" s="2" t="s">
        <v>7</v>
      </c>
      <c r="G6978" s="2" t="s">
        <v>27</v>
      </c>
      <c r="H6978" s="5" t="s">
        <v>19771</v>
      </c>
      <c r="I6978" s="5" t="s">
        <v>19772</v>
      </c>
      <c r="J6978" s="5" t="s">
        <v>31</v>
      </c>
      <c r="Q6978" s="2" t="s">
        <v>19773</v>
      </c>
      <c r="R6978" s="5" t="s">
        <v>417</v>
      </c>
    </row>
    <row r="6979">
      <c r="A6979" s="2" t="s">
        <v>18</v>
      </c>
      <c r="B6979" s="2" t="s">
        <v>29</v>
      </c>
      <c r="C6979" s="2" t="s">
        <v>25</v>
      </c>
      <c r="D6979" s="2" t="s">
        <v>26</v>
      </c>
      <c r="E6979" s="2" t="s">
        <v>7</v>
      </c>
      <c r="G6979" s="2" t="s">
        <v>27</v>
      </c>
      <c r="H6979" s="5" t="s">
        <v>19771</v>
      </c>
      <c r="I6979" s="5" t="s">
        <v>19772</v>
      </c>
      <c r="J6979" s="5" t="s">
        <v>31</v>
      </c>
      <c r="K6979" s="2" t="s">
        <v>14047</v>
      </c>
      <c r="N6979" s="2" t="s">
        <v>6964</v>
      </c>
      <c r="Q6979" s="2" t="s">
        <v>19773</v>
      </c>
      <c r="R6979" s="5" t="s">
        <v>417</v>
      </c>
      <c r="S6979" s="5" t="s">
        <v>419</v>
      </c>
    </row>
    <row r="6980">
      <c r="A6980" s="2" t="s">
        <v>23</v>
      </c>
      <c r="B6980" s="2" t="s">
        <v>24</v>
      </c>
      <c r="C6980" s="2" t="s">
        <v>25</v>
      </c>
      <c r="D6980" s="2" t="s">
        <v>26</v>
      </c>
      <c r="E6980" s="2" t="s">
        <v>7</v>
      </c>
      <c r="G6980" s="2" t="s">
        <v>27</v>
      </c>
      <c r="H6980" s="5" t="s">
        <v>19774</v>
      </c>
      <c r="I6980" s="5" t="s">
        <v>19775</v>
      </c>
      <c r="J6980" s="5" t="s">
        <v>31</v>
      </c>
      <c r="Q6980" s="2" t="s">
        <v>19776</v>
      </c>
      <c r="R6980" s="5" t="s">
        <v>211</v>
      </c>
    </row>
    <row r="6981">
      <c r="A6981" s="2" t="s">
        <v>18</v>
      </c>
      <c r="B6981" s="2" t="s">
        <v>29</v>
      </c>
      <c r="C6981" s="2" t="s">
        <v>25</v>
      </c>
      <c r="D6981" s="2" t="s">
        <v>26</v>
      </c>
      <c r="E6981" s="2" t="s">
        <v>7</v>
      </c>
      <c r="G6981" s="2" t="s">
        <v>27</v>
      </c>
      <c r="H6981" s="5" t="s">
        <v>19774</v>
      </c>
      <c r="I6981" s="5" t="s">
        <v>19775</v>
      </c>
      <c r="J6981" s="5" t="s">
        <v>31</v>
      </c>
      <c r="K6981" s="2" t="s">
        <v>14051</v>
      </c>
      <c r="N6981" s="2" t="s">
        <v>19777</v>
      </c>
      <c r="Q6981" s="2" t="s">
        <v>19776</v>
      </c>
      <c r="R6981" s="5" t="s">
        <v>211</v>
      </c>
      <c r="S6981" s="5" t="s">
        <v>213</v>
      </c>
    </row>
    <row r="6982">
      <c r="A6982" s="2" t="s">
        <v>23</v>
      </c>
      <c r="B6982" s="2" t="s">
        <v>24</v>
      </c>
      <c r="C6982" s="2" t="s">
        <v>25</v>
      </c>
      <c r="D6982" s="2" t="s">
        <v>26</v>
      </c>
      <c r="E6982" s="2" t="s">
        <v>7</v>
      </c>
      <c r="G6982" s="2" t="s">
        <v>27</v>
      </c>
      <c r="H6982" s="5" t="s">
        <v>19778</v>
      </c>
      <c r="I6982" s="5" t="s">
        <v>19779</v>
      </c>
      <c r="J6982" s="5" t="s">
        <v>31</v>
      </c>
      <c r="Q6982" s="2" t="s">
        <v>19780</v>
      </c>
      <c r="R6982" s="5" t="s">
        <v>82</v>
      </c>
    </row>
    <row r="6983">
      <c r="A6983" s="2" t="s">
        <v>18</v>
      </c>
      <c r="B6983" s="2" t="s">
        <v>29</v>
      </c>
      <c r="C6983" s="2" t="s">
        <v>25</v>
      </c>
      <c r="D6983" s="2" t="s">
        <v>26</v>
      </c>
      <c r="E6983" s="2" t="s">
        <v>7</v>
      </c>
      <c r="G6983" s="2" t="s">
        <v>27</v>
      </c>
      <c r="H6983" s="5" t="s">
        <v>19778</v>
      </c>
      <c r="I6983" s="5" t="s">
        <v>19779</v>
      </c>
      <c r="J6983" s="5" t="s">
        <v>31</v>
      </c>
      <c r="K6983" s="2" t="s">
        <v>14053</v>
      </c>
      <c r="N6983" s="2" t="s">
        <v>171</v>
      </c>
      <c r="Q6983" s="2" t="s">
        <v>19780</v>
      </c>
      <c r="R6983" s="5" t="s">
        <v>82</v>
      </c>
      <c r="S6983" s="5" t="s">
        <v>172</v>
      </c>
    </row>
    <row r="6984">
      <c r="A6984" s="2" t="s">
        <v>23</v>
      </c>
      <c r="B6984" s="2" t="s">
        <v>24</v>
      </c>
      <c r="C6984" s="2" t="s">
        <v>25</v>
      </c>
      <c r="D6984" s="2" t="s">
        <v>26</v>
      </c>
      <c r="E6984" s="2" t="s">
        <v>7</v>
      </c>
      <c r="G6984" s="2" t="s">
        <v>27</v>
      </c>
      <c r="H6984" s="5" t="s">
        <v>19781</v>
      </c>
      <c r="I6984" s="5" t="s">
        <v>19782</v>
      </c>
      <c r="J6984" s="5" t="s">
        <v>31</v>
      </c>
      <c r="Q6984" s="2" t="s">
        <v>19783</v>
      </c>
      <c r="R6984" s="5" t="s">
        <v>163</v>
      </c>
    </row>
    <row r="6985">
      <c r="A6985" s="2" t="s">
        <v>18</v>
      </c>
      <c r="B6985" s="2" t="s">
        <v>29</v>
      </c>
      <c r="C6985" s="2" t="s">
        <v>25</v>
      </c>
      <c r="D6985" s="2" t="s">
        <v>26</v>
      </c>
      <c r="E6985" s="2" t="s">
        <v>7</v>
      </c>
      <c r="G6985" s="2" t="s">
        <v>27</v>
      </c>
      <c r="H6985" s="5" t="s">
        <v>19781</v>
      </c>
      <c r="I6985" s="5" t="s">
        <v>19782</v>
      </c>
      <c r="J6985" s="5" t="s">
        <v>31</v>
      </c>
      <c r="K6985" s="2" t="s">
        <v>14056</v>
      </c>
      <c r="N6985" s="2" t="s">
        <v>6964</v>
      </c>
      <c r="Q6985" s="2" t="s">
        <v>19783</v>
      </c>
      <c r="R6985" s="5" t="s">
        <v>163</v>
      </c>
      <c r="S6985" s="5" t="s">
        <v>166</v>
      </c>
    </row>
    <row r="6986">
      <c r="A6986" s="2" t="s">
        <v>23</v>
      </c>
      <c r="B6986" s="2" t="s">
        <v>97</v>
      </c>
      <c r="C6986" s="2" t="s">
        <v>25</v>
      </c>
      <c r="D6986" s="2" t="s">
        <v>26</v>
      </c>
      <c r="E6986" s="2" t="s">
        <v>7</v>
      </c>
      <c r="G6986" s="2" t="s">
        <v>27</v>
      </c>
      <c r="H6986" s="5" t="s">
        <v>19784</v>
      </c>
      <c r="I6986" s="5" t="s">
        <v>19785</v>
      </c>
      <c r="J6986" s="2" t="s">
        <v>92</v>
      </c>
      <c r="Q6986" s="2" t="s">
        <v>19786</v>
      </c>
      <c r="R6986" s="5" t="s">
        <v>3540</v>
      </c>
      <c r="T6986" s="2" t="s">
        <v>330</v>
      </c>
    </row>
    <row r="6987">
      <c r="A6987" s="2" t="s">
        <v>18</v>
      </c>
      <c r="B6987" s="2" t="s">
        <v>65</v>
      </c>
      <c r="C6987" s="2" t="s">
        <v>25</v>
      </c>
      <c r="D6987" s="2" t="s">
        <v>26</v>
      </c>
      <c r="E6987" s="2" t="s">
        <v>7</v>
      </c>
      <c r="G6987" s="2" t="s">
        <v>27</v>
      </c>
      <c r="H6987" s="5" t="s">
        <v>19784</v>
      </c>
      <c r="I6987" s="5" t="s">
        <v>19785</v>
      </c>
      <c r="J6987" s="2" t="s">
        <v>92</v>
      </c>
      <c r="N6987" s="2" t="s">
        <v>19787</v>
      </c>
      <c r="Q6987" s="2" t="s">
        <v>19786</v>
      </c>
      <c r="R6987" s="5" t="s">
        <v>3540</v>
      </c>
      <c r="T6987" s="2" t="s">
        <v>330</v>
      </c>
    </row>
    <row r="6988">
      <c r="A6988" s="2" t="s">
        <v>23</v>
      </c>
      <c r="B6988" s="2" t="s">
        <v>24</v>
      </c>
      <c r="C6988" s="2" t="s">
        <v>25</v>
      </c>
      <c r="D6988" s="2" t="s">
        <v>26</v>
      </c>
      <c r="E6988" s="2" t="s">
        <v>7</v>
      </c>
      <c r="G6988" s="2" t="s">
        <v>27</v>
      </c>
      <c r="H6988" s="5" t="s">
        <v>19788</v>
      </c>
      <c r="I6988" s="5" t="s">
        <v>19789</v>
      </c>
      <c r="J6988" s="2" t="s">
        <v>92</v>
      </c>
      <c r="O6988" s="2" t="s">
        <v>19790</v>
      </c>
      <c r="Q6988" s="2" t="s">
        <v>19791</v>
      </c>
      <c r="R6988" s="5" t="s">
        <v>82</v>
      </c>
    </row>
    <row r="6989">
      <c r="A6989" s="2" t="s">
        <v>18</v>
      </c>
      <c r="B6989" s="2" t="s">
        <v>29</v>
      </c>
      <c r="C6989" s="2" t="s">
        <v>25</v>
      </c>
      <c r="D6989" s="2" t="s">
        <v>26</v>
      </c>
      <c r="E6989" s="2" t="s">
        <v>7</v>
      </c>
      <c r="G6989" s="2" t="s">
        <v>27</v>
      </c>
      <c r="H6989" s="5" t="s">
        <v>19788</v>
      </c>
      <c r="I6989" s="5" t="s">
        <v>19789</v>
      </c>
      <c r="J6989" s="2" t="s">
        <v>92</v>
      </c>
      <c r="K6989" s="2" t="s">
        <v>14060</v>
      </c>
      <c r="N6989" s="2" t="s">
        <v>19792</v>
      </c>
      <c r="O6989" s="2" t="s">
        <v>19790</v>
      </c>
      <c r="Q6989" s="2" t="s">
        <v>19791</v>
      </c>
      <c r="R6989" s="5" t="s">
        <v>82</v>
      </c>
      <c r="S6989" s="5" t="s">
        <v>172</v>
      </c>
    </row>
    <row r="6990">
      <c r="A6990" s="2" t="s">
        <v>23</v>
      </c>
      <c r="B6990" s="2" t="s">
        <v>24</v>
      </c>
      <c r="C6990" s="2" t="s">
        <v>25</v>
      </c>
      <c r="D6990" s="2" t="s">
        <v>26</v>
      </c>
      <c r="E6990" s="2" t="s">
        <v>7</v>
      </c>
      <c r="G6990" s="2" t="s">
        <v>27</v>
      </c>
      <c r="H6990" s="5" t="s">
        <v>19793</v>
      </c>
      <c r="I6990" s="5" t="s">
        <v>19794</v>
      </c>
      <c r="J6990" s="2" t="s">
        <v>92</v>
      </c>
      <c r="Q6990" s="2" t="s">
        <v>19795</v>
      </c>
      <c r="R6990" s="5" t="s">
        <v>655</v>
      </c>
    </row>
    <row r="6991">
      <c r="A6991" s="2" t="s">
        <v>18</v>
      </c>
      <c r="B6991" s="2" t="s">
        <v>29</v>
      </c>
      <c r="C6991" s="2" t="s">
        <v>25</v>
      </c>
      <c r="D6991" s="2" t="s">
        <v>26</v>
      </c>
      <c r="E6991" s="2" t="s">
        <v>7</v>
      </c>
      <c r="G6991" s="2" t="s">
        <v>27</v>
      </c>
      <c r="H6991" s="5" t="s">
        <v>19793</v>
      </c>
      <c r="I6991" s="5" t="s">
        <v>19794</v>
      </c>
      <c r="J6991" s="2" t="s">
        <v>92</v>
      </c>
      <c r="K6991" s="2" t="s">
        <v>14064</v>
      </c>
      <c r="N6991" s="2" t="s">
        <v>19796</v>
      </c>
      <c r="Q6991" s="2" t="s">
        <v>19795</v>
      </c>
      <c r="R6991" s="5" t="s">
        <v>655</v>
      </c>
      <c r="S6991" s="5" t="s">
        <v>658</v>
      </c>
    </row>
    <row r="6992">
      <c r="A6992" s="2" t="s">
        <v>23</v>
      </c>
      <c r="B6992" s="2" t="s">
        <v>24</v>
      </c>
      <c r="C6992" s="2" t="s">
        <v>25</v>
      </c>
      <c r="D6992" s="2" t="s">
        <v>26</v>
      </c>
      <c r="E6992" s="2" t="s">
        <v>7</v>
      </c>
      <c r="G6992" s="2" t="s">
        <v>27</v>
      </c>
      <c r="H6992" s="5" t="s">
        <v>19797</v>
      </c>
      <c r="I6992" s="5" t="s">
        <v>19798</v>
      </c>
      <c r="J6992" s="2" t="s">
        <v>92</v>
      </c>
      <c r="Q6992" s="2" t="s">
        <v>19799</v>
      </c>
      <c r="R6992" s="5" t="s">
        <v>19800</v>
      </c>
    </row>
    <row r="6993">
      <c r="A6993" s="2" t="s">
        <v>18</v>
      </c>
      <c r="B6993" s="2" t="s">
        <v>29</v>
      </c>
      <c r="C6993" s="2" t="s">
        <v>25</v>
      </c>
      <c r="D6993" s="2" t="s">
        <v>26</v>
      </c>
      <c r="E6993" s="2" t="s">
        <v>7</v>
      </c>
      <c r="G6993" s="2" t="s">
        <v>27</v>
      </c>
      <c r="H6993" s="5" t="s">
        <v>19797</v>
      </c>
      <c r="I6993" s="5" t="s">
        <v>19798</v>
      </c>
      <c r="J6993" s="2" t="s">
        <v>92</v>
      </c>
      <c r="K6993" s="2" t="s">
        <v>14066</v>
      </c>
      <c r="N6993" s="2" t="s">
        <v>219</v>
      </c>
      <c r="Q6993" s="2" t="s">
        <v>19799</v>
      </c>
      <c r="R6993" s="5" t="s">
        <v>19800</v>
      </c>
      <c r="S6993" s="5" t="s">
        <v>19801</v>
      </c>
    </row>
    <row r="6994">
      <c r="A6994" s="2" t="s">
        <v>23</v>
      </c>
      <c r="B6994" s="2" t="s">
        <v>24</v>
      </c>
      <c r="C6994" s="2" t="s">
        <v>25</v>
      </c>
      <c r="D6994" s="2" t="s">
        <v>26</v>
      </c>
      <c r="E6994" s="2" t="s">
        <v>7</v>
      </c>
      <c r="G6994" s="2" t="s">
        <v>27</v>
      </c>
      <c r="H6994" s="5" t="s">
        <v>19802</v>
      </c>
      <c r="I6994" s="5" t="s">
        <v>19803</v>
      </c>
      <c r="J6994" s="5" t="s">
        <v>31</v>
      </c>
      <c r="Q6994" s="2" t="s">
        <v>19804</v>
      </c>
      <c r="R6994" s="5" t="s">
        <v>561</v>
      </c>
    </row>
    <row r="6995">
      <c r="A6995" s="2" t="s">
        <v>18</v>
      </c>
      <c r="B6995" s="2" t="s">
        <v>29</v>
      </c>
      <c r="C6995" s="2" t="s">
        <v>25</v>
      </c>
      <c r="D6995" s="2" t="s">
        <v>26</v>
      </c>
      <c r="E6995" s="2" t="s">
        <v>7</v>
      </c>
      <c r="G6995" s="2" t="s">
        <v>27</v>
      </c>
      <c r="H6995" s="5" t="s">
        <v>19802</v>
      </c>
      <c r="I6995" s="5" t="s">
        <v>19803</v>
      </c>
      <c r="J6995" s="5" t="s">
        <v>31</v>
      </c>
      <c r="K6995" s="2" t="s">
        <v>14068</v>
      </c>
      <c r="N6995" s="2" t="s">
        <v>88</v>
      </c>
      <c r="Q6995" s="2" t="s">
        <v>19804</v>
      </c>
      <c r="R6995" s="5" t="s">
        <v>561</v>
      </c>
      <c r="S6995" s="5" t="s">
        <v>564</v>
      </c>
    </row>
    <row r="6996">
      <c r="A6996" s="2" t="s">
        <v>23</v>
      </c>
      <c r="B6996" s="2" t="s">
        <v>24</v>
      </c>
      <c r="C6996" s="2" t="s">
        <v>25</v>
      </c>
      <c r="D6996" s="2" t="s">
        <v>26</v>
      </c>
      <c r="E6996" s="2" t="s">
        <v>7</v>
      </c>
      <c r="G6996" s="2" t="s">
        <v>27</v>
      </c>
      <c r="H6996" s="5" t="s">
        <v>19805</v>
      </c>
      <c r="I6996" s="5" t="s">
        <v>19806</v>
      </c>
      <c r="J6996" s="5" t="s">
        <v>31</v>
      </c>
      <c r="Q6996" s="2" t="s">
        <v>19807</v>
      </c>
      <c r="R6996" s="5" t="s">
        <v>2385</v>
      </c>
    </row>
    <row r="6997">
      <c r="A6997" s="2" t="s">
        <v>18</v>
      </c>
      <c r="B6997" s="2" t="s">
        <v>29</v>
      </c>
      <c r="C6997" s="2" t="s">
        <v>25</v>
      </c>
      <c r="D6997" s="2" t="s">
        <v>26</v>
      </c>
      <c r="E6997" s="2" t="s">
        <v>7</v>
      </c>
      <c r="G6997" s="2" t="s">
        <v>27</v>
      </c>
      <c r="H6997" s="5" t="s">
        <v>19805</v>
      </c>
      <c r="I6997" s="5" t="s">
        <v>19806</v>
      </c>
      <c r="J6997" s="5" t="s">
        <v>31</v>
      </c>
      <c r="K6997" s="2" t="s">
        <v>14072</v>
      </c>
      <c r="N6997" s="2" t="s">
        <v>88</v>
      </c>
      <c r="Q6997" s="2" t="s">
        <v>19807</v>
      </c>
      <c r="R6997" s="5" t="s">
        <v>2385</v>
      </c>
      <c r="S6997" s="5" t="s">
        <v>2387</v>
      </c>
    </row>
    <row r="6998">
      <c r="A6998" s="2" t="s">
        <v>23</v>
      </c>
      <c r="B6998" s="2" t="s">
        <v>24</v>
      </c>
      <c r="C6998" s="2" t="s">
        <v>25</v>
      </c>
      <c r="D6998" s="2" t="s">
        <v>26</v>
      </c>
      <c r="E6998" s="2" t="s">
        <v>7</v>
      </c>
      <c r="G6998" s="2" t="s">
        <v>27</v>
      </c>
      <c r="H6998" s="5" t="s">
        <v>19808</v>
      </c>
      <c r="I6998" s="5" t="s">
        <v>19809</v>
      </c>
      <c r="J6998" s="2" t="s">
        <v>92</v>
      </c>
      <c r="Q6998" s="2" t="s">
        <v>19810</v>
      </c>
      <c r="R6998" s="5" t="s">
        <v>2567</v>
      </c>
    </row>
    <row r="6999">
      <c r="A6999" s="2" t="s">
        <v>18</v>
      </c>
      <c r="B6999" s="2" t="s">
        <v>29</v>
      </c>
      <c r="C6999" s="2" t="s">
        <v>25</v>
      </c>
      <c r="D6999" s="2" t="s">
        <v>26</v>
      </c>
      <c r="E6999" s="2" t="s">
        <v>7</v>
      </c>
      <c r="G6999" s="2" t="s">
        <v>27</v>
      </c>
      <c r="H6999" s="5" t="s">
        <v>19808</v>
      </c>
      <c r="I6999" s="5" t="s">
        <v>19809</v>
      </c>
      <c r="J6999" s="2" t="s">
        <v>92</v>
      </c>
      <c r="K6999" s="2" t="s">
        <v>14074</v>
      </c>
      <c r="N6999" s="2" t="s">
        <v>19811</v>
      </c>
      <c r="Q6999" s="2" t="s">
        <v>19810</v>
      </c>
      <c r="R6999" s="5" t="s">
        <v>2567</v>
      </c>
      <c r="S6999" s="5" t="s">
        <v>2569</v>
      </c>
    </row>
    <row r="7000">
      <c r="A7000" s="2" t="s">
        <v>23</v>
      </c>
      <c r="B7000" s="2" t="s">
        <v>24</v>
      </c>
      <c r="C7000" s="2" t="s">
        <v>25</v>
      </c>
      <c r="D7000" s="2" t="s">
        <v>26</v>
      </c>
      <c r="E7000" s="2" t="s">
        <v>7</v>
      </c>
      <c r="G7000" s="2" t="s">
        <v>27</v>
      </c>
      <c r="H7000" s="5" t="s">
        <v>19812</v>
      </c>
      <c r="I7000" s="5" t="s">
        <v>19813</v>
      </c>
      <c r="J7000" s="5" t="s">
        <v>31</v>
      </c>
      <c r="Q7000" s="2" t="s">
        <v>19814</v>
      </c>
      <c r="R7000" s="5" t="s">
        <v>19815</v>
      </c>
    </row>
    <row r="7001">
      <c r="A7001" s="2" t="s">
        <v>18</v>
      </c>
      <c r="B7001" s="2" t="s">
        <v>29</v>
      </c>
      <c r="C7001" s="2" t="s">
        <v>25</v>
      </c>
      <c r="D7001" s="2" t="s">
        <v>26</v>
      </c>
      <c r="E7001" s="2" t="s">
        <v>7</v>
      </c>
      <c r="G7001" s="2" t="s">
        <v>27</v>
      </c>
      <c r="H7001" s="5" t="s">
        <v>19812</v>
      </c>
      <c r="I7001" s="5" t="s">
        <v>19813</v>
      </c>
      <c r="J7001" s="5" t="s">
        <v>31</v>
      </c>
      <c r="K7001" s="2" t="s">
        <v>14079</v>
      </c>
      <c r="N7001" s="2" t="s">
        <v>19586</v>
      </c>
      <c r="Q7001" s="2" t="s">
        <v>19814</v>
      </c>
      <c r="R7001" s="5" t="s">
        <v>19815</v>
      </c>
      <c r="S7001" s="5" t="s">
        <v>3073</v>
      </c>
    </row>
    <row r="7002">
      <c r="A7002" s="2" t="s">
        <v>23</v>
      </c>
      <c r="B7002" s="2" t="s">
        <v>24</v>
      </c>
      <c r="C7002" s="2" t="s">
        <v>25</v>
      </c>
      <c r="D7002" s="2" t="s">
        <v>26</v>
      </c>
      <c r="E7002" s="2" t="s">
        <v>7</v>
      </c>
      <c r="G7002" s="2" t="s">
        <v>27</v>
      </c>
      <c r="H7002" s="5" t="s">
        <v>19816</v>
      </c>
      <c r="I7002" s="5" t="s">
        <v>19817</v>
      </c>
      <c r="J7002" s="5" t="s">
        <v>31</v>
      </c>
      <c r="Q7002" s="2" t="s">
        <v>19818</v>
      </c>
      <c r="R7002" s="5" t="s">
        <v>426</v>
      </c>
    </row>
    <row r="7003">
      <c r="A7003" s="2" t="s">
        <v>18</v>
      </c>
      <c r="B7003" s="2" t="s">
        <v>29</v>
      </c>
      <c r="C7003" s="2" t="s">
        <v>25</v>
      </c>
      <c r="D7003" s="2" t="s">
        <v>26</v>
      </c>
      <c r="E7003" s="2" t="s">
        <v>7</v>
      </c>
      <c r="G7003" s="2" t="s">
        <v>27</v>
      </c>
      <c r="H7003" s="5" t="s">
        <v>19816</v>
      </c>
      <c r="I7003" s="5" t="s">
        <v>19817</v>
      </c>
      <c r="J7003" s="5" t="s">
        <v>31</v>
      </c>
      <c r="K7003" s="2" t="s">
        <v>14080</v>
      </c>
      <c r="N7003" s="2" t="s">
        <v>219</v>
      </c>
      <c r="Q7003" s="2" t="s">
        <v>19818</v>
      </c>
      <c r="R7003" s="5" t="s">
        <v>426</v>
      </c>
      <c r="S7003" s="5" t="s">
        <v>10192</v>
      </c>
    </row>
    <row r="7004">
      <c r="A7004" s="2" t="s">
        <v>23</v>
      </c>
      <c r="B7004" s="2" t="s">
        <v>24</v>
      </c>
      <c r="C7004" s="2" t="s">
        <v>25</v>
      </c>
      <c r="D7004" s="2" t="s">
        <v>26</v>
      </c>
      <c r="E7004" s="2" t="s">
        <v>7</v>
      </c>
      <c r="G7004" s="2" t="s">
        <v>27</v>
      </c>
      <c r="H7004" s="5" t="s">
        <v>19819</v>
      </c>
      <c r="I7004" s="5" t="s">
        <v>19820</v>
      </c>
      <c r="J7004" s="2" t="s">
        <v>92</v>
      </c>
      <c r="Q7004" s="2" t="s">
        <v>19821</v>
      </c>
      <c r="R7004" s="5" t="s">
        <v>15731</v>
      </c>
    </row>
    <row r="7005">
      <c r="A7005" s="2" t="s">
        <v>18</v>
      </c>
      <c r="B7005" s="2" t="s">
        <v>29</v>
      </c>
      <c r="C7005" s="2" t="s">
        <v>25</v>
      </c>
      <c r="D7005" s="2" t="s">
        <v>26</v>
      </c>
      <c r="E7005" s="2" t="s">
        <v>7</v>
      </c>
      <c r="G7005" s="2" t="s">
        <v>27</v>
      </c>
      <c r="H7005" s="5" t="s">
        <v>19819</v>
      </c>
      <c r="I7005" s="5" t="s">
        <v>19820</v>
      </c>
      <c r="J7005" s="2" t="s">
        <v>92</v>
      </c>
      <c r="K7005" s="2" t="s">
        <v>14081</v>
      </c>
      <c r="N7005" s="2" t="s">
        <v>19822</v>
      </c>
      <c r="Q7005" s="2" t="s">
        <v>19821</v>
      </c>
      <c r="R7005" s="5" t="s">
        <v>15731</v>
      </c>
      <c r="S7005" s="5" t="s">
        <v>15733</v>
      </c>
    </row>
    <row r="7006">
      <c r="A7006" s="2" t="s">
        <v>23</v>
      </c>
      <c r="B7006" s="2" t="s">
        <v>24</v>
      </c>
      <c r="C7006" s="2" t="s">
        <v>25</v>
      </c>
      <c r="D7006" s="2" t="s">
        <v>26</v>
      </c>
      <c r="E7006" s="2" t="s">
        <v>7</v>
      </c>
      <c r="G7006" s="2" t="s">
        <v>27</v>
      </c>
      <c r="H7006" s="5" t="s">
        <v>19823</v>
      </c>
      <c r="I7006" s="5" t="s">
        <v>19824</v>
      </c>
      <c r="J7006" s="2" t="s">
        <v>92</v>
      </c>
      <c r="Q7006" s="2" t="s">
        <v>19825</v>
      </c>
      <c r="R7006" s="5" t="s">
        <v>6906</v>
      </c>
    </row>
    <row r="7007">
      <c r="A7007" s="2" t="s">
        <v>18</v>
      </c>
      <c r="B7007" s="2" t="s">
        <v>29</v>
      </c>
      <c r="C7007" s="2" t="s">
        <v>25</v>
      </c>
      <c r="D7007" s="2" t="s">
        <v>26</v>
      </c>
      <c r="E7007" s="2" t="s">
        <v>7</v>
      </c>
      <c r="G7007" s="2" t="s">
        <v>27</v>
      </c>
      <c r="H7007" s="5" t="s">
        <v>19823</v>
      </c>
      <c r="I7007" s="5" t="s">
        <v>19824</v>
      </c>
      <c r="J7007" s="2" t="s">
        <v>92</v>
      </c>
      <c r="K7007" s="2" t="s">
        <v>14086</v>
      </c>
      <c r="N7007" s="2" t="s">
        <v>19826</v>
      </c>
      <c r="Q7007" s="2" t="s">
        <v>19825</v>
      </c>
      <c r="R7007" s="5" t="s">
        <v>6906</v>
      </c>
      <c r="S7007" s="5" t="s">
        <v>6909</v>
      </c>
    </row>
    <row r="7008">
      <c r="A7008" s="2" t="s">
        <v>23</v>
      </c>
      <c r="B7008" s="2" t="s">
        <v>24</v>
      </c>
      <c r="C7008" s="2" t="s">
        <v>25</v>
      </c>
      <c r="D7008" s="2" t="s">
        <v>26</v>
      </c>
      <c r="E7008" s="2" t="s">
        <v>7</v>
      </c>
      <c r="G7008" s="2" t="s">
        <v>27</v>
      </c>
      <c r="H7008" s="5" t="s">
        <v>19827</v>
      </c>
      <c r="I7008" s="5" t="s">
        <v>19828</v>
      </c>
      <c r="J7008" s="2" t="s">
        <v>92</v>
      </c>
      <c r="Q7008" s="2" t="s">
        <v>19829</v>
      </c>
      <c r="R7008" s="5" t="s">
        <v>4089</v>
      </c>
    </row>
    <row r="7009">
      <c r="A7009" s="2" t="s">
        <v>18</v>
      </c>
      <c r="B7009" s="2" t="s">
        <v>29</v>
      </c>
      <c r="C7009" s="2" t="s">
        <v>25</v>
      </c>
      <c r="D7009" s="2" t="s">
        <v>26</v>
      </c>
      <c r="E7009" s="2" t="s">
        <v>7</v>
      </c>
      <c r="G7009" s="2" t="s">
        <v>27</v>
      </c>
      <c r="H7009" s="5" t="s">
        <v>19827</v>
      </c>
      <c r="I7009" s="5" t="s">
        <v>19828</v>
      </c>
      <c r="J7009" s="2" t="s">
        <v>92</v>
      </c>
      <c r="K7009" s="2" t="s">
        <v>14088</v>
      </c>
      <c r="N7009" s="2" t="s">
        <v>19830</v>
      </c>
      <c r="Q7009" s="2" t="s">
        <v>19829</v>
      </c>
      <c r="R7009" s="5" t="s">
        <v>4089</v>
      </c>
      <c r="S7009" s="5" t="s">
        <v>4091</v>
      </c>
    </row>
    <row r="7010">
      <c r="A7010" s="2" t="s">
        <v>23</v>
      </c>
      <c r="B7010" s="2" t="s">
        <v>24</v>
      </c>
      <c r="C7010" s="2" t="s">
        <v>25</v>
      </c>
      <c r="D7010" s="2" t="s">
        <v>26</v>
      </c>
      <c r="E7010" s="2" t="s">
        <v>7</v>
      </c>
      <c r="G7010" s="2" t="s">
        <v>27</v>
      </c>
      <c r="H7010" s="5" t="s">
        <v>19831</v>
      </c>
      <c r="I7010" s="5" t="s">
        <v>19832</v>
      </c>
      <c r="J7010" s="2" t="s">
        <v>92</v>
      </c>
      <c r="Q7010" s="2" t="s">
        <v>19833</v>
      </c>
      <c r="R7010" s="5" t="s">
        <v>8921</v>
      </c>
    </row>
    <row r="7011">
      <c r="A7011" s="2" t="s">
        <v>18</v>
      </c>
      <c r="B7011" s="2" t="s">
        <v>29</v>
      </c>
      <c r="C7011" s="2" t="s">
        <v>25</v>
      </c>
      <c r="D7011" s="2" t="s">
        <v>26</v>
      </c>
      <c r="E7011" s="2" t="s">
        <v>7</v>
      </c>
      <c r="G7011" s="2" t="s">
        <v>27</v>
      </c>
      <c r="H7011" s="5" t="s">
        <v>19831</v>
      </c>
      <c r="I7011" s="5" t="s">
        <v>19832</v>
      </c>
      <c r="J7011" s="2" t="s">
        <v>92</v>
      </c>
      <c r="K7011" s="2" t="s">
        <v>14093</v>
      </c>
      <c r="N7011" s="2" t="s">
        <v>19586</v>
      </c>
      <c r="Q7011" s="2" t="s">
        <v>19833</v>
      </c>
      <c r="R7011" s="5" t="s">
        <v>8921</v>
      </c>
      <c r="S7011" s="5" t="s">
        <v>8924</v>
      </c>
    </row>
    <row r="7012">
      <c r="A7012" s="2" t="s">
        <v>23</v>
      </c>
      <c r="B7012" s="2" t="s">
        <v>24</v>
      </c>
      <c r="C7012" s="2" t="s">
        <v>25</v>
      </c>
      <c r="D7012" s="2" t="s">
        <v>26</v>
      </c>
      <c r="E7012" s="2" t="s">
        <v>7</v>
      </c>
      <c r="G7012" s="2" t="s">
        <v>27</v>
      </c>
      <c r="H7012" s="5" t="s">
        <v>19834</v>
      </c>
      <c r="I7012" s="5" t="s">
        <v>19835</v>
      </c>
      <c r="J7012" s="2" t="s">
        <v>92</v>
      </c>
      <c r="Q7012" s="2" t="s">
        <v>19836</v>
      </c>
      <c r="R7012" s="5" t="s">
        <v>3523</v>
      </c>
    </row>
    <row r="7013">
      <c r="A7013" s="2" t="s">
        <v>18</v>
      </c>
      <c r="B7013" s="2" t="s">
        <v>29</v>
      </c>
      <c r="C7013" s="2" t="s">
        <v>25</v>
      </c>
      <c r="D7013" s="2" t="s">
        <v>26</v>
      </c>
      <c r="E7013" s="2" t="s">
        <v>7</v>
      </c>
      <c r="G7013" s="2" t="s">
        <v>27</v>
      </c>
      <c r="H7013" s="5" t="s">
        <v>19834</v>
      </c>
      <c r="I7013" s="5" t="s">
        <v>19835</v>
      </c>
      <c r="J7013" s="2" t="s">
        <v>92</v>
      </c>
      <c r="K7013" s="2" t="s">
        <v>14098</v>
      </c>
      <c r="N7013" s="2" t="s">
        <v>19837</v>
      </c>
      <c r="Q7013" s="2" t="s">
        <v>19836</v>
      </c>
      <c r="R7013" s="5" t="s">
        <v>3523</v>
      </c>
      <c r="S7013" s="5" t="s">
        <v>11200</v>
      </c>
    </row>
    <row r="7014">
      <c r="A7014" s="2" t="s">
        <v>23</v>
      </c>
      <c r="B7014" s="2" t="s">
        <v>24</v>
      </c>
      <c r="C7014" s="2" t="s">
        <v>25</v>
      </c>
      <c r="D7014" s="2" t="s">
        <v>26</v>
      </c>
      <c r="E7014" s="2" t="s">
        <v>7</v>
      </c>
      <c r="G7014" s="2" t="s">
        <v>27</v>
      </c>
      <c r="H7014" s="5" t="s">
        <v>19838</v>
      </c>
      <c r="I7014" s="5" t="s">
        <v>19839</v>
      </c>
      <c r="J7014" s="2" t="s">
        <v>92</v>
      </c>
      <c r="Q7014" s="2" t="s">
        <v>19840</v>
      </c>
      <c r="R7014" s="5" t="s">
        <v>1981</v>
      </c>
    </row>
    <row r="7015">
      <c r="A7015" s="2" t="s">
        <v>18</v>
      </c>
      <c r="B7015" s="2" t="s">
        <v>29</v>
      </c>
      <c r="C7015" s="2" t="s">
        <v>25</v>
      </c>
      <c r="D7015" s="2" t="s">
        <v>26</v>
      </c>
      <c r="E7015" s="2" t="s">
        <v>7</v>
      </c>
      <c r="G7015" s="2" t="s">
        <v>27</v>
      </c>
      <c r="H7015" s="5" t="s">
        <v>19838</v>
      </c>
      <c r="I7015" s="5" t="s">
        <v>19839</v>
      </c>
      <c r="J7015" s="2" t="s">
        <v>92</v>
      </c>
      <c r="K7015" s="2" t="s">
        <v>14104</v>
      </c>
      <c r="N7015" s="2" t="s">
        <v>19841</v>
      </c>
      <c r="Q7015" s="2" t="s">
        <v>19840</v>
      </c>
      <c r="R7015" s="5" t="s">
        <v>1981</v>
      </c>
      <c r="S7015" s="5" t="s">
        <v>1982</v>
      </c>
    </row>
    <row r="7016">
      <c r="A7016" s="2" t="s">
        <v>23</v>
      </c>
      <c r="B7016" s="2" t="s">
        <v>24</v>
      </c>
      <c r="C7016" s="2" t="s">
        <v>25</v>
      </c>
      <c r="D7016" s="2" t="s">
        <v>26</v>
      </c>
      <c r="E7016" s="2" t="s">
        <v>7</v>
      </c>
      <c r="G7016" s="2" t="s">
        <v>27</v>
      </c>
      <c r="H7016" s="5" t="s">
        <v>19842</v>
      </c>
      <c r="I7016" s="5" t="s">
        <v>19843</v>
      </c>
      <c r="J7016" s="2" t="s">
        <v>92</v>
      </c>
      <c r="Q7016" s="2" t="s">
        <v>19844</v>
      </c>
      <c r="R7016" s="5" t="s">
        <v>2708</v>
      </c>
    </row>
    <row r="7017">
      <c r="A7017" s="2" t="s">
        <v>18</v>
      </c>
      <c r="B7017" s="2" t="s">
        <v>29</v>
      </c>
      <c r="C7017" s="2" t="s">
        <v>25</v>
      </c>
      <c r="D7017" s="2" t="s">
        <v>26</v>
      </c>
      <c r="E7017" s="2" t="s">
        <v>7</v>
      </c>
      <c r="G7017" s="2" t="s">
        <v>27</v>
      </c>
      <c r="H7017" s="5" t="s">
        <v>19842</v>
      </c>
      <c r="I7017" s="5" t="s">
        <v>19843</v>
      </c>
      <c r="J7017" s="2" t="s">
        <v>92</v>
      </c>
      <c r="K7017" s="2" t="s">
        <v>14106</v>
      </c>
      <c r="N7017" s="2" t="s">
        <v>88</v>
      </c>
      <c r="Q7017" s="2" t="s">
        <v>19844</v>
      </c>
      <c r="R7017" s="5" t="s">
        <v>2708</v>
      </c>
      <c r="S7017" s="5" t="s">
        <v>2710</v>
      </c>
    </row>
    <row r="7018">
      <c r="A7018" s="2" t="s">
        <v>23</v>
      </c>
      <c r="B7018" s="2" t="s">
        <v>24</v>
      </c>
      <c r="C7018" s="2" t="s">
        <v>25</v>
      </c>
      <c r="D7018" s="2" t="s">
        <v>26</v>
      </c>
      <c r="E7018" s="2" t="s">
        <v>7</v>
      </c>
      <c r="G7018" s="2" t="s">
        <v>27</v>
      </c>
      <c r="H7018" s="5" t="s">
        <v>19845</v>
      </c>
      <c r="I7018" s="5" t="s">
        <v>19846</v>
      </c>
      <c r="J7018" s="5" t="s">
        <v>31</v>
      </c>
      <c r="Q7018" s="2" t="s">
        <v>19847</v>
      </c>
      <c r="R7018" s="5" t="s">
        <v>426</v>
      </c>
    </row>
    <row r="7019">
      <c r="A7019" s="2" t="s">
        <v>18</v>
      </c>
      <c r="B7019" s="2" t="s">
        <v>29</v>
      </c>
      <c r="C7019" s="2" t="s">
        <v>25</v>
      </c>
      <c r="D7019" s="2" t="s">
        <v>26</v>
      </c>
      <c r="E7019" s="2" t="s">
        <v>7</v>
      </c>
      <c r="G7019" s="2" t="s">
        <v>27</v>
      </c>
      <c r="H7019" s="5" t="s">
        <v>19845</v>
      </c>
      <c r="I7019" s="5" t="s">
        <v>19846</v>
      </c>
      <c r="J7019" s="5" t="s">
        <v>31</v>
      </c>
      <c r="K7019" s="2" t="s">
        <v>14111</v>
      </c>
      <c r="N7019" s="2" t="s">
        <v>88</v>
      </c>
      <c r="Q7019" s="2" t="s">
        <v>19847</v>
      </c>
      <c r="R7019" s="5" t="s">
        <v>426</v>
      </c>
      <c r="S7019" s="5" t="s">
        <v>10192</v>
      </c>
    </row>
    <row r="7020">
      <c r="A7020" s="2" t="s">
        <v>23</v>
      </c>
      <c r="B7020" s="2" t="s">
        <v>24</v>
      </c>
      <c r="C7020" s="2" t="s">
        <v>25</v>
      </c>
      <c r="D7020" s="2" t="s">
        <v>26</v>
      </c>
      <c r="E7020" s="2" t="s">
        <v>7</v>
      </c>
      <c r="G7020" s="2" t="s">
        <v>27</v>
      </c>
      <c r="H7020" s="5" t="s">
        <v>19848</v>
      </c>
      <c r="I7020" s="5" t="s">
        <v>19849</v>
      </c>
      <c r="J7020" s="2" t="s">
        <v>92</v>
      </c>
      <c r="O7020" s="2" t="s">
        <v>19850</v>
      </c>
      <c r="Q7020" s="2" t="s">
        <v>19851</v>
      </c>
      <c r="R7020" s="5" t="s">
        <v>3883</v>
      </c>
    </row>
    <row r="7021">
      <c r="A7021" s="2" t="s">
        <v>18</v>
      </c>
      <c r="B7021" s="2" t="s">
        <v>29</v>
      </c>
      <c r="C7021" s="2" t="s">
        <v>25</v>
      </c>
      <c r="D7021" s="2" t="s">
        <v>26</v>
      </c>
      <c r="E7021" s="2" t="s">
        <v>7</v>
      </c>
      <c r="G7021" s="2" t="s">
        <v>27</v>
      </c>
      <c r="H7021" s="5" t="s">
        <v>19848</v>
      </c>
      <c r="I7021" s="5" t="s">
        <v>19849</v>
      </c>
      <c r="J7021" s="2" t="s">
        <v>92</v>
      </c>
      <c r="K7021" s="2" t="s">
        <v>14113</v>
      </c>
      <c r="N7021" s="2" t="s">
        <v>6739</v>
      </c>
      <c r="O7021" s="2" t="s">
        <v>19850</v>
      </c>
      <c r="Q7021" s="2" t="s">
        <v>19851</v>
      </c>
      <c r="R7021" s="5" t="s">
        <v>3883</v>
      </c>
      <c r="S7021" s="5" t="s">
        <v>3886</v>
      </c>
    </row>
    <row r="7022">
      <c r="A7022" s="2" t="s">
        <v>23</v>
      </c>
      <c r="B7022" s="2" t="s">
        <v>24</v>
      </c>
      <c r="C7022" s="2" t="s">
        <v>25</v>
      </c>
      <c r="D7022" s="2" t="s">
        <v>26</v>
      </c>
      <c r="E7022" s="2" t="s">
        <v>7</v>
      </c>
      <c r="G7022" s="2" t="s">
        <v>27</v>
      </c>
      <c r="H7022" s="5" t="s">
        <v>19852</v>
      </c>
      <c r="I7022" s="5" t="s">
        <v>19853</v>
      </c>
      <c r="J7022" s="2" t="s">
        <v>92</v>
      </c>
      <c r="Q7022" s="2" t="s">
        <v>19854</v>
      </c>
      <c r="R7022" s="5" t="s">
        <v>2301</v>
      </c>
    </row>
    <row r="7023">
      <c r="A7023" s="2" t="s">
        <v>18</v>
      </c>
      <c r="B7023" s="2" t="s">
        <v>29</v>
      </c>
      <c r="C7023" s="2" t="s">
        <v>25</v>
      </c>
      <c r="D7023" s="2" t="s">
        <v>26</v>
      </c>
      <c r="E7023" s="2" t="s">
        <v>7</v>
      </c>
      <c r="G7023" s="2" t="s">
        <v>27</v>
      </c>
      <c r="H7023" s="5" t="s">
        <v>19852</v>
      </c>
      <c r="I7023" s="5" t="s">
        <v>19853</v>
      </c>
      <c r="J7023" s="2" t="s">
        <v>92</v>
      </c>
      <c r="K7023" s="2" t="s">
        <v>14118</v>
      </c>
      <c r="N7023" s="2" t="s">
        <v>19855</v>
      </c>
      <c r="Q7023" s="2" t="s">
        <v>19854</v>
      </c>
      <c r="R7023" s="5" t="s">
        <v>2301</v>
      </c>
      <c r="S7023" s="5" t="s">
        <v>2303</v>
      </c>
    </row>
    <row r="7024">
      <c r="A7024" s="2" t="s">
        <v>23</v>
      </c>
      <c r="B7024" s="2" t="s">
        <v>24</v>
      </c>
      <c r="C7024" s="2" t="s">
        <v>25</v>
      </c>
      <c r="D7024" s="2" t="s">
        <v>26</v>
      </c>
      <c r="E7024" s="2" t="s">
        <v>7</v>
      </c>
      <c r="G7024" s="2" t="s">
        <v>27</v>
      </c>
      <c r="H7024" s="5" t="s">
        <v>19856</v>
      </c>
      <c r="I7024" s="5" t="s">
        <v>19857</v>
      </c>
      <c r="J7024" s="5" t="s">
        <v>31</v>
      </c>
      <c r="Q7024" s="2" t="s">
        <v>19858</v>
      </c>
      <c r="R7024" s="5" t="s">
        <v>911</v>
      </c>
    </row>
    <row r="7025">
      <c r="A7025" s="2" t="s">
        <v>18</v>
      </c>
      <c r="B7025" s="2" t="s">
        <v>29</v>
      </c>
      <c r="C7025" s="2" t="s">
        <v>25</v>
      </c>
      <c r="D7025" s="2" t="s">
        <v>26</v>
      </c>
      <c r="E7025" s="2" t="s">
        <v>7</v>
      </c>
      <c r="G7025" s="2" t="s">
        <v>27</v>
      </c>
      <c r="H7025" s="5" t="s">
        <v>19856</v>
      </c>
      <c r="I7025" s="5" t="s">
        <v>19857</v>
      </c>
      <c r="J7025" s="5" t="s">
        <v>31</v>
      </c>
      <c r="K7025" s="2" t="s">
        <v>14123</v>
      </c>
      <c r="N7025" s="2" t="s">
        <v>219</v>
      </c>
      <c r="Q7025" s="2" t="s">
        <v>19858</v>
      </c>
      <c r="R7025" s="5" t="s">
        <v>911</v>
      </c>
      <c r="S7025" s="5" t="s">
        <v>914</v>
      </c>
    </row>
    <row r="7026">
      <c r="A7026" s="2" t="s">
        <v>23</v>
      </c>
      <c r="B7026" s="2" t="s">
        <v>24</v>
      </c>
      <c r="C7026" s="2" t="s">
        <v>25</v>
      </c>
      <c r="D7026" s="2" t="s">
        <v>26</v>
      </c>
      <c r="E7026" s="2" t="s">
        <v>7</v>
      </c>
      <c r="G7026" s="2" t="s">
        <v>27</v>
      </c>
      <c r="H7026" s="5" t="s">
        <v>19859</v>
      </c>
      <c r="I7026" s="5" t="s">
        <v>19860</v>
      </c>
      <c r="J7026" s="5" t="s">
        <v>31</v>
      </c>
      <c r="O7026" s="2" t="s">
        <v>19861</v>
      </c>
      <c r="Q7026" s="2" t="s">
        <v>19862</v>
      </c>
      <c r="R7026" s="5" t="s">
        <v>2924</v>
      </c>
    </row>
    <row r="7027">
      <c r="A7027" s="2" t="s">
        <v>18</v>
      </c>
      <c r="B7027" s="2" t="s">
        <v>29</v>
      </c>
      <c r="C7027" s="2" t="s">
        <v>25</v>
      </c>
      <c r="D7027" s="2" t="s">
        <v>26</v>
      </c>
      <c r="E7027" s="2" t="s">
        <v>7</v>
      </c>
      <c r="G7027" s="2" t="s">
        <v>27</v>
      </c>
      <c r="H7027" s="5" t="s">
        <v>19859</v>
      </c>
      <c r="I7027" s="5" t="s">
        <v>19860</v>
      </c>
      <c r="J7027" s="5" t="s">
        <v>31</v>
      </c>
      <c r="K7027" s="2" t="s">
        <v>14127</v>
      </c>
      <c r="N7027" s="2" t="s">
        <v>19863</v>
      </c>
      <c r="O7027" s="2" t="s">
        <v>19861</v>
      </c>
      <c r="Q7027" s="2" t="s">
        <v>19862</v>
      </c>
      <c r="R7027" s="5" t="s">
        <v>2924</v>
      </c>
      <c r="S7027" s="5" t="s">
        <v>2926</v>
      </c>
    </row>
    <row r="7028">
      <c r="A7028" s="2" t="s">
        <v>23</v>
      </c>
      <c r="B7028" s="2" t="s">
        <v>24</v>
      </c>
      <c r="C7028" s="2" t="s">
        <v>25</v>
      </c>
      <c r="D7028" s="2" t="s">
        <v>26</v>
      </c>
      <c r="E7028" s="2" t="s">
        <v>7</v>
      </c>
      <c r="G7028" s="2" t="s">
        <v>27</v>
      </c>
      <c r="H7028" s="5" t="s">
        <v>19864</v>
      </c>
      <c r="I7028" s="5" t="s">
        <v>19865</v>
      </c>
      <c r="J7028" s="5" t="s">
        <v>31</v>
      </c>
      <c r="Q7028" s="2" t="s">
        <v>19866</v>
      </c>
      <c r="R7028" s="5" t="s">
        <v>2977</v>
      </c>
    </row>
    <row r="7029">
      <c r="A7029" s="2" t="s">
        <v>18</v>
      </c>
      <c r="B7029" s="2" t="s">
        <v>29</v>
      </c>
      <c r="C7029" s="2" t="s">
        <v>25</v>
      </c>
      <c r="D7029" s="2" t="s">
        <v>26</v>
      </c>
      <c r="E7029" s="2" t="s">
        <v>7</v>
      </c>
      <c r="G7029" s="2" t="s">
        <v>27</v>
      </c>
      <c r="H7029" s="5" t="s">
        <v>19864</v>
      </c>
      <c r="I7029" s="5" t="s">
        <v>19865</v>
      </c>
      <c r="J7029" s="5" t="s">
        <v>31</v>
      </c>
      <c r="K7029" s="2" t="s">
        <v>14130</v>
      </c>
      <c r="N7029" s="2" t="s">
        <v>19867</v>
      </c>
      <c r="Q7029" s="2" t="s">
        <v>19866</v>
      </c>
      <c r="R7029" s="5" t="s">
        <v>2977</v>
      </c>
      <c r="S7029" s="5" t="s">
        <v>2979</v>
      </c>
    </row>
    <row r="7030">
      <c r="A7030" s="2" t="s">
        <v>23</v>
      </c>
      <c r="B7030" s="2" t="s">
        <v>24</v>
      </c>
      <c r="C7030" s="2" t="s">
        <v>25</v>
      </c>
      <c r="D7030" s="2" t="s">
        <v>26</v>
      </c>
      <c r="E7030" s="2" t="s">
        <v>7</v>
      </c>
      <c r="G7030" s="2" t="s">
        <v>27</v>
      </c>
      <c r="H7030" s="5" t="s">
        <v>19868</v>
      </c>
      <c r="I7030" s="5" t="s">
        <v>19869</v>
      </c>
      <c r="J7030" s="2" t="s">
        <v>92</v>
      </c>
      <c r="O7030" s="2" t="s">
        <v>19870</v>
      </c>
      <c r="Q7030" s="2" t="s">
        <v>19871</v>
      </c>
      <c r="R7030" s="5" t="s">
        <v>4828</v>
      </c>
    </row>
    <row r="7031">
      <c r="A7031" s="2" t="s">
        <v>18</v>
      </c>
      <c r="B7031" s="2" t="s">
        <v>29</v>
      </c>
      <c r="C7031" s="2" t="s">
        <v>25</v>
      </c>
      <c r="D7031" s="2" t="s">
        <v>26</v>
      </c>
      <c r="E7031" s="2" t="s">
        <v>7</v>
      </c>
      <c r="G7031" s="2" t="s">
        <v>27</v>
      </c>
      <c r="H7031" s="5" t="s">
        <v>19868</v>
      </c>
      <c r="I7031" s="5" t="s">
        <v>19869</v>
      </c>
      <c r="J7031" s="2" t="s">
        <v>92</v>
      </c>
      <c r="K7031" s="2" t="s">
        <v>14135</v>
      </c>
      <c r="N7031" s="2" t="s">
        <v>19872</v>
      </c>
      <c r="O7031" s="2" t="s">
        <v>19870</v>
      </c>
      <c r="Q7031" s="2" t="s">
        <v>19871</v>
      </c>
      <c r="R7031" s="5" t="s">
        <v>4828</v>
      </c>
      <c r="S7031" s="5" t="s">
        <v>956</v>
      </c>
    </row>
    <row r="7032">
      <c r="A7032" s="2" t="s">
        <v>23</v>
      </c>
      <c r="B7032" s="2" t="s">
        <v>24</v>
      </c>
      <c r="C7032" s="2" t="s">
        <v>25</v>
      </c>
      <c r="D7032" s="2" t="s">
        <v>26</v>
      </c>
      <c r="E7032" s="2" t="s">
        <v>7</v>
      </c>
      <c r="G7032" s="2" t="s">
        <v>27</v>
      </c>
      <c r="H7032" s="5" t="s">
        <v>19873</v>
      </c>
      <c r="I7032" s="5" t="s">
        <v>19874</v>
      </c>
      <c r="J7032" s="2" t="s">
        <v>92</v>
      </c>
      <c r="O7032" s="2" t="s">
        <v>19875</v>
      </c>
      <c r="Q7032" s="2" t="s">
        <v>19876</v>
      </c>
      <c r="R7032" s="5" t="s">
        <v>7949</v>
      </c>
    </row>
    <row r="7033">
      <c r="A7033" s="2" t="s">
        <v>18</v>
      </c>
      <c r="B7033" s="2" t="s">
        <v>29</v>
      </c>
      <c r="C7033" s="2" t="s">
        <v>25</v>
      </c>
      <c r="D7033" s="2" t="s">
        <v>26</v>
      </c>
      <c r="E7033" s="2" t="s">
        <v>7</v>
      </c>
      <c r="G7033" s="2" t="s">
        <v>27</v>
      </c>
      <c r="H7033" s="5" t="s">
        <v>19873</v>
      </c>
      <c r="I7033" s="5" t="s">
        <v>19874</v>
      </c>
      <c r="J7033" s="2" t="s">
        <v>92</v>
      </c>
      <c r="K7033" s="2" t="s">
        <v>14141</v>
      </c>
      <c r="N7033" s="2" t="s">
        <v>19877</v>
      </c>
      <c r="O7033" s="2" t="s">
        <v>19875</v>
      </c>
      <c r="Q7033" s="2" t="s">
        <v>19876</v>
      </c>
      <c r="R7033" s="5" t="s">
        <v>7949</v>
      </c>
      <c r="S7033" s="5" t="s">
        <v>7952</v>
      </c>
    </row>
    <row r="7034">
      <c r="A7034" s="2" t="s">
        <v>23</v>
      </c>
      <c r="B7034" s="2" t="s">
        <v>24</v>
      </c>
      <c r="C7034" s="2" t="s">
        <v>25</v>
      </c>
      <c r="D7034" s="2" t="s">
        <v>26</v>
      </c>
      <c r="E7034" s="2" t="s">
        <v>7</v>
      </c>
      <c r="G7034" s="2" t="s">
        <v>27</v>
      </c>
      <c r="H7034" s="5" t="s">
        <v>19878</v>
      </c>
      <c r="I7034" s="5" t="s">
        <v>19879</v>
      </c>
      <c r="J7034" s="5" t="s">
        <v>31</v>
      </c>
      <c r="Q7034" s="2" t="s">
        <v>19880</v>
      </c>
      <c r="R7034" s="5" t="s">
        <v>1952</v>
      </c>
    </row>
    <row r="7035">
      <c r="A7035" s="2" t="s">
        <v>18</v>
      </c>
      <c r="B7035" s="2" t="s">
        <v>29</v>
      </c>
      <c r="C7035" s="2" t="s">
        <v>25</v>
      </c>
      <c r="D7035" s="2" t="s">
        <v>26</v>
      </c>
      <c r="E7035" s="2" t="s">
        <v>7</v>
      </c>
      <c r="G7035" s="2" t="s">
        <v>27</v>
      </c>
      <c r="H7035" s="5" t="s">
        <v>19878</v>
      </c>
      <c r="I7035" s="5" t="s">
        <v>19879</v>
      </c>
      <c r="J7035" s="5" t="s">
        <v>31</v>
      </c>
      <c r="K7035" s="2" t="s">
        <v>14144</v>
      </c>
      <c r="N7035" s="2" t="s">
        <v>19881</v>
      </c>
      <c r="Q7035" s="2" t="s">
        <v>19880</v>
      </c>
      <c r="R7035" s="5" t="s">
        <v>1952</v>
      </c>
      <c r="S7035" s="5" t="s">
        <v>1955</v>
      </c>
    </row>
    <row r="7036">
      <c r="A7036" s="2" t="s">
        <v>23</v>
      </c>
      <c r="B7036" s="2" t="s">
        <v>24</v>
      </c>
      <c r="C7036" s="2" t="s">
        <v>25</v>
      </c>
      <c r="D7036" s="2" t="s">
        <v>26</v>
      </c>
      <c r="E7036" s="2" t="s">
        <v>7</v>
      </c>
      <c r="G7036" s="2" t="s">
        <v>27</v>
      </c>
      <c r="H7036" s="5" t="s">
        <v>19882</v>
      </c>
      <c r="I7036" s="5" t="s">
        <v>19883</v>
      </c>
      <c r="J7036" s="2" t="s">
        <v>92</v>
      </c>
      <c r="O7036" s="2" t="s">
        <v>13144</v>
      </c>
      <c r="Q7036" s="2" t="s">
        <v>19884</v>
      </c>
      <c r="R7036" s="5" t="s">
        <v>1812</v>
      </c>
    </row>
    <row r="7037">
      <c r="A7037" s="2" t="s">
        <v>18</v>
      </c>
      <c r="B7037" s="2" t="s">
        <v>29</v>
      </c>
      <c r="C7037" s="2" t="s">
        <v>25</v>
      </c>
      <c r="D7037" s="2" t="s">
        <v>26</v>
      </c>
      <c r="E7037" s="2" t="s">
        <v>7</v>
      </c>
      <c r="G7037" s="2" t="s">
        <v>27</v>
      </c>
      <c r="H7037" s="5" t="s">
        <v>19882</v>
      </c>
      <c r="I7037" s="5" t="s">
        <v>19883</v>
      </c>
      <c r="J7037" s="2" t="s">
        <v>92</v>
      </c>
      <c r="K7037" s="2" t="s">
        <v>14148</v>
      </c>
      <c r="N7037" s="2" t="s">
        <v>19760</v>
      </c>
      <c r="O7037" s="2" t="s">
        <v>13144</v>
      </c>
      <c r="Q7037" s="2" t="s">
        <v>19884</v>
      </c>
      <c r="R7037" s="5" t="s">
        <v>1812</v>
      </c>
      <c r="S7037" s="5" t="s">
        <v>1816</v>
      </c>
    </row>
    <row r="7038">
      <c r="A7038" s="2" t="s">
        <v>23</v>
      </c>
      <c r="B7038" s="2" t="s">
        <v>24</v>
      </c>
      <c r="C7038" s="2" t="s">
        <v>25</v>
      </c>
      <c r="D7038" s="2" t="s">
        <v>26</v>
      </c>
      <c r="E7038" s="2" t="s">
        <v>7</v>
      </c>
      <c r="G7038" s="2" t="s">
        <v>27</v>
      </c>
      <c r="H7038" s="5" t="s">
        <v>19885</v>
      </c>
      <c r="I7038" s="5" t="s">
        <v>19886</v>
      </c>
      <c r="J7038" s="2" t="s">
        <v>92</v>
      </c>
      <c r="O7038" s="2" t="s">
        <v>9970</v>
      </c>
      <c r="Q7038" s="2" t="s">
        <v>19887</v>
      </c>
      <c r="R7038" s="5" t="s">
        <v>357</v>
      </c>
    </row>
    <row r="7039">
      <c r="A7039" s="2" t="s">
        <v>18</v>
      </c>
      <c r="B7039" s="2" t="s">
        <v>29</v>
      </c>
      <c r="C7039" s="2" t="s">
        <v>25</v>
      </c>
      <c r="D7039" s="2" t="s">
        <v>26</v>
      </c>
      <c r="E7039" s="2" t="s">
        <v>7</v>
      </c>
      <c r="G7039" s="2" t="s">
        <v>27</v>
      </c>
      <c r="H7039" s="5" t="s">
        <v>19885</v>
      </c>
      <c r="I7039" s="5" t="s">
        <v>19886</v>
      </c>
      <c r="J7039" s="2" t="s">
        <v>92</v>
      </c>
      <c r="K7039" s="2" t="s">
        <v>14150</v>
      </c>
      <c r="N7039" s="2" t="s">
        <v>9973</v>
      </c>
      <c r="O7039" s="2" t="s">
        <v>9970</v>
      </c>
      <c r="Q7039" s="2" t="s">
        <v>19887</v>
      </c>
      <c r="R7039" s="5" t="s">
        <v>357</v>
      </c>
      <c r="S7039" s="5" t="s">
        <v>360</v>
      </c>
    </row>
    <row r="7040">
      <c r="A7040" s="2" t="s">
        <v>23</v>
      </c>
      <c r="B7040" s="2" t="s">
        <v>24</v>
      </c>
      <c r="C7040" s="2" t="s">
        <v>25</v>
      </c>
      <c r="D7040" s="2" t="s">
        <v>26</v>
      </c>
      <c r="E7040" s="2" t="s">
        <v>7</v>
      </c>
      <c r="G7040" s="2" t="s">
        <v>27</v>
      </c>
      <c r="H7040" s="5" t="s">
        <v>19888</v>
      </c>
      <c r="I7040" s="5" t="s">
        <v>19889</v>
      </c>
      <c r="J7040" s="2" t="s">
        <v>92</v>
      </c>
      <c r="Q7040" s="2" t="s">
        <v>19890</v>
      </c>
      <c r="R7040" s="5" t="s">
        <v>537</v>
      </c>
    </row>
    <row r="7041">
      <c r="A7041" s="2" t="s">
        <v>18</v>
      </c>
      <c r="B7041" s="2" t="s">
        <v>29</v>
      </c>
      <c r="C7041" s="2" t="s">
        <v>25</v>
      </c>
      <c r="D7041" s="2" t="s">
        <v>26</v>
      </c>
      <c r="E7041" s="2" t="s">
        <v>7</v>
      </c>
      <c r="G7041" s="2" t="s">
        <v>27</v>
      </c>
      <c r="H7041" s="5" t="s">
        <v>19888</v>
      </c>
      <c r="I7041" s="5" t="s">
        <v>19889</v>
      </c>
      <c r="J7041" s="2" t="s">
        <v>92</v>
      </c>
      <c r="K7041" s="2" t="s">
        <v>14155</v>
      </c>
      <c r="N7041" s="2" t="s">
        <v>19891</v>
      </c>
      <c r="Q7041" s="2" t="s">
        <v>19890</v>
      </c>
      <c r="R7041" s="5" t="s">
        <v>537</v>
      </c>
      <c r="S7041" s="5" t="s">
        <v>540</v>
      </c>
    </row>
    <row r="7042">
      <c r="A7042" s="2" t="s">
        <v>23</v>
      </c>
      <c r="B7042" s="2" t="s">
        <v>24</v>
      </c>
      <c r="C7042" s="2" t="s">
        <v>25</v>
      </c>
      <c r="D7042" s="2" t="s">
        <v>26</v>
      </c>
      <c r="E7042" s="2" t="s">
        <v>7</v>
      </c>
      <c r="G7042" s="2" t="s">
        <v>27</v>
      </c>
      <c r="H7042" s="5" t="s">
        <v>19892</v>
      </c>
      <c r="I7042" s="5" t="s">
        <v>19893</v>
      </c>
      <c r="J7042" s="2" t="s">
        <v>92</v>
      </c>
      <c r="Q7042" s="2" t="s">
        <v>19894</v>
      </c>
      <c r="R7042" s="5" t="s">
        <v>5800</v>
      </c>
    </row>
    <row r="7043">
      <c r="A7043" s="2" t="s">
        <v>18</v>
      </c>
      <c r="B7043" s="2" t="s">
        <v>29</v>
      </c>
      <c r="C7043" s="2" t="s">
        <v>25</v>
      </c>
      <c r="D7043" s="2" t="s">
        <v>26</v>
      </c>
      <c r="E7043" s="2" t="s">
        <v>7</v>
      </c>
      <c r="G7043" s="2" t="s">
        <v>27</v>
      </c>
      <c r="H7043" s="5" t="s">
        <v>19892</v>
      </c>
      <c r="I7043" s="5" t="s">
        <v>19893</v>
      </c>
      <c r="J7043" s="2" t="s">
        <v>92</v>
      </c>
      <c r="K7043" s="2" t="s">
        <v>14159</v>
      </c>
      <c r="N7043" s="2" t="s">
        <v>9098</v>
      </c>
      <c r="Q7043" s="2" t="s">
        <v>19894</v>
      </c>
      <c r="R7043" s="5" t="s">
        <v>5800</v>
      </c>
      <c r="S7043" s="5" t="s">
        <v>5803</v>
      </c>
    </row>
    <row r="7044">
      <c r="A7044" s="2" t="s">
        <v>23</v>
      </c>
      <c r="B7044" s="2" t="s">
        <v>24</v>
      </c>
      <c r="C7044" s="2" t="s">
        <v>25</v>
      </c>
      <c r="D7044" s="2" t="s">
        <v>26</v>
      </c>
      <c r="E7044" s="2" t="s">
        <v>7</v>
      </c>
      <c r="G7044" s="2" t="s">
        <v>27</v>
      </c>
      <c r="H7044" s="5" t="s">
        <v>19895</v>
      </c>
      <c r="I7044" s="5" t="s">
        <v>19896</v>
      </c>
      <c r="J7044" s="5" t="s">
        <v>31</v>
      </c>
      <c r="Q7044" s="2" t="s">
        <v>19897</v>
      </c>
      <c r="R7044" s="5" t="s">
        <v>1431</v>
      </c>
    </row>
    <row r="7045">
      <c r="A7045" s="2" t="s">
        <v>18</v>
      </c>
      <c r="B7045" s="2" t="s">
        <v>29</v>
      </c>
      <c r="C7045" s="2" t="s">
        <v>25</v>
      </c>
      <c r="D7045" s="2" t="s">
        <v>26</v>
      </c>
      <c r="E7045" s="2" t="s">
        <v>7</v>
      </c>
      <c r="G7045" s="2" t="s">
        <v>27</v>
      </c>
      <c r="H7045" s="5" t="s">
        <v>19895</v>
      </c>
      <c r="I7045" s="5" t="s">
        <v>19896</v>
      </c>
      <c r="J7045" s="5" t="s">
        <v>31</v>
      </c>
      <c r="K7045" s="2" t="s">
        <v>14163</v>
      </c>
      <c r="N7045" s="2" t="s">
        <v>88</v>
      </c>
      <c r="Q7045" s="2" t="s">
        <v>19897</v>
      </c>
      <c r="R7045" s="5" t="s">
        <v>1431</v>
      </c>
      <c r="S7045" s="5" t="s">
        <v>1432</v>
      </c>
    </row>
    <row r="7046">
      <c r="A7046" s="2" t="s">
        <v>23</v>
      </c>
      <c r="B7046" s="2" t="s">
        <v>24</v>
      </c>
      <c r="C7046" s="2" t="s">
        <v>25</v>
      </c>
      <c r="D7046" s="2" t="s">
        <v>26</v>
      </c>
      <c r="E7046" s="2" t="s">
        <v>7</v>
      </c>
      <c r="G7046" s="2" t="s">
        <v>27</v>
      </c>
      <c r="H7046" s="5" t="s">
        <v>19898</v>
      </c>
      <c r="I7046" s="5" t="s">
        <v>19899</v>
      </c>
      <c r="J7046" s="5" t="s">
        <v>31</v>
      </c>
      <c r="O7046" s="2" t="s">
        <v>19900</v>
      </c>
      <c r="Q7046" s="2" t="s">
        <v>19901</v>
      </c>
      <c r="R7046" s="5" t="s">
        <v>2567</v>
      </c>
    </row>
    <row r="7047">
      <c r="A7047" s="2" t="s">
        <v>18</v>
      </c>
      <c r="B7047" s="2" t="s">
        <v>29</v>
      </c>
      <c r="C7047" s="2" t="s">
        <v>25</v>
      </c>
      <c r="D7047" s="2" t="s">
        <v>26</v>
      </c>
      <c r="E7047" s="2" t="s">
        <v>7</v>
      </c>
      <c r="G7047" s="2" t="s">
        <v>27</v>
      </c>
      <c r="H7047" s="5" t="s">
        <v>19898</v>
      </c>
      <c r="I7047" s="5" t="s">
        <v>19899</v>
      </c>
      <c r="J7047" s="5" t="s">
        <v>31</v>
      </c>
      <c r="K7047" s="2" t="s">
        <v>14167</v>
      </c>
      <c r="N7047" s="2" t="s">
        <v>19902</v>
      </c>
      <c r="O7047" s="2" t="s">
        <v>19900</v>
      </c>
      <c r="Q7047" s="2" t="s">
        <v>19901</v>
      </c>
      <c r="R7047" s="5" t="s">
        <v>2567</v>
      </c>
      <c r="S7047" s="5" t="s">
        <v>2569</v>
      </c>
    </row>
    <row r="7048">
      <c r="A7048" s="2" t="s">
        <v>23</v>
      </c>
      <c r="B7048" s="2" t="s">
        <v>24</v>
      </c>
      <c r="C7048" s="2" t="s">
        <v>25</v>
      </c>
      <c r="D7048" s="2" t="s">
        <v>26</v>
      </c>
      <c r="E7048" s="2" t="s">
        <v>7</v>
      </c>
      <c r="G7048" s="2" t="s">
        <v>27</v>
      </c>
      <c r="H7048" s="5" t="s">
        <v>19903</v>
      </c>
      <c r="I7048" s="5" t="s">
        <v>19904</v>
      </c>
      <c r="J7048" s="5" t="s">
        <v>31</v>
      </c>
      <c r="O7048" s="2" t="s">
        <v>19905</v>
      </c>
      <c r="Q7048" s="2" t="s">
        <v>19906</v>
      </c>
      <c r="R7048" s="5" t="s">
        <v>8502</v>
      </c>
    </row>
    <row r="7049">
      <c r="A7049" s="2" t="s">
        <v>18</v>
      </c>
      <c r="B7049" s="2" t="s">
        <v>29</v>
      </c>
      <c r="C7049" s="2" t="s">
        <v>25</v>
      </c>
      <c r="D7049" s="2" t="s">
        <v>26</v>
      </c>
      <c r="E7049" s="2" t="s">
        <v>7</v>
      </c>
      <c r="G7049" s="2" t="s">
        <v>27</v>
      </c>
      <c r="H7049" s="5" t="s">
        <v>19903</v>
      </c>
      <c r="I7049" s="5" t="s">
        <v>19904</v>
      </c>
      <c r="J7049" s="5" t="s">
        <v>31</v>
      </c>
      <c r="K7049" s="2" t="s">
        <v>14171</v>
      </c>
      <c r="N7049" s="2" t="s">
        <v>19907</v>
      </c>
      <c r="O7049" s="2" t="s">
        <v>19905</v>
      </c>
      <c r="Q7049" s="2" t="s">
        <v>19906</v>
      </c>
      <c r="R7049" s="5" t="s">
        <v>8502</v>
      </c>
      <c r="S7049" s="5" t="s">
        <v>948</v>
      </c>
    </row>
    <row r="7050">
      <c r="A7050" s="2" t="s">
        <v>23</v>
      </c>
      <c r="B7050" s="2" t="s">
        <v>24</v>
      </c>
      <c r="C7050" s="2" t="s">
        <v>25</v>
      </c>
      <c r="D7050" s="2" t="s">
        <v>26</v>
      </c>
      <c r="E7050" s="2" t="s">
        <v>7</v>
      </c>
      <c r="G7050" s="2" t="s">
        <v>27</v>
      </c>
      <c r="H7050" s="5" t="s">
        <v>19908</v>
      </c>
      <c r="I7050" s="5" t="s">
        <v>19909</v>
      </c>
      <c r="J7050" s="5" t="s">
        <v>31</v>
      </c>
      <c r="O7050" s="2" t="s">
        <v>19910</v>
      </c>
      <c r="Q7050" s="2" t="s">
        <v>19911</v>
      </c>
      <c r="R7050" s="5" t="s">
        <v>6774</v>
      </c>
    </row>
    <row r="7051">
      <c r="A7051" s="2" t="s">
        <v>18</v>
      </c>
      <c r="B7051" s="2" t="s">
        <v>29</v>
      </c>
      <c r="C7051" s="2" t="s">
        <v>25</v>
      </c>
      <c r="D7051" s="2" t="s">
        <v>26</v>
      </c>
      <c r="E7051" s="2" t="s">
        <v>7</v>
      </c>
      <c r="G7051" s="2" t="s">
        <v>27</v>
      </c>
      <c r="H7051" s="5" t="s">
        <v>19908</v>
      </c>
      <c r="I7051" s="5" t="s">
        <v>19909</v>
      </c>
      <c r="J7051" s="5" t="s">
        <v>31</v>
      </c>
      <c r="K7051" s="2" t="s">
        <v>14176</v>
      </c>
      <c r="N7051" s="2" t="s">
        <v>19912</v>
      </c>
      <c r="O7051" s="2" t="s">
        <v>19910</v>
      </c>
      <c r="Q7051" s="2" t="s">
        <v>19911</v>
      </c>
      <c r="R7051" s="5" t="s">
        <v>6774</v>
      </c>
      <c r="S7051" s="5" t="s">
        <v>6777</v>
      </c>
    </row>
    <row r="7052">
      <c r="A7052" s="2" t="s">
        <v>23</v>
      </c>
      <c r="B7052" s="2" t="s">
        <v>24</v>
      </c>
      <c r="C7052" s="2" t="s">
        <v>25</v>
      </c>
      <c r="D7052" s="2" t="s">
        <v>26</v>
      </c>
      <c r="E7052" s="2" t="s">
        <v>7</v>
      </c>
      <c r="G7052" s="2" t="s">
        <v>27</v>
      </c>
      <c r="H7052" s="5" t="s">
        <v>19909</v>
      </c>
      <c r="I7052" s="5" t="s">
        <v>19913</v>
      </c>
      <c r="J7052" s="5" t="s">
        <v>31</v>
      </c>
      <c r="O7052" s="2" t="s">
        <v>19914</v>
      </c>
      <c r="Q7052" s="2" t="s">
        <v>19915</v>
      </c>
      <c r="R7052" s="5" t="s">
        <v>1759</v>
      </c>
    </row>
    <row r="7053">
      <c r="A7053" s="2" t="s">
        <v>18</v>
      </c>
      <c r="B7053" s="2" t="s">
        <v>29</v>
      </c>
      <c r="C7053" s="2" t="s">
        <v>25</v>
      </c>
      <c r="D7053" s="2" t="s">
        <v>26</v>
      </c>
      <c r="E7053" s="2" t="s">
        <v>7</v>
      </c>
      <c r="G7053" s="2" t="s">
        <v>27</v>
      </c>
      <c r="H7053" s="5" t="s">
        <v>19909</v>
      </c>
      <c r="I7053" s="5" t="s">
        <v>19913</v>
      </c>
      <c r="J7053" s="5" t="s">
        <v>31</v>
      </c>
      <c r="K7053" s="2" t="s">
        <v>14183</v>
      </c>
      <c r="N7053" s="2" t="s">
        <v>19916</v>
      </c>
      <c r="O7053" s="2" t="s">
        <v>19914</v>
      </c>
      <c r="Q7053" s="2" t="s">
        <v>19915</v>
      </c>
      <c r="R7053" s="5" t="s">
        <v>1759</v>
      </c>
      <c r="S7053" s="5" t="s">
        <v>1762</v>
      </c>
    </row>
    <row r="7054">
      <c r="A7054" s="2" t="s">
        <v>23</v>
      </c>
      <c r="B7054" s="2" t="s">
        <v>24</v>
      </c>
      <c r="C7054" s="2" t="s">
        <v>25</v>
      </c>
      <c r="D7054" s="2" t="s">
        <v>26</v>
      </c>
      <c r="E7054" s="2" t="s">
        <v>7</v>
      </c>
      <c r="G7054" s="2" t="s">
        <v>27</v>
      </c>
      <c r="H7054" s="5" t="s">
        <v>19917</v>
      </c>
      <c r="I7054" s="5" t="s">
        <v>19918</v>
      </c>
      <c r="J7054" s="5" t="s">
        <v>31</v>
      </c>
      <c r="Q7054" s="2" t="s">
        <v>19919</v>
      </c>
      <c r="R7054" s="5" t="s">
        <v>605</v>
      </c>
    </row>
    <row r="7055">
      <c r="A7055" s="2" t="s">
        <v>18</v>
      </c>
      <c r="B7055" s="2" t="s">
        <v>29</v>
      </c>
      <c r="C7055" s="2" t="s">
        <v>25</v>
      </c>
      <c r="D7055" s="2" t="s">
        <v>26</v>
      </c>
      <c r="E7055" s="2" t="s">
        <v>7</v>
      </c>
      <c r="G7055" s="2" t="s">
        <v>27</v>
      </c>
      <c r="H7055" s="5" t="s">
        <v>19917</v>
      </c>
      <c r="I7055" s="5" t="s">
        <v>19918</v>
      </c>
      <c r="J7055" s="5" t="s">
        <v>31</v>
      </c>
      <c r="K7055" s="2" t="s">
        <v>14189</v>
      </c>
      <c r="N7055" s="2" t="s">
        <v>219</v>
      </c>
      <c r="Q7055" s="2" t="s">
        <v>19919</v>
      </c>
      <c r="R7055" s="5" t="s">
        <v>605</v>
      </c>
      <c r="S7055" s="5" t="s">
        <v>343</v>
      </c>
    </row>
    <row r="7056">
      <c r="A7056" s="2" t="s">
        <v>23</v>
      </c>
      <c r="B7056" s="2" t="s">
        <v>24</v>
      </c>
      <c r="C7056" s="2" t="s">
        <v>25</v>
      </c>
      <c r="D7056" s="2" t="s">
        <v>26</v>
      </c>
      <c r="E7056" s="2" t="s">
        <v>7</v>
      </c>
      <c r="G7056" s="2" t="s">
        <v>27</v>
      </c>
      <c r="H7056" s="5" t="s">
        <v>19918</v>
      </c>
      <c r="I7056" s="5" t="s">
        <v>19920</v>
      </c>
      <c r="J7056" s="5" t="s">
        <v>31</v>
      </c>
      <c r="Q7056" s="2" t="s">
        <v>19921</v>
      </c>
      <c r="R7056" s="5" t="s">
        <v>891</v>
      </c>
    </row>
    <row r="7057">
      <c r="A7057" s="2" t="s">
        <v>18</v>
      </c>
      <c r="B7057" s="2" t="s">
        <v>29</v>
      </c>
      <c r="C7057" s="2" t="s">
        <v>25</v>
      </c>
      <c r="D7057" s="2" t="s">
        <v>26</v>
      </c>
      <c r="E7057" s="2" t="s">
        <v>7</v>
      </c>
      <c r="G7057" s="2" t="s">
        <v>27</v>
      </c>
      <c r="H7057" s="5" t="s">
        <v>19918</v>
      </c>
      <c r="I7057" s="5" t="s">
        <v>19920</v>
      </c>
      <c r="J7057" s="5" t="s">
        <v>31</v>
      </c>
      <c r="K7057" s="2" t="s">
        <v>14195</v>
      </c>
      <c r="N7057" s="2" t="s">
        <v>19922</v>
      </c>
      <c r="Q7057" s="2" t="s">
        <v>19921</v>
      </c>
      <c r="R7057" s="5" t="s">
        <v>891</v>
      </c>
      <c r="S7057" s="5" t="s">
        <v>894</v>
      </c>
    </row>
    <row r="7058">
      <c r="A7058" s="2" t="s">
        <v>23</v>
      </c>
      <c r="B7058" s="2" t="s">
        <v>24</v>
      </c>
      <c r="C7058" s="2" t="s">
        <v>25</v>
      </c>
      <c r="D7058" s="2" t="s">
        <v>26</v>
      </c>
      <c r="E7058" s="2" t="s">
        <v>7</v>
      </c>
      <c r="G7058" s="2" t="s">
        <v>27</v>
      </c>
      <c r="H7058" s="5" t="s">
        <v>19923</v>
      </c>
      <c r="I7058" s="5" t="s">
        <v>19924</v>
      </c>
      <c r="J7058" s="5" t="s">
        <v>31</v>
      </c>
      <c r="O7058" s="2" t="s">
        <v>10972</v>
      </c>
      <c r="Q7058" s="2" t="s">
        <v>19925</v>
      </c>
      <c r="R7058" s="5" t="s">
        <v>669</v>
      </c>
    </row>
    <row r="7059">
      <c r="A7059" s="2" t="s">
        <v>18</v>
      </c>
      <c r="B7059" s="2" t="s">
        <v>29</v>
      </c>
      <c r="C7059" s="2" t="s">
        <v>25</v>
      </c>
      <c r="D7059" s="2" t="s">
        <v>26</v>
      </c>
      <c r="E7059" s="2" t="s">
        <v>7</v>
      </c>
      <c r="G7059" s="2" t="s">
        <v>27</v>
      </c>
      <c r="H7059" s="5" t="s">
        <v>19923</v>
      </c>
      <c r="I7059" s="5" t="s">
        <v>19924</v>
      </c>
      <c r="J7059" s="5" t="s">
        <v>31</v>
      </c>
      <c r="K7059" s="2" t="s">
        <v>14201</v>
      </c>
      <c r="N7059" s="2" t="s">
        <v>19926</v>
      </c>
      <c r="O7059" s="2" t="s">
        <v>10972</v>
      </c>
      <c r="Q7059" s="2" t="s">
        <v>19925</v>
      </c>
      <c r="R7059" s="5" t="s">
        <v>669</v>
      </c>
      <c r="S7059" s="5" t="s">
        <v>672</v>
      </c>
    </row>
    <row r="7060">
      <c r="A7060" s="2" t="s">
        <v>23</v>
      </c>
      <c r="B7060" s="2" t="s">
        <v>24</v>
      </c>
      <c r="C7060" s="2" t="s">
        <v>25</v>
      </c>
      <c r="D7060" s="2" t="s">
        <v>26</v>
      </c>
      <c r="E7060" s="2" t="s">
        <v>7</v>
      </c>
      <c r="G7060" s="2" t="s">
        <v>27</v>
      </c>
      <c r="H7060" s="5" t="s">
        <v>19927</v>
      </c>
      <c r="I7060" s="5" t="s">
        <v>19928</v>
      </c>
      <c r="J7060" s="5" t="s">
        <v>31</v>
      </c>
      <c r="Q7060" s="2" t="s">
        <v>19929</v>
      </c>
      <c r="R7060" s="5" t="s">
        <v>7012</v>
      </c>
    </row>
    <row r="7061">
      <c r="A7061" s="2" t="s">
        <v>18</v>
      </c>
      <c r="B7061" s="2" t="s">
        <v>29</v>
      </c>
      <c r="C7061" s="2" t="s">
        <v>25</v>
      </c>
      <c r="D7061" s="2" t="s">
        <v>26</v>
      </c>
      <c r="E7061" s="2" t="s">
        <v>7</v>
      </c>
      <c r="G7061" s="2" t="s">
        <v>27</v>
      </c>
      <c r="H7061" s="5" t="s">
        <v>19927</v>
      </c>
      <c r="I7061" s="5" t="s">
        <v>19928</v>
      </c>
      <c r="J7061" s="5" t="s">
        <v>31</v>
      </c>
      <c r="K7061" s="2" t="s">
        <v>14207</v>
      </c>
      <c r="N7061" s="2" t="s">
        <v>19930</v>
      </c>
      <c r="Q7061" s="2" t="s">
        <v>19929</v>
      </c>
      <c r="R7061" s="5" t="s">
        <v>7012</v>
      </c>
      <c r="S7061" s="5" t="s">
        <v>7013</v>
      </c>
    </row>
    <row r="7062">
      <c r="A7062" s="2" t="s">
        <v>23</v>
      </c>
      <c r="B7062" s="2" t="s">
        <v>24</v>
      </c>
      <c r="C7062" s="2" t="s">
        <v>25</v>
      </c>
      <c r="D7062" s="2" t="s">
        <v>26</v>
      </c>
      <c r="E7062" s="2" t="s">
        <v>7</v>
      </c>
      <c r="G7062" s="2" t="s">
        <v>27</v>
      </c>
      <c r="H7062" s="5" t="s">
        <v>19931</v>
      </c>
      <c r="I7062" s="5" t="s">
        <v>19932</v>
      </c>
      <c r="J7062" s="2" t="s">
        <v>92</v>
      </c>
      <c r="Q7062" s="2" t="s">
        <v>19933</v>
      </c>
      <c r="R7062" s="5" t="s">
        <v>19934</v>
      </c>
    </row>
    <row r="7063">
      <c r="A7063" s="2" t="s">
        <v>18</v>
      </c>
      <c r="B7063" s="2" t="s">
        <v>29</v>
      </c>
      <c r="C7063" s="2" t="s">
        <v>25</v>
      </c>
      <c r="D7063" s="2" t="s">
        <v>26</v>
      </c>
      <c r="E7063" s="2" t="s">
        <v>7</v>
      </c>
      <c r="G7063" s="2" t="s">
        <v>27</v>
      </c>
      <c r="H7063" s="5" t="s">
        <v>19931</v>
      </c>
      <c r="I7063" s="5" t="s">
        <v>19932</v>
      </c>
      <c r="J7063" s="2" t="s">
        <v>92</v>
      </c>
      <c r="K7063" s="2" t="s">
        <v>14211</v>
      </c>
      <c r="N7063" s="2" t="s">
        <v>19935</v>
      </c>
      <c r="Q7063" s="2" t="s">
        <v>19933</v>
      </c>
      <c r="R7063" s="5" t="s">
        <v>19934</v>
      </c>
      <c r="S7063" s="5" t="s">
        <v>19936</v>
      </c>
    </row>
    <row r="7064">
      <c r="A7064" s="2" t="s">
        <v>23</v>
      </c>
      <c r="B7064" s="2" t="s">
        <v>24</v>
      </c>
      <c r="C7064" s="2" t="s">
        <v>25</v>
      </c>
      <c r="D7064" s="2" t="s">
        <v>26</v>
      </c>
      <c r="E7064" s="2" t="s">
        <v>7</v>
      </c>
      <c r="G7064" s="2" t="s">
        <v>27</v>
      </c>
      <c r="H7064" s="5" t="s">
        <v>19937</v>
      </c>
      <c r="I7064" s="5" t="s">
        <v>19938</v>
      </c>
      <c r="J7064" s="2" t="s">
        <v>92</v>
      </c>
      <c r="Q7064" s="2" t="s">
        <v>19939</v>
      </c>
      <c r="R7064" s="5" t="s">
        <v>2777</v>
      </c>
    </row>
    <row r="7065">
      <c r="A7065" s="2" t="s">
        <v>18</v>
      </c>
      <c r="B7065" s="2" t="s">
        <v>29</v>
      </c>
      <c r="C7065" s="2" t="s">
        <v>25</v>
      </c>
      <c r="D7065" s="2" t="s">
        <v>26</v>
      </c>
      <c r="E7065" s="2" t="s">
        <v>7</v>
      </c>
      <c r="G7065" s="2" t="s">
        <v>27</v>
      </c>
      <c r="H7065" s="5" t="s">
        <v>19937</v>
      </c>
      <c r="I7065" s="5" t="s">
        <v>19938</v>
      </c>
      <c r="J7065" s="2" t="s">
        <v>92</v>
      </c>
      <c r="K7065" s="2" t="s">
        <v>14212</v>
      </c>
      <c r="N7065" s="2" t="s">
        <v>219</v>
      </c>
      <c r="Q7065" s="2" t="s">
        <v>19939</v>
      </c>
      <c r="R7065" s="5" t="s">
        <v>2777</v>
      </c>
      <c r="S7065" s="5" t="s">
        <v>2779</v>
      </c>
    </row>
    <row r="7066">
      <c r="A7066" s="2" t="s">
        <v>23</v>
      </c>
      <c r="B7066" s="2" t="s">
        <v>24</v>
      </c>
      <c r="C7066" s="2" t="s">
        <v>25</v>
      </c>
      <c r="D7066" s="2" t="s">
        <v>26</v>
      </c>
      <c r="E7066" s="2" t="s">
        <v>7</v>
      </c>
      <c r="G7066" s="2" t="s">
        <v>27</v>
      </c>
      <c r="H7066" s="5" t="s">
        <v>19940</v>
      </c>
      <c r="I7066" s="5" t="s">
        <v>19941</v>
      </c>
      <c r="J7066" s="5" t="s">
        <v>31</v>
      </c>
      <c r="Q7066" s="2" t="s">
        <v>19942</v>
      </c>
      <c r="R7066" s="5" t="s">
        <v>8896</v>
      </c>
    </row>
    <row r="7067">
      <c r="A7067" s="2" t="s">
        <v>18</v>
      </c>
      <c r="B7067" s="2" t="s">
        <v>29</v>
      </c>
      <c r="C7067" s="2" t="s">
        <v>25</v>
      </c>
      <c r="D7067" s="2" t="s">
        <v>26</v>
      </c>
      <c r="E7067" s="2" t="s">
        <v>7</v>
      </c>
      <c r="G7067" s="2" t="s">
        <v>27</v>
      </c>
      <c r="H7067" s="5" t="s">
        <v>19940</v>
      </c>
      <c r="I7067" s="5" t="s">
        <v>19941</v>
      </c>
      <c r="J7067" s="5" t="s">
        <v>31</v>
      </c>
      <c r="K7067" s="2" t="s">
        <v>14213</v>
      </c>
      <c r="N7067" s="2" t="s">
        <v>19943</v>
      </c>
      <c r="Q7067" s="2" t="s">
        <v>19942</v>
      </c>
      <c r="R7067" s="5" t="s">
        <v>8896</v>
      </c>
      <c r="S7067" s="5" t="s">
        <v>8897</v>
      </c>
    </row>
    <row r="7068">
      <c r="A7068" s="2" t="s">
        <v>23</v>
      </c>
      <c r="B7068" s="2" t="s">
        <v>24</v>
      </c>
      <c r="C7068" s="2" t="s">
        <v>25</v>
      </c>
      <c r="D7068" s="2" t="s">
        <v>26</v>
      </c>
      <c r="E7068" s="2" t="s">
        <v>7</v>
      </c>
      <c r="G7068" s="2" t="s">
        <v>27</v>
      </c>
      <c r="H7068" s="5" t="s">
        <v>19944</v>
      </c>
      <c r="I7068" s="5" t="s">
        <v>19945</v>
      </c>
      <c r="J7068" s="5" t="s">
        <v>31</v>
      </c>
      <c r="Q7068" s="2" t="s">
        <v>19946</v>
      </c>
      <c r="R7068" s="5" t="s">
        <v>10625</v>
      </c>
    </row>
    <row r="7069">
      <c r="A7069" s="2" t="s">
        <v>18</v>
      </c>
      <c r="B7069" s="2" t="s">
        <v>29</v>
      </c>
      <c r="C7069" s="2" t="s">
        <v>25</v>
      </c>
      <c r="D7069" s="2" t="s">
        <v>26</v>
      </c>
      <c r="E7069" s="2" t="s">
        <v>7</v>
      </c>
      <c r="G7069" s="2" t="s">
        <v>27</v>
      </c>
      <c r="H7069" s="5" t="s">
        <v>19944</v>
      </c>
      <c r="I7069" s="5" t="s">
        <v>19945</v>
      </c>
      <c r="J7069" s="5" t="s">
        <v>31</v>
      </c>
      <c r="K7069" s="2" t="s">
        <v>14214</v>
      </c>
      <c r="N7069" s="2" t="s">
        <v>19947</v>
      </c>
      <c r="Q7069" s="2" t="s">
        <v>19946</v>
      </c>
      <c r="R7069" s="5" t="s">
        <v>10625</v>
      </c>
      <c r="S7069" s="5" t="s">
        <v>10627</v>
      </c>
    </row>
    <row r="7070">
      <c r="A7070" s="2" t="s">
        <v>23</v>
      </c>
      <c r="B7070" s="2" t="s">
        <v>24</v>
      </c>
      <c r="C7070" s="2" t="s">
        <v>25</v>
      </c>
      <c r="D7070" s="2" t="s">
        <v>26</v>
      </c>
      <c r="E7070" s="2" t="s">
        <v>7</v>
      </c>
      <c r="G7070" s="2" t="s">
        <v>27</v>
      </c>
      <c r="H7070" s="5" t="s">
        <v>19945</v>
      </c>
      <c r="I7070" s="5" t="s">
        <v>19948</v>
      </c>
      <c r="J7070" s="5" t="s">
        <v>31</v>
      </c>
      <c r="O7070" s="2" t="s">
        <v>19949</v>
      </c>
      <c r="Q7070" s="2" t="s">
        <v>19950</v>
      </c>
      <c r="R7070" s="5" t="s">
        <v>3040</v>
      </c>
    </row>
    <row r="7071">
      <c r="A7071" s="2" t="s">
        <v>18</v>
      </c>
      <c r="B7071" s="2" t="s">
        <v>29</v>
      </c>
      <c r="C7071" s="2" t="s">
        <v>25</v>
      </c>
      <c r="D7071" s="2" t="s">
        <v>26</v>
      </c>
      <c r="E7071" s="2" t="s">
        <v>7</v>
      </c>
      <c r="G7071" s="2" t="s">
        <v>27</v>
      </c>
      <c r="H7071" s="5" t="s">
        <v>19945</v>
      </c>
      <c r="I7071" s="5" t="s">
        <v>19948</v>
      </c>
      <c r="J7071" s="5" t="s">
        <v>31</v>
      </c>
      <c r="K7071" s="2" t="s">
        <v>14215</v>
      </c>
      <c r="N7071" s="2" t="s">
        <v>19951</v>
      </c>
      <c r="O7071" s="2" t="s">
        <v>19949</v>
      </c>
      <c r="Q7071" s="2" t="s">
        <v>19950</v>
      </c>
      <c r="R7071" s="5" t="s">
        <v>3040</v>
      </c>
      <c r="S7071" s="5" t="s">
        <v>3042</v>
      </c>
    </row>
    <row r="7072">
      <c r="A7072" s="2" t="s">
        <v>23</v>
      </c>
      <c r="B7072" s="2" t="s">
        <v>24</v>
      </c>
      <c r="C7072" s="2" t="s">
        <v>25</v>
      </c>
      <c r="D7072" s="2" t="s">
        <v>26</v>
      </c>
      <c r="E7072" s="2" t="s">
        <v>7</v>
      </c>
      <c r="G7072" s="2" t="s">
        <v>27</v>
      </c>
      <c r="H7072" s="5" t="s">
        <v>19952</v>
      </c>
      <c r="I7072" s="5" t="s">
        <v>19953</v>
      </c>
      <c r="J7072" s="5" t="s">
        <v>31</v>
      </c>
      <c r="O7072" s="2" t="s">
        <v>19949</v>
      </c>
      <c r="Q7072" s="2" t="s">
        <v>19954</v>
      </c>
      <c r="R7072" s="5" t="s">
        <v>436</v>
      </c>
    </row>
    <row r="7073">
      <c r="A7073" s="2" t="s">
        <v>18</v>
      </c>
      <c r="B7073" s="2" t="s">
        <v>29</v>
      </c>
      <c r="C7073" s="2" t="s">
        <v>25</v>
      </c>
      <c r="D7073" s="2" t="s">
        <v>26</v>
      </c>
      <c r="E7073" s="2" t="s">
        <v>7</v>
      </c>
      <c r="G7073" s="2" t="s">
        <v>27</v>
      </c>
      <c r="H7073" s="5" t="s">
        <v>19952</v>
      </c>
      <c r="I7073" s="5" t="s">
        <v>19953</v>
      </c>
      <c r="J7073" s="5" t="s">
        <v>31</v>
      </c>
      <c r="K7073" s="2" t="s">
        <v>14216</v>
      </c>
      <c r="N7073" s="2" t="s">
        <v>19955</v>
      </c>
      <c r="O7073" s="2" t="s">
        <v>19949</v>
      </c>
      <c r="Q7073" s="2" t="s">
        <v>19954</v>
      </c>
      <c r="R7073" s="5" t="s">
        <v>436</v>
      </c>
      <c r="S7073" s="5" t="s">
        <v>439</v>
      </c>
    </row>
    <row r="7074">
      <c r="A7074" s="2" t="s">
        <v>23</v>
      </c>
      <c r="B7074" s="2" t="s">
        <v>24</v>
      </c>
      <c r="C7074" s="2" t="s">
        <v>25</v>
      </c>
      <c r="D7074" s="2" t="s">
        <v>26</v>
      </c>
      <c r="E7074" s="2" t="s">
        <v>7</v>
      </c>
      <c r="G7074" s="2" t="s">
        <v>27</v>
      </c>
      <c r="H7074" s="5" t="s">
        <v>19956</v>
      </c>
      <c r="I7074" s="5" t="s">
        <v>19957</v>
      </c>
      <c r="J7074" s="2" t="s">
        <v>92</v>
      </c>
      <c r="Q7074" s="2" t="s">
        <v>19958</v>
      </c>
      <c r="R7074" s="5" t="s">
        <v>3288</v>
      </c>
    </row>
    <row r="7075">
      <c r="A7075" s="2" t="s">
        <v>18</v>
      </c>
      <c r="B7075" s="2" t="s">
        <v>29</v>
      </c>
      <c r="C7075" s="2" t="s">
        <v>25</v>
      </c>
      <c r="D7075" s="2" t="s">
        <v>26</v>
      </c>
      <c r="E7075" s="2" t="s">
        <v>7</v>
      </c>
      <c r="G7075" s="2" t="s">
        <v>27</v>
      </c>
      <c r="H7075" s="5" t="s">
        <v>19956</v>
      </c>
      <c r="I7075" s="5" t="s">
        <v>19957</v>
      </c>
      <c r="J7075" s="2" t="s">
        <v>92</v>
      </c>
      <c r="K7075" s="2" t="s">
        <v>14217</v>
      </c>
      <c r="N7075" s="2" t="s">
        <v>19959</v>
      </c>
      <c r="Q7075" s="2" t="s">
        <v>19958</v>
      </c>
      <c r="R7075" s="5" t="s">
        <v>3288</v>
      </c>
      <c r="S7075" s="5" t="s">
        <v>2766</v>
      </c>
    </row>
    <row r="7076">
      <c r="A7076" s="2" t="s">
        <v>23</v>
      </c>
      <c r="B7076" s="2" t="s">
        <v>24</v>
      </c>
      <c r="C7076" s="2" t="s">
        <v>25</v>
      </c>
      <c r="D7076" s="2" t="s">
        <v>26</v>
      </c>
      <c r="E7076" s="2" t="s">
        <v>7</v>
      </c>
      <c r="G7076" s="2" t="s">
        <v>27</v>
      </c>
      <c r="H7076" s="5" t="s">
        <v>19960</v>
      </c>
      <c r="I7076" s="5" t="s">
        <v>19961</v>
      </c>
      <c r="J7076" s="2" t="s">
        <v>92</v>
      </c>
      <c r="O7076" s="2" t="s">
        <v>19962</v>
      </c>
      <c r="Q7076" s="2" t="s">
        <v>19963</v>
      </c>
      <c r="R7076" s="5" t="s">
        <v>19964</v>
      </c>
    </row>
    <row r="7077">
      <c r="A7077" s="2" t="s">
        <v>18</v>
      </c>
      <c r="B7077" s="2" t="s">
        <v>29</v>
      </c>
      <c r="C7077" s="2" t="s">
        <v>25</v>
      </c>
      <c r="D7077" s="2" t="s">
        <v>26</v>
      </c>
      <c r="E7077" s="2" t="s">
        <v>7</v>
      </c>
      <c r="G7077" s="2" t="s">
        <v>27</v>
      </c>
      <c r="H7077" s="5" t="s">
        <v>19960</v>
      </c>
      <c r="I7077" s="5" t="s">
        <v>19961</v>
      </c>
      <c r="J7077" s="2" t="s">
        <v>92</v>
      </c>
      <c r="K7077" s="2" t="s">
        <v>14218</v>
      </c>
      <c r="N7077" s="2" t="s">
        <v>19965</v>
      </c>
      <c r="O7077" s="2" t="s">
        <v>19962</v>
      </c>
      <c r="Q7077" s="2" t="s">
        <v>19963</v>
      </c>
      <c r="R7077" s="5" t="s">
        <v>19964</v>
      </c>
      <c r="S7077" s="5" t="s">
        <v>1821</v>
      </c>
    </row>
    <row r="7078">
      <c r="A7078" s="2" t="s">
        <v>23</v>
      </c>
      <c r="B7078" s="2" t="s">
        <v>24</v>
      </c>
      <c r="C7078" s="2" t="s">
        <v>25</v>
      </c>
      <c r="D7078" s="2" t="s">
        <v>26</v>
      </c>
      <c r="E7078" s="2" t="s">
        <v>7</v>
      </c>
      <c r="G7078" s="2" t="s">
        <v>27</v>
      </c>
      <c r="H7078" s="5" t="s">
        <v>19966</v>
      </c>
      <c r="I7078" s="5" t="s">
        <v>19967</v>
      </c>
      <c r="J7078" s="5" t="s">
        <v>31</v>
      </c>
      <c r="Q7078" s="2" t="s">
        <v>19968</v>
      </c>
      <c r="R7078" s="5" t="s">
        <v>2659</v>
      </c>
    </row>
    <row r="7079">
      <c r="A7079" s="2" t="s">
        <v>18</v>
      </c>
      <c r="B7079" s="2" t="s">
        <v>29</v>
      </c>
      <c r="C7079" s="2" t="s">
        <v>25</v>
      </c>
      <c r="D7079" s="2" t="s">
        <v>26</v>
      </c>
      <c r="E7079" s="2" t="s">
        <v>7</v>
      </c>
      <c r="G7079" s="2" t="s">
        <v>27</v>
      </c>
      <c r="H7079" s="5" t="s">
        <v>19966</v>
      </c>
      <c r="I7079" s="5" t="s">
        <v>19967</v>
      </c>
      <c r="J7079" s="5" t="s">
        <v>31</v>
      </c>
      <c r="K7079" s="2" t="s">
        <v>14219</v>
      </c>
      <c r="N7079" s="2" t="s">
        <v>19969</v>
      </c>
      <c r="Q7079" s="2" t="s">
        <v>19968</v>
      </c>
      <c r="R7079" s="5" t="s">
        <v>2659</v>
      </c>
      <c r="S7079" s="5" t="s">
        <v>2661</v>
      </c>
    </row>
    <row r="7080">
      <c r="A7080" s="2" t="s">
        <v>23</v>
      </c>
      <c r="B7080" s="2" t="s">
        <v>24</v>
      </c>
      <c r="C7080" s="2" t="s">
        <v>25</v>
      </c>
      <c r="D7080" s="2" t="s">
        <v>26</v>
      </c>
      <c r="E7080" s="2" t="s">
        <v>7</v>
      </c>
      <c r="G7080" s="2" t="s">
        <v>27</v>
      </c>
      <c r="H7080" s="5" t="s">
        <v>19970</v>
      </c>
      <c r="I7080" s="5" t="s">
        <v>19971</v>
      </c>
      <c r="J7080" s="2" t="s">
        <v>92</v>
      </c>
      <c r="O7080" s="2" t="s">
        <v>19972</v>
      </c>
      <c r="Q7080" s="2" t="s">
        <v>19973</v>
      </c>
      <c r="R7080" s="5" t="s">
        <v>3186</v>
      </c>
    </row>
    <row r="7081">
      <c r="A7081" s="2" t="s">
        <v>18</v>
      </c>
      <c r="B7081" s="2" t="s">
        <v>29</v>
      </c>
      <c r="C7081" s="2" t="s">
        <v>25</v>
      </c>
      <c r="D7081" s="2" t="s">
        <v>26</v>
      </c>
      <c r="E7081" s="2" t="s">
        <v>7</v>
      </c>
      <c r="G7081" s="2" t="s">
        <v>27</v>
      </c>
      <c r="H7081" s="5" t="s">
        <v>19970</v>
      </c>
      <c r="I7081" s="5" t="s">
        <v>19971</v>
      </c>
      <c r="J7081" s="2" t="s">
        <v>92</v>
      </c>
      <c r="K7081" s="2" t="s">
        <v>14220</v>
      </c>
      <c r="N7081" s="2" t="s">
        <v>19974</v>
      </c>
      <c r="O7081" s="2" t="s">
        <v>19972</v>
      </c>
      <c r="Q7081" s="2" t="s">
        <v>19973</v>
      </c>
      <c r="R7081" s="5" t="s">
        <v>3186</v>
      </c>
      <c r="S7081" s="5" t="s">
        <v>3188</v>
      </c>
    </row>
    <row r="7082">
      <c r="A7082" s="2" t="s">
        <v>23</v>
      </c>
      <c r="B7082" s="2" t="s">
        <v>24</v>
      </c>
      <c r="C7082" s="2" t="s">
        <v>25</v>
      </c>
      <c r="D7082" s="2" t="s">
        <v>26</v>
      </c>
      <c r="E7082" s="2" t="s">
        <v>7</v>
      </c>
      <c r="G7082" s="2" t="s">
        <v>27</v>
      </c>
      <c r="H7082" s="5" t="s">
        <v>19975</v>
      </c>
      <c r="I7082" s="5" t="s">
        <v>19976</v>
      </c>
      <c r="J7082" s="2" t="s">
        <v>92</v>
      </c>
      <c r="Q7082" s="2" t="s">
        <v>19977</v>
      </c>
      <c r="R7082" s="5" t="s">
        <v>381</v>
      </c>
    </row>
    <row r="7083">
      <c r="A7083" s="2" t="s">
        <v>18</v>
      </c>
      <c r="B7083" s="2" t="s">
        <v>29</v>
      </c>
      <c r="C7083" s="2" t="s">
        <v>25</v>
      </c>
      <c r="D7083" s="2" t="s">
        <v>26</v>
      </c>
      <c r="E7083" s="2" t="s">
        <v>7</v>
      </c>
      <c r="G7083" s="2" t="s">
        <v>27</v>
      </c>
      <c r="H7083" s="5" t="s">
        <v>19975</v>
      </c>
      <c r="I7083" s="5" t="s">
        <v>19976</v>
      </c>
      <c r="J7083" s="2" t="s">
        <v>92</v>
      </c>
      <c r="K7083" s="2" t="s">
        <v>14221</v>
      </c>
      <c r="N7083" s="2" t="s">
        <v>19978</v>
      </c>
      <c r="Q7083" s="2" t="s">
        <v>19977</v>
      </c>
      <c r="R7083" s="5" t="s">
        <v>381</v>
      </c>
      <c r="S7083" s="5" t="s">
        <v>4293</v>
      </c>
    </row>
    <row r="7084">
      <c r="A7084" s="2" t="s">
        <v>23</v>
      </c>
      <c r="B7084" s="2" t="s">
        <v>24</v>
      </c>
      <c r="C7084" s="2" t="s">
        <v>25</v>
      </c>
      <c r="D7084" s="2" t="s">
        <v>26</v>
      </c>
      <c r="E7084" s="2" t="s">
        <v>7</v>
      </c>
      <c r="G7084" s="2" t="s">
        <v>27</v>
      </c>
      <c r="H7084" s="5" t="s">
        <v>19979</v>
      </c>
      <c r="I7084" s="5" t="s">
        <v>19980</v>
      </c>
      <c r="J7084" s="5" t="s">
        <v>31</v>
      </c>
      <c r="Q7084" s="2" t="s">
        <v>19981</v>
      </c>
      <c r="R7084" s="5" t="s">
        <v>1401</v>
      </c>
    </row>
    <row r="7085">
      <c r="A7085" s="2" t="s">
        <v>18</v>
      </c>
      <c r="B7085" s="2" t="s">
        <v>29</v>
      </c>
      <c r="C7085" s="2" t="s">
        <v>25</v>
      </c>
      <c r="D7085" s="2" t="s">
        <v>26</v>
      </c>
      <c r="E7085" s="2" t="s">
        <v>7</v>
      </c>
      <c r="G7085" s="2" t="s">
        <v>27</v>
      </c>
      <c r="H7085" s="5" t="s">
        <v>19979</v>
      </c>
      <c r="I7085" s="5" t="s">
        <v>19980</v>
      </c>
      <c r="J7085" s="5" t="s">
        <v>31</v>
      </c>
      <c r="K7085" s="2" t="s">
        <v>14222</v>
      </c>
      <c r="N7085" s="2" t="s">
        <v>395</v>
      </c>
      <c r="Q7085" s="2" t="s">
        <v>19981</v>
      </c>
      <c r="R7085" s="5" t="s">
        <v>1401</v>
      </c>
      <c r="S7085" s="5" t="s">
        <v>1404</v>
      </c>
    </row>
    <row r="7086">
      <c r="A7086" s="2" t="s">
        <v>23</v>
      </c>
      <c r="B7086" s="2" t="s">
        <v>24</v>
      </c>
      <c r="C7086" s="2" t="s">
        <v>25</v>
      </c>
      <c r="D7086" s="2" t="s">
        <v>26</v>
      </c>
      <c r="E7086" s="2" t="s">
        <v>7</v>
      </c>
      <c r="G7086" s="2" t="s">
        <v>27</v>
      </c>
      <c r="H7086" s="5" t="s">
        <v>19982</v>
      </c>
      <c r="I7086" s="5" t="s">
        <v>19983</v>
      </c>
      <c r="J7086" s="5" t="s">
        <v>31</v>
      </c>
      <c r="O7086" s="2" t="s">
        <v>17840</v>
      </c>
      <c r="Q7086" s="2" t="s">
        <v>19984</v>
      </c>
      <c r="R7086" s="5" t="s">
        <v>3020</v>
      </c>
    </row>
    <row r="7087">
      <c r="A7087" s="2" t="s">
        <v>18</v>
      </c>
      <c r="B7087" s="2" t="s">
        <v>29</v>
      </c>
      <c r="C7087" s="2" t="s">
        <v>25</v>
      </c>
      <c r="D7087" s="2" t="s">
        <v>26</v>
      </c>
      <c r="E7087" s="2" t="s">
        <v>7</v>
      </c>
      <c r="G7087" s="2" t="s">
        <v>27</v>
      </c>
      <c r="H7087" s="5" t="s">
        <v>19982</v>
      </c>
      <c r="I7087" s="5" t="s">
        <v>19983</v>
      </c>
      <c r="J7087" s="5" t="s">
        <v>31</v>
      </c>
      <c r="K7087" s="2" t="s">
        <v>14223</v>
      </c>
      <c r="N7087" s="2" t="s">
        <v>19985</v>
      </c>
      <c r="O7087" s="2" t="s">
        <v>17840</v>
      </c>
      <c r="Q7087" s="2" t="s">
        <v>19984</v>
      </c>
      <c r="R7087" s="5" t="s">
        <v>3020</v>
      </c>
      <c r="S7087" s="5" t="s">
        <v>3022</v>
      </c>
    </row>
    <row r="7088">
      <c r="A7088" s="2" t="s">
        <v>23</v>
      </c>
      <c r="B7088" s="2" t="s">
        <v>24</v>
      </c>
      <c r="C7088" s="2" t="s">
        <v>25</v>
      </c>
      <c r="D7088" s="2" t="s">
        <v>26</v>
      </c>
      <c r="E7088" s="2" t="s">
        <v>7</v>
      </c>
      <c r="G7088" s="2" t="s">
        <v>27</v>
      </c>
      <c r="H7088" s="5" t="s">
        <v>19986</v>
      </c>
      <c r="I7088" s="5" t="s">
        <v>19987</v>
      </c>
      <c r="J7088" s="2" t="s">
        <v>92</v>
      </c>
      <c r="O7088" s="2" t="s">
        <v>9707</v>
      </c>
      <c r="Q7088" s="2" t="s">
        <v>19988</v>
      </c>
      <c r="R7088" s="5" t="s">
        <v>7012</v>
      </c>
    </row>
    <row r="7089">
      <c r="A7089" s="2" t="s">
        <v>18</v>
      </c>
      <c r="B7089" s="2" t="s">
        <v>29</v>
      </c>
      <c r="C7089" s="2" t="s">
        <v>25</v>
      </c>
      <c r="D7089" s="2" t="s">
        <v>26</v>
      </c>
      <c r="E7089" s="2" t="s">
        <v>7</v>
      </c>
      <c r="G7089" s="2" t="s">
        <v>27</v>
      </c>
      <c r="H7089" s="5" t="s">
        <v>19986</v>
      </c>
      <c r="I7089" s="5" t="s">
        <v>19987</v>
      </c>
      <c r="J7089" s="2" t="s">
        <v>92</v>
      </c>
      <c r="K7089" s="2" t="s">
        <v>14224</v>
      </c>
      <c r="N7089" s="2" t="s">
        <v>9710</v>
      </c>
      <c r="O7089" s="2" t="s">
        <v>9707</v>
      </c>
      <c r="Q7089" s="2" t="s">
        <v>19988</v>
      </c>
      <c r="R7089" s="5" t="s">
        <v>7012</v>
      </c>
      <c r="S7089" s="5" t="s">
        <v>7013</v>
      </c>
    </row>
    <row r="7090">
      <c r="A7090" s="2" t="s">
        <v>23</v>
      </c>
      <c r="B7090" s="2" t="s">
        <v>24</v>
      </c>
      <c r="C7090" s="2" t="s">
        <v>25</v>
      </c>
      <c r="D7090" s="2" t="s">
        <v>26</v>
      </c>
      <c r="E7090" s="2" t="s">
        <v>7</v>
      </c>
      <c r="G7090" s="2" t="s">
        <v>27</v>
      </c>
      <c r="H7090" s="5" t="s">
        <v>19989</v>
      </c>
      <c r="I7090" s="5" t="s">
        <v>19990</v>
      </c>
      <c r="J7090" s="2" t="s">
        <v>92</v>
      </c>
      <c r="Q7090" s="2" t="s">
        <v>19991</v>
      </c>
      <c r="R7090" s="5" t="s">
        <v>1363</v>
      </c>
    </row>
    <row r="7091">
      <c r="A7091" s="2" t="s">
        <v>18</v>
      </c>
      <c r="B7091" s="2" t="s">
        <v>29</v>
      </c>
      <c r="C7091" s="2" t="s">
        <v>25</v>
      </c>
      <c r="D7091" s="2" t="s">
        <v>26</v>
      </c>
      <c r="E7091" s="2" t="s">
        <v>7</v>
      </c>
      <c r="G7091" s="2" t="s">
        <v>27</v>
      </c>
      <c r="H7091" s="5" t="s">
        <v>19989</v>
      </c>
      <c r="I7091" s="5" t="s">
        <v>19990</v>
      </c>
      <c r="J7091" s="2" t="s">
        <v>92</v>
      </c>
      <c r="K7091" s="2" t="s">
        <v>14225</v>
      </c>
      <c r="N7091" s="2" t="s">
        <v>19992</v>
      </c>
      <c r="Q7091" s="2" t="s">
        <v>19991</v>
      </c>
      <c r="R7091" s="5" t="s">
        <v>1363</v>
      </c>
      <c r="S7091" s="5" t="s">
        <v>1637</v>
      </c>
    </row>
    <row r="7092">
      <c r="A7092" s="2" t="s">
        <v>23</v>
      </c>
      <c r="B7092" s="2" t="s">
        <v>24</v>
      </c>
      <c r="C7092" s="2" t="s">
        <v>25</v>
      </c>
      <c r="D7092" s="2" t="s">
        <v>26</v>
      </c>
      <c r="E7092" s="2" t="s">
        <v>7</v>
      </c>
      <c r="G7092" s="2" t="s">
        <v>27</v>
      </c>
      <c r="H7092" s="5" t="s">
        <v>19993</v>
      </c>
      <c r="I7092" s="5" t="s">
        <v>19994</v>
      </c>
      <c r="J7092" s="5" t="s">
        <v>31</v>
      </c>
      <c r="Q7092" s="2" t="s">
        <v>19995</v>
      </c>
      <c r="R7092" s="5" t="s">
        <v>19996</v>
      </c>
    </row>
    <row r="7093">
      <c r="A7093" s="2" t="s">
        <v>18</v>
      </c>
      <c r="B7093" s="2" t="s">
        <v>29</v>
      </c>
      <c r="C7093" s="2" t="s">
        <v>25</v>
      </c>
      <c r="D7093" s="2" t="s">
        <v>26</v>
      </c>
      <c r="E7093" s="2" t="s">
        <v>7</v>
      </c>
      <c r="G7093" s="2" t="s">
        <v>27</v>
      </c>
      <c r="H7093" s="5" t="s">
        <v>19993</v>
      </c>
      <c r="I7093" s="5" t="s">
        <v>19994</v>
      </c>
      <c r="J7093" s="5" t="s">
        <v>31</v>
      </c>
      <c r="K7093" s="2" t="s">
        <v>14226</v>
      </c>
      <c r="N7093" s="2" t="s">
        <v>19997</v>
      </c>
      <c r="Q7093" s="2" t="s">
        <v>19995</v>
      </c>
      <c r="R7093" s="5" t="s">
        <v>19996</v>
      </c>
      <c r="S7093" s="5" t="s">
        <v>750</v>
      </c>
    </row>
    <row r="7094">
      <c r="A7094" s="2" t="s">
        <v>23</v>
      </c>
      <c r="B7094" s="2" t="s">
        <v>24</v>
      </c>
      <c r="C7094" s="2" t="s">
        <v>25</v>
      </c>
      <c r="D7094" s="2" t="s">
        <v>26</v>
      </c>
      <c r="E7094" s="2" t="s">
        <v>7</v>
      </c>
      <c r="G7094" s="2" t="s">
        <v>27</v>
      </c>
      <c r="H7094" s="5" t="s">
        <v>19998</v>
      </c>
      <c r="I7094" s="5" t="s">
        <v>19999</v>
      </c>
      <c r="J7094" s="5" t="s">
        <v>31</v>
      </c>
      <c r="O7094" s="2" t="s">
        <v>20000</v>
      </c>
      <c r="Q7094" s="2" t="s">
        <v>20001</v>
      </c>
      <c r="R7094" s="5" t="s">
        <v>4828</v>
      </c>
    </row>
    <row r="7095">
      <c r="A7095" s="2" t="s">
        <v>18</v>
      </c>
      <c r="B7095" s="2" t="s">
        <v>29</v>
      </c>
      <c r="C7095" s="2" t="s">
        <v>25</v>
      </c>
      <c r="D7095" s="2" t="s">
        <v>26</v>
      </c>
      <c r="E7095" s="2" t="s">
        <v>7</v>
      </c>
      <c r="G7095" s="2" t="s">
        <v>27</v>
      </c>
      <c r="H7095" s="5" t="s">
        <v>19998</v>
      </c>
      <c r="I7095" s="5" t="s">
        <v>19999</v>
      </c>
      <c r="J7095" s="5" t="s">
        <v>31</v>
      </c>
      <c r="K7095" s="2" t="s">
        <v>14227</v>
      </c>
      <c r="N7095" s="2" t="s">
        <v>20002</v>
      </c>
      <c r="O7095" s="2" t="s">
        <v>20000</v>
      </c>
      <c r="Q7095" s="2" t="s">
        <v>20001</v>
      </c>
      <c r="R7095" s="5" t="s">
        <v>4828</v>
      </c>
      <c r="S7095" s="5" t="s">
        <v>956</v>
      </c>
    </row>
    <row r="7096">
      <c r="A7096" s="2" t="s">
        <v>23</v>
      </c>
      <c r="B7096" s="2" t="s">
        <v>24</v>
      </c>
      <c r="C7096" s="2" t="s">
        <v>25</v>
      </c>
      <c r="D7096" s="2" t="s">
        <v>26</v>
      </c>
      <c r="E7096" s="2" t="s">
        <v>7</v>
      </c>
      <c r="G7096" s="2" t="s">
        <v>27</v>
      </c>
      <c r="H7096" s="5" t="s">
        <v>20003</v>
      </c>
      <c r="I7096" s="5" t="s">
        <v>20004</v>
      </c>
      <c r="J7096" s="2" t="s">
        <v>92</v>
      </c>
      <c r="O7096" s="2" t="s">
        <v>20005</v>
      </c>
      <c r="Q7096" s="2" t="s">
        <v>20006</v>
      </c>
      <c r="R7096" s="5" t="s">
        <v>18722</v>
      </c>
    </row>
    <row r="7097">
      <c r="A7097" s="2" t="s">
        <v>18</v>
      </c>
      <c r="B7097" s="2" t="s">
        <v>29</v>
      </c>
      <c r="C7097" s="2" t="s">
        <v>25</v>
      </c>
      <c r="D7097" s="2" t="s">
        <v>26</v>
      </c>
      <c r="E7097" s="2" t="s">
        <v>7</v>
      </c>
      <c r="G7097" s="2" t="s">
        <v>27</v>
      </c>
      <c r="H7097" s="5" t="s">
        <v>20003</v>
      </c>
      <c r="I7097" s="5" t="s">
        <v>20004</v>
      </c>
      <c r="J7097" s="2" t="s">
        <v>92</v>
      </c>
      <c r="K7097" s="2" t="s">
        <v>14228</v>
      </c>
      <c r="N7097" s="2" t="s">
        <v>20007</v>
      </c>
      <c r="O7097" s="2" t="s">
        <v>20005</v>
      </c>
      <c r="Q7097" s="2" t="s">
        <v>20006</v>
      </c>
      <c r="R7097" s="5" t="s">
        <v>18722</v>
      </c>
      <c r="S7097" s="5" t="s">
        <v>18725</v>
      </c>
    </row>
    <row r="7098">
      <c r="A7098" s="2" t="s">
        <v>23</v>
      </c>
      <c r="B7098" s="2" t="s">
        <v>24</v>
      </c>
      <c r="C7098" s="2" t="s">
        <v>25</v>
      </c>
      <c r="D7098" s="2" t="s">
        <v>26</v>
      </c>
      <c r="E7098" s="2" t="s">
        <v>7</v>
      </c>
      <c r="G7098" s="2" t="s">
        <v>27</v>
      </c>
      <c r="H7098" s="5" t="s">
        <v>20008</v>
      </c>
      <c r="I7098" s="5" t="s">
        <v>20009</v>
      </c>
      <c r="J7098" s="5" t="s">
        <v>31</v>
      </c>
      <c r="Q7098" s="2" t="s">
        <v>20010</v>
      </c>
      <c r="R7098" s="5" t="s">
        <v>2101</v>
      </c>
    </row>
    <row r="7099">
      <c r="A7099" s="2" t="s">
        <v>18</v>
      </c>
      <c r="B7099" s="2" t="s">
        <v>29</v>
      </c>
      <c r="C7099" s="2" t="s">
        <v>25</v>
      </c>
      <c r="D7099" s="2" t="s">
        <v>26</v>
      </c>
      <c r="E7099" s="2" t="s">
        <v>7</v>
      </c>
      <c r="G7099" s="2" t="s">
        <v>27</v>
      </c>
      <c r="H7099" s="5" t="s">
        <v>20008</v>
      </c>
      <c r="I7099" s="5" t="s">
        <v>20009</v>
      </c>
      <c r="J7099" s="5" t="s">
        <v>31</v>
      </c>
      <c r="K7099" s="2" t="s">
        <v>14229</v>
      </c>
      <c r="N7099" s="2" t="s">
        <v>20011</v>
      </c>
      <c r="Q7099" s="2" t="s">
        <v>20010</v>
      </c>
      <c r="R7099" s="5" t="s">
        <v>2101</v>
      </c>
      <c r="S7099" s="5" t="s">
        <v>2104</v>
      </c>
    </row>
    <row r="7100">
      <c r="A7100" s="2" t="s">
        <v>23</v>
      </c>
      <c r="B7100" s="2" t="s">
        <v>24</v>
      </c>
      <c r="C7100" s="2" t="s">
        <v>25</v>
      </c>
      <c r="D7100" s="2" t="s">
        <v>26</v>
      </c>
      <c r="E7100" s="2" t="s">
        <v>7</v>
      </c>
      <c r="G7100" s="2" t="s">
        <v>27</v>
      </c>
      <c r="H7100" s="5" t="s">
        <v>20012</v>
      </c>
      <c r="I7100" s="5" t="s">
        <v>20013</v>
      </c>
      <c r="J7100" s="2" t="s">
        <v>92</v>
      </c>
      <c r="Q7100" s="2" t="s">
        <v>20014</v>
      </c>
      <c r="R7100" s="5" t="s">
        <v>1812</v>
      </c>
    </row>
    <row r="7101">
      <c r="A7101" s="2" t="s">
        <v>18</v>
      </c>
      <c r="B7101" s="2" t="s">
        <v>29</v>
      </c>
      <c r="C7101" s="2" t="s">
        <v>25</v>
      </c>
      <c r="D7101" s="2" t="s">
        <v>26</v>
      </c>
      <c r="E7101" s="2" t="s">
        <v>7</v>
      </c>
      <c r="G7101" s="2" t="s">
        <v>27</v>
      </c>
      <c r="H7101" s="5" t="s">
        <v>20012</v>
      </c>
      <c r="I7101" s="5" t="s">
        <v>20013</v>
      </c>
      <c r="J7101" s="2" t="s">
        <v>92</v>
      </c>
      <c r="K7101" s="2" t="s">
        <v>14230</v>
      </c>
      <c r="N7101" s="2" t="s">
        <v>20015</v>
      </c>
      <c r="Q7101" s="2" t="s">
        <v>20014</v>
      </c>
      <c r="R7101" s="5" t="s">
        <v>1812</v>
      </c>
      <c r="S7101" s="5" t="s">
        <v>1816</v>
      </c>
    </row>
    <row r="7102">
      <c r="A7102" s="2" t="s">
        <v>23</v>
      </c>
      <c r="B7102" s="2" t="s">
        <v>24</v>
      </c>
      <c r="C7102" s="2" t="s">
        <v>25</v>
      </c>
      <c r="D7102" s="2" t="s">
        <v>26</v>
      </c>
      <c r="E7102" s="2" t="s">
        <v>7</v>
      </c>
      <c r="G7102" s="2" t="s">
        <v>27</v>
      </c>
      <c r="H7102" s="5" t="s">
        <v>20016</v>
      </c>
      <c r="I7102" s="5" t="s">
        <v>20017</v>
      </c>
      <c r="J7102" s="2" t="s">
        <v>92</v>
      </c>
      <c r="O7102" s="2" t="s">
        <v>20018</v>
      </c>
      <c r="Q7102" s="2" t="s">
        <v>20019</v>
      </c>
      <c r="R7102" s="5" t="s">
        <v>891</v>
      </c>
    </row>
    <row r="7103">
      <c r="A7103" s="2" t="s">
        <v>18</v>
      </c>
      <c r="B7103" s="2" t="s">
        <v>29</v>
      </c>
      <c r="C7103" s="2" t="s">
        <v>25</v>
      </c>
      <c r="D7103" s="2" t="s">
        <v>26</v>
      </c>
      <c r="E7103" s="2" t="s">
        <v>7</v>
      </c>
      <c r="G7103" s="2" t="s">
        <v>27</v>
      </c>
      <c r="H7103" s="5" t="s">
        <v>20016</v>
      </c>
      <c r="I7103" s="5" t="s">
        <v>20017</v>
      </c>
      <c r="J7103" s="2" t="s">
        <v>92</v>
      </c>
      <c r="K7103" s="2" t="s">
        <v>14235</v>
      </c>
      <c r="N7103" s="2" t="s">
        <v>20020</v>
      </c>
      <c r="O7103" s="2" t="s">
        <v>20018</v>
      </c>
      <c r="Q7103" s="2" t="s">
        <v>20019</v>
      </c>
      <c r="R7103" s="5" t="s">
        <v>891</v>
      </c>
      <c r="S7103" s="5" t="s">
        <v>894</v>
      </c>
    </row>
    <row r="7104">
      <c r="A7104" s="2" t="s">
        <v>23</v>
      </c>
      <c r="B7104" s="2" t="s">
        <v>24</v>
      </c>
      <c r="C7104" s="2" t="s">
        <v>25</v>
      </c>
      <c r="D7104" s="2" t="s">
        <v>26</v>
      </c>
      <c r="E7104" s="2" t="s">
        <v>7</v>
      </c>
      <c r="G7104" s="2" t="s">
        <v>27</v>
      </c>
      <c r="H7104" s="5" t="s">
        <v>20021</v>
      </c>
      <c r="I7104" s="5" t="s">
        <v>20022</v>
      </c>
      <c r="J7104" s="2" t="s">
        <v>92</v>
      </c>
      <c r="O7104" s="2" t="s">
        <v>11223</v>
      </c>
      <c r="Q7104" s="2" t="s">
        <v>20023</v>
      </c>
      <c r="R7104" s="5" t="s">
        <v>1347</v>
      </c>
    </row>
    <row r="7105">
      <c r="A7105" s="2" t="s">
        <v>18</v>
      </c>
      <c r="B7105" s="2" t="s">
        <v>29</v>
      </c>
      <c r="C7105" s="2" t="s">
        <v>25</v>
      </c>
      <c r="D7105" s="2" t="s">
        <v>26</v>
      </c>
      <c r="E7105" s="2" t="s">
        <v>7</v>
      </c>
      <c r="G7105" s="2" t="s">
        <v>27</v>
      </c>
      <c r="H7105" s="5" t="s">
        <v>20021</v>
      </c>
      <c r="I7105" s="5" t="s">
        <v>20022</v>
      </c>
      <c r="J7105" s="2" t="s">
        <v>92</v>
      </c>
      <c r="K7105" s="2" t="s">
        <v>14239</v>
      </c>
      <c r="N7105" s="2" t="s">
        <v>20024</v>
      </c>
      <c r="O7105" s="2" t="s">
        <v>11223</v>
      </c>
      <c r="Q7105" s="2" t="s">
        <v>20023</v>
      </c>
      <c r="R7105" s="5" t="s">
        <v>1347</v>
      </c>
      <c r="S7105" s="5" t="s">
        <v>1349</v>
      </c>
    </row>
    <row r="7106">
      <c r="A7106" s="2" t="s">
        <v>23</v>
      </c>
      <c r="B7106" s="2" t="s">
        <v>24</v>
      </c>
      <c r="C7106" s="2" t="s">
        <v>25</v>
      </c>
      <c r="D7106" s="2" t="s">
        <v>26</v>
      </c>
      <c r="E7106" s="2" t="s">
        <v>7</v>
      </c>
      <c r="G7106" s="2" t="s">
        <v>27</v>
      </c>
      <c r="H7106" s="5" t="s">
        <v>20025</v>
      </c>
      <c r="I7106" s="5" t="s">
        <v>20026</v>
      </c>
      <c r="J7106" s="2" t="s">
        <v>92</v>
      </c>
      <c r="O7106" s="2" t="s">
        <v>20027</v>
      </c>
      <c r="Q7106" s="2" t="s">
        <v>20028</v>
      </c>
      <c r="R7106" s="5" t="s">
        <v>10625</v>
      </c>
    </row>
    <row r="7107">
      <c r="A7107" s="2" t="s">
        <v>18</v>
      </c>
      <c r="B7107" s="2" t="s">
        <v>29</v>
      </c>
      <c r="C7107" s="2" t="s">
        <v>25</v>
      </c>
      <c r="D7107" s="2" t="s">
        <v>26</v>
      </c>
      <c r="E7107" s="2" t="s">
        <v>7</v>
      </c>
      <c r="G7107" s="2" t="s">
        <v>27</v>
      </c>
      <c r="H7107" s="5" t="s">
        <v>20025</v>
      </c>
      <c r="I7107" s="5" t="s">
        <v>20026</v>
      </c>
      <c r="J7107" s="2" t="s">
        <v>92</v>
      </c>
      <c r="K7107" s="2" t="s">
        <v>14243</v>
      </c>
      <c r="N7107" s="2" t="s">
        <v>20029</v>
      </c>
      <c r="O7107" s="2" t="s">
        <v>20027</v>
      </c>
      <c r="Q7107" s="2" t="s">
        <v>20028</v>
      </c>
      <c r="R7107" s="5" t="s">
        <v>10625</v>
      </c>
      <c r="S7107" s="5" t="s">
        <v>10627</v>
      </c>
    </row>
    <row r="7108">
      <c r="A7108" s="2" t="s">
        <v>23</v>
      </c>
      <c r="B7108" s="2" t="s">
        <v>24</v>
      </c>
      <c r="C7108" s="2" t="s">
        <v>25</v>
      </c>
      <c r="D7108" s="2" t="s">
        <v>26</v>
      </c>
      <c r="E7108" s="2" t="s">
        <v>7</v>
      </c>
      <c r="G7108" s="2" t="s">
        <v>27</v>
      </c>
      <c r="H7108" s="5" t="s">
        <v>20030</v>
      </c>
      <c r="I7108" s="5" t="s">
        <v>20031</v>
      </c>
      <c r="J7108" s="2" t="s">
        <v>92</v>
      </c>
      <c r="O7108" s="2" t="s">
        <v>20032</v>
      </c>
      <c r="Q7108" s="2" t="s">
        <v>20033</v>
      </c>
      <c r="R7108" s="5" t="s">
        <v>4188</v>
      </c>
    </row>
    <row r="7109">
      <c r="A7109" s="2" t="s">
        <v>18</v>
      </c>
      <c r="B7109" s="2" t="s">
        <v>29</v>
      </c>
      <c r="C7109" s="2" t="s">
        <v>25</v>
      </c>
      <c r="D7109" s="2" t="s">
        <v>26</v>
      </c>
      <c r="E7109" s="2" t="s">
        <v>7</v>
      </c>
      <c r="G7109" s="2" t="s">
        <v>27</v>
      </c>
      <c r="H7109" s="5" t="s">
        <v>20030</v>
      </c>
      <c r="I7109" s="5" t="s">
        <v>20031</v>
      </c>
      <c r="J7109" s="2" t="s">
        <v>92</v>
      </c>
      <c r="K7109" s="2" t="s">
        <v>14247</v>
      </c>
      <c r="N7109" s="2" t="s">
        <v>20034</v>
      </c>
      <c r="O7109" s="2" t="s">
        <v>20032</v>
      </c>
      <c r="Q7109" s="2" t="s">
        <v>20033</v>
      </c>
      <c r="R7109" s="5" t="s">
        <v>4188</v>
      </c>
      <c r="S7109" s="5" t="s">
        <v>443</v>
      </c>
    </row>
    <row r="7110">
      <c r="A7110" s="2" t="s">
        <v>23</v>
      </c>
      <c r="B7110" s="2" t="s">
        <v>24</v>
      </c>
      <c r="C7110" s="2" t="s">
        <v>25</v>
      </c>
      <c r="D7110" s="2" t="s">
        <v>26</v>
      </c>
      <c r="E7110" s="2" t="s">
        <v>7</v>
      </c>
      <c r="G7110" s="2" t="s">
        <v>27</v>
      </c>
      <c r="H7110" s="5" t="s">
        <v>20035</v>
      </c>
      <c r="I7110" s="5" t="s">
        <v>20036</v>
      </c>
      <c r="J7110" s="5" t="s">
        <v>31</v>
      </c>
      <c r="Q7110" s="2" t="s">
        <v>20037</v>
      </c>
      <c r="R7110" s="5" t="s">
        <v>3047</v>
      </c>
    </row>
    <row r="7111">
      <c r="A7111" s="2" t="s">
        <v>18</v>
      </c>
      <c r="B7111" s="2" t="s">
        <v>29</v>
      </c>
      <c r="C7111" s="2" t="s">
        <v>25</v>
      </c>
      <c r="D7111" s="2" t="s">
        <v>26</v>
      </c>
      <c r="E7111" s="2" t="s">
        <v>7</v>
      </c>
      <c r="G7111" s="2" t="s">
        <v>27</v>
      </c>
      <c r="H7111" s="5" t="s">
        <v>20035</v>
      </c>
      <c r="I7111" s="5" t="s">
        <v>20036</v>
      </c>
      <c r="J7111" s="5" t="s">
        <v>31</v>
      </c>
      <c r="K7111" s="2" t="s">
        <v>14251</v>
      </c>
      <c r="N7111" s="2" t="s">
        <v>20038</v>
      </c>
      <c r="Q7111" s="2" t="s">
        <v>20037</v>
      </c>
      <c r="R7111" s="5" t="s">
        <v>3047</v>
      </c>
      <c r="S7111" s="5" t="s">
        <v>3050</v>
      </c>
    </row>
    <row r="7112">
      <c r="A7112" s="2" t="s">
        <v>23</v>
      </c>
      <c r="B7112" s="2" t="s">
        <v>24</v>
      </c>
      <c r="C7112" s="2" t="s">
        <v>25</v>
      </c>
      <c r="D7112" s="2" t="s">
        <v>26</v>
      </c>
      <c r="E7112" s="2" t="s">
        <v>7</v>
      </c>
      <c r="G7112" s="2" t="s">
        <v>27</v>
      </c>
      <c r="H7112" s="5" t="s">
        <v>20039</v>
      </c>
      <c r="I7112" s="5" t="s">
        <v>20040</v>
      </c>
      <c r="J7112" s="5" t="s">
        <v>31</v>
      </c>
      <c r="Q7112" s="2" t="s">
        <v>20041</v>
      </c>
      <c r="R7112" s="5" t="s">
        <v>335</v>
      </c>
    </row>
    <row r="7113">
      <c r="A7113" s="2" t="s">
        <v>18</v>
      </c>
      <c r="B7113" s="2" t="s">
        <v>29</v>
      </c>
      <c r="C7113" s="2" t="s">
        <v>25</v>
      </c>
      <c r="D7113" s="2" t="s">
        <v>26</v>
      </c>
      <c r="E7113" s="2" t="s">
        <v>7</v>
      </c>
      <c r="G7113" s="2" t="s">
        <v>27</v>
      </c>
      <c r="H7113" s="5" t="s">
        <v>20039</v>
      </c>
      <c r="I7113" s="5" t="s">
        <v>20040</v>
      </c>
      <c r="J7113" s="5" t="s">
        <v>31</v>
      </c>
      <c r="K7113" s="2" t="s">
        <v>14254</v>
      </c>
      <c r="N7113" s="2" t="s">
        <v>331</v>
      </c>
      <c r="Q7113" s="2" t="s">
        <v>20041</v>
      </c>
      <c r="R7113" s="5" t="s">
        <v>335</v>
      </c>
      <c r="S7113" s="5" t="s">
        <v>338</v>
      </c>
    </row>
    <row r="7114">
      <c r="A7114" s="2" t="s">
        <v>23</v>
      </c>
      <c r="B7114" s="2" t="s">
        <v>24</v>
      </c>
      <c r="C7114" s="2" t="s">
        <v>25</v>
      </c>
      <c r="D7114" s="2" t="s">
        <v>26</v>
      </c>
      <c r="E7114" s="2" t="s">
        <v>7</v>
      </c>
      <c r="G7114" s="2" t="s">
        <v>27</v>
      </c>
      <c r="H7114" s="5" t="s">
        <v>20042</v>
      </c>
      <c r="I7114" s="5" t="s">
        <v>20043</v>
      </c>
      <c r="J7114" s="5" t="s">
        <v>31</v>
      </c>
      <c r="Q7114" s="2" t="s">
        <v>20044</v>
      </c>
      <c r="R7114" s="5" t="s">
        <v>3040</v>
      </c>
    </row>
    <row r="7115">
      <c r="A7115" s="2" t="s">
        <v>18</v>
      </c>
      <c r="B7115" s="2" t="s">
        <v>29</v>
      </c>
      <c r="C7115" s="2" t="s">
        <v>25</v>
      </c>
      <c r="D7115" s="2" t="s">
        <v>26</v>
      </c>
      <c r="E7115" s="2" t="s">
        <v>7</v>
      </c>
      <c r="G7115" s="2" t="s">
        <v>27</v>
      </c>
      <c r="H7115" s="5" t="s">
        <v>20042</v>
      </c>
      <c r="I7115" s="5" t="s">
        <v>20043</v>
      </c>
      <c r="J7115" s="5" t="s">
        <v>31</v>
      </c>
      <c r="K7115" s="2" t="s">
        <v>14256</v>
      </c>
      <c r="N7115" s="2" t="s">
        <v>20045</v>
      </c>
      <c r="Q7115" s="2" t="s">
        <v>20044</v>
      </c>
      <c r="R7115" s="5" t="s">
        <v>3040</v>
      </c>
      <c r="S7115" s="5" t="s">
        <v>3042</v>
      </c>
    </row>
    <row r="7116">
      <c r="A7116" s="2" t="s">
        <v>23</v>
      </c>
      <c r="B7116" s="2" t="s">
        <v>24</v>
      </c>
      <c r="C7116" s="2" t="s">
        <v>25</v>
      </c>
      <c r="D7116" s="2" t="s">
        <v>26</v>
      </c>
      <c r="E7116" s="2" t="s">
        <v>7</v>
      </c>
      <c r="G7116" s="2" t="s">
        <v>27</v>
      </c>
      <c r="H7116" s="5" t="s">
        <v>20046</v>
      </c>
      <c r="I7116" s="5" t="s">
        <v>20047</v>
      </c>
      <c r="J7116" s="2" t="s">
        <v>92</v>
      </c>
      <c r="Q7116" s="2" t="s">
        <v>20048</v>
      </c>
      <c r="R7116" s="5" t="s">
        <v>145</v>
      </c>
    </row>
    <row r="7117">
      <c r="A7117" s="2" t="s">
        <v>18</v>
      </c>
      <c r="B7117" s="2" t="s">
        <v>29</v>
      </c>
      <c r="C7117" s="2" t="s">
        <v>25</v>
      </c>
      <c r="D7117" s="2" t="s">
        <v>26</v>
      </c>
      <c r="E7117" s="2" t="s">
        <v>7</v>
      </c>
      <c r="G7117" s="2" t="s">
        <v>27</v>
      </c>
      <c r="H7117" s="5" t="s">
        <v>20046</v>
      </c>
      <c r="I7117" s="5" t="s">
        <v>20047</v>
      </c>
      <c r="J7117" s="2" t="s">
        <v>92</v>
      </c>
      <c r="K7117" s="2" t="s">
        <v>14260</v>
      </c>
      <c r="N7117" s="2" t="s">
        <v>20049</v>
      </c>
      <c r="Q7117" s="2" t="s">
        <v>20048</v>
      </c>
      <c r="R7117" s="5" t="s">
        <v>145</v>
      </c>
      <c r="S7117" s="5" t="s">
        <v>147</v>
      </c>
    </row>
    <row r="7118">
      <c r="A7118" s="2" t="s">
        <v>23</v>
      </c>
      <c r="B7118" s="2" t="s">
        <v>24</v>
      </c>
      <c r="C7118" s="2" t="s">
        <v>25</v>
      </c>
      <c r="D7118" s="2" t="s">
        <v>26</v>
      </c>
      <c r="E7118" s="2" t="s">
        <v>7</v>
      </c>
      <c r="G7118" s="2" t="s">
        <v>27</v>
      </c>
      <c r="H7118" s="5" t="s">
        <v>20050</v>
      </c>
      <c r="I7118" s="5" t="s">
        <v>20051</v>
      </c>
      <c r="J7118" s="2" t="s">
        <v>92</v>
      </c>
      <c r="O7118" s="2" t="s">
        <v>1766</v>
      </c>
      <c r="Q7118" s="2" t="s">
        <v>20052</v>
      </c>
      <c r="R7118" s="5" t="s">
        <v>4835</v>
      </c>
    </row>
    <row r="7119">
      <c r="A7119" s="2" t="s">
        <v>18</v>
      </c>
      <c r="B7119" s="2" t="s">
        <v>29</v>
      </c>
      <c r="C7119" s="2" t="s">
        <v>25</v>
      </c>
      <c r="D7119" s="2" t="s">
        <v>26</v>
      </c>
      <c r="E7119" s="2" t="s">
        <v>7</v>
      </c>
      <c r="G7119" s="2" t="s">
        <v>27</v>
      </c>
      <c r="H7119" s="5" t="s">
        <v>20050</v>
      </c>
      <c r="I7119" s="5" t="s">
        <v>20051</v>
      </c>
      <c r="J7119" s="2" t="s">
        <v>92</v>
      </c>
      <c r="K7119" s="2" t="s">
        <v>14261</v>
      </c>
      <c r="N7119" s="2" t="s">
        <v>20053</v>
      </c>
      <c r="O7119" s="2" t="s">
        <v>1766</v>
      </c>
      <c r="Q7119" s="2" t="s">
        <v>20052</v>
      </c>
      <c r="R7119" s="5" t="s">
        <v>4835</v>
      </c>
      <c r="S7119" s="5" t="s">
        <v>4837</v>
      </c>
    </row>
    <row r="7120">
      <c r="A7120" s="2" t="s">
        <v>23</v>
      </c>
      <c r="B7120" s="2" t="s">
        <v>24</v>
      </c>
      <c r="C7120" s="2" t="s">
        <v>25</v>
      </c>
      <c r="D7120" s="2" t="s">
        <v>26</v>
      </c>
      <c r="E7120" s="2" t="s">
        <v>7</v>
      </c>
      <c r="G7120" s="2" t="s">
        <v>27</v>
      </c>
      <c r="H7120" s="5" t="s">
        <v>20054</v>
      </c>
      <c r="I7120" s="5" t="s">
        <v>20055</v>
      </c>
      <c r="J7120" s="2" t="s">
        <v>92</v>
      </c>
      <c r="O7120" s="2" t="s">
        <v>1757</v>
      </c>
      <c r="Q7120" s="2" t="s">
        <v>20056</v>
      </c>
      <c r="R7120" s="5" t="s">
        <v>1759</v>
      </c>
    </row>
    <row r="7121">
      <c r="A7121" s="2" t="s">
        <v>18</v>
      </c>
      <c r="B7121" s="2" t="s">
        <v>29</v>
      </c>
      <c r="C7121" s="2" t="s">
        <v>25</v>
      </c>
      <c r="D7121" s="2" t="s">
        <v>26</v>
      </c>
      <c r="E7121" s="2" t="s">
        <v>7</v>
      </c>
      <c r="G7121" s="2" t="s">
        <v>27</v>
      </c>
      <c r="H7121" s="5" t="s">
        <v>20054</v>
      </c>
      <c r="I7121" s="5" t="s">
        <v>20055</v>
      </c>
      <c r="J7121" s="2" t="s">
        <v>92</v>
      </c>
      <c r="K7121" s="2" t="s">
        <v>14266</v>
      </c>
      <c r="N7121" s="2" t="s">
        <v>20057</v>
      </c>
      <c r="O7121" s="2" t="s">
        <v>1757</v>
      </c>
      <c r="Q7121" s="2" t="s">
        <v>20056</v>
      </c>
      <c r="R7121" s="5" t="s">
        <v>1759</v>
      </c>
      <c r="S7121" s="5" t="s">
        <v>1762</v>
      </c>
    </row>
    <row r="7122">
      <c r="A7122" s="2" t="s">
        <v>23</v>
      </c>
      <c r="B7122" s="2" t="s">
        <v>24</v>
      </c>
      <c r="C7122" s="2" t="s">
        <v>25</v>
      </c>
      <c r="D7122" s="2" t="s">
        <v>26</v>
      </c>
      <c r="E7122" s="2" t="s">
        <v>7</v>
      </c>
      <c r="G7122" s="2" t="s">
        <v>27</v>
      </c>
      <c r="H7122" s="5" t="s">
        <v>20058</v>
      </c>
      <c r="I7122" s="5" t="s">
        <v>20059</v>
      </c>
      <c r="J7122" s="5" t="s">
        <v>31</v>
      </c>
      <c r="O7122" s="2" t="s">
        <v>1766</v>
      </c>
      <c r="Q7122" s="2" t="s">
        <v>20060</v>
      </c>
      <c r="R7122" s="5" t="s">
        <v>282</v>
      </c>
    </row>
    <row r="7123">
      <c r="A7123" s="2" t="s">
        <v>18</v>
      </c>
      <c r="B7123" s="2" t="s">
        <v>29</v>
      </c>
      <c r="C7123" s="2" t="s">
        <v>25</v>
      </c>
      <c r="D7123" s="2" t="s">
        <v>26</v>
      </c>
      <c r="E7123" s="2" t="s">
        <v>7</v>
      </c>
      <c r="G7123" s="2" t="s">
        <v>27</v>
      </c>
      <c r="H7123" s="5" t="s">
        <v>20058</v>
      </c>
      <c r="I7123" s="5" t="s">
        <v>20059</v>
      </c>
      <c r="J7123" s="5" t="s">
        <v>31</v>
      </c>
      <c r="K7123" s="2" t="s">
        <v>14268</v>
      </c>
      <c r="N7123" s="2" t="s">
        <v>20053</v>
      </c>
      <c r="O7123" s="2" t="s">
        <v>1766</v>
      </c>
      <c r="Q7123" s="2" t="s">
        <v>20060</v>
      </c>
      <c r="R7123" s="5" t="s">
        <v>282</v>
      </c>
      <c r="S7123" s="5" t="s">
        <v>284</v>
      </c>
    </row>
    <row r="7124">
      <c r="A7124" s="2" t="s">
        <v>23</v>
      </c>
      <c r="B7124" s="2" t="s">
        <v>24</v>
      </c>
      <c r="C7124" s="2" t="s">
        <v>25</v>
      </c>
      <c r="D7124" s="2" t="s">
        <v>26</v>
      </c>
      <c r="E7124" s="2" t="s">
        <v>7</v>
      </c>
      <c r="G7124" s="2" t="s">
        <v>27</v>
      </c>
      <c r="H7124" s="5" t="s">
        <v>20061</v>
      </c>
      <c r="I7124" s="5" t="s">
        <v>20062</v>
      </c>
      <c r="J7124" s="5" t="s">
        <v>31</v>
      </c>
      <c r="Q7124" s="2" t="s">
        <v>20063</v>
      </c>
      <c r="R7124" s="5" t="s">
        <v>5986</v>
      </c>
    </row>
    <row r="7125">
      <c r="A7125" s="2" t="s">
        <v>18</v>
      </c>
      <c r="B7125" s="2" t="s">
        <v>29</v>
      </c>
      <c r="C7125" s="2" t="s">
        <v>25</v>
      </c>
      <c r="D7125" s="2" t="s">
        <v>26</v>
      </c>
      <c r="E7125" s="2" t="s">
        <v>7</v>
      </c>
      <c r="G7125" s="2" t="s">
        <v>27</v>
      </c>
      <c r="H7125" s="5" t="s">
        <v>20061</v>
      </c>
      <c r="I7125" s="5" t="s">
        <v>20062</v>
      </c>
      <c r="J7125" s="5" t="s">
        <v>31</v>
      </c>
      <c r="K7125" s="2" t="s">
        <v>14274</v>
      </c>
      <c r="N7125" s="2" t="s">
        <v>20064</v>
      </c>
      <c r="Q7125" s="2" t="s">
        <v>20063</v>
      </c>
      <c r="R7125" s="5" t="s">
        <v>5986</v>
      </c>
      <c r="S7125" s="5" t="s">
        <v>1006</v>
      </c>
    </row>
    <row r="7126">
      <c r="A7126" s="2" t="s">
        <v>23</v>
      </c>
      <c r="B7126" s="2" t="s">
        <v>24</v>
      </c>
      <c r="C7126" s="2" t="s">
        <v>25</v>
      </c>
      <c r="D7126" s="2" t="s">
        <v>26</v>
      </c>
      <c r="E7126" s="2" t="s">
        <v>7</v>
      </c>
      <c r="G7126" s="2" t="s">
        <v>27</v>
      </c>
      <c r="H7126" s="5" t="s">
        <v>20065</v>
      </c>
      <c r="I7126" s="5" t="s">
        <v>20066</v>
      </c>
      <c r="J7126" s="5" t="s">
        <v>31</v>
      </c>
      <c r="Q7126" s="2" t="s">
        <v>20067</v>
      </c>
      <c r="R7126" s="5" t="s">
        <v>2533</v>
      </c>
    </row>
    <row r="7127">
      <c r="A7127" s="2" t="s">
        <v>18</v>
      </c>
      <c r="B7127" s="2" t="s">
        <v>29</v>
      </c>
      <c r="C7127" s="2" t="s">
        <v>25</v>
      </c>
      <c r="D7127" s="2" t="s">
        <v>26</v>
      </c>
      <c r="E7127" s="2" t="s">
        <v>7</v>
      </c>
      <c r="G7127" s="2" t="s">
        <v>27</v>
      </c>
      <c r="H7127" s="5" t="s">
        <v>20065</v>
      </c>
      <c r="I7127" s="5" t="s">
        <v>20066</v>
      </c>
      <c r="J7127" s="5" t="s">
        <v>31</v>
      </c>
      <c r="K7127" s="2" t="s">
        <v>14278</v>
      </c>
      <c r="N7127" s="2" t="s">
        <v>20068</v>
      </c>
      <c r="Q7127" s="2" t="s">
        <v>20067</v>
      </c>
      <c r="R7127" s="5" t="s">
        <v>2533</v>
      </c>
      <c r="S7127" s="5" t="s">
        <v>2990</v>
      </c>
    </row>
    <row r="7128">
      <c r="A7128" s="2" t="s">
        <v>23</v>
      </c>
      <c r="B7128" s="2" t="s">
        <v>24</v>
      </c>
      <c r="C7128" s="2" t="s">
        <v>25</v>
      </c>
      <c r="D7128" s="2" t="s">
        <v>26</v>
      </c>
      <c r="E7128" s="2" t="s">
        <v>7</v>
      </c>
      <c r="G7128" s="2" t="s">
        <v>27</v>
      </c>
      <c r="H7128" s="5" t="s">
        <v>20069</v>
      </c>
      <c r="I7128" s="5" t="s">
        <v>20070</v>
      </c>
      <c r="J7128" s="5" t="s">
        <v>31</v>
      </c>
      <c r="O7128" s="2" t="s">
        <v>1932</v>
      </c>
      <c r="Q7128" s="2" t="s">
        <v>20071</v>
      </c>
      <c r="R7128" s="5" t="s">
        <v>713</v>
      </c>
    </row>
    <row r="7129">
      <c r="A7129" s="2" t="s">
        <v>18</v>
      </c>
      <c r="B7129" s="2" t="s">
        <v>29</v>
      </c>
      <c r="C7129" s="2" t="s">
        <v>25</v>
      </c>
      <c r="D7129" s="2" t="s">
        <v>26</v>
      </c>
      <c r="E7129" s="2" t="s">
        <v>7</v>
      </c>
      <c r="G7129" s="2" t="s">
        <v>27</v>
      </c>
      <c r="H7129" s="5" t="s">
        <v>20069</v>
      </c>
      <c r="I7129" s="5" t="s">
        <v>20070</v>
      </c>
      <c r="J7129" s="5" t="s">
        <v>31</v>
      </c>
      <c r="K7129" s="2" t="s">
        <v>14279</v>
      </c>
      <c r="N7129" s="2" t="s">
        <v>20072</v>
      </c>
      <c r="O7129" s="2" t="s">
        <v>1932</v>
      </c>
      <c r="Q7129" s="2" t="s">
        <v>20071</v>
      </c>
      <c r="R7129" s="5" t="s">
        <v>713</v>
      </c>
      <c r="S7129" s="5" t="s">
        <v>716</v>
      </c>
    </row>
    <row r="7130">
      <c r="A7130" s="2" t="s">
        <v>23</v>
      </c>
      <c r="B7130" s="2" t="s">
        <v>24</v>
      </c>
      <c r="C7130" s="2" t="s">
        <v>25</v>
      </c>
      <c r="D7130" s="2" t="s">
        <v>26</v>
      </c>
      <c r="E7130" s="2" t="s">
        <v>7</v>
      </c>
      <c r="G7130" s="2" t="s">
        <v>27</v>
      </c>
      <c r="H7130" s="5" t="s">
        <v>20073</v>
      </c>
      <c r="I7130" s="5" t="s">
        <v>20074</v>
      </c>
      <c r="J7130" s="5" t="s">
        <v>31</v>
      </c>
      <c r="O7130" s="2" t="s">
        <v>20075</v>
      </c>
      <c r="Q7130" s="2" t="s">
        <v>20076</v>
      </c>
      <c r="R7130" s="5" t="s">
        <v>13377</v>
      </c>
    </row>
    <row r="7131">
      <c r="A7131" s="2" t="s">
        <v>18</v>
      </c>
      <c r="B7131" s="2" t="s">
        <v>29</v>
      </c>
      <c r="C7131" s="2" t="s">
        <v>25</v>
      </c>
      <c r="D7131" s="2" t="s">
        <v>26</v>
      </c>
      <c r="E7131" s="2" t="s">
        <v>7</v>
      </c>
      <c r="G7131" s="2" t="s">
        <v>27</v>
      </c>
      <c r="H7131" s="5" t="s">
        <v>20073</v>
      </c>
      <c r="I7131" s="5" t="s">
        <v>20074</v>
      </c>
      <c r="J7131" s="5" t="s">
        <v>31</v>
      </c>
      <c r="K7131" s="2" t="s">
        <v>14284</v>
      </c>
      <c r="N7131" s="2" t="s">
        <v>20077</v>
      </c>
      <c r="O7131" s="2" t="s">
        <v>20075</v>
      </c>
      <c r="Q7131" s="2" t="s">
        <v>20076</v>
      </c>
      <c r="R7131" s="5" t="s">
        <v>13377</v>
      </c>
      <c r="S7131" s="5" t="s">
        <v>13381</v>
      </c>
    </row>
    <row r="7132">
      <c r="A7132" s="2" t="s">
        <v>23</v>
      </c>
      <c r="B7132" s="2" t="s">
        <v>24</v>
      </c>
      <c r="C7132" s="2" t="s">
        <v>25</v>
      </c>
      <c r="D7132" s="2" t="s">
        <v>26</v>
      </c>
      <c r="E7132" s="2" t="s">
        <v>7</v>
      </c>
      <c r="G7132" s="2" t="s">
        <v>27</v>
      </c>
      <c r="H7132" s="5" t="s">
        <v>20078</v>
      </c>
      <c r="I7132" s="5" t="s">
        <v>20079</v>
      </c>
      <c r="J7132" s="5" t="s">
        <v>31</v>
      </c>
      <c r="O7132" s="2" t="s">
        <v>12957</v>
      </c>
      <c r="Q7132" s="2" t="s">
        <v>20080</v>
      </c>
      <c r="R7132" s="5" t="s">
        <v>430</v>
      </c>
    </row>
    <row r="7133">
      <c r="A7133" s="2" t="s">
        <v>18</v>
      </c>
      <c r="B7133" s="2" t="s">
        <v>29</v>
      </c>
      <c r="C7133" s="2" t="s">
        <v>25</v>
      </c>
      <c r="D7133" s="2" t="s">
        <v>26</v>
      </c>
      <c r="E7133" s="2" t="s">
        <v>7</v>
      </c>
      <c r="G7133" s="2" t="s">
        <v>27</v>
      </c>
      <c r="H7133" s="5" t="s">
        <v>20078</v>
      </c>
      <c r="I7133" s="5" t="s">
        <v>20079</v>
      </c>
      <c r="J7133" s="5" t="s">
        <v>31</v>
      </c>
      <c r="K7133" s="2" t="s">
        <v>14286</v>
      </c>
      <c r="N7133" s="2" t="s">
        <v>19154</v>
      </c>
      <c r="O7133" s="2" t="s">
        <v>12957</v>
      </c>
      <c r="Q7133" s="2" t="s">
        <v>20080</v>
      </c>
      <c r="R7133" s="5" t="s">
        <v>430</v>
      </c>
      <c r="S7133" s="5" t="s">
        <v>432</v>
      </c>
    </row>
    <row r="7134">
      <c r="A7134" s="2" t="s">
        <v>23</v>
      </c>
      <c r="B7134" s="2" t="s">
        <v>24</v>
      </c>
      <c r="C7134" s="2" t="s">
        <v>25</v>
      </c>
      <c r="D7134" s="2" t="s">
        <v>26</v>
      </c>
      <c r="E7134" s="2" t="s">
        <v>7</v>
      </c>
      <c r="G7134" s="2" t="s">
        <v>27</v>
      </c>
      <c r="H7134" s="5" t="s">
        <v>20081</v>
      </c>
      <c r="I7134" s="5" t="s">
        <v>20082</v>
      </c>
      <c r="J7134" s="5" t="s">
        <v>31</v>
      </c>
      <c r="Q7134" s="2" t="s">
        <v>20083</v>
      </c>
      <c r="R7134" s="5" t="s">
        <v>1686</v>
      </c>
    </row>
    <row r="7135">
      <c r="A7135" s="2" t="s">
        <v>18</v>
      </c>
      <c r="B7135" s="2" t="s">
        <v>29</v>
      </c>
      <c r="C7135" s="2" t="s">
        <v>25</v>
      </c>
      <c r="D7135" s="2" t="s">
        <v>26</v>
      </c>
      <c r="E7135" s="2" t="s">
        <v>7</v>
      </c>
      <c r="G7135" s="2" t="s">
        <v>27</v>
      </c>
      <c r="H7135" s="5" t="s">
        <v>20081</v>
      </c>
      <c r="I7135" s="5" t="s">
        <v>20082</v>
      </c>
      <c r="J7135" s="5" t="s">
        <v>31</v>
      </c>
      <c r="K7135" s="2" t="s">
        <v>14291</v>
      </c>
      <c r="N7135" s="2" t="s">
        <v>1133</v>
      </c>
      <c r="Q7135" s="2" t="s">
        <v>20083</v>
      </c>
      <c r="R7135" s="5" t="s">
        <v>1686</v>
      </c>
      <c r="S7135" s="5" t="s">
        <v>1689</v>
      </c>
    </row>
    <row r="7136">
      <c r="A7136" s="2" t="s">
        <v>23</v>
      </c>
      <c r="B7136" s="2" t="s">
        <v>24</v>
      </c>
      <c r="C7136" s="2" t="s">
        <v>25</v>
      </c>
      <c r="D7136" s="2" t="s">
        <v>26</v>
      </c>
      <c r="E7136" s="2" t="s">
        <v>7</v>
      </c>
      <c r="G7136" s="2" t="s">
        <v>27</v>
      </c>
      <c r="H7136" s="5" t="s">
        <v>20084</v>
      </c>
      <c r="I7136" s="5" t="s">
        <v>20085</v>
      </c>
      <c r="J7136" s="2" t="s">
        <v>92</v>
      </c>
      <c r="Q7136" s="2" t="s">
        <v>20086</v>
      </c>
      <c r="R7136" s="5" t="s">
        <v>627</v>
      </c>
    </row>
    <row r="7137">
      <c r="A7137" s="2" t="s">
        <v>18</v>
      </c>
      <c r="B7137" s="2" t="s">
        <v>29</v>
      </c>
      <c r="C7137" s="2" t="s">
        <v>25</v>
      </c>
      <c r="D7137" s="2" t="s">
        <v>26</v>
      </c>
      <c r="E7137" s="2" t="s">
        <v>7</v>
      </c>
      <c r="G7137" s="2" t="s">
        <v>27</v>
      </c>
      <c r="H7137" s="5" t="s">
        <v>20084</v>
      </c>
      <c r="I7137" s="5" t="s">
        <v>20085</v>
      </c>
      <c r="J7137" s="2" t="s">
        <v>92</v>
      </c>
      <c r="K7137" s="2" t="s">
        <v>14292</v>
      </c>
      <c r="N7137" s="2" t="s">
        <v>8616</v>
      </c>
      <c r="Q7137" s="2" t="s">
        <v>20086</v>
      </c>
      <c r="R7137" s="5" t="s">
        <v>627</v>
      </c>
      <c r="S7137" s="5" t="s">
        <v>629</v>
      </c>
    </row>
    <row r="7138">
      <c r="A7138" s="2" t="s">
        <v>23</v>
      </c>
      <c r="B7138" s="2" t="s">
        <v>24</v>
      </c>
      <c r="C7138" s="2" t="s">
        <v>25</v>
      </c>
      <c r="D7138" s="2" t="s">
        <v>26</v>
      </c>
      <c r="E7138" s="2" t="s">
        <v>7</v>
      </c>
      <c r="G7138" s="2" t="s">
        <v>27</v>
      </c>
      <c r="H7138" s="5" t="s">
        <v>20087</v>
      </c>
      <c r="I7138" s="5" t="s">
        <v>20088</v>
      </c>
      <c r="J7138" s="5" t="s">
        <v>31</v>
      </c>
      <c r="Q7138" s="2" t="s">
        <v>20089</v>
      </c>
      <c r="R7138" s="5" t="s">
        <v>2843</v>
      </c>
    </row>
    <row r="7139">
      <c r="A7139" s="2" t="s">
        <v>18</v>
      </c>
      <c r="B7139" s="2" t="s">
        <v>29</v>
      </c>
      <c r="C7139" s="2" t="s">
        <v>25</v>
      </c>
      <c r="D7139" s="2" t="s">
        <v>26</v>
      </c>
      <c r="E7139" s="2" t="s">
        <v>7</v>
      </c>
      <c r="G7139" s="2" t="s">
        <v>27</v>
      </c>
      <c r="H7139" s="5" t="s">
        <v>20087</v>
      </c>
      <c r="I7139" s="5" t="s">
        <v>20088</v>
      </c>
      <c r="J7139" s="5" t="s">
        <v>31</v>
      </c>
      <c r="K7139" s="2" t="s">
        <v>14295</v>
      </c>
      <c r="N7139" s="2" t="s">
        <v>20090</v>
      </c>
      <c r="Q7139" s="2" t="s">
        <v>20089</v>
      </c>
      <c r="R7139" s="5" t="s">
        <v>2843</v>
      </c>
      <c r="S7139" s="5" t="s">
        <v>2845</v>
      </c>
    </row>
    <row r="7140">
      <c r="A7140" s="2" t="s">
        <v>23</v>
      </c>
      <c r="B7140" s="2" t="s">
        <v>24</v>
      </c>
      <c r="C7140" s="2" t="s">
        <v>25</v>
      </c>
      <c r="D7140" s="2" t="s">
        <v>26</v>
      </c>
      <c r="E7140" s="2" t="s">
        <v>7</v>
      </c>
      <c r="G7140" s="2" t="s">
        <v>27</v>
      </c>
      <c r="H7140" s="5" t="s">
        <v>20091</v>
      </c>
      <c r="I7140" s="5" t="s">
        <v>20092</v>
      </c>
      <c r="J7140" s="5" t="s">
        <v>31</v>
      </c>
      <c r="Q7140" s="2" t="s">
        <v>20093</v>
      </c>
      <c r="R7140" s="5" t="s">
        <v>577</v>
      </c>
    </row>
    <row r="7141">
      <c r="A7141" s="2" t="s">
        <v>18</v>
      </c>
      <c r="B7141" s="2" t="s">
        <v>29</v>
      </c>
      <c r="C7141" s="2" t="s">
        <v>25</v>
      </c>
      <c r="D7141" s="2" t="s">
        <v>26</v>
      </c>
      <c r="E7141" s="2" t="s">
        <v>7</v>
      </c>
      <c r="G7141" s="2" t="s">
        <v>27</v>
      </c>
      <c r="H7141" s="5" t="s">
        <v>20091</v>
      </c>
      <c r="I7141" s="5" t="s">
        <v>20092</v>
      </c>
      <c r="J7141" s="5" t="s">
        <v>31</v>
      </c>
      <c r="K7141" s="2" t="s">
        <v>14297</v>
      </c>
      <c r="N7141" s="2" t="s">
        <v>219</v>
      </c>
      <c r="Q7141" s="2" t="s">
        <v>20093</v>
      </c>
      <c r="R7141" s="5" t="s">
        <v>577</v>
      </c>
      <c r="S7141" s="5" t="s">
        <v>11505</v>
      </c>
    </row>
    <row r="7142">
      <c r="A7142" s="2" t="s">
        <v>23</v>
      </c>
      <c r="B7142" s="2" t="s">
        <v>24</v>
      </c>
      <c r="C7142" s="2" t="s">
        <v>25</v>
      </c>
      <c r="D7142" s="2" t="s">
        <v>26</v>
      </c>
      <c r="E7142" s="2" t="s">
        <v>7</v>
      </c>
      <c r="G7142" s="2" t="s">
        <v>27</v>
      </c>
      <c r="H7142" s="5" t="s">
        <v>20094</v>
      </c>
      <c r="I7142" s="5" t="s">
        <v>20095</v>
      </c>
      <c r="J7142" s="5" t="s">
        <v>31</v>
      </c>
      <c r="Q7142" s="2" t="s">
        <v>20096</v>
      </c>
      <c r="R7142" s="5" t="s">
        <v>103</v>
      </c>
    </row>
    <row r="7143">
      <c r="A7143" s="2" t="s">
        <v>18</v>
      </c>
      <c r="B7143" s="2" t="s">
        <v>29</v>
      </c>
      <c r="C7143" s="2" t="s">
        <v>25</v>
      </c>
      <c r="D7143" s="2" t="s">
        <v>26</v>
      </c>
      <c r="E7143" s="2" t="s">
        <v>7</v>
      </c>
      <c r="G7143" s="2" t="s">
        <v>27</v>
      </c>
      <c r="H7143" s="5" t="s">
        <v>20094</v>
      </c>
      <c r="I7143" s="5" t="s">
        <v>20095</v>
      </c>
      <c r="J7143" s="5" t="s">
        <v>31</v>
      </c>
      <c r="K7143" s="2" t="s">
        <v>14303</v>
      </c>
      <c r="N7143" s="2" t="s">
        <v>20097</v>
      </c>
      <c r="Q7143" s="2" t="s">
        <v>20096</v>
      </c>
      <c r="R7143" s="5" t="s">
        <v>103</v>
      </c>
      <c r="S7143" s="5" t="s">
        <v>105</v>
      </c>
    </row>
    <row r="7144">
      <c r="A7144" s="2" t="s">
        <v>23</v>
      </c>
      <c r="B7144" s="2" t="s">
        <v>24</v>
      </c>
      <c r="C7144" s="2" t="s">
        <v>25</v>
      </c>
      <c r="D7144" s="2" t="s">
        <v>26</v>
      </c>
      <c r="E7144" s="2" t="s">
        <v>7</v>
      </c>
      <c r="G7144" s="2" t="s">
        <v>27</v>
      </c>
      <c r="H7144" s="5" t="s">
        <v>20098</v>
      </c>
      <c r="I7144" s="5" t="s">
        <v>20099</v>
      </c>
      <c r="J7144" s="5" t="s">
        <v>31</v>
      </c>
      <c r="Q7144" s="2" t="s">
        <v>20100</v>
      </c>
      <c r="R7144" s="5" t="s">
        <v>4050</v>
      </c>
    </row>
    <row r="7145">
      <c r="A7145" s="2" t="s">
        <v>18</v>
      </c>
      <c r="B7145" s="2" t="s">
        <v>29</v>
      </c>
      <c r="C7145" s="2" t="s">
        <v>25</v>
      </c>
      <c r="D7145" s="2" t="s">
        <v>26</v>
      </c>
      <c r="E7145" s="2" t="s">
        <v>7</v>
      </c>
      <c r="G7145" s="2" t="s">
        <v>27</v>
      </c>
      <c r="H7145" s="5" t="s">
        <v>20098</v>
      </c>
      <c r="I7145" s="5" t="s">
        <v>20099</v>
      </c>
      <c r="J7145" s="5" t="s">
        <v>31</v>
      </c>
      <c r="K7145" s="2" t="s">
        <v>14308</v>
      </c>
      <c r="N7145" s="2" t="s">
        <v>20101</v>
      </c>
      <c r="Q7145" s="2" t="s">
        <v>20100</v>
      </c>
      <c r="R7145" s="5" t="s">
        <v>4050</v>
      </c>
      <c r="S7145" s="5" t="s">
        <v>4052</v>
      </c>
    </row>
    <row r="7146">
      <c r="A7146" s="2" t="s">
        <v>23</v>
      </c>
      <c r="B7146" s="2" t="s">
        <v>24</v>
      </c>
      <c r="C7146" s="2" t="s">
        <v>25</v>
      </c>
      <c r="D7146" s="2" t="s">
        <v>26</v>
      </c>
      <c r="E7146" s="2" t="s">
        <v>7</v>
      </c>
      <c r="G7146" s="2" t="s">
        <v>27</v>
      </c>
      <c r="H7146" s="5" t="s">
        <v>20102</v>
      </c>
      <c r="I7146" s="5" t="s">
        <v>20103</v>
      </c>
      <c r="J7146" s="5" t="s">
        <v>31</v>
      </c>
      <c r="Q7146" s="2" t="s">
        <v>20104</v>
      </c>
      <c r="R7146" s="5" t="s">
        <v>3682</v>
      </c>
    </row>
    <row r="7147">
      <c r="A7147" s="2" t="s">
        <v>18</v>
      </c>
      <c r="B7147" s="2" t="s">
        <v>29</v>
      </c>
      <c r="C7147" s="2" t="s">
        <v>25</v>
      </c>
      <c r="D7147" s="2" t="s">
        <v>26</v>
      </c>
      <c r="E7147" s="2" t="s">
        <v>7</v>
      </c>
      <c r="G7147" s="2" t="s">
        <v>27</v>
      </c>
      <c r="H7147" s="5" t="s">
        <v>20102</v>
      </c>
      <c r="I7147" s="5" t="s">
        <v>20103</v>
      </c>
      <c r="J7147" s="5" t="s">
        <v>31</v>
      </c>
      <c r="K7147" s="2" t="s">
        <v>14310</v>
      </c>
      <c r="N7147" s="2" t="s">
        <v>219</v>
      </c>
      <c r="Q7147" s="2" t="s">
        <v>20104</v>
      </c>
      <c r="R7147" s="5" t="s">
        <v>3682</v>
      </c>
      <c r="S7147" s="5" t="s">
        <v>3684</v>
      </c>
    </row>
    <row r="7148">
      <c r="A7148" s="2" t="s">
        <v>23</v>
      </c>
      <c r="B7148" s="2" t="s">
        <v>24</v>
      </c>
      <c r="C7148" s="2" t="s">
        <v>25</v>
      </c>
      <c r="D7148" s="2" t="s">
        <v>26</v>
      </c>
      <c r="E7148" s="2" t="s">
        <v>7</v>
      </c>
      <c r="G7148" s="2" t="s">
        <v>27</v>
      </c>
      <c r="H7148" s="5" t="s">
        <v>20105</v>
      </c>
      <c r="I7148" s="5" t="s">
        <v>20106</v>
      </c>
      <c r="J7148" s="2" t="s">
        <v>92</v>
      </c>
      <c r="Q7148" s="2" t="s">
        <v>20107</v>
      </c>
      <c r="R7148" s="5" t="s">
        <v>2737</v>
      </c>
    </row>
    <row r="7149">
      <c r="A7149" s="2" t="s">
        <v>18</v>
      </c>
      <c r="B7149" s="2" t="s">
        <v>29</v>
      </c>
      <c r="C7149" s="2" t="s">
        <v>25</v>
      </c>
      <c r="D7149" s="2" t="s">
        <v>26</v>
      </c>
      <c r="E7149" s="2" t="s">
        <v>7</v>
      </c>
      <c r="G7149" s="2" t="s">
        <v>27</v>
      </c>
      <c r="H7149" s="5" t="s">
        <v>20105</v>
      </c>
      <c r="I7149" s="5" t="s">
        <v>20106</v>
      </c>
      <c r="J7149" s="2" t="s">
        <v>92</v>
      </c>
      <c r="K7149" s="2" t="s">
        <v>14313</v>
      </c>
      <c r="N7149" s="2" t="s">
        <v>20108</v>
      </c>
      <c r="Q7149" s="2" t="s">
        <v>20107</v>
      </c>
      <c r="R7149" s="5" t="s">
        <v>2737</v>
      </c>
      <c r="S7149" s="5" t="s">
        <v>2740</v>
      </c>
    </row>
    <row r="7150">
      <c r="A7150" s="2" t="s">
        <v>23</v>
      </c>
      <c r="B7150" s="2" t="s">
        <v>24</v>
      </c>
      <c r="C7150" s="2" t="s">
        <v>25</v>
      </c>
      <c r="D7150" s="2" t="s">
        <v>26</v>
      </c>
      <c r="E7150" s="2" t="s">
        <v>7</v>
      </c>
      <c r="G7150" s="2" t="s">
        <v>27</v>
      </c>
      <c r="H7150" s="5" t="s">
        <v>20109</v>
      </c>
      <c r="I7150" s="5" t="s">
        <v>20110</v>
      </c>
      <c r="J7150" s="2" t="s">
        <v>92</v>
      </c>
      <c r="Q7150" s="2" t="s">
        <v>20111</v>
      </c>
      <c r="R7150" s="5" t="s">
        <v>20112</v>
      </c>
    </row>
    <row r="7151">
      <c r="A7151" s="2" t="s">
        <v>18</v>
      </c>
      <c r="B7151" s="2" t="s">
        <v>29</v>
      </c>
      <c r="C7151" s="2" t="s">
        <v>25</v>
      </c>
      <c r="D7151" s="2" t="s">
        <v>26</v>
      </c>
      <c r="E7151" s="2" t="s">
        <v>7</v>
      </c>
      <c r="G7151" s="2" t="s">
        <v>27</v>
      </c>
      <c r="H7151" s="5" t="s">
        <v>20109</v>
      </c>
      <c r="I7151" s="5" t="s">
        <v>20110</v>
      </c>
      <c r="J7151" s="2" t="s">
        <v>92</v>
      </c>
      <c r="K7151" s="2" t="s">
        <v>14317</v>
      </c>
      <c r="N7151" s="2" t="s">
        <v>20113</v>
      </c>
      <c r="Q7151" s="2" t="s">
        <v>20111</v>
      </c>
      <c r="R7151" s="5" t="s">
        <v>20112</v>
      </c>
      <c r="S7151" s="5" t="s">
        <v>20114</v>
      </c>
    </row>
    <row r="7152">
      <c r="A7152" s="2" t="s">
        <v>23</v>
      </c>
      <c r="B7152" s="2" t="s">
        <v>24</v>
      </c>
      <c r="C7152" s="2" t="s">
        <v>25</v>
      </c>
      <c r="D7152" s="2" t="s">
        <v>26</v>
      </c>
      <c r="E7152" s="2" t="s">
        <v>7</v>
      </c>
      <c r="G7152" s="2" t="s">
        <v>27</v>
      </c>
      <c r="H7152" s="5" t="s">
        <v>20115</v>
      </c>
      <c r="I7152" s="5" t="s">
        <v>20116</v>
      </c>
      <c r="J7152" s="2" t="s">
        <v>92</v>
      </c>
      <c r="Q7152" s="2" t="s">
        <v>20117</v>
      </c>
      <c r="R7152" s="5" t="s">
        <v>4986</v>
      </c>
    </row>
    <row r="7153">
      <c r="A7153" s="2" t="s">
        <v>18</v>
      </c>
      <c r="B7153" s="2" t="s">
        <v>29</v>
      </c>
      <c r="C7153" s="2" t="s">
        <v>25</v>
      </c>
      <c r="D7153" s="2" t="s">
        <v>26</v>
      </c>
      <c r="E7153" s="2" t="s">
        <v>7</v>
      </c>
      <c r="G7153" s="2" t="s">
        <v>27</v>
      </c>
      <c r="H7153" s="5" t="s">
        <v>20115</v>
      </c>
      <c r="I7153" s="5" t="s">
        <v>20116</v>
      </c>
      <c r="J7153" s="2" t="s">
        <v>92</v>
      </c>
      <c r="K7153" s="2" t="s">
        <v>14319</v>
      </c>
      <c r="N7153" s="2" t="s">
        <v>219</v>
      </c>
      <c r="Q7153" s="2" t="s">
        <v>20117</v>
      </c>
      <c r="R7153" s="5" t="s">
        <v>4986</v>
      </c>
      <c r="S7153" s="5" t="s">
        <v>4989</v>
      </c>
    </row>
    <row r="7154">
      <c r="A7154" s="2" t="s">
        <v>23</v>
      </c>
      <c r="B7154" s="2" t="s">
        <v>24</v>
      </c>
      <c r="C7154" s="2" t="s">
        <v>25</v>
      </c>
      <c r="D7154" s="2" t="s">
        <v>26</v>
      </c>
      <c r="E7154" s="2" t="s">
        <v>7</v>
      </c>
      <c r="G7154" s="2" t="s">
        <v>27</v>
      </c>
      <c r="H7154" s="5" t="s">
        <v>20118</v>
      </c>
      <c r="I7154" s="5" t="s">
        <v>20119</v>
      </c>
      <c r="J7154" s="5" t="s">
        <v>31</v>
      </c>
      <c r="Q7154" s="2" t="s">
        <v>20120</v>
      </c>
      <c r="R7154" s="5" t="s">
        <v>4471</v>
      </c>
    </row>
    <row r="7155">
      <c r="A7155" s="2" t="s">
        <v>18</v>
      </c>
      <c r="B7155" s="2" t="s">
        <v>29</v>
      </c>
      <c r="C7155" s="2" t="s">
        <v>25</v>
      </c>
      <c r="D7155" s="2" t="s">
        <v>26</v>
      </c>
      <c r="E7155" s="2" t="s">
        <v>7</v>
      </c>
      <c r="G7155" s="2" t="s">
        <v>27</v>
      </c>
      <c r="H7155" s="5" t="s">
        <v>20118</v>
      </c>
      <c r="I7155" s="5" t="s">
        <v>20119</v>
      </c>
      <c r="J7155" s="5" t="s">
        <v>31</v>
      </c>
      <c r="K7155" s="2" t="s">
        <v>14325</v>
      </c>
      <c r="N7155" s="2" t="s">
        <v>395</v>
      </c>
      <c r="Q7155" s="2" t="s">
        <v>20120</v>
      </c>
      <c r="R7155" s="5" t="s">
        <v>4471</v>
      </c>
      <c r="S7155" s="5" t="s">
        <v>182</v>
      </c>
    </row>
    <row r="7156">
      <c r="A7156" s="2" t="s">
        <v>23</v>
      </c>
      <c r="B7156" s="2" t="s">
        <v>24</v>
      </c>
      <c r="C7156" s="2" t="s">
        <v>25</v>
      </c>
      <c r="D7156" s="2" t="s">
        <v>26</v>
      </c>
      <c r="E7156" s="2" t="s">
        <v>7</v>
      </c>
      <c r="G7156" s="2" t="s">
        <v>27</v>
      </c>
      <c r="H7156" s="5" t="s">
        <v>20121</v>
      </c>
      <c r="I7156" s="5" t="s">
        <v>20122</v>
      </c>
      <c r="J7156" s="2" t="s">
        <v>92</v>
      </c>
      <c r="Q7156" s="2" t="s">
        <v>20123</v>
      </c>
      <c r="R7156" s="5" t="s">
        <v>3020</v>
      </c>
    </row>
    <row r="7157">
      <c r="A7157" s="2" t="s">
        <v>18</v>
      </c>
      <c r="B7157" s="2" t="s">
        <v>29</v>
      </c>
      <c r="C7157" s="2" t="s">
        <v>25</v>
      </c>
      <c r="D7157" s="2" t="s">
        <v>26</v>
      </c>
      <c r="E7157" s="2" t="s">
        <v>7</v>
      </c>
      <c r="G7157" s="2" t="s">
        <v>27</v>
      </c>
      <c r="H7157" s="5" t="s">
        <v>20121</v>
      </c>
      <c r="I7157" s="5" t="s">
        <v>20122</v>
      </c>
      <c r="J7157" s="2" t="s">
        <v>92</v>
      </c>
      <c r="K7157" s="2" t="s">
        <v>14329</v>
      </c>
      <c r="N7157" s="2" t="s">
        <v>20124</v>
      </c>
      <c r="Q7157" s="2" t="s">
        <v>20123</v>
      </c>
      <c r="R7157" s="5" t="s">
        <v>3020</v>
      </c>
      <c r="S7157" s="5" t="s">
        <v>3022</v>
      </c>
    </row>
    <row r="7158">
      <c r="A7158" s="2" t="s">
        <v>23</v>
      </c>
      <c r="B7158" s="2" t="s">
        <v>24</v>
      </c>
      <c r="C7158" s="2" t="s">
        <v>25</v>
      </c>
      <c r="D7158" s="2" t="s">
        <v>26</v>
      </c>
      <c r="E7158" s="2" t="s">
        <v>7</v>
      </c>
      <c r="G7158" s="2" t="s">
        <v>27</v>
      </c>
      <c r="H7158" s="5" t="s">
        <v>20125</v>
      </c>
      <c r="I7158" s="5" t="s">
        <v>20126</v>
      </c>
      <c r="J7158" s="2" t="s">
        <v>92</v>
      </c>
      <c r="O7158" s="2" t="s">
        <v>16695</v>
      </c>
      <c r="Q7158" s="2" t="s">
        <v>20127</v>
      </c>
      <c r="R7158" s="5" t="s">
        <v>4822</v>
      </c>
    </row>
    <row r="7159">
      <c r="A7159" s="2" t="s">
        <v>18</v>
      </c>
      <c r="B7159" s="2" t="s">
        <v>29</v>
      </c>
      <c r="C7159" s="2" t="s">
        <v>25</v>
      </c>
      <c r="D7159" s="2" t="s">
        <v>26</v>
      </c>
      <c r="E7159" s="2" t="s">
        <v>7</v>
      </c>
      <c r="G7159" s="2" t="s">
        <v>27</v>
      </c>
      <c r="H7159" s="5" t="s">
        <v>20125</v>
      </c>
      <c r="I7159" s="5" t="s">
        <v>20126</v>
      </c>
      <c r="J7159" s="2" t="s">
        <v>92</v>
      </c>
      <c r="K7159" s="2" t="s">
        <v>14333</v>
      </c>
      <c r="N7159" s="2" t="s">
        <v>20128</v>
      </c>
      <c r="O7159" s="2" t="s">
        <v>16695</v>
      </c>
      <c r="Q7159" s="2" t="s">
        <v>20127</v>
      </c>
      <c r="R7159" s="5" t="s">
        <v>4822</v>
      </c>
      <c r="S7159" s="5" t="s">
        <v>4823</v>
      </c>
    </row>
    <row r="7160">
      <c r="A7160" s="2" t="s">
        <v>23</v>
      </c>
      <c r="B7160" s="2" t="s">
        <v>24</v>
      </c>
      <c r="C7160" s="2" t="s">
        <v>25</v>
      </c>
      <c r="D7160" s="2" t="s">
        <v>26</v>
      </c>
      <c r="E7160" s="2" t="s">
        <v>7</v>
      </c>
      <c r="G7160" s="2" t="s">
        <v>27</v>
      </c>
      <c r="H7160" s="5" t="s">
        <v>20129</v>
      </c>
      <c r="I7160" s="5" t="s">
        <v>20130</v>
      </c>
      <c r="J7160" s="2" t="s">
        <v>92</v>
      </c>
      <c r="O7160" s="2" t="s">
        <v>6929</v>
      </c>
      <c r="Q7160" s="2" t="s">
        <v>20131</v>
      </c>
      <c r="R7160" s="5" t="s">
        <v>3047</v>
      </c>
    </row>
    <row r="7161">
      <c r="A7161" s="2" t="s">
        <v>18</v>
      </c>
      <c r="B7161" s="2" t="s">
        <v>29</v>
      </c>
      <c r="C7161" s="2" t="s">
        <v>25</v>
      </c>
      <c r="D7161" s="2" t="s">
        <v>26</v>
      </c>
      <c r="E7161" s="2" t="s">
        <v>7</v>
      </c>
      <c r="G7161" s="2" t="s">
        <v>27</v>
      </c>
      <c r="H7161" s="5" t="s">
        <v>20129</v>
      </c>
      <c r="I7161" s="5" t="s">
        <v>20130</v>
      </c>
      <c r="J7161" s="2" t="s">
        <v>92</v>
      </c>
      <c r="K7161" s="2" t="s">
        <v>14334</v>
      </c>
      <c r="N7161" s="2" t="s">
        <v>20132</v>
      </c>
      <c r="O7161" s="2" t="s">
        <v>6929</v>
      </c>
      <c r="Q7161" s="2" t="s">
        <v>20131</v>
      </c>
      <c r="R7161" s="5" t="s">
        <v>3047</v>
      </c>
      <c r="S7161" s="5" t="s">
        <v>3050</v>
      </c>
    </row>
    <row r="7162">
      <c r="A7162" s="2" t="s">
        <v>23</v>
      </c>
      <c r="B7162" s="2" t="s">
        <v>24</v>
      </c>
      <c r="C7162" s="2" t="s">
        <v>25</v>
      </c>
      <c r="D7162" s="2" t="s">
        <v>26</v>
      </c>
      <c r="E7162" s="2" t="s">
        <v>7</v>
      </c>
      <c r="G7162" s="2" t="s">
        <v>27</v>
      </c>
      <c r="H7162" s="5" t="s">
        <v>20133</v>
      </c>
      <c r="I7162" s="5" t="s">
        <v>20134</v>
      </c>
      <c r="J7162" s="5" t="s">
        <v>31</v>
      </c>
      <c r="Q7162" s="2" t="s">
        <v>20135</v>
      </c>
      <c r="R7162" s="5" t="s">
        <v>176</v>
      </c>
    </row>
    <row r="7163">
      <c r="A7163" s="2" t="s">
        <v>18</v>
      </c>
      <c r="B7163" s="2" t="s">
        <v>29</v>
      </c>
      <c r="C7163" s="2" t="s">
        <v>25</v>
      </c>
      <c r="D7163" s="2" t="s">
        <v>26</v>
      </c>
      <c r="E7163" s="2" t="s">
        <v>7</v>
      </c>
      <c r="G7163" s="2" t="s">
        <v>27</v>
      </c>
      <c r="H7163" s="5" t="s">
        <v>20133</v>
      </c>
      <c r="I7163" s="5" t="s">
        <v>20134</v>
      </c>
      <c r="J7163" s="5" t="s">
        <v>31</v>
      </c>
      <c r="K7163" s="2" t="s">
        <v>14339</v>
      </c>
      <c r="N7163" s="2" t="s">
        <v>20136</v>
      </c>
      <c r="Q7163" s="2" t="s">
        <v>20135</v>
      </c>
      <c r="R7163" s="5" t="s">
        <v>176</v>
      </c>
      <c r="S7163" s="5" t="s">
        <v>178</v>
      </c>
    </row>
    <row r="7164">
      <c r="A7164" s="2" t="s">
        <v>23</v>
      </c>
      <c r="B7164" s="2" t="s">
        <v>24</v>
      </c>
      <c r="C7164" s="2" t="s">
        <v>25</v>
      </c>
      <c r="D7164" s="2" t="s">
        <v>26</v>
      </c>
      <c r="E7164" s="2" t="s">
        <v>7</v>
      </c>
      <c r="G7164" s="2" t="s">
        <v>27</v>
      </c>
      <c r="H7164" s="5" t="s">
        <v>20137</v>
      </c>
      <c r="I7164" s="5" t="s">
        <v>20138</v>
      </c>
      <c r="J7164" s="2" t="s">
        <v>92</v>
      </c>
      <c r="O7164" s="2" t="s">
        <v>20139</v>
      </c>
      <c r="Q7164" s="2" t="s">
        <v>20140</v>
      </c>
      <c r="R7164" s="5" t="s">
        <v>8462</v>
      </c>
    </row>
    <row r="7165">
      <c r="A7165" s="2" t="s">
        <v>18</v>
      </c>
      <c r="B7165" s="2" t="s">
        <v>29</v>
      </c>
      <c r="C7165" s="2" t="s">
        <v>25</v>
      </c>
      <c r="D7165" s="2" t="s">
        <v>26</v>
      </c>
      <c r="E7165" s="2" t="s">
        <v>7</v>
      </c>
      <c r="G7165" s="2" t="s">
        <v>27</v>
      </c>
      <c r="H7165" s="5" t="s">
        <v>20137</v>
      </c>
      <c r="I7165" s="5" t="s">
        <v>20138</v>
      </c>
      <c r="J7165" s="2" t="s">
        <v>92</v>
      </c>
      <c r="K7165" s="2" t="s">
        <v>14344</v>
      </c>
      <c r="N7165" s="2" t="s">
        <v>20141</v>
      </c>
      <c r="O7165" s="2" t="s">
        <v>20139</v>
      </c>
      <c r="Q7165" s="2" t="s">
        <v>20140</v>
      </c>
      <c r="R7165" s="5" t="s">
        <v>8462</v>
      </c>
      <c r="S7165" s="5" t="s">
        <v>8465</v>
      </c>
    </row>
    <row r="7166">
      <c r="A7166" s="2" t="s">
        <v>23</v>
      </c>
      <c r="B7166" s="2" t="s">
        <v>24</v>
      </c>
      <c r="C7166" s="2" t="s">
        <v>25</v>
      </c>
      <c r="D7166" s="2" t="s">
        <v>26</v>
      </c>
      <c r="E7166" s="2" t="s">
        <v>7</v>
      </c>
      <c r="G7166" s="2" t="s">
        <v>27</v>
      </c>
      <c r="H7166" s="5" t="s">
        <v>20142</v>
      </c>
      <c r="I7166" s="5" t="s">
        <v>20143</v>
      </c>
      <c r="J7166" s="2" t="s">
        <v>92</v>
      </c>
      <c r="O7166" s="2" t="s">
        <v>20144</v>
      </c>
      <c r="Q7166" s="2" t="s">
        <v>20145</v>
      </c>
      <c r="R7166" s="5" t="s">
        <v>1275</v>
      </c>
    </row>
    <row r="7167">
      <c r="A7167" s="2" t="s">
        <v>18</v>
      </c>
      <c r="B7167" s="2" t="s">
        <v>29</v>
      </c>
      <c r="C7167" s="2" t="s">
        <v>25</v>
      </c>
      <c r="D7167" s="2" t="s">
        <v>26</v>
      </c>
      <c r="E7167" s="2" t="s">
        <v>7</v>
      </c>
      <c r="G7167" s="2" t="s">
        <v>27</v>
      </c>
      <c r="H7167" s="5" t="s">
        <v>20142</v>
      </c>
      <c r="I7167" s="5" t="s">
        <v>20143</v>
      </c>
      <c r="J7167" s="2" t="s">
        <v>92</v>
      </c>
      <c r="K7167" s="2" t="s">
        <v>14348</v>
      </c>
      <c r="N7167" s="2" t="s">
        <v>20146</v>
      </c>
      <c r="O7167" s="2" t="s">
        <v>20144</v>
      </c>
      <c r="Q7167" s="2" t="s">
        <v>20145</v>
      </c>
      <c r="R7167" s="5" t="s">
        <v>1275</v>
      </c>
      <c r="S7167" s="5" t="s">
        <v>1279</v>
      </c>
    </row>
    <row r="7168">
      <c r="A7168" s="2" t="s">
        <v>23</v>
      </c>
      <c r="B7168" s="2" t="s">
        <v>24</v>
      </c>
      <c r="C7168" s="2" t="s">
        <v>25</v>
      </c>
      <c r="D7168" s="2" t="s">
        <v>26</v>
      </c>
      <c r="E7168" s="2" t="s">
        <v>7</v>
      </c>
      <c r="G7168" s="2" t="s">
        <v>27</v>
      </c>
      <c r="H7168" s="5" t="s">
        <v>20147</v>
      </c>
      <c r="I7168" s="5" t="s">
        <v>20148</v>
      </c>
      <c r="J7168" s="2" t="s">
        <v>92</v>
      </c>
      <c r="O7168" s="2" t="s">
        <v>20149</v>
      </c>
      <c r="Q7168" s="2" t="s">
        <v>20150</v>
      </c>
      <c r="R7168" s="5" t="s">
        <v>1816</v>
      </c>
    </row>
    <row r="7169">
      <c r="A7169" s="2" t="s">
        <v>18</v>
      </c>
      <c r="B7169" s="2" t="s">
        <v>29</v>
      </c>
      <c r="C7169" s="2" t="s">
        <v>25</v>
      </c>
      <c r="D7169" s="2" t="s">
        <v>26</v>
      </c>
      <c r="E7169" s="2" t="s">
        <v>7</v>
      </c>
      <c r="G7169" s="2" t="s">
        <v>27</v>
      </c>
      <c r="H7169" s="5" t="s">
        <v>20147</v>
      </c>
      <c r="I7169" s="5" t="s">
        <v>20148</v>
      </c>
      <c r="J7169" s="2" t="s">
        <v>92</v>
      </c>
      <c r="K7169" s="2" t="s">
        <v>14353</v>
      </c>
      <c r="N7169" s="2" t="s">
        <v>20151</v>
      </c>
      <c r="O7169" s="2" t="s">
        <v>20149</v>
      </c>
      <c r="Q7169" s="2" t="s">
        <v>20150</v>
      </c>
      <c r="R7169" s="5" t="s">
        <v>1816</v>
      </c>
      <c r="S7169" s="5" t="s">
        <v>3530</v>
      </c>
    </row>
    <row r="7170">
      <c r="A7170" s="2" t="s">
        <v>23</v>
      </c>
      <c r="B7170" s="2" t="s">
        <v>24</v>
      </c>
      <c r="C7170" s="2" t="s">
        <v>25</v>
      </c>
      <c r="D7170" s="2" t="s">
        <v>26</v>
      </c>
      <c r="E7170" s="2" t="s">
        <v>7</v>
      </c>
      <c r="G7170" s="2" t="s">
        <v>27</v>
      </c>
      <c r="H7170" s="5" t="s">
        <v>20152</v>
      </c>
      <c r="I7170" s="5" t="s">
        <v>20153</v>
      </c>
      <c r="J7170" s="2" t="s">
        <v>92</v>
      </c>
      <c r="O7170" s="2" t="s">
        <v>20154</v>
      </c>
      <c r="Q7170" s="2" t="s">
        <v>20155</v>
      </c>
      <c r="R7170" s="5" t="s">
        <v>20156</v>
      </c>
    </row>
    <row r="7171">
      <c r="A7171" s="2" t="s">
        <v>18</v>
      </c>
      <c r="B7171" s="2" t="s">
        <v>29</v>
      </c>
      <c r="C7171" s="2" t="s">
        <v>25</v>
      </c>
      <c r="D7171" s="2" t="s">
        <v>26</v>
      </c>
      <c r="E7171" s="2" t="s">
        <v>7</v>
      </c>
      <c r="G7171" s="2" t="s">
        <v>27</v>
      </c>
      <c r="H7171" s="5" t="s">
        <v>20152</v>
      </c>
      <c r="I7171" s="5" t="s">
        <v>20153</v>
      </c>
      <c r="J7171" s="2" t="s">
        <v>92</v>
      </c>
      <c r="K7171" s="2" t="s">
        <v>14357</v>
      </c>
      <c r="N7171" s="2" t="s">
        <v>20157</v>
      </c>
      <c r="O7171" s="2" t="s">
        <v>20154</v>
      </c>
      <c r="Q7171" s="2" t="s">
        <v>20155</v>
      </c>
      <c r="R7171" s="5" t="s">
        <v>20156</v>
      </c>
      <c r="S7171" s="5" t="s">
        <v>1200</v>
      </c>
    </row>
    <row r="7172">
      <c r="A7172" s="2" t="s">
        <v>23</v>
      </c>
      <c r="B7172" s="2" t="s">
        <v>24</v>
      </c>
      <c r="C7172" s="2" t="s">
        <v>25</v>
      </c>
      <c r="D7172" s="2" t="s">
        <v>26</v>
      </c>
      <c r="E7172" s="2" t="s">
        <v>7</v>
      </c>
      <c r="G7172" s="2" t="s">
        <v>27</v>
      </c>
      <c r="H7172" s="5" t="s">
        <v>20158</v>
      </c>
      <c r="I7172" s="5" t="s">
        <v>20159</v>
      </c>
      <c r="J7172" s="2" t="s">
        <v>92</v>
      </c>
      <c r="O7172" s="2" t="s">
        <v>20160</v>
      </c>
      <c r="Q7172" s="2" t="s">
        <v>20161</v>
      </c>
      <c r="R7172" s="5" t="s">
        <v>5247</v>
      </c>
    </row>
    <row r="7173">
      <c r="A7173" s="2" t="s">
        <v>18</v>
      </c>
      <c r="B7173" s="2" t="s">
        <v>29</v>
      </c>
      <c r="C7173" s="2" t="s">
        <v>25</v>
      </c>
      <c r="D7173" s="2" t="s">
        <v>26</v>
      </c>
      <c r="E7173" s="2" t="s">
        <v>7</v>
      </c>
      <c r="G7173" s="2" t="s">
        <v>27</v>
      </c>
      <c r="H7173" s="5" t="s">
        <v>20158</v>
      </c>
      <c r="I7173" s="5" t="s">
        <v>20159</v>
      </c>
      <c r="J7173" s="2" t="s">
        <v>92</v>
      </c>
      <c r="K7173" s="2" t="s">
        <v>14358</v>
      </c>
      <c r="N7173" s="2" t="s">
        <v>20162</v>
      </c>
      <c r="O7173" s="2" t="s">
        <v>20160</v>
      </c>
      <c r="Q7173" s="2" t="s">
        <v>20161</v>
      </c>
      <c r="R7173" s="5" t="s">
        <v>5247</v>
      </c>
      <c r="S7173" s="5" t="s">
        <v>1046</v>
      </c>
    </row>
    <row r="7174">
      <c r="A7174" s="2" t="s">
        <v>23</v>
      </c>
      <c r="B7174" s="2" t="s">
        <v>24</v>
      </c>
      <c r="C7174" s="2" t="s">
        <v>25</v>
      </c>
      <c r="D7174" s="2" t="s">
        <v>26</v>
      </c>
      <c r="E7174" s="2" t="s">
        <v>7</v>
      </c>
      <c r="G7174" s="2" t="s">
        <v>27</v>
      </c>
      <c r="H7174" s="5" t="s">
        <v>20163</v>
      </c>
      <c r="I7174" s="5" t="s">
        <v>20164</v>
      </c>
      <c r="J7174" s="2" t="s">
        <v>92</v>
      </c>
      <c r="Q7174" s="2" t="s">
        <v>20165</v>
      </c>
      <c r="R7174" s="5" t="s">
        <v>1291</v>
      </c>
    </row>
    <row r="7175">
      <c r="A7175" s="2" t="s">
        <v>18</v>
      </c>
      <c r="B7175" s="2" t="s">
        <v>29</v>
      </c>
      <c r="C7175" s="2" t="s">
        <v>25</v>
      </c>
      <c r="D7175" s="2" t="s">
        <v>26</v>
      </c>
      <c r="E7175" s="2" t="s">
        <v>7</v>
      </c>
      <c r="G7175" s="2" t="s">
        <v>27</v>
      </c>
      <c r="H7175" s="5" t="s">
        <v>20163</v>
      </c>
      <c r="I7175" s="5" t="s">
        <v>20164</v>
      </c>
      <c r="J7175" s="2" t="s">
        <v>92</v>
      </c>
      <c r="K7175" s="2" t="s">
        <v>14362</v>
      </c>
      <c r="N7175" s="2" t="s">
        <v>20166</v>
      </c>
      <c r="Q7175" s="2" t="s">
        <v>20165</v>
      </c>
      <c r="R7175" s="5" t="s">
        <v>1291</v>
      </c>
      <c r="S7175" s="5" t="s">
        <v>1294</v>
      </c>
    </row>
    <row r="7176">
      <c r="A7176" s="2" t="s">
        <v>23</v>
      </c>
      <c r="B7176" s="2" t="s">
        <v>24</v>
      </c>
      <c r="C7176" s="2" t="s">
        <v>25</v>
      </c>
      <c r="D7176" s="2" t="s">
        <v>26</v>
      </c>
      <c r="E7176" s="2" t="s">
        <v>7</v>
      </c>
      <c r="G7176" s="2" t="s">
        <v>27</v>
      </c>
      <c r="H7176" s="5" t="s">
        <v>20167</v>
      </c>
      <c r="I7176" s="5" t="s">
        <v>20168</v>
      </c>
      <c r="J7176" s="2" t="s">
        <v>92</v>
      </c>
      <c r="O7176" s="2" t="s">
        <v>9737</v>
      </c>
      <c r="Q7176" s="2" t="s">
        <v>20169</v>
      </c>
      <c r="R7176" s="5" t="s">
        <v>19084</v>
      </c>
    </row>
    <row r="7177">
      <c r="A7177" s="2" t="s">
        <v>18</v>
      </c>
      <c r="B7177" s="2" t="s">
        <v>29</v>
      </c>
      <c r="C7177" s="2" t="s">
        <v>25</v>
      </c>
      <c r="D7177" s="2" t="s">
        <v>26</v>
      </c>
      <c r="E7177" s="2" t="s">
        <v>7</v>
      </c>
      <c r="G7177" s="2" t="s">
        <v>27</v>
      </c>
      <c r="H7177" s="5" t="s">
        <v>20167</v>
      </c>
      <c r="I7177" s="5" t="s">
        <v>20168</v>
      </c>
      <c r="J7177" s="2" t="s">
        <v>92</v>
      </c>
      <c r="K7177" s="2" t="s">
        <v>14365</v>
      </c>
      <c r="N7177" s="2" t="s">
        <v>20170</v>
      </c>
      <c r="O7177" s="2" t="s">
        <v>9737</v>
      </c>
      <c r="Q7177" s="2" t="s">
        <v>20169</v>
      </c>
      <c r="R7177" s="5" t="s">
        <v>19084</v>
      </c>
      <c r="S7177" s="5" t="s">
        <v>19087</v>
      </c>
    </row>
    <row r="7178">
      <c r="A7178" s="2" t="s">
        <v>23</v>
      </c>
      <c r="B7178" s="2" t="s">
        <v>24</v>
      </c>
      <c r="C7178" s="2" t="s">
        <v>25</v>
      </c>
      <c r="D7178" s="2" t="s">
        <v>26</v>
      </c>
      <c r="E7178" s="2" t="s">
        <v>7</v>
      </c>
      <c r="G7178" s="2" t="s">
        <v>27</v>
      </c>
      <c r="H7178" s="5" t="s">
        <v>20171</v>
      </c>
      <c r="I7178" s="5" t="s">
        <v>20172</v>
      </c>
      <c r="J7178" s="2" t="s">
        <v>92</v>
      </c>
      <c r="Q7178" s="2" t="s">
        <v>20173</v>
      </c>
      <c r="R7178" s="5" t="s">
        <v>4564</v>
      </c>
    </row>
    <row r="7179">
      <c r="A7179" s="2" t="s">
        <v>18</v>
      </c>
      <c r="B7179" s="2" t="s">
        <v>29</v>
      </c>
      <c r="C7179" s="2" t="s">
        <v>25</v>
      </c>
      <c r="D7179" s="2" t="s">
        <v>26</v>
      </c>
      <c r="E7179" s="2" t="s">
        <v>7</v>
      </c>
      <c r="G7179" s="2" t="s">
        <v>27</v>
      </c>
      <c r="H7179" s="5" t="s">
        <v>20171</v>
      </c>
      <c r="I7179" s="5" t="s">
        <v>20172</v>
      </c>
      <c r="J7179" s="2" t="s">
        <v>92</v>
      </c>
      <c r="K7179" s="2" t="s">
        <v>14369</v>
      </c>
      <c r="N7179" s="2" t="s">
        <v>20174</v>
      </c>
      <c r="Q7179" s="2" t="s">
        <v>20173</v>
      </c>
      <c r="R7179" s="5" t="s">
        <v>4564</v>
      </c>
      <c r="S7179" s="5" t="s">
        <v>911</v>
      </c>
    </row>
    <row r="7180">
      <c r="A7180" s="2" t="s">
        <v>23</v>
      </c>
      <c r="B7180" s="2" t="s">
        <v>24</v>
      </c>
      <c r="C7180" s="2" t="s">
        <v>25</v>
      </c>
      <c r="D7180" s="2" t="s">
        <v>26</v>
      </c>
      <c r="E7180" s="2" t="s">
        <v>7</v>
      </c>
      <c r="G7180" s="2" t="s">
        <v>27</v>
      </c>
      <c r="H7180" s="5" t="s">
        <v>20175</v>
      </c>
      <c r="I7180" s="5" t="s">
        <v>20176</v>
      </c>
      <c r="J7180" s="2" t="s">
        <v>92</v>
      </c>
      <c r="Q7180" s="2" t="s">
        <v>20177</v>
      </c>
      <c r="R7180" s="5" t="s">
        <v>379</v>
      </c>
    </row>
    <row r="7181">
      <c r="A7181" s="2" t="s">
        <v>18</v>
      </c>
      <c r="B7181" s="2" t="s">
        <v>29</v>
      </c>
      <c r="C7181" s="2" t="s">
        <v>25</v>
      </c>
      <c r="D7181" s="2" t="s">
        <v>26</v>
      </c>
      <c r="E7181" s="2" t="s">
        <v>7</v>
      </c>
      <c r="G7181" s="2" t="s">
        <v>27</v>
      </c>
      <c r="H7181" s="5" t="s">
        <v>20175</v>
      </c>
      <c r="I7181" s="5" t="s">
        <v>20176</v>
      </c>
      <c r="J7181" s="2" t="s">
        <v>92</v>
      </c>
      <c r="K7181" s="2" t="s">
        <v>14376</v>
      </c>
      <c r="N7181" s="2" t="s">
        <v>20178</v>
      </c>
      <c r="Q7181" s="2" t="s">
        <v>20177</v>
      </c>
      <c r="R7181" s="5" t="s">
        <v>379</v>
      </c>
      <c r="S7181" s="5" t="s">
        <v>381</v>
      </c>
    </row>
    <row r="7182">
      <c r="A7182" s="2" t="s">
        <v>23</v>
      </c>
      <c r="B7182" s="2" t="s">
        <v>24</v>
      </c>
      <c r="C7182" s="2" t="s">
        <v>25</v>
      </c>
      <c r="D7182" s="2" t="s">
        <v>26</v>
      </c>
      <c r="E7182" s="2" t="s">
        <v>7</v>
      </c>
      <c r="G7182" s="2" t="s">
        <v>27</v>
      </c>
      <c r="H7182" s="5" t="s">
        <v>20179</v>
      </c>
      <c r="I7182" s="5" t="s">
        <v>20180</v>
      </c>
      <c r="J7182" s="5" t="s">
        <v>31</v>
      </c>
      <c r="O7182" s="2" t="s">
        <v>20181</v>
      </c>
      <c r="Q7182" s="2" t="s">
        <v>20182</v>
      </c>
      <c r="R7182" s="5" t="s">
        <v>4414</v>
      </c>
    </row>
    <row r="7183">
      <c r="A7183" s="2" t="s">
        <v>18</v>
      </c>
      <c r="B7183" s="2" t="s">
        <v>29</v>
      </c>
      <c r="C7183" s="2" t="s">
        <v>25</v>
      </c>
      <c r="D7183" s="2" t="s">
        <v>26</v>
      </c>
      <c r="E7183" s="2" t="s">
        <v>7</v>
      </c>
      <c r="G7183" s="2" t="s">
        <v>27</v>
      </c>
      <c r="H7183" s="5" t="s">
        <v>20179</v>
      </c>
      <c r="I7183" s="5" t="s">
        <v>20180</v>
      </c>
      <c r="J7183" s="5" t="s">
        <v>31</v>
      </c>
      <c r="K7183" s="2" t="s">
        <v>14379</v>
      </c>
      <c r="N7183" s="2" t="s">
        <v>20183</v>
      </c>
      <c r="O7183" s="2" t="s">
        <v>20181</v>
      </c>
      <c r="Q7183" s="2" t="s">
        <v>20182</v>
      </c>
      <c r="R7183" s="5" t="s">
        <v>4414</v>
      </c>
      <c r="S7183" s="5" t="s">
        <v>4416</v>
      </c>
    </row>
    <row r="7184">
      <c r="A7184" s="2" t="s">
        <v>23</v>
      </c>
      <c r="B7184" s="2" t="s">
        <v>24</v>
      </c>
      <c r="C7184" s="2" t="s">
        <v>25</v>
      </c>
      <c r="D7184" s="2" t="s">
        <v>26</v>
      </c>
      <c r="E7184" s="2" t="s">
        <v>7</v>
      </c>
      <c r="G7184" s="2" t="s">
        <v>27</v>
      </c>
      <c r="H7184" s="5" t="s">
        <v>20184</v>
      </c>
      <c r="I7184" s="5" t="s">
        <v>20185</v>
      </c>
      <c r="J7184" s="2" t="s">
        <v>92</v>
      </c>
      <c r="O7184" s="2" t="s">
        <v>20186</v>
      </c>
      <c r="Q7184" s="2" t="s">
        <v>20187</v>
      </c>
      <c r="R7184" s="5" t="s">
        <v>2627</v>
      </c>
    </row>
    <row r="7185">
      <c r="A7185" s="2" t="s">
        <v>18</v>
      </c>
      <c r="B7185" s="2" t="s">
        <v>29</v>
      </c>
      <c r="C7185" s="2" t="s">
        <v>25</v>
      </c>
      <c r="D7185" s="2" t="s">
        <v>26</v>
      </c>
      <c r="E7185" s="2" t="s">
        <v>7</v>
      </c>
      <c r="G7185" s="2" t="s">
        <v>27</v>
      </c>
      <c r="H7185" s="5" t="s">
        <v>20184</v>
      </c>
      <c r="I7185" s="5" t="s">
        <v>20185</v>
      </c>
      <c r="J7185" s="2" t="s">
        <v>92</v>
      </c>
      <c r="K7185" s="2" t="s">
        <v>14383</v>
      </c>
      <c r="N7185" s="2" t="s">
        <v>20188</v>
      </c>
      <c r="O7185" s="2" t="s">
        <v>20186</v>
      </c>
      <c r="Q7185" s="2" t="s">
        <v>20187</v>
      </c>
      <c r="R7185" s="5" t="s">
        <v>2627</v>
      </c>
      <c r="S7185" s="5" t="s">
        <v>2628</v>
      </c>
    </row>
    <row r="7186">
      <c r="A7186" s="2" t="s">
        <v>23</v>
      </c>
      <c r="B7186" s="2" t="s">
        <v>24</v>
      </c>
      <c r="C7186" s="2" t="s">
        <v>25</v>
      </c>
      <c r="D7186" s="2" t="s">
        <v>26</v>
      </c>
      <c r="E7186" s="2" t="s">
        <v>7</v>
      </c>
      <c r="G7186" s="2" t="s">
        <v>27</v>
      </c>
      <c r="H7186" s="5" t="s">
        <v>20189</v>
      </c>
      <c r="I7186" s="5" t="s">
        <v>20190</v>
      </c>
      <c r="J7186" s="2" t="s">
        <v>92</v>
      </c>
      <c r="Q7186" s="2" t="s">
        <v>20191</v>
      </c>
      <c r="R7186" s="5" t="s">
        <v>2041</v>
      </c>
    </row>
    <row r="7187">
      <c r="A7187" s="2" t="s">
        <v>18</v>
      </c>
      <c r="B7187" s="2" t="s">
        <v>29</v>
      </c>
      <c r="C7187" s="2" t="s">
        <v>25</v>
      </c>
      <c r="D7187" s="2" t="s">
        <v>26</v>
      </c>
      <c r="E7187" s="2" t="s">
        <v>7</v>
      </c>
      <c r="G7187" s="2" t="s">
        <v>27</v>
      </c>
      <c r="H7187" s="5" t="s">
        <v>20189</v>
      </c>
      <c r="I7187" s="5" t="s">
        <v>20190</v>
      </c>
      <c r="J7187" s="2" t="s">
        <v>92</v>
      </c>
      <c r="K7187" s="2" t="s">
        <v>14385</v>
      </c>
      <c r="N7187" s="2" t="s">
        <v>18558</v>
      </c>
      <c r="Q7187" s="2" t="s">
        <v>20191</v>
      </c>
      <c r="R7187" s="5" t="s">
        <v>2041</v>
      </c>
      <c r="S7187" s="5" t="s">
        <v>10333</v>
      </c>
    </row>
    <row r="7188">
      <c r="A7188" s="2" t="s">
        <v>23</v>
      </c>
      <c r="B7188" s="2" t="s">
        <v>24</v>
      </c>
      <c r="C7188" s="2" t="s">
        <v>25</v>
      </c>
      <c r="D7188" s="2" t="s">
        <v>26</v>
      </c>
      <c r="E7188" s="2" t="s">
        <v>7</v>
      </c>
      <c r="G7188" s="2" t="s">
        <v>27</v>
      </c>
      <c r="H7188" s="5" t="s">
        <v>20192</v>
      </c>
      <c r="I7188" s="5" t="s">
        <v>20193</v>
      </c>
      <c r="J7188" s="2" t="s">
        <v>92</v>
      </c>
      <c r="O7188" s="2" t="s">
        <v>20194</v>
      </c>
      <c r="Q7188" s="2" t="s">
        <v>20195</v>
      </c>
      <c r="R7188" s="5" t="s">
        <v>8640</v>
      </c>
    </row>
    <row r="7189">
      <c r="A7189" s="2" t="s">
        <v>18</v>
      </c>
      <c r="B7189" s="2" t="s">
        <v>29</v>
      </c>
      <c r="C7189" s="2" t="s">
        <v>25</v>
      </c>
      <c r="D7189" s="2" t="s">
        <v>26</v>
      </c>
      <c r="E7189" s="2" t="s">
        <v>7</v>
      </c>
      <c r="G7189" s="2" t="s">
        <v>27</v>
      </c>
      <c r="H7189" s="5" t="s">
        <v>20192</v>
      </c>
      <c r="I7189" s="5" t="s">
        <v>20193</v>
      </c>
      <c r="J7189" s="2" t="s">
        <v>92</v>
      </c>
      <c r="K7189" s="2" t="s">
        <v>14390</v>
      </c>
      <c r="N7189" s="2" t="s">
        <v>3378</v>
      </c>
      <c r="O7189" s="2" t="s">
        <v>20194</v>
      </c>
      <c r="Q7189" s="2" t="s">
        <v>20195</v>
      </c>
      <c r="R7189" s="5" t="s">
        <v>8640</v>
      </c>
      <c r="S7189" s="5" t="s">
        <v>8643</v>
      </c>
    </row>
    <row r="7190">
      <c r="A7190" s="2" t="s">
        <v>23</v>
      </c>
      <c r="B7190" s="2" t="s">
        <v>24</v>
      </c>
      <c r="C7190" s="2" t="s">
        <v>25</v>
      </c>
      <c r="D7190" s="2" t="s">
        <v>26</v>
      </c>
      <c r="E7190" s="2" t="s">
        <v>7</v>
      </c>
      <c r="G7190" s="2" t="s">
        <v>27</v>
      </c>
      <c r="H7190" s="5" t="s">
        <v>20196</v>
      </c>
      <c r="I7190" s="5" t="s">
        <v>20197</v>
      </c>
      <c r="J7190" s="2" t="s">
        <v>92</v>
      </c>
      <c r="O7190" s="2" t="s">
        <v>15859</v>
      </c>
      <c r="Q7190" s="2" t="s">
        <v>20198</v>
      </c>
      <c r="R7190" s="5" t="s">
        <v>7264</v>
      </c>
    </row>
    <row r="7191">
      <c r="A7191" s="2" t="s">
        <v>18</v>
      </c>
      <c r="B7191" s="2" t="s">
        <v>29</v>
      </c>
      <c r="C7191" s="2" t="s">
        <v>25</v>
      </c>
      <c r="D7191" s="2" t="s">
        <v>26</v>
      </c>
      <c r="E7191" s="2" t="s">
        <v>7</v>
      </c>
      <c r="G7191" s="2" t="s">
        <v>27</v>
      </c>
      <c r="H7191" s="5" t="s">
        <v>20196</v>
      </c>
      <c r="I7191" s="5" t="s">
        <v>20197</v>
      </c>
      <c r="J7191" s="2" t="s">
        <v>92</v>
      </c>
      <c r="K7191" s="2" t="s">
        <v>14392</v>
      </c>
      <c r="N7191" s="2" t="s">
        <v>15861</v>
      </c>
      <c r="O7191" s="2" t="s">
        <v>15859</v>
      </c>
      <c r="Q7191" s="2" t="s">
        <v>20198</v>
      </c>
      <c r="R7191" s="5" t="s">
        <v>7264</v>
      </c>
      <c r="S7191" s="5" t="s">
        <v>7265</v>
      </c>
    </row>
    <row r="7192">
      <c r="A7192" s="2" t="s">
        <v>23</v>
      </c>
      <c r="B7192" s="2" t="s">
        <v>24</v>
      </c>
      <c r="C7192" s="2" t="s">
        <v>25</v>
      </c>
      <c r="D7192" s="2" t="s">
        <v>26</v>
      </c>
      <c r="E7192" s="2" t="s">
        <v>7</v>
      </c>
      <c r="G7192" s="2" t="s">
        <v>27</v>
      </c>
      <c r="H7192" s="5" t="s">
        <v>20199</v>
      </c>
      <c r="I7192" s="5" t="s">
        <v>20200</v>
      </c>
      <c r="J7192" s="5" t="s">
        <v>31</v>
      </c>
      <c r="Q7192" s="2" t="s">
        <v>20201</v>
      </c>
      <c r="R7192" s="5" t="s">
        <v>1404</v>
      </c>
    </row>
    <row r="7193">
      <c r="A7193" s="2" t="s">
        <v>18</v>
      </c>
      <c r="B7193" s="2" t="s">
        <v>29</v>
      </c>
      <c r="C7193" s="2" t="s">
        <v>25</v>
      </c>
      <c r="D7193" s="2" t="s">
        <v>26</v>
      </c>
      <c r="E7193" s="2" t="s">
        <v>7</v>
      </c>
      <c r="G7193" s="2" t="s">
        <v>27</v>
      </c>
      <c r="H7193" s="5" t="s">
        <v>20199</v>
      </c>
      <c r="I7193" s="5" t="s">
        <v>20200</v>
      </c>
      <c r="J7193" s="5" t="s">
        <v>31</v>
      </c>
      <c r="K7193" s="2" t="s">
        <v>14397</v>
      </c>
      <c r="N7193" s="2" t="s">
        <v>219</v>
      </c>
      <c r="Q7193" s="2" t="s">
        <v>20201</v>
      </c>
      <c r="R7193" s="5" t="s">
        <v>1404</v>
      </c>
      <c r="S7193" s="5" t="s">
        <v>2431</v>
      </c>
    </row>
    <row r="7194">
      <c r="A7194" s="2" t="s">
        <v>23</v>
      </c>
      <c r="B7194" s="2" t="s">
        <v>24</v>
      </c>
      <c r="C7194" s="2" t="s">
        <v>25</v>
      </c>
      <c r="D7194" s="2" t="s">
        <v>26</v>
      </c>
      <c r="E7194" s="2" t="s">
        <v>7</v>
      </c>
      <c r="G7194" s="2" t="s">
        <v>27</v>
      </c>
      <c r="H7194" s="5" t="s">
        <v>20202</v>
      </c>
      <c r="I7194" s="5" t="s">
        <v>20203</v>
      </c>
      <c r="J7194" s="5" t="s">
        <v>31</v>
      </c>
      <c r="Q7194" s="2" t="s">
        <v>20204</v>
      </c>
      <c r="R7194" s="5" t="s">
        <v>3943</v>
      </c>
    </row>
    <row r="7195">
      <c r="A7195" s="2" t="s">
        <v>18</v>
      </c>
      <c r="B7195" s="2" t="s">
        <v>29</v>
      </c>
      <c r="C7195" s="2" t="s">
        <v>25</v>
      </c>
      <c r="D7195" s="2" t="s">
        <v>26</v>
      </c>
      <c r="E7195" s="2" t="s">
        <v>7</v>
      </c>
      <c r="G7195" s="2" t="s">
        <v>27</v>
      </c>
      <c r="H7195" s="5" t="s">
        <v>20202</v>
      </c>
      <c r="I7195" s="5" t="s">
        <v>20203</v>
      </c>
      <c r="J7195" s="5" t="s">
        <v>31</v>
      </c>
      <c r="K7195" s="2" t="s">
        <v>14401</v>
      </c>
      <c r="N7195" s="2" t="s">
        <v>20205</v>
      </c>
      <c r="Q7195" s="2" t="s">
        <v>20204</v>
      </c>
      <c r="R7195" s="5" t="s">
        <v>3943</v>
      </c>
      <c r="S7195" s="5" t="s">
        <v>3946</v>
      </c>
    </row>
    <row r="7196">
      <c r="A7196" s="2" t="s">
        <v>23</v>
      </c>
      <c r="B7196" s="2" t="s">
        <v>24</v>
      </c>
      <c r="C7196" s="2" t="s">
        <v>25</v>
      </c>
      <c r="D7196" s="2" t="s">
        <v>26</v>
      </c>
      <c r="E7196" s="2" t="s">
        <v>7</v>
      </c>
      <c r="G7196" s="2" t="s">
        <v>27</v>
      </c>
      <c r="H7196" s="5" t="s">
        <v>20206</v>
      </c>
      <c r="I7196" s="5" t="s">
        <v>20207</v>
      </c>
      <c r="J7196" s="5" t="s">
        <v>31</v>
      </c>
      <c r="Q7196" s="2" t="s">
        <v>20208</v>
      </c>
      <c r="R7196" s="5" t="s">
        <v>2301</v>
      </c>
    </row>
    <row r="7197">
      <c r="A7197" s="2" t="s">
        <v>18</v>
      </c>
      <c r="B7197" s="2" t="s">
        <v>29</v>
      </c>
      <c r="C7197" s="2" t="s">
        <v>25</v>
      </c>
      <c r="D7197" s="2" t="s">
        <v>26</v>
      </c>
      <c r="E7197" s="2" t="s">
        <v>7</v>
      </c>
      <c r="G7197" s="2" t="s">
        <v>27</v>
      </c>
      <c r="H7197" s="5" t="s">
        <v>20206</v>
      </c>
      <c r="I7197" s="5" t="s">
        <v>20207</v>
      </c>
      <c r="J7197" s="5" t="s">
        <v>31</v>
      </c>
      <c r="K7197" s="2" t="s">
        <v>14404</v>
      </c>
      <c r="N7197" s="2" t="s">
        <v>20209</v>
      </c>
      <c r="Q7197" s="2" t="s">
        <v>20208</v>
      </c>
      <c r="R7197" s="5" t="s">
        <v>2301</v>
      </c>
      <c r="S7197" s="5" t="s">
        <v>2303</v>
      </c>
    </row>
    <row r="7198">
      <c r="A7198" s="2" t="s">
        <v>23</v>
      </c>
      <c r="B7198" s="2" t="s">
        <v>24</v>
      </c>
      <c r="C7198" s="2" t="s">
        <v>25</v>
      </c>
      <c r="D7198" s="2" t="s">
        <v>26</v>
      </c>
      <c r="E7198" s="2" t="s">
        <v>7</v>
      </c>
      <c r="G7198" s="2" t="s">
        <v>27</v>
      </c>
      <c r="H7198" s="5" t="s">
        <v>20210</v>
      </c>
      <c r="I7198" s="5" t="s">
        <v>20211</v>
      </c>
      <c r="J7198" s="5" t="s">
        <v>31</v>
      </c>
      <c r="O7198" s="2" t="s">
        <v>20212</v>
      </c>
      <c r="Q7198" s="2" t="s">
        <v>20213</v>
      </c>
      <c r="R7198" s="5" t="s">
        <v>662</v>
      </c>
    </row>
    <row r="7199">
      <c r="A7199" s="2" t="s">
        <v>18</v>
      </c>
      <c r="B7199" s="2" t="s">
        <v>29</v>
      </c>
      <c r="C7199" s="2" t="s">
        <v>25</v>
      </c>
      <c r="D7199" s="2" t="s">
        <v>26</v>
      </c>
      <c r="E7199" s="2" t="s">
        <v>7</v>
      </c>
      <c r="G7199" s="2" t="s">
        <v>27</v>
      </c>
      <c r="H7199" s="5" t="s">
        <v>20210</v>
      </c>
      <c r="I7199" s="5" t="s">
        <v>20211</v>
      </c>
      <c r="J7199" s="5" t="s">
        <v>31</v>
      </c>
      <c r="K7199" s="2" t="s">
        <v>14408</v>
      </c>
      <c r="N7199" s="2" t="s">
        <v>20214</v>
      </c>
      <c r="O7199" s="2" t="s">
        <v>20212</v>
      </c>
      <c r="Q7199" s="2" t="s">
        <v>20213</v>
      </c>
      <c r="R7199" s="5" t="s">
        <v>662</v>
      </c>
      <c r="S7199" s="5" t="s">
        <v>665</v>
      </c>
    </row>
    <row r="7200">
      <c r="A7200" s="2" t="s">
        <v>23</v>
      </c>
      <c r="B7200" s="2" t="s">
        <v>24</v>
      </c>
      <c r="C7200" s="2" t="s">
        <v>25</v>
      </c>
      <c r="D7200" s="2" t="s">
        <v>26</v>
      </c>
      <c r="E7200" s="2" t="s">
        <v>7</v>
      </c>
      <c r="G7200" s="2" t="s">
        <v>27</v>
      </c>
      <c r="H7200" s="5" t="s">
        <v>20215</v>
      </c>
      <c r="I7200" s="5" t="s">
        <v>20216</v>
      </c>
      <c r="J7200" s="5" t="s">
        <v>31</v>
      </c>
      <c r="Q7200" s="2" t="s">
        <v>20217</v>
      </c>
      <c r="R7200" s="5" t="s">
        <v>3435</v>
      </c>
    </row>
    <row r="7201">
      <c r="A7201" s="2" t="s">
        <v>18</v>
      </c>
      <c r="B7201" s="2" t="s">
        <v>29</v>
      </c>
      <c r="C7201" s="2" t="s">
        <v>25</v>
      </c>
      <c r="D7201" s="2" t="s">
        <v>26</v>
      </c>
      <c r="E7201" s="2" t="s">
        <v>7</v>
      </c>
      <c r="G7201" s="2" t="s">
        <v>27</v>
      </c>
      <c r="H7201" s="5" t="s">
        <v>20215</v>
      </c>
      <c r="I7201" s="5" t="s">
        <v>20216</v>
      </c>
      <c r="J7201" s="5" t="s">
        <v>31</v>
      </c>
      <c r="K7201" s="2" t="s">
        <v>14412</v>
      </c>
      <c r="N7201" s="2" t="s">
        <v>219</v>
      </c>
      <c r="Q7201" s="2" t="s">
        <v>20217</v>
      </c>
      <c r="R7201" s="5" t="s">
        <v>3435</v>
      </c>
      <c r="S7201" s="5" t="s">
        <v>3438</v>
      </c>
    </row>
    <row r="7202">
      <c r="A7202" s="2" t="s">
        <v>23</v>
      </c>
      <c r="B7202" s="2" t="s">
        <v>24</v>
      </c>
      <c r="C7202" s="2" t="s">
        <v>25</v>
      </c>
      <c r="D7202" s="2" t="s">
        <v>26</v>
      </c>
      <c r="E7202" s="2" t="s">
        <v>7</v>
      </c>
      <c r="G7202" s="2" t="s">
        <v>27</v>
      </c>
      <c r="H7202" s="5" t="s">
        <v>20218</v>
      </c>
      <c r="I7202" s="5" t="s">
        <v>20219</v>
      </c>
      <c r="J7202" s="2" t="s">
        <v>92</v>
      </c>
      <c r="Q7202" s="2" t="s">
        <v>20220</v>
      </c>
      <c r="R7202" s="5" t="s">
        <v>2089</v>
      </c>
    </row>
    <row r="7203">
      <c r="A7203" s="2" t="s">
        <v>18</v>
      </c>
      <c r="B7203" s="2" t="s">
        <v>29</v>
      </c>
      <c r="C7203" s="2" t="s">
        <v>25</v>
      </c>
      <c r="D7203" s="2" t="s">
        <v>26</v>
      </c>
      <c r="E7203" s="2" t="s">
        <v>7</v>
      </c>
      <c r="G7203" s="2" t="s">
        <v>27</v>
      </c>
      <c r="H7203" s="5" t="s">
        <v>20218</v>
      </c>
      <c r="I7203" s="5" t="s">
        <v>20219</v>
      </c>
      <c r="J7203" s="2" t="s">
        <v>92</v>
      </c>
      <c r="K7203" s="2" t="s">
        <v>14414</v>
      </c>
      <c r="N7203" s="2" t="s">
        <v>20221</v>
      </c>
      <c r="Q7203" s="2" t="s">
        <v>20220</v>
      </c>
      <c r="R7203" s="5" t="s">
        <v>2089</v>
      </c>
      <c r="S7203" s="5" t="s">
        <v>2091</v>
      </c>
    </row>
    <row r="7204">
      <c r="A7204" s="2" t="s">
        <v>23</v>
      </c>
      <c r="B7204" s="2" t="s">
        <v>24</v>
      </c>
      <c r="C7204" s="2" t="s">
        <v>25</v>
      </c>
      <c r="D7204" s="2" t="s">
        <v>26</v>
      </c>
      <c r="E7204" s="2" t="s">
        <v>7</v>
      </c>
      <c r="G7204" s="2" t="s">
        <v>27</v>
      </c>
      <c r="H7204" s="5" t="s">
        <v>20222</v>
      </c>
      <c r="I7204" s="5" t="s">
        <v>20223</v>
      </c>
      <c r="J7204" s="2" t="s">
        <v>92</v>
      </c>
      <c r="Q7204" s="2" t="s">
        <v>20224</v>
      </c>
      <c r="R7204" s="5" t="s">
        <v>1700</v>
      </c>
    </row>
    <row r="7205">
      <c r="A7205" s="2" t="s">
        <v>18</v>
      </c>
      <c r="B7205" s="2" t="s">
        <v>29</v>
      </c>
      <c r="C7205" s="2" t="s">
        <v>25</v>
      </c>
      <c r="D7205" s="2" t="s">
        <v>26</v>
      </c>
      <c r="E7205" s="2" t="s">
        <v>7</v>
      </c>
      <c r="G7205" s="2" t="s">
        <v>27</v>
      </c>
      <c r="H7205" s="5" t="s">
        <v>20222</v>
      </c>
      <c r="I7205" s="5" t="s">
        <v>20223</v>
      </c>
      <c r="J7205" s="2" t="s">
        <v>92</v>
      </c>
      <c r="K7205" s="2" t="s">
        <v>14419</v>
      </c>
      <c r="N7205" s="2" t="s">
        <v>219</v>
      </c>
      <c r="Q7205" s="2" t="s">
        <v>20224</v>
      </c>
      <c r="R7205" s="5" t="s">
        <v>1700</v>
      </c>
      <c r="S7205" s="5" t="s">
        <v>2414</v>
      </c>
    </row>
    <row r="7206">
      <c r="A7206" s="2" t="s">
        <v>23</v>
      </c>
      <c r="B7206" s="2" t="s">
        <v>24</v>
      </c>
      <c r="C7206" s="2" t="s">
        <v>25</v>
      </c>
      <c r="D7206" s="2" t="s">
        <v>26</v>
      </c>
      <c r="E7206" s="2" t="s">
        <v>7</v>
      </c>
      <c r="G7206" s="2" t="s">
        <v>27</v>
      </c>
      <c r="H7206" s="5" t="s">
        <v>20225</v>
      </c>
      <c r="I7206" s="5" t="s">
        <v>20226</v>
      </c>
      <c r="J7206" s="2" t="s">
        <v>92</v>
      </c>
      <c r="O7206" s="2" t="s">
        <v>20227</v>
      </c>
      <c r="Q7206" s="2" t="s">
        <v>20228</v>
      </c>
      <c r="R7206" s="5" t="s">
        <v>2363</v>
      </c>
    </row>
    <row r="7207">
      <c r="A7207" s="2" t="s">
        <v>18</v>
      </c>
      <c r="B7207" s="2" t="s">
        <v>29</v>
      </c>
      <c r="C7207" s="2" t="s">
        <v>25</v>
      </c>
      <c r="D7207" s="2" t="s">
        <v>26</v>
      </c>
      <c r="E7207" s="2" t="s">
        <v>7</v>
      </c>
      <c r="G7207" s="2" t="s">
        <v>27</v>
      </c>
      <c r="H7207" s="5" t="s">
        <v>20225</v>
      </c>
      <c r="I7207" s="5" t="s">
        <v>20226</v>
      </c>
      <c r="J7207" s="2" t="s">
        <v>92</v>
      </c>
      <c r="K7207" s="2" t="s">
        <v>14424</v>
      </c>
      <c r="N7207" s="2" t="s">
        <v>20229</v>
      </c>
      <c r="O7207" s="2" t="s">
        <v>20227</v>
      </c>
      <c r="Q7207" s="2" t="s">
        <v>20228</v>
      </c>
      <c r="R7207" s="5" t="s">
        <v>2363</v>
      </c>
      <c r="S7207" s="5" t="s">
        <v>2146</v>
      </c>
    </row>
    <row r="7208">
      <c r="A7208" s="2" t="s">
        <v>23</v>
      </c>
      <c r="B7208" s="2" t="s">
        <v>24</v>
      </c>
      <c r="C7208" s="2" t="s">
        <v>25</v>
      </c>
      <c r="D7208" s="2" t="s">
        <v>26</v>
      </c>
      <c r="E7208" s="2" t="s">
        <v>7</v>
      </c>
      <c r="G7208" s="2" t="s">
        <v>27</v>
      </c>
      <c r="H7208" s="5" t="s">
        <v>20230</v>
      </c>
      <c r="I7208" s="5" t="s">
        <v>20231</v>
      </c>
      <c r="J7208" s="5" t="s">
        <v>31</v>
      </c>
      <c r="Q7208" s="2" t="s">
        <v>20232</v>
      </c>
      <c r="R7208" s="5" t="s">
        <v>182</v>
      </c>
    </row>
    <row r="7209">
      <c r="A7209" s="2" t="s">
        <v>18</v>
      </c>
      <c r="B7209" s="2" t="s">
        <v>29</v>
      </c>
      <c r="C7209" s="2" t="s">
        <v>25</v>
      </c>
      <c r="D7209" s="2" t="s">
        <v>26</v>
      </c>
      <c r="E7209" s="2" t="s">
        <v>7</v>
      </c>
      <c r="G7209" s="2" t="s">
        <v>27</v>
      </c>
      <c r="H7209" s="5" t="s">
        <v>20230</v>
      </c>
      <c r="I7209" s="5" t="s">
        <v>20231</v>
      </c>
      <c r="J7209" s="5" t="s">
        <v>31</v>
      </c>
      <c r="K7209" s="2" t="s">
        <v>14425</v>
      </c>
      <c r="N7209" s="2" t="s">
        <v>20233</v>
      </c>
      <c r="Q7209" s="2" t="s">
        <v>20232</v>
      </c>
      <c r="R7209" s="5" t="s">
        <v>182</v>
      </c>
      <c r="S7209" s="5" t="s">
        <v>184</v>
      </c>
    </row>
    <row r="7210">
      <c r="A7210" s="2" t="s">
        <v>23</v>
      </c>
      <c r="B7210" s="2" t="s">
        <v>24</v>
      </c>
      <c r="C7210" s="2" t="s">
        <v>25</v>
      </c>
      <c r="D7210" s="2" t="s">
        <v>26</v>
      </c>
      <c r="E7210" s="2" t="s">
        <v>7</v>
      </c>
      <c r="G7210" s="2" t="s">
        <v>27</v>
      </c>
      <c r="H7210" s="5" t="s">
        <v>20234</v>
      </c>
      <c r="I7210" s="5" t="s">
        <v>20235</v>
      </c>
      <c r="J7210" s="5" t="s">
        <v>31</v>
      </c>
      <c r="Q7210" s="2" t="s">
        <v>20236</v>
      </c>
      <c r="R7210" s="5" t="s">
        <v>3186</v>
      </c>
    </row>
    <row r="7211">
      <c r="A7211" s="2" t="s">
        <v>18</v>
      </c>
      <c r="B7211" s="2" t="s">
        <v>29</v>
      </c>
      <c r="C7211" s="2" t="s">
        <v>25</v>
      </c>
      <c r="D7211" s="2" t="s">
        <v>26</v>
      </c>
      <c r="E7211" s="2" t="s">
        <v>7</v>
      </c>
      <c r="G7211" s="2" t="s">
        <v>27</v>
      </c>
      <c r="H7211" s="5" t="s">
        <v>20234</v>
      </c>
      <c r="I7211" s="5" t="s">
        <v>20235</v>
      </c>
      <c r="J7211" s="5" t="s">
        <v>31</v>
      </c>
      <c r="K7211" s="2" t="s">
        <v>14430</v>
      </c>
      <c r="N7211" s="2" t="s">
        <v>219</v>
      </c>
      <c r="Q7211" s="2" t="s">
        <v>20236</v>
      </c>
      <c r="R7211" s="5" t="s">
        <v>3186</v>
      </c>
      <c r="S7211" s="5" t="s">
        <v>3188</v>
      </c>
    </row>
    <row r="7212">
      <c r="A7212" s="2" t="s">
        <v>23</v>
      </c>
      <c r="B7212" s="2" t="s">
        <v>24</v>
      </c>
      <c r="C7212" s="2" t="s">
        <v>25</v>
      </c>
      <c r="D7212" s="2" t="s">
        <v>26</v>
      </c>
      <c r="E7212" s="2" t="s">
        <v>7</v>
      </c>
      <c r="G7212" s="2" t="s">
        <v>27</v>
      </c>
      <c r="H7212" s="5" t="s">
        <v>20237</v>
      </c>
      <c r="I7212" s="5" t="s">
        <v>20238</v>
      </c>
      <c r="J7212" s="5" t="s">
        <v>31</v>
      </c>
      <c r="Q7212" s="2" t="s">
        <v>20239</v>
      </c>
      <c r="R7212" s="5" t="s">
        <v>5216</v>
      </c>
    </row>
    <row r="7213">
      <c r="A7213" s="2" t="s">
        <v>18</v>
      </c>
      <c r="B7213" s="2" t="s">
        <v>29</v>
      </c>
      <c r="C7213" s="2" t="s">
        <v>25</v>
      </c>
      <c r="D7213" s="2" t="s">
        <v>26</v>
      </c>
      <c r="E7213" s="2" t="s">
        <v>7</v>
      </c>
      <c r="G7213" s="2" t="s">
        <v>27</v>
      </c>
      <c r="H7213" s="5" t="s">
        <v>20237</v>
      </c>
      <c r="I7213" s="5" t="s">
        <v>20238</v>
      </c>
      <c r="J7213" s="5" t="s">
        <v>31</v>
      </c>
      <c r="K7213" s="2" t="s">
        <v>14433</v>
      </c>
      <c r="N7213" s="2" t="s">
        <v>219</v>
      </c>
      <c r="Q7213" s="2" t="s">
        <v>20239</v>
      </c>
      <c r="R7213" s="5" t="s">
        <v>5216</v>
      </c>
      <c r="S7213" s="5" t="s">
        <v>5219</v>
      </c>
    </row>
    <row r="7214">
      <c r="A7214" s="2" t="s">
        <v>23</v>
      </c>
      <c r="B7214" s="2" t="s">
        <v>24</v>
      </c>
      <c r="C7214" s="2" t="s">
        <v>25</v>
      </c>
      <c r="D7214" s="2" t="s">
        <v>26</v>
      </c>
      <c r="E7214" s="2" t="s">
        <v>7</v>
      </c>
      <c r="G7214" s="2" t="s">
        <v>27</v>
      </c>
      <c r="H7214" s="5" t="s">
        <v>20240</v>
      </c>
      <c r="I7214" s="5" t="s">
        <v>20241</v>
      </c>
      <c r="J7214" s="5" t="s">
        <v>31</v>
      </c>
      <c r="O7214" s="2" t="s">
        <v>20242</v>
      </c>
      <c r="Q7214" s="2" t="s">
        <v>20243</v>
      </c>
      <c r="R7214" s="5" t="s">
        <v>5865</v>
      </c>
    </row>
    <row r="7215">
      <c r="A7215" s="2" t="s">
        <v>18</v>
      </c>
      <c r="B7215" s="2" t="s">
        <v>29</v>
      </c>
      <c r="C7215" s="2" t="s">
        <v>25</v>
      </c>
      <c r="D7215" s="2" t="s">
        <v>26</v>
      </c>
      <c r="E7215" s="2" t="s">
        <v>7</v>
      </c>
      <c r="G7215" s="2" t="s">
        <v>27</v>
      </c>
      <c r="H7215" s="5" t="s">
        <v>20240</v>
      </c>
      <c r="I7215" s="5" t="s">
        <v>20241</v>
      </c>
      <c r="J7215" s="5" t="s">
        <v>31</v>
      </c>
      <c r="K7215" s="2" t="s">
        <v>14439</v>
      </c>
      <c r="N7215" s="2" t="s">
        <v>20244</v>
      </c>
      <c r="O7215" s="2" t="s">
        <v>20242</v>
      </c>
      <c r="Q7215" s="2" t="s">
        <v>20243</v>
      </c>
      <c r="R7215" s="5" t="s">
        <v>5865</v>
      </c>
      <c r="S7215" s="5" t="s">
        <v>5868</v>
      </c>
    </row>
    <row r="7216">
      <c r="A7216" s="2" t="s">
        <v>23</v>
      </c>
      <c r="B7216" s="2" t="s">
        <v>24</v>
      </c>
      <c r="C7216" s="2" t="s">
        <v>25</v>
      </c>
      <c r="D7216" s="2" t="s">
        <v>26</v>
      </c>
      <c r="E7216" s="2" t="s">
        <v>7</v>
      </c>
      <c r="G7216" s="2" t="s">
        <v>27</v>
      </c>
      <c r="H7216" s="5" t="s">
        <v>20245</v>
      </c>
      <c r="I7216" s="5" t="s">
        <v>20246</v>
      </c>
      <c r="J7216" s="2" t="s">
        <v>92</v>
      </c>
      <c r="Q7216" s="2" t="s">
        <v>20247</v>
      </c>
      <c r="R7216" s="5" t="s">
        <v>956</v>
      </c>
    </row>
    <row r="7217">
      <c r="A7217" s="2" t="s">
        <v>18</v>
      </c>
      <c r="B7217" s="2" t="s">
        <v>29</v>
      </c>
      <c r="C7217" s="2" t="s">
        <v>25</v>
      </c>
      <c r="D7217" s="2" t="s">
        <v>26</v>
      </c>
      <c r="E7217" s="2" t="s">
        <v>7</v>
      </c>
      <c r="G7217" s="2" t="s">
        <v>27</v>
      </c>
      <c r="H7217" s="5" t="s">
        <v>20245</v>
      </c>
      <c r="I7217" s="5" t="s">
        <v>20246</v>
      </c>
      <c r="J7217" s="2" t="s">
        <v>92</v>
      </c>
      <c r="K7217" s="2" t="s">
        <v>14444</v>
      </c>
      <c r="N7217" s="2" t="s">
        <v>219</v>
      </c>
      <c r="Q7217" s="2" t="s">
        <v>20247</v>
      </c>
      <c r="R7217" s="5" t="s">
        <v>956</v>
      </c>
      <c r="S7217" s="5" t="s">
        <v>960</v>
      </c>
    </row>
    <row r="7218">
      <c r="A7218" s="2" t="s">
        <v>23</v>
      </c>
      <c r="B7218" s="2" t="s">
        <v>24</v>
      </c>
      <c r="C7218" s="2" t="s">
        <v>25</v>
      </c>
      <c r="D7218" s="2" t="s">
        <v>26</v>
      </c>
      <c r="E7218" s="2" t="s">
        <v>7</v>
      </c>
      <c r="G7218" s="2" t="s">
        <v>27</v>
      </c>
      <c r="H7218" s="5" t="s">
        <v>20248</v>
      </c>
      <c r="I7218" s="5" t="s">
        <v>20249</v>
      </c>
      <c r="J7218" s="2" t="s">
        <v>92</v>
      </c>
      <c r="Q7218" s="2" t="s">
        <v>20250</v>
      </c>
      <c r="R7218" s="5" t="s">
        <v>3523</v>
      </c>
    </row>
    <row r="7219">
      <c r="A7219" s="2" t="s">
        <v>18</v>
      </c>
      <c r="B7219" s="2" t="s">
        <v>29</v>
      </c>
      <c r="C7219" s="2" t="s">
        <v>25</v>
      </c>
      <c r="D7219" s="2" t="s">
        <v>26</v>
      </c>
      <c r="E7219" s="2" t="s">
        <v>7</v>
      </c>
      <c r="G7219" s="2" t="s">
        <v>27</v>
      </c>
      <c r="H7219" s="5" t="s">
        <v>20248</v>
      </c>
      <c r="I7219" s="5" t="s">
        <v>20249</v>
      </c>
      <c r="J7219" s="2" t="s">
        <v>92</v>
      </c>
      <c r="K7219" s="2" t="s">
        <v>14446</v>
      </c>
      <c r="N7219" s="2" t="s">
        <v>20251</v>
      </c>
      <c r="Q7219" s="2" t="s">
        <v>20250</v>
      </c>
      <c r="R7219" s="5" t="s">
        <v>3523</v>
      </c>
      <c r="S7219" s="5" t="s">
        <v>11200</v>
      </c>
    </row>
    <row r="7220">
      <c r="A7220" s="2" t="s">
        <v>23</v>
      </c>
      <c r="B7220" s="2" t="s">
        <v>24</v>
      </c>
      <c r="C7220" s="2" t="s">
        <v>25</v>
      </c>
      <c r="D7220" s="2" t="s">
        <v>26</v>
      </c>
      <c r="E7220" s="2" t="s">
        <v>7</v>
      </c>
      <c r="G7220" s="2" t="s">
        <v>27</v>
      </c>
      <c r="H7220" s="5" t="s">
        <v>20252</v>
      </c>
      <c r="I7220" s="5" t="s">
        <v>20253</v>
      </c>
      <c r="J7220" s="2" t="s">
        <v>92</v>
      </c>
      <c r="Q7220" s="2" t="s">
        <v>20254</v>
      </c>
      <c r="R7220" s="5" t="s">
        <v>2478</v>
      </c>
    </row>
    <row r="7221">
      <c r="A7221" s="2" t="s">
        <v>18</v>
      </c>
      <c r="B7221" s="2" t="s">
        <v>29</v>
      </c>
      <c r="C7221" s="2" t="s">
        <v>25</v>
      </c>
      <c r="D7221" s="2" t="s">
        <v>26</v>
      </c>
      <c r="E7221" s="2" t="s">
        <v>7</v>
      </c>
      <c r="G7221" s="2" t="s">
        <v>27</v>
      </c>
      <c r="H7221" s="5" t="s">
        <v>20252</v>
      </c>
      <c r="I7221" s="5" t="s">
        <v>20253</v>
      </c>
      <c r="J7221" s="2" t="s">
        <v>92</v>
      </c>
      <c r="K7221" s="2" t="s">
        <v>14450</v>
      </c>
      <c r="N7221" s="2" t="s">
        <v>20255</v>
      </c>
      <c r="Q7221" s="2" t="s">
        <v>20254</v>
      </c>
      <c r="R7221" s="5" t="s">
        <v>2478</v>
      </c>
      <c r="S7221" s="5" t="s">
        <v>2481</v>
      </c>
    </row>
    <row r="7222">
      <c r="A7222" s="2" t="s">
        <v>23</v>
      </c>
      <c r="B7222" s="2" t="s">
        <v>24</v>
      </c>
      <c r="C7222" s="2" t="s">
        <v>25</v>
      </c>
      <c r="D7222" s="2" t="s">
        <v>26</v>
      </c>
      <c r="E7222" s="2" t="s">
        <v>7</v>
      </c>
      <c r="G7222" s="2" t="s">
        <v>27</v>
      </c>
      <c r="H7222" s="5" t="s">
        <v>20256</v>
      </c>
      <c r="I7222" s="5" t="s">
        <v>20257</v>
      </c>
      <c r="J7222" s="2" t="s">
        <v>92</v>
      </c>
      <c r="Q7222" s="2" t="s">
        <v>20258</v>
      </c>
      <c r="R7222" s="5" t="s">
        <v>6975</v>
      </c>
    </row>
    <row r="7223">
      <c r="A7223" s="2" t="s">
        <v>18</v>
      </c>
      <c r="B7223" s="2" t="s">
        <v>29</v>
      </c>
      <c r="C7223" s="2" t="s">
        <v>25</v>
      </c>
      <c r="D7223" s="2" t="s">
        <v>26</v>
      </c>
      <c r="E7223" s="2" t="s">
        <v>7</v>
      </c>
      <c r="G7223" s="2" t="s">
        <v>27</v>
      </c>
      <c r="H7223" s="5" t="s">
        <v>20256</v>
      </c>
      <c r="I7223" s="5" t="s">
        <v>20257</v>
      </c>
      <c r="J7223" s="2" t="s">
        <v>92</v>
      </c>
      <c r="K7223" s="2" t="s">
        <v>14455</v>
      </c>
      <c r="N7223" s="2" t="s">
        <v>20259</v>
      </c>
      <c r="Q7223" s="2" t="s">
        <v>20258</v>
      </c>
      <c r="R7223" s="5" t="s">
        <v>6975</v>
      </c>
      <c r="S7223" s="5" t="s">
        <v>6977</v>
      </c>
    </row>
    <row r="7224">
      <c r="A7224" s="2" t="s">
        <v>23</v>
      </c>
      <c r="B7224" s="2" t="s">
        <v>24</v>
      </c>
      <c r="C7224" s="2" t="s">
        <v>25</v>
      </c>
      <c r="D7224" s="2" t="s">
        <v>26</v>
      </c>
      <c r="E7224" s="2" t="s">
        <v>7</v>
      </c>
      <c r="G7224" s="2" t="s">
        <v>27</v>
      </c>
      <c r="H7224" s="5" t="s">
        <v>20260</v>
      </c>
      <c r="I7224" s="5" t="s">
        <v>20261</v>
      </c>
      <c r="J7224" s="5" t="s">
        <v>31</v>
      </c>
      <c r="Q7224" s="2" t="s">
        <v>20262</v>
      </c>
      <c r="R7224" s="5" t="s">
        <v>4001</v>
      </c>
    </row>
    <row r="7225">
      <c r="A7225" s="2" t="s">
        <v>18</v>
      </c>
      <c r="B7225" s="2" t="s">
        <v>29</v>
      </c>
      <c r="C7225" s="2" t="s">
        <v>25</v>
      </c>
      <c r="D7225" s="2" t="s">
        <v>26</v>
      </c>
      <c r="E7225" s="2" t="s">
        <v>7</v>
      </c>
      <c r="G7225" s="2" t="s">
        <v>27</v>
      </c>
      <c r="H7225" s="5" t="s">
        <v>20260</v>
      </c>
      <c r="I7225" s="5" t="s">
        <v>20261</v>
      </c>
      <c r="J7225" s="5" t="s">
        <v>31</v>
      </c>
      <c r="K7225" s="2" t="s">
        <v>14458</v>
      </c>
      <c r="N7225" s="2" t="s">
        <v>20263</v>
      </c>
      <c r="Q7225" s="2" t="s">
        <v>20262</v>
      </c>
      <c r="R7225" s="5" t="s">
        <v>4001</v>
      </c>
      <c r="S7225" s="5" t="s">
        <v>4004</v>
      </c>
    </row>
    <row r="7226">
      <c r="A7226" s="2" t="s">
        <v>23</v>
      </c>
      <c r="B7226" s="2" t="s">
        <v>24</v>
      </c>
      <c r="C7226" s="2" t="s">
        <v>25</v>
      </c>
      <c r="D7226" s="2" t="s">
        <v>26</v>
      </c>
      <c r="E7226" s="2" t="s">
        <v>7</v>
      </c>
      <c r="G7226" s="2" t="s">
        <v>27</v>
      </c>
      <c r="H7226" s="5" t="s">
        <v>20264</v>
      </c>
      <c r="I7226" s="5" t="s">
        <v>20265</v>
      </c>
      <c r="J7226" s="5" t="s">
        <v>31</v>
      </c>
      <c r="Q7226" s="2" t="s">
        <v>20266</v>
      </c>
      <c r="R7226" s="5" t="s">
        <v>798</v>
      </c>
    </row>
    <row r="7227">
      <c r="A7227" s="2" t="s">
        <v>18</v>
      </c>
      <c r="B7227" s="2" t="s">
        <v>29</v>
      </c>
      <c r="C7227" s="2" t="s">
        <v>25</v>
      </c>
      <c r="D7227" s="2" t="s">
        <v>26</v>
      </c>
      <c r="E7227" s="2" t="s">
        <v>7</v>
      </c>
      <c r="G7227" s="2" t="s">
        <v>27</v>
      </c>
      <c r="H7227" s="5" t="s">
        <v>20264</v>
      </c>
      <c r="I7227" s="5" t="s">
        <v>20265</v>
      </c>
      <c r="J7227" s="5" t="s">
        <v>31</v>
      </c>
      <c r="K7227" s="2" t="s">
        <v>14462</v>
      </c>
      <c r="N7227" s="2" t="s">
        <v>20267</v>
      </c>
      <c r="Q7227" s="2" t="s">
        <v>20266</v>
      </c>
      <c r="R7227" s="5" t="s">
        <v>798</v>
      </c>
      <c r="S7227" s="5" t="s">
        <v>801</v>
      </c>
    </row>
    <row r="7228">
      <c r="A7228" s="2" t="s">
        <v>23</v>
      </c>
      <c r="B7228" s="2" t="s">
        <v>24</v>
      </c>
      <c r="C7228" s="2" t="s">
        <v>25</v>
      </c>
      <c r="D7228" s="2" t="s">
        <v>26</v>
      </c>
      <c r="E7228" s="2" t="s">
        <v>7</v>
      </c>
      <c r="G7228" s="2" t="s">
        <v>27</v>
      </c>
      <c r="H7228" s="5" t="s">
        <v>20268</v>
      </c>
      <c r="I7228" s="5" t="s">
        <v>20269</v>
      </c>
      <c r="J7228" s="5" t="s">
        <v>31</v>
      </c>
      <c r="O7228" s="2" t="s">
        <v>20270</v>
      </c>
      <c r="Q7228" s="2" t="s">
        <v>20271</v>
      </c>
      <c r="R7228" s="5" t="s">
        <v>1945</v>
      </c>
    </row>
    <row r="7229">
      <c r="A7229" s="2" t="s">
        <v>18</v>
      </c>
      <c r="B7229" s="2" t="s">
        <v>29</v>
      </c>
      <c r="C7229" s="2" t="s">
        <v>25</v>
      </c>
      <c r="D7229" s="2" t="s">
        <v>26</v>
      </c>
      <c r="E7229" s="2" t="s">
        <v>7</v>
      </c>
      <c r="G7229" s="2" t="s">
        <v>27</v>
      </c>
      <c r="H7229" s="5" t="s">
        <v>20268</v>
      </c>
      <c r="I7229" s="5" t="s">
        <v>20269</v>
      </c>
      <c r="J7229" s="5" t="s">
        <v>31</v>
      </c>
      <c r="K7229" s="2" t="s">
        <v>14464</v>
      </c>
      <c r="N7229" s="2" t="s">
        <v>20272</v>
      </c>
      <c r="O7229" s="2" t="s">
        <v>20270</v>
      </c>
      <c r="Q7229" s="2" t="s">
        <v>20271</v>
      </c>
      <c r="R7229" s="5" t="s">
        <v>1945</v>
      </c>
      <c r="S7229" s="5" t="s">
        <v>1948</v>
      </c>
    </row>
    <row r="7230">
      <c r="A7230" s="2" t="s">
        <v>23</v>
      </c>
      <c r="B7230" s="2" t="s">
        <v>24</v>
      </c>
      <c r="C7230" s="2" t="s">
        <v>25</v>
      </c>
      <c r="D7230" s="2" t="s">
        <v>26</v>
      </c>
      <c r="E7230" s="2" t="s">
        <v>7</v>
      </c>
      <c r="G7230" s="2" t="s">
        <v>27</v>
      </c>
      <c r="H7230" s="5" t="s">
        <v>20273</v>
      </c>
      <c r="I7230" s="5" t="s">
        <v>20274</v>
      </c>
      <c r="J7230" s="5" t="s">
        <v>31</v>
      </c>
      <c r="O7230" s="2" t="s">
        <v>20275</v>
      </c>
      <c r="Q7230" s="2" t="s">
        <v>20276</v>
      </c>
      <c r="R7230" s="5" t="s">
        <v>269</v>
      </c>
    </row>
    <row r="7231">
      <c r="A7231" s="2" t="s">
        <v>18</v>
      </c>
      <c r="B7231" s="2" t="s">
        <v>29</v>
      </c>
      <c r="C7231" s="2" t="s">
        <v>25</v>
      </c>
      <c r="D7231" s="2" t="s">
        <v>26</v>
      </c>
      <c r="E7231" s="2" t="s">
        <v>7</v>
      </c>
      <c r="G7231" s="2" t="s">
        <v>27</v>
      </c>
      <c r="H7231" s="5" t="s">
        <v>20273</v>
      </c>
      <c r="I7231" s="5" t="s">
        <v>20274</v>
      </c>
      <c r="J7231" s="5" t="s">
        <v>31</v>
      </c>
      <c r="K7231" s="2" t="s">
        <v>14469</v>
      </c>
      <c r="N7231" s="2" t="s">
        <v>20272</v>
      </c>
      <c r="O7231" s="2" t="s">
        <v>20275</v>
      </c>
      <c r="Q7231" s="2" t="s">
        <v>20276</v>
      </c>
      <c r="R7231" s="5" t="s">
        <v>269</v>
      </c>
      <c r="S7231" s="5" t="s">
        <v>272</v>
      </c>
    </row>
    <row r="7232">
      <c r="A7232" s="2" t="s">
        <v>23</v>
      </c>
      <c r="B7232" s="2" t="s">
        <v>24</v>
      </c>
      <c r="C7232" s="2" t="s">
        <v>25</v>
      </c>
      <c r="D7232" s="2" t="s">
        <v>26</v>
      </c>
      <c r="E7232" s="2" t="s">
        <v>7</v>
      </c>
      <c r="G7232" s="2" t="s">
        <v>27</v>
      </c>
      <c r="H7232" s="5" t="s">
        <v>20277</v>
      </c>
      <c r="I7232" s="5" t="s">
        <v>20278</v>
      </c>
      <c r="J7232" s="5" t="s">
        <v>31</v>
      </c>
      <c r="O7232" s="2" t="s">
        <v>20279</v>
      </c>
      <c r="Q7232" s="2" t="s">
        <v>20280</v>
      </c>
      <c r="R7232" s="5" t="s">
        <v>20281</v>
      </c>
    </row>
    <row r="7233">
      <c r="A7233" s="2" t="s">
        <v>18</v>
      </c>
      <c r="B7233" s="2" t="s">
        <v>29</v>
      </c>
      <c r="C7233" s="2" t="s">
        <v>25</v>
      </c>
      <c r="D7233" s="2" t="s">
        <v>26</v>
      </c>
      <c r="E7233" s="2" t="s">
        <v>7</v>
      </c>
      <c r="G7233" s="2" t="s">
        <v>27</v>
      </c>
      <c r="H7233" s="5" t="s">
        <v>20277</v>
      </c>
      <c r="I7233" s="5" t="s">
        <v>20278</v>
      </c>
      <c r="J7233" s="5" t="s">
        <v>31</v>
      </c>
      <c r="K7233" s="2" t="s">
        <v>14471</v>
      </c>
      <c r="N7233" s="2" t="s">
        <v>20282</v>
      </c>
      <c r="O7233" s="2" t="s">
        <v>20279</v>
      </c>
      <c r="Q7233" s="2" t="s">
        <v>20280</v>
      </c>
      <c r="R7233" s="5" t="s">
        <v>20281</v>
      </c>
      <c r="S7233" s="5" t="s">
        <v>11021</v>
      </c>
    </row>
    <row r="7234">
      <c r="A7234" s="2" t="s">
        <v>23</v>
      </c>
      <c r="B7234" s="2" t="s">
        <v>24</v>
      </c>
      <c r="C7234" s="2" t="s">
        <v>25</v>
      </c>
      <c r="D7234" s="2" t="s">
        <v>26</v>
      </c>
      <c r="E7234" s="2" t="s">
        <v>7</v>
      </c>
      <c r="G7234" s="2" t="s">
        <v>27</v>
      </c>
      <c r="H7234" s="5" t="s">
        <v>20283</v>
      </c>
      <c r="I7234" s="5" t="s">
        <v>20284</v>
      </c>
      <c r="J7234" s="5" t="s">
        <v>31</v>
      </c>
      <c r="O7234" s="2" t="s">
        <v>20285</v>
      </c>
      <c r="Q7234" s="2" t="s">
        <v>20286</v>
      </c>
      <c r="R7234" s="5" t="s">
        <v>5696</v>
      </c>
    </row>
    <row r="7235">
      <c r="A7235" s="2" t="s">
        <v>18</v>
      </c>
      <c r="B7235" s="2" t="s">
        <v>29</v>
      </c>
      <c r="C7235" s="2" t="s">
        <v>25</v>
      </c>
      <c r="D7235" s="2" t="s">
        <v>26</v>
      </c>
      <c r="E7235" s="2" t="s">
        <v>7</v>
      </c>
      <c r="G7235" s="2" t="s">
        <v>27</v>
      </c>
      <c r="H7235" s="5" t="s">
        <v>20283</v>
      </c>
      <c r="I7235" s="5" t="s">
        <v>20284</v>
      </c>
      <c r="J7235" s="5" t="s">
        <v>31</v>
      </c>
      <c r="K7235" s="2" t="s">
        <v>14476</v>
      </c>
      <c r="N7235" s="2" t="s">
        <v>20287</v>
      </c>
      <c r="O7235" s="2" t="s">
        <v>20285</v>
      </c>
      <c r="Q7235" s="2" t="s">
        <v>20286</v>
      </c>
      <c r="R7235" s="5" t="s">
        <v>5696</v>
      </c>
      <c r="S7235" s="5" t="s">
        <v>5700</v>
      </c>
    </row>
    <row r="7236">
      <c r="A7236" s="2" t="s">
        <v>23</v>
      </c>
      <c r="B7236" s="2" t="s">
        <v>24</v>
      </c>
      <c r="C7236" s="2" t="s">
        <v>25</v>
      </c>
      <c r="D7236" s="2" t="s">
        <v>26</v>
      </c>
      <c r="E7236" s="2" t="s">
        <v>7</v>
      </c>
      <c r="G7236" s="2" t="s">
        <v>27</v>
      </c>
      <c r="H7236" s="5" t="s">
        <v>20288</v>
      </c>
      <c r="I7236" s="5" t="s">
        <v>20289</v>
      </c>
      <c r="J7236" s="5" t="s">
        <v>31</v>
      </c>
      <c r="O7236" s="2" t="s">
        <v>20290</v>
      </c>
      <c r="Q7236" s="2" t="s">
        <v>20291</v>
      </c>
      <c r="R7236" s="5" t="s">
        <v>823</v>
      </c>
    </row>
    <row r="7237">
      <c r="A7237" s="2" t="s">
        <v>18</v>
      </c>
      <c r="B7237" s="2" t="s">
        <v>29</v>
      </c>
      <c r="C7237" s="2" t="s">
        <v>25</v>
      </c>
      <c r="D7237" s="2" t="s">
        <v>26</v>
      </c>
      <c r="E7237" s="2" t="s">
        <v>7</v>
      </c>
      <c r="G7237" s="2" t="s">
        <v>27</v>
      </c>
      <c r="H7237" s="5" t="s">
        <v>20288</v>
      </c>
      <c r="I7237" s="5" t="s">
        <v>20289</v>
      </c>
      <c r="J7237" s="5" t="s">
        <v>31</v>
      </c>
      <c r="K7237" s="2" t="s">
        <v>14481</v>
      </c>
      <c r="N7237" s="2" t="s">
        <v>20292</v>
      </c>
      <c r="O7237" s="2" t="s">
        <v>20290</v>
      </c>
      <c r="Q7237" s="2" t="s">
        <v>20291</v>
      </c>
      <c r="R7237" s="5" t="s">
        <v>823</v>
      </c>
      <c r="S7237" s="5" t="s">
        <v>826</v>
      </c>
    </row>
    <row r="7238">
      <c r="A7238" s="2" t="s">
        <v>23</v>
      </c>
      <c r="B7238" s="2" t="s">
        <v>24</v>
      </c>
      <c r="C7238" s="2" t="s">
        <v>25</v>
      </c>
      <c r="D7238" s="2" t="s">
        <v>26</v>
      </c>
      <c r="E7238" s="2" t="s">
        <v>7</v>
      </c>
      <c r="G7238" s="2" t="s">
        <v>27</v>
      </c>
      <c r="H7238" s="5" t="s">
        <v>20293</v>
      </c>
      <c r="I7238" s="5" t="s">
        <v>20294</v>
      </c>
      <c r="J7238" s="5" t="s">
        <v>31</v>
      </c>
      <c r="O7238" s="2" t="s">
        <v>20295</v>
      </c>
      <c r="Q7238" s="2" t="s">
        <v>20296</v>
      </c>
      <c r="R7238" s="5" t="s">
        <v>1363</v>
      </c>
    </row>
    <row r="7239">
      <c r="A7239" s="2" t="s">
        <v>18</v>
      </c>
      <c r="B7239" s="2" t="s">
        <v>29</v>
      </c>
      <c r="C7239" s="2" t="s">
        <v>25</v>
      </c>
      <c r="D7239" s="2" t="s">
        <v>26</v>
      </c>
      <c r="E7239" s="2" t="s">
        <v>7</v>
      </c>
      <c r="G7239" s="2" t="s">
        <v>27</v>
      </c>
      <c r="H7239" s="5" t="s">
        <v>20293</v>
      </c>
      <c r="I7239" s="5" t="s">
        <v>20294</v>
      </c>
      <c r="J7239" s="5" t="s">
        <v>31</v>
      </c>
      <c r="K7239" s="2" t="s">
        <v>14483</v>
      </c>
      <c r="N7239" s="2" t="s">
        <v>20297</v>
      </c>
      <c r="O7239" s="2" t="s">
        <v>20295</v>
      </c>
      <c r="Q7239" s="2" t="s">
        <v>20296</v>
      </c>
      <c r="R7239" s="5" t="s">
        <v>1363</v>
      </c>
      <c r="S7239" s="5" t="s">
        <v>1637</v>
      </c>
    </row>
    <row r="7240">
      <c r="A7240" s="2" t="s">
        <v>23</v>
      </c>
      <c r="B7240" s="2" t="s">
        <v>24</v>
      </c>
      <c r="C7240" s="2" t="s">
        <v>25</v>
      </c>
      <c r="D7240" s="2" t="s">
        <v>26</v>
      </c>
      <c r="E7240" s="2" t="s">
        <v>7</v>
      </c>
      <c r="G7240" s="2" t="s">
        <v>27</v>
      </c>
      <c r="H7240" s="5" t="s">
        <v>20298</v>
      </c>
      <c r="I7240" s="5" t="s">
        <v>20299</v>
      </c>
      <c r="J7240" s="5" t="s">
        <v>31</v>
      </c>
      <c r="O7240" s="2" t="s">
        <v>20300</v>
      </c>
      <c r="Q7240" s="2" t="s">
        <v>20301</v>
      </c>
      <c r="R7240" s="5" t="s">
        <v>594</v>
      </c>
    </row>
    <row r="7241">
      <c r="A7241" s="2" t="s">
        <v>18</v>
      </c>
      <c r="B7241" s="2" t="s">
        <v>29</v>
      </c>
      <c r="C7241" s="2" t="s">
        <v>25</v>
      </c>
      <c r="D7241" s="2" t="s">
        <v>26</v>
      </c>
      <c r="E7241" s="2" t="s">
        <v>7</v>
      </c>
      <c r="G7241" s="2" t="s">
        <v>27</v>
      </c>
      <c r="H7241" s="5" t="s">
        <v>20298</v>
      </c>
      <c r="I7241" s="5" t="s">
        <v>20299</v>
      </c>
      <c r="J7241" s="5" t="s">
        <v>31</v>
      </c>
      <c r="K7241" s="2" t="s">
        <v>14487</v>
      </c>
      <c r="N7241" s="2" t="s">
        <v>20302</v>
      </c>
      <c r="O7241" s="2" t="s">
        <v>20300</v>
      </c>
      <c r="Q7241" s="2" t="s">
        <v>20301</v>
      </c>
      <c r="R7241" s="5" t="s">
        <v>594</v>
      </c>
      <c r="S7241" s="5" t="s">
        <v>597</v>
      </c>
    </row>
    <row r="7242">
      <c r="A7242" s="2" t="s">
        <v>23</v>
      </c>
      <c r="B7242" s="2" t="s">
        <v>24</v>
      </c>
      <c r="C7242" s="2" t="s">
        <v>25</v>
      </c>
      <c r="D7242" s="2" t="s">
        <v>26</v>
      </c>
      <c r="E7242" s="2" t="s">
        <v>7</v>
      </c>
      <c r="G7242" s="2" t="s">
        <v>27</v>
      </c>
      <c r="H7242" s="5" t="s">
        <v>20303</v>
      </c>
      <c r="I7242" s="5" t="s">
        <v>20304</v>
      </c>
      <c r="J7242" s="5" t="s">
        <v>31</v>
      </c>
      <c r="O7242" s="2" t="s">
        <v>10768</v>
      </c>
      <c r="Q7242" s="2" t="s">
        <v>20305</v>
      </c>
      <c r="R7242" s="5" t="s">
        <v>2101</v>
      </c>
    </row>
    <row r="7243">
      <c r="A7243" s="2" t="s">
        <v>18</v>
      </c>
      <c r="B7243" s="2" t="s">
        <v>29</v>
      </c>
      <c r="C7243" s="2" t="s">
        <v>25</v>
      </c>
      <c r="D7243" s="2" t="s">
        <v>26</v>
      </c>
      <c r="E7243" s="2" t="s">
        <v>7</v>
      </c>
      <c r="G7243" s="2" t="s">
        <v>27</v>
      </c>
      <c r="H7243" s="5" t="s">
        <v>20303</v>
      </c>
      <c r="I7243" s="5" t="s">
        <v>20304</v>
      </c>
      <c r="J7243" s="5" t="s">
        <v>31</v>
      </c>
      <c r="K7243" s="2" t="s">
        <v>14489</v>
      </c>
      <c r="N7243" s="2" t="s">
        <v>20306</v>
      </c>
      <c r="O7243" s="2" t="s">
        <v>10768</v>
      </c>
      <c r="Q7243" s="2" t="s">
        <v>20305</v>
      </c>
      <c r="R7243" s="5" t="s">
        <v>2101</v>
      </c>
      <c r="S7243" s="5" t="s">
        <v>2104</v>
      </c>
    </row>
    <row r="7244">
      <c r="A7244" s="2" t="s">
        <v>23</v>
      </c>
      <c r="B7244" s="2" t="s">
        <v>24</v>
      </c>
      <c r="C7244" s="2" t="s">
        <v>25</v>
      </c>
      <c r="D7244" s="2" t="s">
        <v>26</v>
      </c>
      <c r="E7244" s="2" t="s">
        <v>7</v>
      </c>
      <c r="G7244" s="2" t="s">
        <v>27</v>
      </c>
      <c r="H7244" s="5" t="s">
        <v>20307</v>
      </c>
      <c r="I7244" s="5" t="s">
        <v>20308</v>
      </c>
      <c r="J7244" s="5" t="s">
        <v>31</v>
      </c>
      <c r="O7244" s="2" t="s">
        <v>20309</v>
      </c>
      <c r="Q7244" s="2" t="s">
        <v>20310</v>
      </c>
      <c r="R7244" s="5" t="s">
        <v>20311</v>
      </c>
    </row>
    <row r="7245">
      <c r="A7245" s="2" t="s">
        <v>18</v>
      </c>
      <c r="B7245" s="2" t="s">
        <v>29</v>
      </c>
      <c r="C7245" s="2" t="s">
        <v>25</v>
      </c>
      <c r="D7245" s="2" t="s">
        <v>26</v>
      </c>
      <c r="E7245" s="2" t="s">
        <v>7</v>
      </c>
      <c r="G7245" s="2" t="s">
        <v>27</v>
      </c>
      <c r="H7245" s="5" t="s">
        <v>20307</v>
      </c>
      <c r="I7245" s="5" t="s">
        <v>20308</v>
      </c>
      <c r="J7245" s="5" t="s">
        <v>31</v>
      </c>
      <c r="K7245" s="2" t="s">
        <v>14493</v>
      </c>
      <c r="N7245" s="2" t="s">
        <v>20312</v>
      </c>
      <c r="O7245" s="2" t="s">
        <v>20309</v>
      </c>
      <c r="Q7245" s="2" t="s">
        <v>20310</v>
      </c>
      <c r="R7245" s="5" t="s">
        <v>20311</v>
      </c>
      <c r="S7245" s="5" t="s">
        <v>20313</v>
      </c>
    </row>
    <row r="7246">
      <c r="A7246" s="2" t="s">
        <v>23</v>
      </c>
      <c r="B7246" s="2" t="s">
        <v>24</v>
      </c>
      <c r="C7246" s="2" t="s">
        <v>25</v>
      </c>
      <c r="D7246" s="2" t="s">
        <v>26</v>
      </c>
      <c r="E7246" s="2" t="s">
        <v>7</v>
      </c>
      <c r="G7246" s="2" t="s">
        <v>27</v>
      </c>
      <c r="H7246" s="5" t="s">
        <v>20314</v>
      </c>
      <c r="I7246" s="5" t="s">
        <v>20315</v>
      </c>
      <c r="J7246" s="5" t="s">
        <v>31</v>
      </c>
      <c r="O7246" s="2" t="s">
        <v>20316</v>
      </c>
      <c r="Q7246" s="2" t="s">
        <v>20317</v>
      </c>
      <c r="R7246" s="5" t="s">
        <v>2607</v>
      </c>
    </row>
    <row r="7247">
      <c r="A7247" s="2" t="s">
        <v>18</v>
      </c>
      <c r="B7247" s="2" t="s">
        <v>29</v>
      </c>
      <c r="C7247" s="2" t="s">
        <v>25</v>
      </c>
      <c r="D7247" s="2" t="s">
        <v>26</v>
      </c>
      <c r="E7247" s="2" t="s">
        <v>7</v>
      </c>
      <c r="G7247" s="2" t="s">
        <v>27</v>
      </c>
      <c r="H7247" s="5" t="s">
        <v>20314</v>
      </c>
      <c r="I7247" s="5" t="s">
        <v>20315</v>
      </c>
      <c r="J7247" s="5" t="s">
        <v>31</v>
      </c>
      <c r="K7247" s="2" t="s">
        <v>14496</v>
      </c>
      <c r="N7247" s="2" t="s">
        <v>20318</v>
      </c>
      <c r="O7247" s="2" t="s">
        <v>20316</v>
      </c>
      <c r="Q7247" s="2" t="s">
        <v>20317</v>
      </c>
      <c r="R7247" s="5" t="s">
        <v>2607</v>
      </c>
      <c r="S7247" s="5" t="s">
        <v>2608</v>
      </c>
    </row>
    <row r="7248">
      <c r="A7248" s="2" t="s">
        <v>23</v>
      </c>
      <c r="B7248" s="2" t="s">
        <v>24</v>
      </c>
      <c r="C7248" s="2" t="s">
        <v>25</v>
      </c>
      <c r="D7248" s="2" t="s">
        <v>26</v>
      </c>
      <c r="E7248" s="2" t="s">
        <v>7</v>
      </c>
      <c r="G7248" s="2" t="s">
        <v>27</v>
      </c>
      <c r="H7248" s="5" t="s">
        <v>20319</v>
      </c>
      <c r="I7248" s="5" t="s">
        <v>20320</v>
      </c>
      <c r="J7248" s="5" t="s">
        <v>31</v>
      </c>
      <c r="Q7248" s="2" t="s">
        <v>20321</v>
      </c>
      <c r="R7248" s="5" t="s">
        <v>5981</v>
      </c>
    </row>
    <row r="7249">
      <c r="A7249" s="2" t="s">
        <v>18</v>
      </c>
      <c r="B7249" s="2" t="s">
        <v>29</v>
      </c>
      <c r="C7249" s="2" t="s">
        <v>25</v>
      </c>
      <c r="D7249" s="2" t="s">
        <v>26</v>
      </c>
      <c r="E7249" s="2" t="s">
        <v>7</v>
      </c>
      <c r="G7249" s="2" t="s">
        <v>27</v>
      </c>
      <c r="H7249" s="5" t="s">
        <v>20319</v>
      </c>
      <c r="I7249" s="5" t="s">
        <v>20320</v>
      </c>
      <c r="J7249" s="5" t="s">
        <v>31</v>
      </c>
      <c r="K7249" s="2" t="s">
        <v>14497</v>
      </c>
      <c r="N7249" s="2" t="s">
        <v>20322</v>
      </c>
      <c r="Q7249" s="2" t="s">
        <v>20321</v>
      </c>
      <c r="R7249" s="5" t="s">
        <v>5981</v>
      </c>
      <c r="S7249" s="5" t="s">
        <v>11238</v>
      </c>
    </row>
    <row r="7250">
      <c r="A7250" s="2" t="s">
        <v>23</v>
      </c>
      <c r="B7250" s="2" t="s">
        <v>24</v>
      </c>
      <c r="C7250" s="2" t="s">
        <v>25</v>
      </c>
      <c r="D7250" s="2" t="s">
        <v>26</v>
      </c>
      <c r="E7250" s="2" t="s">
        <v>7</v>
      </c>
      <c r="G7250" s="2" t="s">
        <v>27</v>
      </c>
      <c r="H7250" s="5" t="s">
        <v>20323</v>
      </c>
      <c r="I7250" s="5" t="s">
        <v>20324</v>
      </c>
      <c r="J7250" s="5" t="s">
        <v>31</v>
      </c>
      <c r="Q7250" s="2" t="s">
        <v>20325</v>
      </c>
      <c r="R7250" s="5" t="s">
        <v>669</v>
      </c>
    </row>
    <row r="7251">
      <c r="A7251" s="2" t="s">
        <v>18</v>
      </c>
      <c r="B7251" s="2" t="s">
        <v>29</v>
      </c>
      <c r="C7251" s="2" t="s">
        <v>25</v>
      </c>
      <c r="D7251" s="2" t="s">
        <v>26</v>
      </c>
      <c r="E7251" s="2" t="s">
        <v>7</v>
      </c>
      <c r="G7251" s="2" t="s">
        <v>27</v>
      </c>
      <c r="H7251" s="5" t="s">
        <v>20323</v>
      </c>
      <c r="I7251" s="5" t="s">
        <v>20324</v>
      </c>
      <c r="J7251" s="5" t="s">
        <v>31</v>
      </c>
      <c r="K7251" s="2" t="s">
        <v>14500</v>
      </c>
      <c r="N7251" s="2" t="s">
        <v>88</v>
      </c>
      <c r="Q7251" s="2" t="s">
        <v>20325</v>
      </c>
      <c r="R7251" s="5" t="s">
        <v>669</v>
      </c>
      <c r="S7251" s="5" t="s">
        <v>672</v>
      </c>
    </row>
    <row r="7252">
      <c r="A7252" s="2" t="s">
        <v>23</v>
      </c>
      <c r="B7252" s="2" t="s">
        <v>24</v>
      </c>
      <c r="C7252" s="2" t="s">
        <v>25</v>
      </c>
      <c r="D7252" s="2" t="s">
        <v>26</v>
      </c>
      <c r="E7252" s="2" t="s">
        <v>7</v>
      </c>
      <c r="G7252" s="2" t="s">
        <v>27</v>
      </c>
      <c r="H7252" s="5" t="s">
        <v>20326</v>
      </c>
      <c r="I7252" s="5" t="s">
        <v>20327</v>
      </c>
      <c r="J7252" s="5" t="s">
        <v>31</v>
      </c>
      <c r="Q7252" s="2" t="s">
        <v>20328</v>
      </c>
      <c r="R7252" s="5" t="s">
        <v>3504</v>
      </c>
    </row>
    <row r="7253">
      <c r="A7253" s="2" t="s">
        <v>18</v>
      </c>
      <c r="B7253" s="2" t="s">
        <v>29</v>
      </c>
      <c r="C7253" s="2" t="s">
        <v>25</v>
      </c>
      <c r="D7253" s="2" t="s">
        <v>26</v>
      </c>
      <c r="E7253" s="2" t="s">
        <v>7</v>
      </c>
      <c r="G7253" s="2" t="s">
        <v>27</v>
      </c>
      <c r="H7253" s="5" t="s">
        <v>20326</v>
      </c>
      <c r="I7253" s="5" t="s">
        <v>20327</v>
      </c>
      <c r="J7253" s="5" t="s">
        <v>31</v>
      </c>
      <c r="K7253" s="2" t="s">
        <v>14504</v>
      </c>
      <c r="N7253" s="2" t="s">
        <v>20329</v>
      </c>
      <c r="Q7253" s="2" t="s">
        <v>20328</v>
      </c>
      <c r="R7253" s="5" t="s">
        <v>3504</v>
      </c>
      <c r="S7253" s="5" t="s">
        <v>3505</v>
      </c>
    </row>
    <row r="7254">
      <c r="A7254" s="2" t="s">
        <v>23</v>
      </c>
      <c r="B7254" s="2" t="s">
        <v>24</v>
      </c>
      <c r="C7254" s="2" t="s">
        <v>25</v>
      </c>
      <c r="D7254" s="2" t="s">
        <v>26</v>
      </c>
      <c r="E7254" s="2" t="s">
        <v>7</v>
      </c>
      <c r="G7254" s="2" t="s">
        <v>27</v>
      </c>
      <c r="H7254" s="5" t="s">
        <v>20330</v>
      </c>
      <c r="I7254" s="5" t="s">
        <v>20331</v>
      </c>
      <c r="J7254" s="5" t="s">
        <v>31</v>
      </c>
      <c r="O7254" s="2" t="s">
        <v>20332</v>
      </c>
      <c r="Q7254" s="2" t="s">
        <v>20333</v>
      </c>
      <c r="R7254" s="5" t="s">
        <v>4471</v>
      </c>
    </row>
    <row r="7255">
      <c r="A7255" s="2" t="s">
        <v>18</v>
      </c>
      <c r="B7255" s="2" t="s">
        <v>29</v>
      </c>
      <c r="C7255" s="2" t="s">
        <v>25</v>
      </c>
      <c r="D7255" s="2" t="s">
        <v>26</v>
      </c>
      <c r="E7255" s="2" t="s">
        <v>7</v>
      </c>
      <c r="G7255" s="2" t="s">
        <v>27</v>
      </c>
      <c r="H7255" s="5" t="s">
        <v>20330</v>
      </c>
      <c r="I7255" s="5" t="s">
        <v>20331</v>
      </c>
      <c r="J7255" s="5" t="s">
        <v>31</v>
      </c>
      <c r="K7255" s="2" t="s">
        <v>14510</v>
      </c>
      <c r="N7255" s="2" t="s">
        <v>20334</v>
      </c>
      <c r="O7255" s="2" t="s">
        <v>20332</v>
      </c>
      <c r="Q7255" s="2" t="s">
        <v>20333</v>
      </c>
      <c r="R7255" s="5" t="s">
        <v>4471</v>
      </c>
      <c r="S7255" s="5" t="s">
        <v>182</v>
      </c>
    </row>
    <row r="7256">
      <c r="A7256" s="2" t="s">
        <v>23</v>
      </c>
      <c r="B7256" s="2" t="s">
        <v>24</v>
      </c>
      <c r="C7256" s="2" t="s">
        <v>25</v>
      </c>
      <c r="D7256" s="2" t="s">
        <v>26</v>
      </c>
      <c r="E7256" s="2" t="s">
        <v>7</v>
      </c>
      <c r="G7256" s="2" t="s">
        <v>27</v>
      </c>
      <c r="H7256" s="5" t="s">
        <v>20335</v>
      </c>
      <c r="I7256" s="5" t="s">
        <v>20336</v>
      </c>
      <c r="J7256" s="5" t="s">
        <v>31</v>
      </c>
      <c r="Q7256" s="2" t="s">
        <v>20337</v>
      </c>
      <c r="R7256" s="5" t="s">
        <v>6261</v>
      </c>
    </row>
    <row r="7257">
      <c r="A7257" s="2" t="s">
        <v>18</v>
      </c>
      <c r="B7257" s="2" t="s">
        <v>29</v>
      </c>
      <c r="C7257" s="2" t="s">
        <v>25</v>
      </c>
      <c r="D7257" s="2" t="s">
        <v>26</v>
      </c>
      <c r="E7257" s="2" t="s">
        <v>7</v>
      </c>
      <c r="G7257" s="2" t="s">
        <v>27</v>
      </c>
      <c r="H7257" s="5" t="s">
        <v>20335</v>
      </c>
      <c r="I7257" s="5" t="s">
        <v>20336</v>
      </c>
      <c r="J7257" s="5" t="s">
        <v>31</v>
      </c>
      <c r="K7257" s="2" t="s">
        <v>14512</v>
      </c>
      <c r="N7257" s="2" t="s">
        <v>20338</v>
      </c>
      <c r="Q7257" s="2" t="s">
        <v>20337</v>
      </c>
      <c r="R7257" s="5" t="s">
        <v>6261</v>
      </c>
      <c r="S7257" s="5" t="s">
        <v>6263</v>
      </c>
    </row>
    <row r="7258">
      <c r="A7258" s="2" t="s">
        <v>23</v>
      </c>
      <c r="B7258" s="2" t="s">
        <v>24</v>
      </c>
      <c r="C7258" s="2" t="s">
        <v>25</v>
      </c>
      <c r="D7258" s="2" t="s">
        <v>26</v>
      </c>
      <c r="E7258" s="2" t="s">
        <v>7</v>
      </c>
      <c r="G7258" s="2" t="s">
        <v>27</v>
      </c>
      <c r="H7258" s="5" t="s">
        <v>20339</v>
      </c>
      <c r="I7258" s="5" t="s">
        <v>20340</v>
      </c>
      <c r="J7258" s="5" t="s">
        <v>31</v>
      </c>
      <c r="O7258" s="2" t="s">
        <v>20341</v>
      </c>
      <c r="Q7258" s="2" t="s">
        <v>20342</v>
      </c>
      <c r="R7258" s="5" t="s">
        <v>2489</v>
      </c>
    </row>
    <row r="7259">
      <c r="A7259" s="2" t="s">
        <v>18</v>
      </c>
      <c r="B7259" s="2" t="s">
        <v>29</v>
      </c>
      <c r="C7259" s="2" t="s">
        <v>25</v>
      </c>
      <c r="D7259" s="2" t="s">
        <v>26</v>
      </c>
      <c r="E7259" s="2" t="s">
        <v>7</v>
      </c>
      <c r="G7259" s="2" t="s">
        <v>27</v>
      </c>
      <c r="H7259" s="5" t="s">
        <v>20339</v>
      </c>
      <c r="I7259" s="5" t="s">
        <v>20340</v>
      </c>
      <c r="J7259" s="5" t="s">
        <v>31</v>
      </c>
      <c r="K7259" s="2" t="s">
        <v>14517</v>
      </c>
      <c r="N7259" s="2" t="s">
        <v>20343</v>
      </c>
      <c r="O7259" s="2" t="s">
        <v>20341</v>
      </c>
      <c r="Q7259" s="2" t="s">
        <v>20342</v>
      </c>
      <c r="R7259" s="5" t="s">
        <v>2489</v>
      </c>
      <c r="S7259" s="5" t="s">
        <v>2819</v>
      </c>
    </row>
    <row r="7260">
      <c r="A7260" s="2" t="s">
        <v>23</v>
      </c>
      <c r="B7260" s="2" t="s">
        <v>24</v>
      </c>
      <c r="C7260" s="2" t="s">
        <v>25</v>
      </c>
      <c r="D7260" s="2" t="s">
        <v>26</v>
      </c>
      <c r="E7260" s="2" t="s">
        <v>7</v>
      </c>
      <c r="G7260" s="2" t="s">
        <v>27</v>
      </c>
      <c r="H7260" s="5" t="s">
        <v>20344</v>
      </c>
      <c r="I7260" s="5" t="s">
        <v>20345</v>
      </c>
      <c r="J7260" s="5" t="s">
        <v>31</v>
      </c>
      <c r="O7260" s="2" t="s">
        <v>20346</v>
      </c>
      <c r="Q7260" s="2" t="s">
        <v>20347</v>
      </c>
      <c r="R7260" s="5" t="s">
        <v>13923</v>
      </c>
    </row>
    <row r="7261">
      <c r="A7261" s="2" t="s">
        <v>18</v>
      </c>
      <c r="B7261" s="2" t="s">
        <v>29</v>
      </c>
      <c r="C7261" s="2" t="s">
        <v>25</v>
      </c>
      <c r="D7261" s="2" t="s">
        <v>26</v>
      </c>
      <c r="E7261" s="2" t="s">
        <v>7</v>
      </c>
      <c r="G7261" s="2" t="s">
        <v>27</v>
      </c>
      <c r="H7261" s="5" t="s">
        <v>20344</v>
      </c>
      <c r="I7261" s="5" t="s">
        <v>20345</v>
      </c>
      <c r="J7261" s="5" t="s">
        <v>31</v>
      </c>
      <c r="K7261" s="2" t="s">
        <v>14519</v>
      </c>
      <c r="N7261" s="2" t="s">
        <v>20348</v>
      </c>
      <c r="O7261" s="2" t="s">
        <v>20346</v>
      </c>
      <c r="Q7261" s="2" t="s">
        <v>20347</v>
      </c>
      <c r="R7261" s="5" t="s">
        <v>13923</v>
      </c>
      <c r="S7261" s="5" t="s">
        <v>13925</v>
      </c>
    </row>
    <row r="7262">
      <c r="A7262" s="2" t="s">
        <v>23</v>
      </c>
      <c r="B7262" s="2" t="s">
        <v>24</v>
      </c>
      <c r="C7262" s="2" t="s">
        <v>25</v>
      </c>
      <c r="D7262" s="2" t="s">
        <v>26</v>
      </c>
      <c r="E7262" s="2" t="s">
        <v>7</v>
      </c>
      <c r="G7262" s="2" t="s">
        <v>27</v>
      </c>
      <c r="H7262" s="5" t="s">
        <v>20349</v>
      </c>
      <c r="I7262" s="5" t="s">
        <v>20350</v>
      </c>
      <c r="J7262" s="5" t="s">
        <v>31</v>
      </c>
      <c r="O7262" s="2" t="s">
        <v>20351</v>
      </c>
      <c r="Q7262" s="2" t="s">
        <v>20352</v>
      </c>
      <c r="R7262" s="5" t="s">
        <v>4188</v>
      </c>
    </row>
    <row r="7263">
      <c r="A7263" s="2" t="s">
        <v>18</v>
      </c>
      <c r="B7263" s="2" t="s">
        <v>29</v>
      </c>
      <c r="C7263" s="2" t="s">
        <v>25</v>
      </c>
      <c r="D7263" s="2" t="s">
        <v>26</v>
      </c>
      <c r="E7263" s="2" t="s">
        <v>7</v>
      </c>
      <c r="G7263" s="2" t="s">
        <v>27</v>
      </c>
      <c r="H7263" s="5" t="s">
        <v>20349</v>
      </c>
      <c r="I7263" s="5" t="s">
        <v>20350</v>
      </c>
      <c r="J7263" s="5" t="s">
        <v>31</v>
      </c>
      <c r="K7263" s="2" t="s">
        <v>14523</v>
      </c>
      <c r="N7263" s="2" t="s">
        <v>20353</v>
      </c>
      <c r="O7263" s="2" t="s">
        <v>20351</v>
      </c>
      <c r="Q7263" s="2" t="s">
        <v>20352</v>
      </c>
      <c r="R7263" s="5" t="s">
        <v>4188</v>
      </c>
      <c r="S7263" s="5" t="s">
        <v>443</v>
      </c>
    </row>
    <row r="7264">
      <c r="A7264" s="2" t="s">
        <v>23</v>
      </c>
      <c r="B7264" s="2" t="s">
        <v>24</v>
      </c>
      <c r="C7264" s="2" t="s">
        <v>25</v>
      </c>
      <c r="D7264" s="2" t="s">
        <v>26</v>
      </c>
      <c r="E7264" s="2" t="s">
        <v>7</v>
      </c>
      <c r="G7264" s="2" t="s">
        <v>27</v>
      </c>
      <c r="H7264" s="5" t="s">
        <v>20354</v>
      </c>
      <c r="I7264" s="5" t="s">
        <v>20355</v>
      </c>
      <c r="J7264" s="5" t="s">
        <v>31</v>
      </c>
      <c r="O7264" s="2" t="s">
        <v>20356</v>
      </c>
      <c r="Q7264" s="2" t="s">
        <v>20357</v>
      </c>
      <c r="R7264" s="5" t="s">
        <v>3523</v>
      </c>
    </row>
    <row r="7265">
      <c r="A7265" s="2" t="s">
        <v>18</v>
      </c>
      <c r="B7265" s="2" t="s">
        <v>29</v>
      </c>
      <c r="C7265" s="2" t="s">
        <v>25</v>
      </c>
      <c r="D7265" s="2" t="s">
        <v>26</v>
      </c>
      <c r="E7265" s="2" t="s">
        <v>7</v>
      </c>
      <c r="G7265" s="2" t="s">
        <v>27</v>
      </c>
      <c r="H7265" s="5" t="s">
        <v>20354</v>
      </c>
      <c r="I7265" s="5" t="s">
        <v>20355</v>
      </c>
      <c r="J7265" s="5" t="s">
        <v>31</v>
      </c>
      <c r="K7265" s="2" t="s">
        <v>14525</v>
      </c>
      <c r="N7265" s="2" t="s">
        <v>20358</v>
      </c>
      <c r="O7265" s="2" t="s">
        <v>20356</v>
      </c>
      <c r="Q7265" s="2" t="s">
        <v>20357</v>
      </c>
      <c r="R7265" s="5" t="s">
        <v>3523</v>
      </c>
      <c r="S7265" s="5" t="s">
        <v>11200</v>
      </c>
    </row>
    <row r="7266">
      <c r="A7266" s="2" t="s">
        <v>23</v>
      </c>
      <c r="B7266" s="2" t="s">
        <v>24</v>
      </c>
      <c r="C7266" s="2" t="s">
        <v>25</v>
      </c>
      <c r="D7266" s="2" t="s">
        <v>26</v>
      </c>
      <c r="E7266" s="2" t="s">
        <v>7</v>
      </c>
      <c r="G7266" s="2" t="s">
        <v>27</v>
      </c>
      <c r="H7266" s="5" t="s">
        <v>20359</v>
      </c>
      <c r="I7266" s="5" t="s">
        <v>20360</v>
      </c>
      <c r="J7266" s="2" t="s">
        <v>92</v>
      </c>
      <c r="Q7266" s="2" t="s">
        <v>20361</v>
      </c>
      <c r="R7266" s="5" t="s">
        <v>3964</v>
      </c>
    </row>
    <row r="7267">
      <c r="A7267" s="2" t="s">
        <v>18</v>
      </c>
      <c r="B7267" s="2" t="s">
        <v>29</v>
      </c>
      <c r="C7267" s="2" t="s">
        <v>25</v>
      </c>
      <c r="D7267" s="2" t="s">
        <v>26</v>
      </c>
      <c r="E7267" s="2" t="s">
        <v>7</v>
      </c>
      <c r="G7267" s="2" t="s">
        <v>27</v>
      </c>
      <c r="H7267" s="5" t="s">
        <v>20359</v>
      </c>
      <c r="I7267" s="5" t="s">
        <v>20360</v>
      </c>
      <c r="J7267" s="2" t="s">
        <v>92</v>
      </c>
      <c r="K7267" s="2" t="s">
        <v>14530</v>
      </c>
      <c r="N7267" s="2" t="s">
        <v>20362</v>
      </c>
      <c r="Q7267" s="2" t="s">
        <v>20361</v>
      </c>
      <c r="R7267" s="5" t="s">
        <v>3964</v>
      </c>
      <c r="S7267" s="5" t="s">
        <v>3967</v>
      </c>
    </row>
    <row r="7268">
      <c r="A7268" s="2" t="s">
        <v>23</v>
      </c>
      <c r="B7268" s="2" t="s">
        <v>24</v>
      </c>
      <c r="C7268" s="2" t="s">
        <v>25</v>
      </c>
      <c r="D7268" s="2" t="s">
        <v>26</v>
      </c>
      <c r="E7268" s="2" t="s">
        <v>7</v>
      </c>
      <c r="G7268" s="2" t="s">
        <v>27</v>
      </c>
      <c r="H7268" s="5" t="s">
        <v>20363</v>
      </c>
      <c r="I7268" s="5" t="s">
        <v>20364</v>
      </c>
      <c r="J7268" s="2" t="s">
        <v>92</v>
      </c>
      <c r="Q7268" s="2" t="s">
        <v>20365</v>
      </c>
      <c r="R7268" s="5" t="s">
        <v>10224</v>
      </c>
    </row>
    <row r="7269">
      <c r="A7269" s="2" t="s">
        <v>18</v>
      </c>
      <c r="B7269" s="2" t="s">
        <v>29</v>
      </c>
      <c r="C7269" s="2" t="s">
        <v>25</v>
      </c>
      <c r="D7269" s="2" t="s">
        <v>26</v>
      </c>
      <c r="E7269" s="2" t="s">
        <v>7</v>
      </c>
      <c r="G7269" s="2" t="s">
        <v>27</v>
      </c>
      <c r="H7269" s="5" t="s">
        <v>20363</v>
      </c>
      <c r="I7269" s="5" t="s">
        <v>20364</v>
      </c>
      <c r="J7269" s="2" t="s">
        <v>92</v>
      </c>
      <c r="K7269" s="2" t="s">
        <v>14535</v>
      </c>
      <c r="N7269" s="2" t="s">
        <v>20366</v>
      </c>
      <c r="Q7269" s="2" t="s">
        <v>20365</v>
      </c>
      <c r="R7269" s="5" t="s">
        <v>10224</v>
      </c>
      <c r="S7269" s="5" t="s">
        <v>1576</v>
      </c>
    </row>
    <row r="7270">
      <c r="A7270" s="2" t="s">
        <v>23</v>
      </c>
      <c r="B7270" s="2" t="s">
        <v>24</v>
      </c>
      <c r="C7270" s="2" t="s">
        <v>25</v>
      </c>
      <c r="D7270" s="2" t="s">
        <v>26</v>
      </c>
      <c r="E7270" s="2" t="s">
        <v>7</v>
      </c>
      <c r="G7270" s="2" t="s">
        <v>27</v>
      </c>
      <c r="H7270" s="5" t="s">
        <v>20367</v>
      </c>
      <c r="I7270" s="5" t="s">
        <v>20368</v>
      </c>
      <c r="J7270" s="2" t="s">
        <v>92</v>
      </c>
      <c r="Q7270" s="2" t="s">
        <v>20369</v>
      </c>
      <c r="R7270" s="5" t="s">
        <v>20370</v>
      </c>
    </row>
    <row r="7271">
      <c r="A7271" s="2" t="s">
        <v>18</v>
      </c>
      <c r="B7271" s="2" t="s">
        <v>29</v>
      </c>
      <c r="C7271" s="2" t="s">
        <v>25</v>
      </c>
      <c r="D7271" s="2" t="s">
        <v>26</v>
      </c>
      <c r="E7271" s="2" t="s">
        <v>7</v>
      </c>
      <c r="G7271" s="2" t="s">
        <v>27</v>
      </c>
      <c r="H7271" s="5" t="s">
        <v>20367</v>
      </c>
      <c r="I7271" s="5" t="s">
        <v>20368</v>
      </c>
      <c r="J7271" s="2" t="s">
        <v>92</v>
      </c>
      <c r="K7271" s="2" t="s">
        <v>14536</v>
      </c>
      <c r="N7271" s="2" t="s">
        <v>20371</v>
      </c>
      <c r="Q7271" s="2" t="s">
        <v>20369</v>
      </c>
      <c r="R7271" s="5" t="s">
        <v>20370</v>
      </c>
      <c r="S7271" s="5" t="s">
        <v>20372</v>
      </c>
    </row>
    <row r="7272">
      <c r="A7272" s="2" t="s">
        <v>23</v>
      </c>
      <c r="B7272" s="2" t="s">
        <v>24</v>
      </c>
      <c r="C7272" s="2" t="s">
        <v>25</v>
      </c>
      <c r="D7272" s="2" t="s">
        <v>26</v>
      </c>
      <c r="E7272" s="2" t="s">
        <v>7</v>
      </c>
      <c r="G7272" s="2" t="s">
        <v>27</v>
      </c>
      <c r="H7272" s="5" t="s">
        <v>20373</v>
      </c>
      <c r="I7272" s="5" t="s">
        <v>20374</v>
      </c>
      <c r="J7272" s="5" t="s">
        <v>31</v>
      </c>
      <c r="O7272" s="2" t="s">
        <v>20375</v>
      </c>
      <c r="Q7272" s="2" t="s">
        <v>20376</v>
      </c>
      <c r="R7272" s="5" t="s">
        <v>2363</v>
      </c>
    </row>
    <row r="7273">
      <c r="A7273" s="2" t="s">
        <v>18</v>
      </c>
      <c r="B7273" s="2" t="s">
        <v>29</v>
      </c>
      <c r="C7273" s="2" t="s">
        <v>25</v>
      </c>
      <c r="D7273" s="2" t="s">
        <v>26</v>
      </c>
      <c r="E7273" s="2" t="s">
        <v>7</v>
      </c>
      <c r="G7273" s="2" t="s">
        <v>27</v>
      </c>
      <c r="H7273" s="5" t="s">
        <v>20373</v>
      </c>
      <c r="I7273" s="5" t="s">
        <v>20374</v>
      </c>
      <c r="J7273" s="5" t="s">
        <v>31</v>
      </c>
      <c r="K7273" s="2" t="s">
        <v>14540</v>
      </c>
      <c r="N7273" s="2" t="s">
        <v>20377</v>
      </c>
      <c r="O7273" s="2" t="s">
        <v>20375</v>
      </c>
      <c r="Q7273" s="2" t="s">
        <v>20376</v>
      </c>
      <c r="R7273" s="5" t="s">
        <v>2363</v>
      </c>
      <c r="S7273" s="5" t="s">
        <v>2146</v>
      </c>
    </row>
    <row r="7274">
      <c r="A7274" s="2" t="s">
        <v>23</v>
      </c>
      <c r="B7274" s="2" t="s">
        <v>24</v>
      </c>
      <c r="C7274" s="2" t="s">
        <v>25</v>
      </c>
      <c r="D7274" s="2" t="s">
        <v>26</v>
      </c>
      <c r="E7274" s="2" t="s">
        <v>7</v>
      </c>
      <c r="G7274" s="2" t="s">
        <v>27</v>
      </c>
      <c r="H7274" s="5" t="s">
        <v>20378</v>
      </c>
      <c r="I7274" s="5" t="s">
        <v>20379</v>
      </c>
      <c r="J7274" s="2" t="s">
        <v>92</v>
      </c>
      <c r="Q7274" s="2" t="s">
        <v>20380</v>
      </c>
      <c r="R7274" s="5" t="s">
        <v>1535</v>
      </c>
    </row>
    <row r="7275">
      <c r="A7275" s="2" t="s">
        <v>18</v>
      </c>
      <c r="B7275" s="2" t="s">
        <v>29</v>
      </c>
      <c r="C7275" s="2" t="s">
        <v>25</v>
      </c>
      <c r="D7275" s="2" t="s">
        <v>26</v>
      </c>
      <c r="E7275" s="2" t="s">
        <v>7</v>
      </c>
      <c r="G7275" s="2" t="s">
        <v>27</v>
      </c>
      <c r="H7275" s="5" t="s">
        <v>20378</v>
      </c>
      <c r="I7275" s="5" t="s">
        <v>20379</v>
      </c>
      <c r="J7275" s="2" t="s">
        <v>92</v>
      </c>
      <c r="K7275" s="2" t="s">
        <v>14541</v>
      </c>
      <c r="N7275" s="2" t="s">
        <v>20381</v>
      </c>
      <c r="Q7275" s="2" t="s">
        <v>20380</v>
      </c>
      <c r="R7275" s="5" t="s">
        <v>1535</v>
      </c>
      <c r="S7275" s="5" t="s">
        <v>1536</v>
      </c>
    </row>
    <row r="7276">
      <c r="A7276" s="2" t="s">
        <v>23</v>
      </c>
      <c r="B7276" s="2" t="s">
        <v>24</v>
      </c>
      <c r="C7276" s="2" t="s">
        <v>25</v>
      </c>
      <c r="D7276" s="2" t="s">
        <v>26</v>
      </c>
      <c r="E7276" s="2" t="s">
        <v>7</v>
      </c>
      <c r="G7276" s="2" t="s">
        <v>27</v>
      </c>
      <c r="H7276" s="5" t="s">
        <v>20382</v>
      </c>
      <c r="I7276" s="5" t="s">
        <v>20383</v>
      </c>
      <c r="J7276" s="5" t="s">
        <v>31</v>
      </c>
      <c r="Q7276" s="2" t="s">
        <v>20384</v>
      </c>
      <c r="R7276" s="5" t="s">
        <v>1054</v>
      </c>
    </row>
    <row r="7277">
      <c r="A7277" s="2" t="s">
        <v>18</v>
      </c>
      <c r="B7277" s="2" t="s">
        <v>29</v>
      </c>
      <c r="C7277" s="2" t="s">
        <v>25</v>
      </c>
      <c r="D7277" s="2" t="s">
        <v>26</v>
      </c>
      <c r="E7277" s="2" t="s">
        <v>7</v>
      </c>
      <c r="G7277" s="2" t="s">
        <v>27</v>
      </c>
      <c r="H7277" s="5" t="s">
        <v>20382</v>
      </c>
      <c r="I7277" s="5" t="s">
        <v>20383</v>
      </c>
      <c r="J7277" s="5" t="s">
        <v>31</v>
      </c>
      <c r="K7277" s="2" t="s">
        <v>14547</v>
      </c>
      <c r="N7277" s="2" t="s">
        <v>88</v>
      </c>
      <c r="Q7277" s="2" t="s">
        <v>20384</v>
      </c>
      <c r="R7277" s="5" t="s">
        <v>1054</v>
      </c>
      <c r="S7277" s="5" t="s">
        <v>1057</v>
      </c>
    </row>
    <row r="7278">
      <c r="A7278" s="2" t="s">
        <v>23</v>
      </c>
      <c r="B7278" s="2" t="s">
        <v>24</v>
      </c>
      <c r="C7278" s="2" t="s">
        <v>25</v>
      </c>
      <c r="D7278" s="2" t="s">
        <v>26</v>
      </c>
      <c r="E7278" s="2" t="s">
        <v>7</v>
      </c>
      <c r="G7278" s="2" t="s">
        <v>27</v>
      </c>
      <c r="H7278" s="5" t="s">
        <v>20385</v>
      </c>
      <c r="I7278" s="5" t="s">
        <v>20386</v>
      </c>
      <c r="J7278" s="5" t="s">
        <v>31</v>
      </c>
      <c r="Q7278" s="2" t="s">
        <v>20387</v>
      </c>
      <c r="R7278" s="5" t="s">
        <v>1327</v>
      </c>
    </row>
    <row r="7279">
      <c r="A7279" s="2" t="s">
        <v>18</v>
      </c>
      <c r="B7279" s="2" t="s">
        <v>29</v>
      </c>
      <c r="C7279" s="2" t="s">
        <v>25</v>
      </c>
      <c r="D7279" s="2" t="s">
        <v>26</v>
      </c>
      <c r="E7279" s="2" t="s">
        <v>7</v>
      </c>
      <c r="G7279" s="2" t="s">
        <v>27</v>
      </c>
      <c r="H7279" s="5" t="s">
        <v>20385</v>
      </c>
      <c r="I7279" s="5" t="s">
        <v>20386</v>
      </c>
      <c r="J7279" s="5" t="s">
        <v>31</v>
      </c>
      <c r="K7279" s="2" t="s">
        <v>14552</v>
      </c>
      <c r="N7279" s="2" t="s">
        <v>20388</v>
      </c>
      <c r="Q7279" s="2" t="s">
        <v>20387</v>
      </c>
      <c r="R7279" s="5" t="s">
        <v>1327</v>
      </c>
      <c r="S7279" s="5" t="s">
        <v>832</v>
      </c>
    </row>
    <row r="7280">
      <c r="A7280" s="2" t="s">
        <v>23</v>
      </c>
      <c r="B7280" s="2" t="s">
        <v>24</v>
      </c>
      <c r="C7280" s="2" t="s">
        <v>25</v>
      </c>
      <c r="D7280" s="2" t="s">
        <v>26</v>
      </c>
      <c r="E7280" s="2" t="s">
        <v>7</v>
      </c>
      <c r="G7280" s="2" t="s">
        <v>27</v>
      </c>
      <c r="H7280" s="5" t="s">
        <v>20389</v>
      </c>
      <c r="I7280" s="5" t="s">
        <v>20390</v>
      </c>
      <c r="J7280" s="5" t="s">
        <v>31</v>
      </c>
      <c r="Q7280" s="2" t="s">
        <v>20391</v>
      </c>
      <c r="R7280" s="5" t="s">
        <v>10469</v>
      </c>
    </row>
    <row r="7281">
      <c r="A7281" s="2" t="s">
        <v>18</v>
      </c>
      <c r="B7281" s="2" t="s">
        <v>29</v>
      </c>
      <c r="C7281" s="2" t="s">
        <v>25</v>
      </c>
      <c r="D7281" s="2" t="s">
        <v>26</v>
      </c>
      <c r="E7281" s="2" t="s">
        <v>7</v>
      </c>
      <c r="G7281" s="2" t="s">
        <v>27</v>
      </c>
      <c r="H7281" s="5" t="s">
        <v>20389</v>
      </c>
      <c r="I7281" s="5" t="s">
        <v>20390</v>
      </c>
      <c r="J7281" s="5" t="s">
        <v>31</v>
      </c>
      <c r="K7281" s="2" t="s">
        <v>14554</v>
      </c>
      <c r="N7281" s="2" t="s">
        <v>20392</v>
      </c>
      <c r="Q7281" s="2" t="s">
        <v>20391</v>
      </c>
      <c r="R7281" s="5" t="s">
        <v>10469</v>
      </c>
      <c r="S7281" s="5" t="s">
        <v>10472</v>
      </c>
    </row>
    <row r="7282">
      <c r="A7282" s="2" t="s">
        <v>23</v>
      </c>
      <c r="B7282" s="2" t="s">
        <v>24</v>
      </c>
      <c r="C7282" s="2" t="s">
        <v>25</v>
      </c>
      <c r="D7282" s="2" t="s">
        <v>26</v>
      </c>
      <c r="E7282" s="2" t="s">
        <v>7</v>
      </c>
      <c r="G7282" s="2" t="s">
        <v>27</v>
      </c>
      <c r="H7282" s="5" t="s">
        <v>20393</v>
      </c>
      <c r="I7282" s="5" t="s">
        <v>20394</v>
      </c>
      <c r="J7282" s="5" t="s">
        <v>31</v>
      </c>
      <c r="O7282" s="2" t="s">
        <v>3928</v>
      </c>
      <c r="Q7282" s="2" t="s">
        <v>20395</v>
      </c>
      <c r="R7282" s="5" t="s">
        <v>20396</v>
      </c>
    </row>
    <row r="7283">
      <c r="A7283" s="2" t="s">
        <v>18</v>
      </c>
      <c r="B7283" s="2" t="s">
        <v>29</v>
      </c>
      <c r="C7283" s="2" t="s">
        <v>25</v>
      </c>
      <c r="D7283" s="2" t="s">
        <v>26</v>
      </c>
      <c r="E7283" s="2" t="s">
        <v>7</v>
      </c>
      <c r="G7283" s="2" t="s">
        <v>27</v>
      </c>
      <c r="H7283" s="5" t="s">
        <v>20393</v>
      </c>
      <c r="I7283" s="5" t="s">
        <v>20394</v>
      </c>
      <c r="J7283" s="5" t="s">
        <v>31</v>
      </c>
      <c r="K7283" s="2" t="s">
        <v>14559</v>
      </c>
      <c r="N7283" s="2" t="s">
        <v>19586</v>
      </c>
      <c r="O7283" s="2" t="s">
        <v>3928</v>
      </c>
      <c r="Q7283" s="2" t="s">
        <v>20395</v>
      </c>
      <c r="R7283" s="5" t="s">
        <v>20396</v>
      </c>
      <c r="S7283" s="5" t="s">
        <v>20397</v>
      </c>
    </row>
    <row r="7284">
      <c r="A7284" s="2" t="s">
        <v>23</v>
      </c>
      <c r="B7284" s="2" t="s">
        <v>24</v>
      </c>
      <c r="C7284" s="2" t="s">
        <v>25</v>
      </c>
      <c r="D7284" s="2" t="s">
        <v>26</v>
      </c>
      <c r="E7284" s="2" t="s">
        <v>7</v>
      </c>
      <c r="G7284" s="2" t="s">
        <v>27</v>
      </c>
      <c r="H7284" s="5" t="s">
        <v>20398</v>
      </c>
      <c r="I7284" s="5" t="s">
        <v>20399</v>
      </c>
      <c r="J7284" s="2" t="s">
        <v>92</v>
      </c>
      <c r="O7284" s="2" t="s">
        <v>493</v>
      </c>
      <c r="Q7284" s="2" t="s">
        <v>20400</v>
      </c>
      <c r="R7284" s="5" t="s">
        <v>1858</v>
      </c>
    </row>
    <row r="7285">
      <c r="A7285" s="2" t="s">
        <v>18</v>
      </c>
      <c r="B7285" s="2" t="s">
        <v>29</v>
      </c>
      <c r="C7285" s="2" t="s">
        <v>25</v>
      </c>
      <c r="D7285" s="2" t="s">
        <v>26</v>
      </c>
      <c r="E7285" s="2" t="s">
        <v>7</v>
      </c>
      <c r="G7285" s="2" t="s">
        <v>27</v>
      </c>
      <c r="H7285" s="5" t="s">
        <v>20398</v>
      </c>
      <c r="I7285" s="5" t="s">
        <v>20399</v>
      </c>
      <c r="J7285" s="2" t="s">
        <v>92</v>
      </c>
      <c r="K7285" s="2" t="s">
        <v>14565</v>
      </c>
      <c r="N7285" s="2" t="s">
        <v>20401</v>
      </c>
      <c r="O7285" s="2" t="s">
        <v>493</v>
      </c>
      <c r="Q7285" s="2" t="s">
        <v>20400</v>
      </c>
      <c r="R7285" s="5" t="s">
        <v>1858</v>
      </c>
      <c r="S7285" s="5" t="s">
        <v>1861</v>
      </c>
    </row>
    <row r="7286">
      <c r="A7286" s="2" t="s">
        <v>23</v>
      </c>
      <c r="B7286" s="2" t="s">
        <v>24</v>
      </c>
      <c r="C7286" s="2" t="s">
        <v>25</v>
      </c>
      <c r="D7286" s="2" t="s">
        <v>26</v>
      </c>
      <c r="E7286" s="2" t="s">
        <v>7</v>
      </c>
      <c r="G7286" s="2" t="s">
        <v>27</v>
      </c>
      <c r="H7286" s="5" t="s">
        <v>20402</v>
      </c>
      <c r="I7286" s="5" t="s">
        <v>20403</v>
      </c>
      <c r="J7286" s="2" t="s">
        <v>92</v>
      </c>
      <c r="O7286" s="2" t="s">
        <v>501</v>
      </c>
      <c r="Q7286" s="2" t="s">
        <v>20404</v>
      </c>
      <c r="R7286" s="5" t="s">
        <v>94</v>
      </c>
    </row>
    <row r="7287">
      <c r="A7287" s="2" t="s">
        <v>18</v>
      </c>
      <c r="B7287" s="2" t="s">
        <v>29</v>
      </c>
      <c r="C7287" s="2" t="s">
        <v>25</v>
      </c>
      <c r="D7287" s="2" t="s">
        <v>26</v>
      </c>
      <c r="E7287" s="2" t="s">
        <v>7</v>
      </c>
      <c r="G7287" s="2" t="s">
        <v>27</v>
      </c>
      <c r="H7287" s="5" t="s">
        <v>20402</v>
      </c>
      <c r="I7287" s="5" t="s">
        <v>20403</v>
      </c>
      <c r="J7287" s="2" t="s">
        <v>92</v>
      </c>
      <c r="K7287" s="2" t="s">
        <v>14571</v>
      </c>
      <c r="N7287" s="2" t="s">
        <v>20405</v>
      </c>
      <c r="O7287" s="2" t="s">
        <v>501</v>
      </c>
      <c r="Q7287" s="2" t="s">
        <v>20404</v>
      </c>
      <c r="R7287" s="5" t="s">
        <v>94</v>
      </c>
      <c r="S7287" s="5" t="s">
        <v>98</v>
      </c>
    </row>
    <row r="7288">
      <c r="A7288" s="2" t="s">
        <v>23</v>
      </c>
      <c r="B7288" s="2" t="s">
        <v>24</v>
      </c>
      <c r="C7288" s="2" t="s">
        <v>25</v>
      </c>
      <c r="D7288" s="2" t="s">
        <v>26</v>
      </c>
      <c r="E7288" s="2" t="s">
        <v>7</v>
      </c>
      <c r="G7288" s="2" t="s">
        <v>27</v>
      </c>
      <c r="H7288" s="5" t="s">
        <v>20406</v>
      </c>
      <c r="I7288" s="5" t="s">
        <v>20407</v>
      </c>
      <c r="J7288" s="2" t="s">
        <v>92</v>
      </c>
      <c r="O7288" s="2" t="s">
        <v>508</v>
      </c>
      <c r="Q7288" s="2" t="s">
        <v>20408</v>
      </c>
      <c r="R7288" s="5" t="s">
        <v>5122</v>
      </c>
    </row>
    <row r="7289">
      <c r="A7289" s="2" t="s">
        <v>18</v>
      </c>
      <c r="B7289" s="2" t="s">
        <v>29</v>
      </c>
      <c r="C7289" s="2" t="s">
        <v>25</v>
      </c>
      <c r="D7289" s="2" t="s">
        <v>26</v>
      </c>
      <c r="E7289" s="2" t="s">
        <v>7</v>
      </c>
      <c r="G7289" s="2" t="s">
        <v>27</v>
      </c>
      <c r="H7289" s="5" t="s">
        <v>20406</v>
      </c>
      <c r="I7289" s="5" t="s">
        <v>20407</v>
      </c>
      <c r="J7289" s="2" t="s">
        <v>92</v>
      </c>
      <c r="K7289" s="2" t="s">
        <v>14574</v>
      </c>
      <c r="N7289" s="2" t="s">
        <v>20409</v>
      </c>
      <c r="O7289" s="2" t="s">
        <v>508</v>
      </c>
      <c r="Q7289" s="2" t="s">
        <v>20408</v>
      </c>
      <c r="R7289" s="5" t="s">
        <v>5122</v>
      </c>
      <c r="S7289" s="5" t="s">
        <v>621</v>
      </c>
    </row>
    <row r="7290">
      <c r="A7290" s="2" t="s">
        <v>23</v>
      </c>
      <c r="B7290" s="2" t="s">
        <v>24</v>
      </c>
      <c r="C7290" s="2" t="s">
        <v>25</v>
      </c>
      <c r="D7290" s="2" t="s">
        <v>26</v>
      </c>
      <c r="E7290" s="2" t="s">
        <v>7</v>
      </c>
      <c r="G7290" s="2" t="s">
        <v>27</v>
      </c>
      <c r="H7290" s="5" t="s">
        <v>20410</v>
      </c>
      <c r="I7290" s="5" t="s">
        <v>20411</v>
      </c>
      <c r="J7290" s="2" t="s">
        <v>92</v>
      </c>
      <c r="O7290" s="2" t="s">
        <v>16559</v>
      </c>
      <c r="Q7290" s="2" t="s">
        <v>20412</v>
      </c>
      <c r="R7290" s="5" t="s">
        <v>1945</v>
      </c>
    </row>
    <row r="7291">
      <c r="A7291" s="2" t="s">
        <v>18</v>
      </c>
      <c r="B7291" s="2" t="s">
        <v>29</v>
      </c>
      <c r="C7291" s="2" t="s">
        <v>25</v>
      </c>
      <c r="D7291" s="2" t="s">
        <v>26</v>
      </c>
      <c r="E7291" s="2" t="s">
        <v>7</v>
      </c>
      <c r="G7291" s="2" t="s">
        <v>27</v>
      </c>
      <c r="H7291" s="5" t="s">
        <v>20410</v>
      </c>
      <c r="I7291" s="5" t="s">
        <v>20411</v>
      </c>
      <c r="J7291" s="2" t="s">
        <v>92</v>
      </c>
      <c r="K7291" s="2" t="s">
        <v>14579</v>
      </c>
      <c r="N7291" s="2" t="s">
        <v>20413</v>
      </c>
      <c r="O7291" s="2" t="s">
        <v>16559</v>
      </c>
      <c r="Q7291" s="2" t="s">
        <v>20412</v>
      </c>
      <c r="R7291" s="5" t="s">
        <v>1945</v>
      </c>
      <c r="S7291" s="5" t="s">
        <v>1948</v>
      </c>
    </row>
    <row r="7292">
      <c r="A7292" s="2" t="s">
        <v>23</v>
      </c>
      <c r="B7292" s="2" t="s">
        <v>24</v>
      </c>
      <c r="C7292" s="2" t="s">
        <v>25</v>
      </c>
      <c r="D7292" s="2" t="s">
        <v>26</v>
      </c>
      <c r="E7292" s="2" t="s">
        <v>7</v>
      </c>
      <c r="G7292" s="2" t="s">
        <v>27</v>
      </c>
      <c r="H7292" s="5" t="s">
        <v>20414</v>
      </c>
      <c r="I7292" s="5" t="s">
        <v>20415</v>
      </c>
      <c r="J7292" s="2" t="s">
        <v>92</v>
      </c>
      <c r="O7292" s="2" t="s">
        <v>20416</v>
      </c>
      <c r="Q7292" s="2" t="s">
        <v>20417</v>
      </c>
      <c r="R7292" s="5" t="s">
        <v>147</v>
      </c>
    </row>
    <row r="7293">
      <c r="A7293" s="2" t="s">
        <v>18</v>
      </c>
      <c r="B7293" s="2" t="s">
        <v>29</v>
      </c>
      <c r="C7293" s="2" t="s">
        <v>25</v>
      </c>
      <c r="D7293" s="2" t="s">
        <v>26</v>
      </c>
      <c r="E7293" s="2" t="s">
        <v>7</v>
      </c>
      <c r="G7293" s="2" t="s">
        <v>27</v>
      </c>
      <c r="H7293" s="5" t="s">
        <v>20414</v>
      </c>
      <c r="I7293" s="5" t="s">
        <v>20415</v>
      </c>
      <c r="J7293" s="2" t="s">
        <v>92</v>
      </c>
      <c r="K7293" s="2" t="s">
        <v>14585</v>
      </c>
      <c r="N7293" s="2" t="s">
        <v>20418</v>
      </c>
      <c r="O7293" s="2" t="s">
        <v>20416</v>
      </c>
      <c r="Q7293" s="2" t="s">
        <v>20417</v>
      </c>
      <c r="R7293" s="5" t="s">
        <v>147</v>
      </c>
      <c r="S7293" s="5" t="s">
        <v>6347</v>
      </c>
    </row>
    <row r="7294">
      <c r="A7294" s="2" t="s">
        <v>23</v>
      </c>
      <c r="B7294" s="2" t="s">
        <v>24</v>
      </c>
      <c r="C7294" s="2" t="s">
        <v>25</v>
      </c>
      <c r="D7294" s="2" t="s">
        <v>26</v>
      </c>
      <c r="E7294" s="2" t="s">
        <v>7</v>
      </c>
      <c r="G7294" s="2" t="s">
        <v>27</v>
      </c>
      <c r="H7294" s="5" t="s">
        <v>20419</v>
      </c>
      <c r="I7294" s="5" t="s">
        <v>20420</v>
      </c>
      <c r="J7294" s="2" t="s">
        <v>92</v>
      </c>
      <c r="Q7294" s="2" t="s">
        <v>20421</v>
      </c>
      <c r="R7294" s="5" t="s">
        <v>182</v>
      </c>
    </row>
    <row r="7295">
      <c r="A7295" s="2" t="s">
        <v>18</v>
      </c>
      <c r="B7295" s="2" t="s">
        <v>29</v>
      </c>
      <c r="C7295" s="2" t="s">
        <v>25</v>
      </c>
      <c r="D7295" s="2" t="s">
        <v>26</v>
      </c>
      <c r="E7295" s="2" t="s">
        <v>7</v>
      </c>
      <c r="G7295" s="2" t="s">
        <v>27</v>
      </c>
      <c r="H7295" s="5" t="s">
        <v>20419</v>
      </c>
      <c r="I7295" s="5" t="s">
        <v>20420</v>
      </c>
      <c r="J7295" s="2" t="s">
        <v>92</v>
      </c>
      <c r="K7295" s="2" t="s">
        <v>14591</v>
      </c>
      <c r="N7295" s="2" t="s">
        <v>20422</v>
      </c>
      <c r="Q7295" s="2" t="s">
        <v>20421</v>
      </c>
      <c r="R7295" s="5" t="s">
        <v>182</v>
      </c>
      <c r="S7295" s="5" t="s">
        <v>184</v>
      </c>
    </row>
    <row r="7296">
      <c r="A7296" s="2" t="s">
        <v>23</v>
      </c>
      <c r="B7296" s="2" t="s">
        <v>24</v>
      </c>
      <c r="C7296" s="2" t="s">
        <v>25</v>
      </c>
      <c r="D7296" s="2" t="s">
        <v>26</v>
      </c>
      <c r="E7296" s="2" t="s">
        <v>7</v>
      </c>
      <c r="G7296" s="2" t="s">
        <v>27</v>
      </c>
      <c r="H7296" s="5" t="s">
        <v>20423</v>
      </c>
      <c r="I7296" s="5" t="s">
        <v>20424</v>
      </c>
      <c r="J7296" s="2" t="s">
        <v>92</v>
      </c>
      <c r="Q7296" s="2" t="s">
        <v>20425</v>
      </c>
      <c r="R7296" s="5" t="s">
        <v>82</v>
      </c>
    </row>
    <row r="7297">
      <c r="A7297" s="2" t="s">
        <v>18</v>
      </c>
      <c r="B7297" s="2" t="s">
        <v>29</v>
      </c>
      <c r="C7297" s="2" t="s">
        <v>25</v>
      </c>
      <c r="D7297" s="2" t="s">
        <v>26</v>
      </c>
      <c r="E7297" s="2" t="s">
        <v>7</v>
      </c>
      <c r="G7297" s="2" t="s">
        <v>27</v>
      </c>
      <c r="H7297" s="5" t="s">
        <v>20423</v>
      </c>
      <c r="I7297" s="5" t="s">
        <v>20424</v>
      </c>
      <c r="J7297" s="2" t="s">
        <v>92</v>
      </c>
      <c r="K7297" s="2" t="s">
        <v>14600</v>
      </c>
      <c r="N7297" s="2" t="s">
        <v>88</v>
      </c>
      <c r="Q7297" s="2" t="s">
        <v>20425</v>
      </c>
      <c r="R7297" s="5" t="s">
        <v>82</v>
      </c>
      <c r="S7297" s="5" t="s">
        <v>172</v>
      </c>
    </row>
    <row r="7298">
      <c r="A7298" s="2" t="s">
        <v>23</v>
      </c>
      <c r="B7298" s="2" t="s">
        <v>24</v>
      </c>
      <c r="C7298" s="2" t="s">
        <v>25</v>
      </c>
      <c r="D7298" s="2" t="s">
        <v>26</v>
      </c>
      <c r="E7298" s="2" t="s">
        <v>7</v>
      </c>
      <c r="G7298" s="2" t="s">
        <v>27</v>
      </c>
      <c r="H7298" s="5" t="s">
        <v>20426</v>
      </c>
      <c r="I7298" s="5" t="s">
        <v>20427</v>
      </c>
      <c r="J7298" s="2" t="s">
        <v>92</v>
      </c>
      <c r="O7298" s="2" t="s">
        <v>20428</v>
      </c>
      <c r="Q7298" s="2" t="s">
        <v>20429</v>
      </c>
      <c r="R7298" s="5" t="s">
        <v>9920</v>
      </c>
    </row>
    <row r="7299">
      <c r="A7299" s="2" t="s">
        <v>18</v>
      </c>
      <c r="B7299" s="2" t="s">
        <v>29</v>
      </c>
      <c r="C7299" s="2" t="s">
        <v>25</v>
      </c>
      <c r="D7299" s="2" t="s">
        <v>26</v>
      </c>
      <c r="E7299" s="2" t="s">
        <v>7</v>
      </c>
      <c r="G7299" s="2" t="s">
        <v>27</v>
      </c>
      <c r="H7299" s="5" t="s">
        <v>20426</v>
      </c>
      <c r="I7299" s="5" t="s">
        <v>20427</v>
      </c>
      <c r="J7299" s="2" t="s">
        <v>92</v>
      </c>
      <c r="K7299" s="2" t="s">
        <v>14604</v>
      </c>
      <c r="N7299" s="2" t="s">
        <v>20430</v>
      </c>
      <c r="O7299" s="2" t="s">
        <v>20428</v>
      </c>
      <c r="Q7299" s="2" t="s">
        <v>20429</v>
      </c>
      <c r="R7299" s="5" t="s">
        <v>9920</v>
      </c>
      <c r="S7299" s="5" t="s">
        <v>1217</v>
      </c>
    </row>
    <row r="7300">
      <c r="A7300" s="2" t="s">
        <v>23</v>
      </c>
      <c r="B7300" s="2" t="s">
        <v>24</v>
      </c>
      <c r="C7300" s="2" t="s">
        <v>25</v>
      </c>
      <c r="D7300" s="2" t="s">
        <v>26</v>
      </c>
      <c r="E7300" s="2" t="s">
        <v>7</v>
      </c>
      <c r="G7300" s="2" t="s">
        <v>27</v>
      </c>
      <c r="H7300" s="5" t="s">
        <v>20431</v>
      </c>
      <c r="I7300" s="5" t="s">
        <v>20432</v>
      </c>
      <c r="J7300" s="2" t="s">
        <v>92</v>
      </c>
      <c r="Q7300" s="2" t="s">
        <v>20433</v>
      </c>
      <c r="R7300" s="5" t="s">
        <v>2560</v>
      </c>
    </row>
    <row r="7301">
      <c r="A7301" s="2" t="s">
        <v>18</v>
      </c>
      <c r="B7301" s="2" t="s">
        <v>29</v>
      </c>
      <c r="C7301" s="2" t="s">
        <v>25</v>
      </c>
      <c r="D7301" s="2" t="s">
        <v>26</v>
      </c>
      <c r="E7301" s="2" t="s">
        <v>7</v>
      </c>
      <c r="G7301" s="2" t="s">
        <v>27</v>
      </c>
      <c r="H7301" s="5" t="s">
        <v>20431</v>
      </c>
      <c r="I7301" s="5" t="s">
        <v>20432</v>
      </c>
      <c r="J7301" s="2" t="s">
        <v>92</v>
      </c>
      <c r="K7301" s="2" t="s">
        <v>14614</v>
      </c>
      <c r="N7301" s="2" t="s">
        <v>3656</v>
      </c>
      <c r="Q7301" s="2" t="s">
        <v>20433</v>
      </c>
      <c r="R7301" s="5" t="s">
        <v>2560</v>
      </c>
      <c r="S7301" s="5" t="s">
        <v>2563</v>
      </c>
    </row>
    <row r="7302">
      <c r="A7302" s="2" t="s">
        <v>23</v>
      </c>
      <c r="B7302" s="2" t="s">
        <v>24</v>
      </c>
      <c r="C7302" s="2" t="s">
        <v>25</v>
      </c>
      <c r="D7302" s="2" t="s">
        <v>26</v>
      </c>
      <c r="E7302" s="2" t="s">
        <v>7</v>
      </c>
      <c r="G7302" s="2" t="s">
        <v>27</v>
      </c>
      <c r="H7302" s="5" t="s">
        <v>20434</v>
      </c>
      <c r="I7302" s="5" t="s">
        <v>20435</v>
      </c>
      <c r="J7302" s="2" t="s">
        <v>92</v>
      </c>
      <c r="Q7302" s="2" t="s">
        <v>20436</v>
      </c>
      <c r="R7302" s="5" t="s">
        <v>721</v>
      </c>
    </row>
    <row r="7303">
      <c r="A7303" s="2" t="s">
        <v>18</v>
      </c>
      <c r="B7303" s="2" t="s">
        <v>29</v>
      </c>
      <c r="C7303" s="2" t="s">
        <v>25</v>
      </c>
      <c r="D7303" s="2" t="s">
        <v>26</v>
      </c>
      <c r="E7303" s="2" t="s">
        <v>7</v>
      </c>
      <c r="G7303" s="2" t="s">
        <v>27</v>
      </c>
      <c r="H7303" s="5" t="s">
        <v>20434</v>
      </c>
      <c r="I7303" s="5" t="s">
        <v>20435</v>
      </c>
      <c r="J7303" s="2" t="s">
        <v>92</v>
      </c>
      <c r="K7303" s="2" t="s">
        <v>14619</v>
      </c>
      <c r="N7303" s="2" t="s">
        <v>20437</v>
      </c>
      <c r="Q7303" s="2" t="s">
        <v>20436</v>
      </c>
      <c r="R7303" s="5" t="s">
        <v>721</v>
      </c>
      <c r="S7303" s="5" t="s">
        <v>724</v>
      </c>
    </row>
    <row r="7304">
      <c r="A7304" s="2" t="s">
        <v>23</v>
      </c>
      <c r="B7304" s="2" t="s">
        <v>24</v>
      </c>
      <c r="C7304" s="2" t="s">
        <v>25</v>
      </c>
      <c r="D7304" s="2" t="s">
        <v>26</v>
      </c>
      <c r="E7304" s="2" t="s">
        <v>7</v>
      </c>
      <c r="G7304" s="2" t="s">
        <v>27</v>
      </c>
      <c r="H7304" s="5" t="s">
        <v>20438</v>
      </c>
      <c r="I7304" s="5" t="s">
        <v>20439</v>
      </c>
      <c r="J7304" s="2" t="s">
        <v>92</v>
      </c>
      <c r="O7304" s="2" t="s">
        <v>20440</v>
      </c>
      <c r="Q7304" s="2" t="s">
        <v>20441</v>
      </c>
      <c r="R7304" s="5" t="s">
        <v>2267</v>
      </c>
    </row>
    <row r="7305">
      <c r="A7305" s="2" t="s">
        <v>18</v>
      </c>
      <c r="B7305" s="2" t="s">
        <v>29</v>
      </c>
      <c r="C7305" s="2" t="s">
        <v>25</v>
      </c>
      <c r="D7305" s="2" t="s">
        <v>26</v>
      </c>
      <c r="E7305" s="2" t="s">
        <v>7</v>
      </c>
      <c r="G7305" s="2" t="s">
        <v>27</v>
      </c>
      <c r="H7305" s="5" t="s">
        <v>20438</v>
      </c>
      <c r="I7305" s="5" t="s">
        <v>20439</v>
      </c>
      <c r="J7305" s="2" t="s">
        <v>92</v>
      </c>
      <c r="K7305" s="2" t="s">
        <v>14623</v>
      </c>
      <c r="N7305" s="2" t="s">
        <v>20442</v>
      </c>
      <c r="O7305" s="2" t="s">
        <v>20440</v>
      </c>
      <c r="Q7305" s="2" t="s">
        <v>20441</v>
      </c>
      <c r="R7305" s="5" t="s">
        <v>2267</v>
      </c>
      <c r="S7305" s="5" t="s">
        <v>2269</v>
      </c>
    </row>
    <row r="7306">
      <c r="A7306" s="2" t="s">
        <v>23</v>
      </c>
      <c r="B7306" s="2" t="s">
        <v>24</v>
      </c>
      <c r="C7306" s="2" t="s">
        <v>25</v>
      </c>
      <c r="D7306" s="2" t="s">
        <v>26</v>
      </c>
      <c r="E7306" s="2" t="s">
        <v>7</v>
      </c>
      <c r="G7306" s="2" t="s">
        <v>27</v>
      </c>
      <c r="H7306" s="5" t="s">
        <v>20443</v>
      </c>
      <c r="I7306" s="5" t="s">
        <v>20444</v>
      </c>
      <c r="J7306" s="2" t="s">
        <v>92</v>
      </c>
      <c r="O7306" s="2" t="s">
        <v>20445</v>
      </c>
      <c r="Q7306" s="2" t="s">
        <v>20446</v>
      </c>
      <c r="R7306" s="5" t="s">
        <v>2581</v>
      </c>
    </row>
    <row r="7307">
      <c r="A7307" s="2" t="s">
        <v>18</v>
      </c>
      <c r="B7307" s="2" t="s">
        <v>29</v>
      </c>
      <c r="C7307" s="2" t="s">
        <v>25</v>
      </c>
      <c r="D7307" s="2" t="s">
        <v>26</v>
      </c>
      <c r="E7307" s="2" t="s">
        <v>7</v>
      </c>
      <c r="G7307" s="2" t="s">
        <v>27</v>
      </c>
      <c r="H7307" s="5" t="s">
        <v>20443</v>
      </c>
      <c r="I7307" s="5" t="s">
        <v>20444</v>
      </c>
      <c r="J7307" s="2" t="s">
        <v>92</v>
      </c>
      <c r="K7307" s="2" t="s">
        <v>14629</v>
      </c>
      <c r="N7307" s="2" t="s">
        <v>20447</v>
      </c>
      <c r="O7307" s="2" t="s">
        <v>20445</v>
      </c>
      <c r="Q7307" s="2" t="s">
        <v>20446</v>
      </c>
      <c r="R7307" s="5" t="s">
        <v>2581</v>
      </c>
      <c r="S7307" s="5" t="s">
        <v>2584</v>
      </c>
    </row>
    <row r="7308">
      <c r="A7308" s="2" t="s">
        <v>23</v>
      </c>
      <c r="B7308" s="2" t="s">
        <v>24</v>
      </c>
      <c r="C7308" s="2" t="s">
        <v>25</v>
      </c>
      <c r="D7308" s="2" t="s">
        <v>26</v>
      </c>
      <c r="E7308" s="2" t="s">
        <v>7</v>
      </c>
      <c r="G7308" s="2" t="s">
        <v>27</v>
      </c>
      <c r="H7308" s="5" t="s">
        <v>20448</v>
      </c>
      <c r="I7308" s="5" t="s">
        <v>20449</v>
      </c>
      <c r="J7308" s="2" t="s">
        <v>92</v>
      </c>
      <c r="Q7308" s="2" t="s">
        <v>20450</v>
      </c>
      <c r="R7308" s="5" t="s">
        <v>1495</v>
      </c>
    </row>
    <row r="7309">
      <c r="A7309" s="2" t="s">
        <v>18</v>
      </c>
      <c r="B7309" s="2" t="s">
        <v>29</v>
      </c>
      <c r="C7309" s="2" t="s">
        <v>25</v>
      </c>
      <c r="D7309" s="2" t="s">
        <v>26</v>
      </c>
      <c r="E7309" s="2" t="s">
        <v>7</v>
      </c>
      <c r="G7309" s="2" t="s">
        <v>27</v>
      </c>
      <c r="H7309" s="5" t="s">
        <v>20448</v>
      </c>
      <c r="I7309" s="5" t="s">
        <v>20449</v>
      </c>
      <c r="J7309" s="2" t="s">
        <v>92</v>
      </c>
      <c r="K7309" s="2" t="s">
        <v>14636</v>
      </c>
      <c r="N7309" s="2" t="s">
        <v>20451</v>
      </c>
      <c r="Q7309" s="2" t="s">
        <v>20450</v>
      </c>
      <c r="R7309" s="5" t="s">
        <v>1495</v>
      </c>
      <c r="S7309" s="5" t="s">
        <v>1498</v>
      </c>
    </row>
    <row r="7310">
      <c r="A7310" s="2" t="s">
        <v>23</v>
      </c>
      <c r="B7310" s="2" t="s">
        <v>24</v>
      </c>
      <c r="C7310" s="2" t="s">
        <v>25</v>
      </c>
      <c r="D7310" s="2" t="s">
        <v>26</v>
      </c>
      <c r="E7310" s="2" t="s">
        <v>7</v>
      </c>
      <c r="G7310" s="2" t="s">
        <v>27</v>
      </c>
      <c r="H7310" s="5" t="s">
        <v>20452</v>
      </c>
      <c r="I7310" s="5" t="s">
        <v>20453</v>
      </c>
      <c r="J7310" s="2" t="s">
        <v>92</v>
      </c>
      <c r="Q7310" s="2" t="s">
        <v>20454</v>
      </c>
      <c r="R7310" s="5" t="s">
        <v>82</v>
      </c>
    </row>
    <row r="7311">
      <c r="A7311" s="2" t="s">
        <v>18</v>
      </c>
      <c r="B7311" s="2" t="s">
        <v>29</v>
      </c>
      <c r="C7311" s="2" t="s">
        <v>25</v>
      </c>
      <c r="D7311" s="2" t="s">
        <v>26</v>
      </c>
      <c r="E7311" s="2" t="s">
        <v>7</v>
      </c>
      <c r="G7311" s="2" t="s">
        <v>27</v>
      </c>
      <c r="H7311" s="5" t="s">
        <v>20452</v>
      </c>
      <c r="I7311" s="5" t="s">
        <v>20453</v>
      </c>
      <c r="J7311" s="2" t="s">
        <v>92</v>
      </c>
      <c r="K7311" s="2" t="s">
        <v>14638</v>
      </c>
      <c r="N7311" s="2" t="s">
        <v>219</v>
      </c>
      <c r="Q7311" s="2" t="s">
        <v>20454</v>
      </c>
      <c r="R7311" s="5" t="s">
        <v>82</v>
      </c>
      <c r="S7311" s="5" t="s">
        <v>172</v>
      </c>
    </row>
    <row r="7312">
      <c r="A7312" s="2" t="s">
        <v>23</v>
      </c>
      <c r="B7312" s="2" t="s">
        <v>24</v>
      </c>
      <c r="C7312" s="2" t="s">
        <v>25</v>
      </c>
      <c r="D7312" s="2" t="s">
        <v>26</v>
      </c>
      <c r="E7312" s="2" t="s">
        <v>7</v>
      </c>
      <c r="G7312" s="2" t="s">
        <v>27</v>
      </c>
      <c r="H7312" s="5" t="s">
        <v>20455</v>
      </c>
      <c r="I7312" s="5" t="s">
        <v>20456</v>
      </c>
      <c r="J7312" s="2" t="s">
        <v>92</v>
      </c>
      <c r="O7312" s="2" t="s">
        <v>20457</v>
      </c>
      <c r="Q7312" s="2" t="s">
        <v>20458</v>
      </c>
      <c r="R7312" s="5" t="s">
        <v>1014</v>
      </c>
    </row>
    <row r="7313">
      <c r="A7313" s="2" t="s">
        <v>18</v>
      </c>
      <c r="B7313" s="2" t="s">
        <v>29</v>
      </c>
      <c r="C7313" s="2" t="s">
        <v>25</v>
      </c>
      <c r="D7313" s="2" t="s">
        <v>26</v>
      </c>
      <c r="E7313" s="2" t="s">
        <v>7</v>
      </c>
      <c r="G7313" s="2" t="s">
        <v>27</v>
      </c>
      <c r="H7313" s="5" t="s">
        <v>20455</v>
      </c>
      <c r="I7313" s="5" t="s">
        <v>20456</v>
      </c>
      <c r="J7313" s="2" t="s">
        <v>92</v>
      </c>
      <c r="K7313" s="2" t="s">
        <v>14641</v>
      </c>
      <c r="N7313" s="2" t="s">
        <v>20459</v>
      </c>
      <c r="O7313" s="2" t="s">
        <v>20457</v>
      </c>
      <c r="Q7313" s="2" t="s">
        <v>20458</v>
      </c>
      <c r="R7313" s="5" t="s">
        <v>1014</v>
      </c>
      <c r="S7313" s="5" t="s">
        <v>1017</v>
      </c>
    </row>
    <row r="7314">
      <c r="A7314" s="2" t="s">
        <v>23</v>
      </c>
      <c r="B7314" s="2" t="s">
        <v>24</v>
      </c>
      <c r="C7314" s="2" t="s">
        <v>25</v>
      </c>
      <c r="D7314" s="2" t="s">
        <v>26</v>
      </c>
      <c r="E7314" s="2" t="s">
        <v>7</v>
      </c>
      <c r="G7314" s="2" t="s">
        <v>27</v>
      </c>
      <c r="H7314" s="5" t="s">
        <v>20460</v>
      </c>
      <c r="I7314" s="5" t="s">
        <v>20461</v>
      </c>
      <c r="J7314" s="2" t="s">
        <v>92</v>
      </c>
      <c r="O7314" s="2" t="s">
        <v>20462</v>
      </c>
      <c r="Q7314" s="2" t="s">
        <v>20463</v>
      </c>
      <c r="R7314" s="5" t="s">
        <v>5385</v>
      </c>
    </row>
    <row r="7315">
      <c r="A7315" s="2" t="s">
        <v>18</v>
      </c>
      <c r="B7315" s="2" t="s">
        <v>29</v>
      </c>
      <c r="C7315" s="2" t="s">
        <v>25</v>
      </c>
      <c r="D7315" s="2" t="s">
        <v>26</v>
      </c>
      <c r="E7315" s="2" t="s">
        <v>7</v>
      </c>
      <c r="G7315" s="2" t="s">
        <v>27</v>
      </c>
      <c r="H7315" s="5" t="s">
        <v>20460</v>
      </c>
      <c r="I7315" s="5" t="s">
        <v>20461</v>
      </c>
      <c r="J7315" s="2" t="s">
        <v>92</v>
      </c>
      <c r="K7315" s="2" t="s">
        <v>14645</v>
      </c>
      <c r="N7315" s="2" t="s">
        <v>20464</v>
      </c>
      <c r="O7315" s="2" t="s">
        <v>20462</v>
      </c>
      <c r="Q7315" s="2" t="s">
        <v>20463</v>
      </c>
      <c r="R7315" s="5" t="s">
        <v>5385</v>
      </c>
      <c r="S7315" s="5" t="s">
        <v>1981</v>
      </c>
    </row>
    <row r="7316">
      <c r="A7316" s="2" t="s">
        <v>23</v>
      </c>
      <c r="B7316" s="2" t="s">
        <v>24</v>
      </c>
      <c r="C7316" s="2" t="s">
        <v>25</v>
      </c>
      <c r="D7316" s="2" t="s">
        <v>26</v>
      </c>
      <c r="E7316" s="2" t="s">
        <v>7</v>
      </c>
      <c r="G7316" s="2" t="s">
        <v>27</v>
      </c>
      <c r="H7316" s="5" t="s">
        <v>20465</v>
      </c>
      <c r="I7316" s="5" t="s">
        <v>20466</v>
      </c>
      <c r="J7316" s="2" t="s">
        <v>92</v>
      </c>
      <c r="O7316" s="2" t="s">
        <v>20467</v>
      </c>
      <c r="Q7316" s="2" t="s">
        <v>20468</v>
      </c>
      <c r="R7316" s="5" t="s">
        <v>5979</v>
      </c>
    </row>
    <row r="7317">
      <c r="A7317" s="2" t="s">
        <v>18</v>
      </c>
      <c r="B7317" s="2" t="s">
        <v>29</v>
      </c>
      <c r="C7317" s="2" t="s">
        <v>25</v>
      </c>
      <c r="D7317" s="2" t="s">
        <v>26</v>
      </c>
      <c r="E7317" s="2" t="s">
        <v>7</v>
      </c>
      <c r="G7317" s="2" t="s">
        <v>27</v>
      </c>
      <c r="H7317" s="5" t="s">
        <v>20465</v>
      </c>
      <c r="I7317" s="5" t="s">
        <v>20466</v>
      </c>
      <c r="J7317" s="2" t="s">
        <v>92</v>
      </c>
      <c r="K7317" s="2" t="s">
        <v>14649</v>
      </c>
      <c r="N7317" s="2" t="s">
        <v>20469</v>
      </c>
      <c r="O7317" s="2" t="s">
        <v>20467</v>
      </c>
      <c r="Q7317" s="2" t="s">
        <v>20468</v>
      </c>
      <c r="R7317" s="5" t="s">
        <v>5979</v>
      </c>
      <c r="S7317" s="5" t="s">
        <v>5981</v>
      </c>
    </row>
    <row r="7318">
      <c r="A7318" s="2" t="s">
        <v>23</v>
      </c>
      <c r="B7318" s="2" t="s">
        <v>24</v>
      </c>
      <c r="C7318" s="2" t="s">
        <v>25</v>
      </c>
      <c r="D7318" s="2" t="s">
        <v>26</v>
      </c>
      <c r="E7318" s="2" t="s">
        <v>7</v>
      </c>
      <c r="G7318" s="2" t="s">
        <v>27</v>
      </c>
      <c r="H7318" s="5" t="s">
        <v>20470</v>
      </c>
      <c r="I7318" s="5" t="s">
        <v>20471</v>
      </c>
      <c r="J7318" s="2" t="s">
        <v>92</v>
      </c>
      <c r="O7318" s="2" t="s">
        <v>20472</v>
      </c>
      <c r="Q7318" s="2" t="s">
        <v>20473</v>
      </c>
      <c r="R7318" s="5" t="s">
        <v>1071</v>
      </c>
    </row>
    <row r="7319">
      <c r="A7319" s="2" t="s">
        <v>18</v>
      </c>
      <c r="B7319" s="2" t="s">
        <v>29</v>
      </c>
      <c r="C7319" s="2" t="s">
        <v>25</v>
      </c>
      <c r="D7319" s="2" t="s">
        <v>26</v>
      </c>
      <c r="E7319" s="2" t="s">
        <v>7</v>
      </c>
      <c r="G7319" s="2" t="s">
        <v>27</v>
      </c>
      <c r="H7319" s="5" t="s">
        <v>20470</v>
      </c>
      <c r="I7319" s="5" t="s">
        <v>20471</v>
      </c>
      <c r="J7319" s="2" t="s">
        <v>92</v>
      </c>
      <c r="K7319" s="2" t="s">
        <v>14650</v>
      </c>
      <c r="N7319" s="2" t="s">
        <v>20474</v>
      </c>
      <c r="O7319" s="2" t="s">
        <v>20472</v>
      </c>
      <c r="Q7319" s="2" t="s">
        <v>20473</v>
      </c>
      <c r="R7319" s="5" t="s">
        <v>1071</v>
      </c>
      <c r="S7319" s="5" t="s">
        <v>1074</v>
      </c>
    </row>
    <row r="7320">
      <c r="A7320" s="2" t="s">
        <v>23</v>
      </c>
      <c r="B7320" s="2" t="s">
        <v>24</v>
      </c>
      <c r="C7320" s="2" t="s">
        <v>25</v>
      </c>
      <c r="D7320" s="2" t="s">
        <v>26</v>
      </c>
      <c r="E7320" s="2" t="s">
        <v>7</v>
      </c>
      <c r="G7320" s="2" t="s">
        <v>27</v>
      </c>
      <c r="H7320" s="5" t="s">
        <v>20475</v>
      </c>
      <c r="I7320" s="5" t="s">
        <v>20476</v>
      </c>
      <c r="J7320" s="2" t="s">
        <v>92</v>
      </c>
      <c r="O7320" s="2" t="s">
        <v>20477</v>
      </c>
      <c r="Q7320" s="2" t="s">
        <v>20478</v>
      </c>
      <c r="R7320" s="5" t="s">
        <v>1535</v>
      </c>
    </row>
    <row r="7321">
      <c r="A7321" s="2" t="s">
        <v>18</v>
      </c>
      <c r="B7321" s="2" t="s">
        <v>29</v>
      </c>
      <c r="C7321" s="2" t="s">
        <v>25</v>
      </c>
      <c r="D7321" s="2" t="s">
        <v>26</v>
      </c>
      <c r="E7321" s="2" t="s">
        <v>7</v>
      </c>
      <c r="G7321" s="2" t="s">
        <v>27</v>
      </c>
      <c r="H7321" s="5" t="s">
        <v>20475</v>
      </c>
      <c r="I7321" s="5" t="s">
        <v>20476</v>
      </c>
      <c r="J7321" s="2" t="s">
        <v>92</v>
      </c>
      <c r="K7321" s="2" t="s">
        <v>14656</v>
      </c>
      <c r="N7321" s="2" t="s">
        <v>20479</v>
      </c>
      <c r="O7321" s="2" t="s">
        <v>20477</v>
      </c>
      <c r="Q7321" s="2" t="s">
        <v>20478</v>
      </c>
      <c r="R7321" s="5" t="s">
        <v>1535</v>
      </c>
      <c r="S7321" s="5" t="s">
        <v>1536</v>
      </c>
    </row>
    <row r="7322">
      <c r="A7322" s="2" t="s">
        <v>23</v>
      </c>
      <c r="B7322" s="2" t="s">
        <v>24</v>
      </c>
      <c r="C7322" s="2" t="s">
        <v>25</v>
      </c>
      <c r="D7322" s="2" t="s">
        <v>26</v>
      </c>
      <c r="E7322" s="2" t="s">
        <v>7</v>
      </c>
      <c r="G7322" s="2" t="s">
        <v>27</v>
      </c>
      <c r="H7322" s="5" t="s">
        <v>20480</v>
      </c>
      <c r="I7322" s="5" t="s">
        <v>20481</v>
      </c>
      <c r="J7322" s="2" t="s">
        <v>92</v>
      </c>
      <c r="Q7322" s="2" t="s">
        <v>20482</v>
      </c>
      <c r="R7322" s="5" t="s">
        <v>3770</v>
      </c>
    </row>
    <row r="7323">
      <c r="A7323" s="2" t="s">
        <v>18</v>
      </c>
      <c r="B7323" s="2" t="s">
        <v>29</v>
      </c>
      <c r="C7323" s="2" t="s">
        <v>25</v>
      </c>
      <c r="D7323" s="2" t="s">
        <v>26</v>
      </c>
      <c r="E7323" s="2" t="s">
        <v>7</v>
      </c>
      <c r="G7323" s="2" t="s">
        <v>27</v>
      </c>
      <c r="H7323" s="5" t="s">
        <v>20480</v>
      </c>
      <c r="I7323" s="5" t="s">
        <v>20481</v>
      </c>
      <c r="J7323" s="2" t="s">
        <v>92</v>
      </c>
      <c r="K7323" s="2" t="s">
        <v>14660</v>
      </c>
      <c r="N7323" s="2" t="s">
        <v>20483</v>
      </c>
      <c r="Q7323" s="2" t="s">
        <v>20482</v>
      </c>
      <c r="R7323" s="5" t="s">
        <v>3770</v>
      </c>
      <c r="S7323" s="5" t="s">
        <v>3682</v>
      </c>
    </row>
    <row r="7324">
      <c r="A7324" s="2" t="s">
        <v>23</v>
      </c>
      <c r="B7324" s="2" t="s">
        <v>24</v>
      </c>
      <c r="C7324" s="2" t="s">
        <v>25</v>
      </c>
      <c r="D7324" s="2" t="s">
        <v>26</v>
      </c>
      <c r="E7324" s="2" t="s">
        <v>7</v>
      </c>
      <c r="G7324" s="2" t="s">
        <v>27</v>
      </c>
      <c r="H7324" s="5" t="s">
        <v>20484</v>
      </c>
      <c r="I7324" s="5" t="s">
        <v>20485</v>
      </c>
      <c r="J7324" s="2" t="s">
        <v>92</v>
      </c>
      <c r="O7324" s="2" t="s">
        <v>20486</v>
      </c>
      <c r="Q7324" s="2" t="s">
        <v>20487</v>
      </c>
      <c r="R7324" s="5" t="s">
        <v>4751</v>
      </c>
    </row>
    <row r="7325">
      <c r="A7325" s="2" t="s">
        <v>18</v>
      </c>
      <c r="B7325" s="2" t="s">
        <v>29</v>
      </c>
      <c r="C7325" s="2" t="s">
        <v>25</v>
      </c>
      <c r="D7325" s="2" t="s">
        <v>26</v>
      </c>
      <c r="E7325" s="2" t="s">
        <v>7</v>
      </c>
      <c r="G7325" s="2" t="s">
        <v>27</v>
      </c>
      <c r="H7325" s="5" t="s">
        <v>20484</v>
      </c>
      <c r="I7325" s="5" t="s">
        <v>20485</v>
      </c>
      <c r="J7325" s="2" t="s">
        <v>92</v>
      </c>
      <c r="K7325" s="2" t="s">
        <v>14664</v>
      </c>
      <c r="N7325" s="2" t="s">
        <v>20488</v>
      </c>
      <c r="O7325" s="2" t="s">
        <v>20486</v>
      </c>
      <c r="Q7325" s="2" t="s">
        <v>20487</v>
      </c>
      <c r="R7325" s="5" t="s">
        <v>4751</v>
      </c>
      <c r="S7325" s="5" t="s">
        <v>4753</v>
      </c>
    </row>
    <row r="7326">
      <c r="A7326" s="2" t="s">
        <v>23</v>
      </c>
      <c r="B7326" s="2" t="s">
        <v>24</v>
      </c>
      <c r="C7326" s="2" t="s">
        <v>25</v>
      </c>
      <c r="D7326" s="2" t="s">
        <v>26</v>
      </c>
      <c r="E7326" s="2" t="s">
        <v>7</v>
      </c>
      <c r="G7326" s="2" t="s">
        <v>27</v>
      </c>
      <c r="H7326" s="5" t="s">
        <v>20489</v>
      </c>
      <c r="I7326" s="5" t="s">
        <v>20490</v>
      </c>
      <c r="J7326" s="2" t="s">
        <v>92</v>
      </c>
      <c r="O7326" s="2" t="s">
        <v>20491</v>
      </c>
      <c r="Q7326" s="2" t="s">
        <v>20492</v>
      </c>
      <c r="R7326" s="5" t="s">
        <v>20493</v>
      </c>
    </row>
    <row r="7327">
      <c r="A7327" s="2" t="s">
        <v>18</v>
      </c>
      <c r="B7327" s="2" t="s">
        <v>29</v>
      </c>
      <c r="C7327" s="2" t="s">
        <v>25</v>
      </c>
      <c r="D7327" s="2" t="s">
        <v>26</v>
      </c>
      <c r="E7327" s="2" t="s">
        <v>7</v>
      </c>
      <c r="G7327" s="2" t="s">
        <v>27</v>
      </c>
      <c r="H7327" s="5" t="s">
        <v>20489</v>
      </c>
      <c r="I7327" s="5" t="s">
        <v>20490</v>
      </c>
      <c r="J7327" s="2" t="s">
        <v>92</v>
      </c>
      <c r="K7327" s="2" t="s">
        <v>14665</v>
      </c>
      <c r="N7327" s="2" t="s">
        <v>20494</v>
      </c>
      <c r="O7327" s="2" t="s">
        <v>20491</v>
      </c>
      <c r="Q7327" s="2" t="s">
        <v>20492</v>
      </c>
      <c r="R7327" s="5" t="s">
        <v>20493</v>
      </c>
      <c r="S7327" s="5" t="s">
        <v>20495</v>
      </c>
    </row>
    <row r="7328">
      <c r="A7328" s="2" t="s">
        <v>23</v>
      </c>
      <c r="B7328" s="2" t="s">
        <v>24</v>
      </c>
      <c r="C7328" s="2" t="s">
        <v>25</v>
      </c>
      <c r="D7328" s="2" t="s">
        <v>26</v>
      </c>
      <c r="E7328" s="2" t="s">
        <v>7</v>
      </c>
      <c r="G7328" s="2" t="s">
        <v>27</v>
      </c>
      <c r="H7328" s="5" t="s">
        <v>20496</v>
      </c>
      <c r="I7328" s="5" t="s">
        <v>20497</v>
      </c>
      <c r="J7328" s="5" t="s">
        <v>31</v>
      </c>
      <c r="Q7328" s="2" t="s">
        <v>20498</v>
      </c>
      <c r="R7328" s="5" t="s">
        <v>669</v>
      </c>
    </row>
    <row r="7329">
      <c r="A7329" s="2" t="s">
        <v>18</v>
      </c>
      <c r="B7329" s="2" t="s">
        <v>29</v>
      </c>
      <c r="C7329" s="2" t="s">
        <v>25</v>
      </c>
      <c r="D7329" s="2" t="s">
        <v>26</v>
      </c>
      <c r="E7329" s="2" t="s">
        <v>7</v>
      </c>
      <c r="G7329" s="2" t="s">
        <v>27</v>
      </c>
      <c r="H7329" s="5" t="s">
        <v>20496</v>
      </c>
      <c r="I7329" s="5" t="s">
        <v>20497</v>
      </c>
      <c r="J7329" s="5" t="s">
        <v>31</v>
      </c>
      <c r="K7329" s="2" t="s">
        <v>14669</v>
      </c>
      <c r="N7329" s="2" t="s">
        <v>20499</v>
      </c>
      <c r="Q7329" s="2" t="s">
        <v>20498</v>
      </c>
      <c r="R7329" s="5" t="s">
        <v>669</v>
      </c>
      <c r="S7329" s="5" t="s">
        <v>672</v>
      </c>
    </row>
    <row r="7330">
      <c r="A7330" s="2" t="s">
        <v>23</v>
      </c>
      <c r="B7330" s="2" t="s">
        <v>24</v>
      </c>
      <c r="C7330" s="2" t="s">
        <v>25</v>
      </c>
      <c r="D7330" s="2" t="s">
        <v>26</v>
      </c>
      <c r="E7330" s="2" t="s">
        <v>7</v>
      </c>
      <c r="G7330" s="2" t="s">
        <v>27</v>
      </c>
      <c r="H7330" s="5" t="s">
        <v>20500</v>
      </c>
      <c r="I7330" s="5" t="s">
        <v>20501</v>
      </c>
      <c r="J7330" s="5" t="s">
        <v>31</v>
      </c>
      <c r="O7330" s="2" t="s">
        <v>20502</v>
      </c>
      <c r="Q7330" s="2" t="s">
        <v>20503</v>
      </c>
      <c r="R7330" s="5" t="s">
        <v>1238</v>
      </c>
    </row>
    <row r="7331">
      <c r="A7331" s="2" t="s">
        <v>18</v>
      </c>
      <c r="B7331" s="2" t="s">
        <v>29</v>
      </c>
      <c r="C7331" s="2" t="s">
        <v>25</v>
      </c>
      <c r="D7331" s="2" t="s">
        <v>26</v>
      </c>
      <c r="E7331" s="2" t="s">
        <v>7</v>
      </c>
      <c r="G7331" s="2" t="s">
        <v>27</v>
      </c>
      <c r="H7331" s="5" t="s">
        <v>20500</v>
      </c>
      <c r="I7331" s="5" t="s">
        <v>20501</v>
      </c>
      <c r="J7331" s="5" t="s">
        <v>31</v>
      </c>
      <c r="K7331" s="2" t="s">
        <v>14673</v>
      </c>
      <c r="N7331" s="2" t="s">
        <v>20504</v>
      </c>
      <c r="O7331" s="2" t="s">
        <v>20502</v>
      </c>
      <c r="Q7331" s="2" t="s">
        <v>20503</v>
      </c>
      <c r="R7331" s="5" t="s">
        <v>1238</v>
      </c>
      <c r="S7331" s="5" t="s">
        <v>3980</v>
      </c>
    </row>
    <row r="7332">
      <c r="A7332" s="2" t="s">
        <v>23</v>
      </c>
      <c r="B7332" s="2" t="s">
        <v>24</v>
      </c>
      <c r="C7332" s="2" t="s">
        <v>25</v>
      </c>
      <c r="D7332" s="2" t="s">
        <v>26</v>
      </c>
      <c r="E7332" s="2" t="s">
        <v>7</v>
      </c>
      <c r="G7332" s="2" t="s">
        <v>27</v>
      </c>
      <c r="H7332" s="5" t="s">
        <v>20505</v>
      </c>
      <c r="I7332" s="5" t="s">
        <v>20506</v>
      </c>
      <c r="J7332" s="5" t="s">
        <v>31</v>
      </c>
      <c r="O7332" s="2" t="s">
        <v>10789</v>
      </c>
      <c r="Q7332" s="2" t="s">
        <v>20507</v>
      </c>
      <c r="R7332" s="5" t="s">
        <v>920</v>
      </c>
    </row>
    <row r="7333">
      <c r="A7333" s="2" t="s">
        <v>18</v>
      </c>
      <c r="B7333" s="2" t="s">
        <v>29</v>
      </c>
      <c r="C7333" s="2" t="s">
        <v>25</v>
      </c>
      <c r="D7333" s="2" t="s">
        <v>26</v>
      </c>
      <c r="E7333" s="2" t="s">
        <v>7</v>
      </c>
      <c r="G7333" s="2" t="s">
        <v>27</v>
      </c>
      <c r="H7333" s="5" t="s">
        <v>20505</v>
      </c>
      <c r="I7333" s="5" t="s">
        <v>20506</v>
      </c>
      <c r="J7333" s="5" t="s">
        <v>31</v>
      </c>
      <c r="K7333" s="2" t="s">
        <v>14678</v>
      </c>
      <c r="N7333" s="2" t="s">
        <v>20508</v>
      </c>
      <c r="O7333" s="2" t="s">
        <v>10789</v>
      </c>
      <c r="Q7333" s="2" t="s">
        <v>20507</v>
      </c>
      <c r="R7333" s="5" t="s">
        <v>920</v>
      </c>
      <c r="S7333" s="5" t="s">
        <v>922</v>
      </c>
    </row>
    <row r="7334">
      <c r="A7334" s="2" t="s">
        <v>23</v>
      </c>
      <c r="B7334" s="2" t="s">
        <v>24</v>
      </c>
      <c r="C7334" s="2" t="s">
        <v>25</v>
      </c>
      <c r="D7334" s="2" t="s">
        <v>26</v>
      </c>
      <c r="E7334" s="2" t="s">
        <v>7</v>
      </c>
      <c r="G7334" s="2" t="s">
        <v>27</v>
      </c>
      <c r="H7334" s="5" t="s">
        <v>20509</v>
      </c>
      <c r="I7334" s="5" t="s">
        <v>20510</v>
      </c>
      <c r="J7334" s="5" t="s">
        <v>31</v>
      </c>
      <c r="Q7334" s="2" t="s">
        <v>20511</v>
      </c>
      <c r="R7334" s="5" t="s">
        <v>20512</v>
      </c>
    </row>
    <row r="7335">
      <c r="A7335" s="2" t="s">
        <v>18</v>
      </c>
      <c r="B7335" s="2" t="s">
        <v>29</v>
      </c>
      <c r="C7335" s="2" t="s">
        <v>25</v>
      </c>
      <c r="D7335" s="2" t="s">
        <v>26</v>
      </c>
      <c r="E7335" s="2" t="s">
        <v>7</v>
      </c>
      <c r="G7335" s="2" t="s">
        <v>27</v>
      </c>
      <c r="H7335" s="5" t="s">
        <v>20509</v>
      </c>
      <c r="I7335" s="5" t="s">
        <v>20510</v>
      </c>
      <c r="J7335" s="5" t="s">
        <v>31</v>
      </c>
      <c r="K7335" s="2" t="s">
        <v>14679</v>
      </c>
      <c r="N7335" s="2" t="s">
        <v>88</v>
      </c>
      <c r="Q7335" s="2" t="s">
        <v>20511</v>
      </c>
      <c r="R7335" s="5" t="s">
        <v>20512</v>
      </c>
      <c r="S7335" s="5" t="s">
        <v>20513</v>
      </c>
    </row>
    <row r="7336">
      <c r="A7336" s="2" t="s">
        <v>23</v>
      </c>
      <c r="B7336" s="2" t="s">
        <v>24</v>
      </c>
      <c r="C7336" s="2" t="s">
        <v>25</v>
      </c>
      <c r="D7336" s="2" t="s">
        <v>26</v>
      </c>
      <c r="E7336" s="2" t="s">
        <v>7</v>
      </c>
      <c r="G7336" s="2" t="s">
        <v>27</v>
      </c>
      <c r="H7336" s="5" t="s">
        <v>20514</v>
      </c>
      <c r="I7336" s="5" t="s">
        <v>20515</v>
      </c>
      <c r="J7336" s="5" t="s">
        <v>31</v>
      </c>
      <c r="O7336" s="2" t="s">
        <v>20516</v>
      </c>
      <c r="Q7336" s="2" t="s">
        <v>20517</v>
      </c>
      <c r="R7336" s="5" t="s">
        <v>10469</v>
      </c>
    </row>
    <row r="7337">
      <c r="A7337" s="2" t="s">
        <v>18</v>
      </c>
      <c r="B7337" s="2" t="s">
        <v>29</v>
      </c>
      <c r="C7337" s="2" t="s">
        <v>25</v>
      </c>
      <c r="D7337" s="2" t="s">
        <v>26</v>
      </c>
      <c r="E7337" s="2" t="s">
        <v>7</v>
      </c>
      <c r="G7337" s="2" t="s">
        <v>27</v>
      </c>
      <c r="H7337" s="5" t="s">
        <v>20514</v>
      </c>
      <c r="I7337" s="5" t="s">
        <v>20515</v>
      </c>
      <c r="J7337" s="5" t="s">
        <v>31</v>
      </c>
      <c r="K7337" s="2" t="s">
        <v>14683</v>
      </c>
      <c r="N7337" s="2" t="s">
        <v>6739</v>
      </c>
      <c r="O7337" s="2" t="s">
        <v>20516</v>
      </c>
      <c r="Q7337" s="2" t="s">
        <v>20517</v>
      </c>
      <c r="R7337" s="5" t="s">
        <v>10469</v>
      </c>
      <c r="S7337" s="5" t="s">
        <v>10472</v>
      </c>
    </row>
    <row r="7338">
      <c r="A7338" s="2" t="s">
        <v>23</v>
      </c>
      <c r="B7338" s="2" t="s">
        <v>24</v>
      </c>
      <c r="C7338" s="2" t="s">
        <v>25</v>
      </c>
      <c r="D7338" s="2" t="s">
        <v>26</v>
      </c>
      <c r="E7338" s="2" t="s">
        <v>7</v>
      </c>
      <c r="G7338" s="2" t="s">
        <v>27</v>
      </c>
      <c r="H7338" s="5" t="s">
        <v>20518</v>
      </c>
      <c r="I7338" s="5" t="s">
        <v>20519</v>
      </c>
      <c r="J7338" s="5" t="s">
        <v>31</v>
      </c>
      <c r="Q7338" s="2" t="s">
        <v>20520</v>
      </c>
      <c r="R7338" s="5" t="s">
        <v>1226</v>
      </c>
    </row>
    <row r="7339">
      <c r="A7339" s="2" t="s">
        <v>18</v>
      </c>
      <c r="B7339" s="2" t="s">
        <v>29</v>
      </c>
      <c r="C7339" s="2" t="s">
        <v>25</v>
      </c>
      <c r="D7339" s="2" t="s">
        <v>26</v>
      </c>
      <c r="E7339" s="2" t="s">
        <v>7</v>
      </c>
      <c r="G7339" s="2" t="s">
        <v>27</v>
      </c>
      <c r="H7339" s="5" t="s">
        <v>20518</v>
      </c>
      <c r="I7339" s="5" t="s">
        <v>20519</v>
      </c>
      <c r="J7339" s="5" t="s">
        <v>31</v>
      </c>
      <c r="K7339" s="2" t="s">
        <v>14687</v>
      </c>
      <c r="N7339" s="2" t="s">
        <v>88</v>
      </c>
      <c r="Q7339" s="2" t="s">
        <v>20520</v>
      </c>
      <c r="R7339" s="5" t="s">
        <v>1226</v>
      </c>
      <c r="S7339" s="5" t="s">
        <v>1229</v>
      </c>
    </row>
    <row r="7340">
      <c r="A7340" s="2" t="s">
        <v>23</v>
      </c>
      <c r="B7340" s="2" t="s">
        <v>24</v>
      </c>
      <c r="C7340" s="2" t="s">
        <v>25</v>
      </c>
      <c r="D7340" s="2" t="s">
        <v>26</v>
      </c>
      <c r="E7340" s="2" t="s">
        <v>7</v>
      </c>
      <c r="G7340" s="2" t="s">
        <v>27</v>
      </c>
      <c r="H7340" s="5" t="s">
        <v>20521</v>
      </c>
      <c r="I7340" s="5" t="s">
        <v>20522</v>
      </c>
      <c r="J7340" s="5" t="s">
        <v>31</v>
      </c>
      <c r="Q7340" s="2" t="s">
        <v>20523</v>
      </c>
      <c r="R7340" s="5" t="s">
        <v>3151</v>
      </c>
    </row>
    <row r="7341">
      <c r="A7341" s="2" t="s">
        <v>18</v>
      </c>
      <c r="B7341" s="2" t="s">
        <v>29</v>
      </c>
      <c r="C7341" s="2" t="s">
        <v>25</v>
      </c>
      <c r="D7341" s="2" t="s">
        <v>26</v>
      </c>
      <c r="E7341" s="2" t="s">
        <v>7</v>
      </c>
      <c r="G7341" s="2" t="s">
        <v>27</v>
      </c>
      <c r="H7341" s="5" t="s">
        <v>20521</v>
      </c>
      <c r="I7341" s="5" t="s">
        <v>20522</v>
      </c>
      <c r="J7341" s="5" t="s">
        <v>31</v>
      </c>
      <c r="K7341" s="2" t="s">
        <v>14691</v>
      </c>
      <c r="N7341" s="2" t="s">
        <v>20524</v>
      </c>
      <c r="Q7341" s="2" t="s">
        <v>20523</v>
      </c>
      <c r="R7341" s="5" t="s">
        <v>3151</v>
      </c>
      <c r="S7341" s="5" t="s">
        <v>7158</v>
      </c>
    </row>
    <row r="7342">
      <c r="A7342" s="2" t="s">
        <v>23</v>
      </c>
      <c r="B7342" s="2" t="s">
        <v>24</v>
      </c>
      <c r="C7342" s="2" t="s">
        <v>25</v>
      </c>
      <c r="D7342" s="2" t="s">
        <v>26</v>
      </c>
      <c r="E7342" s="2" t="s">
        <v>7</v>
      </c>
      <c r="G7342" s="2" t="s">
        <v>27</v>
      </c>
      <c r="H7342" s="5" t="s">
        <v>20525</v>
      </c>
      <c r="I7342" s="5" t="s">
        <v>20526</v>
      </c>
      <c r="J7342" s="5" t="s">
        <v>31</v>
      </c>
      <c r="Q7342" s="2" t="s">
        <v>20527</v>
      </c>
      <c r="R7342" s="5" t="s">
        <v>3318</v>
      </c>
    </row>
    <row r="7343">
      <c r="A7343" s="2" t="s">
        <v>18</v>
      </c>
      <c r="B7343" s="2" t="s">
        <v>29</v>
      </c>
      <c r="C7343" s="2" t="s">
        <v>25</v>
      </c>
      <c r="D7343" s="2" t="s">
        <v>26</v>
      </c>
      <c r="E7343" s="2" t="s">
        <v>7</v>
      </c>
      <c r="G7343" s="2" t="s">
        <v>27</v>
      </c>
      <c r="H7343" s="5" t="s">
        <v>20525</v>
      </c>
      <c r="I7343" s="5" t="s">
        <v>20526</v>
      </c>
      <c r="J7343" s="5" t="s">
        <v>31</v>
      </c>
      <c r="K7343" s="2" t="s">
        <v>14695</v>
      </c>
      <c r="N7343" s="2" t="s">
        <v>11015</v>
      </c>
      <c r="Q7343" s="2" t="s">
        <v>20527</v>
      </c>
      <c r="R7343" s="5" t="s">
        <v>3318</v>
      </c>
      <c r="S7343" s="5" t="s">
        <v>3320</v>
      </c>
    </row>
    <row r="7344">
      <c r="A7344" s="2" t="s">
        <v>23</v>
      </c>
      <c r="B7344" s="2" t="s">
        <v>24</v>
      </c>
      <c r="C7344" s="2" t="s">
        <v>25</v>
      </c>
      <c r="D7344" s="2" t="s">
        <v>26</v>
      </c>
      <c r="E7344" s="2" t="s">
        <v>7</v>
      </c>
      <c r="G7344" s="2" t="s">
        <v>27</v>
      </c>
      <c r="H7344" s="5" t="s">
        <v>20528</v>
      </c>
      <c r="I7344" s="5" t="s">
        <v>20529</v>
      </c>
      <c r="J7344" s="5" t="s">
        <v>31</v>
      </c>
      <c r="Q7344" s="2" t="s">
        <v>20530</v>
      </c>
      <c r="R7344" s="5" t="s">
        <v>3318</v>
      </c>
    </row>
    <row r="7345">
      <c r="A7345" s="2" t="s">
        <v>18</v>
      </c>
      <c r="B7345" s="2" t="s">
        <v>29</v>
      </c>
      <c r="C7345" s="2" t="s">
        <v>25</v>
      </c>
      <c r="D7345" s="2" t="s">
        <v>26</v>
      </c>
      <c r="E7345" s="2" t="s">
        <v>7</v>
      </c>
      <c r="G7345" s="2" t="s">
        <v>27</v>
      </c>
      <c r="H7345" s="5" t="s">
        <v>20528</v>
      </c>
      <c r="I7345" s="5" t="s">
        <v>20529</v>
      </c>
      <c r="J7345" s="5" t="s">
        <v>31</v>
      </c>
      <c r="K7345" s="2" t="s">
        <v>14699</v>
      </c>
      <c r="N7345" s="2" t="s">
        <v>11015</v>
      </c>
      <c r="Q7345" s="2" t="s">
        <v>20530</v>
      </c>
      <c r="R7345" s="5" t="s">
        <v>3318</v>
      </c>
      <c r="S7345" s="5" t="s">
        <v>3320</v>
      </c>
    </row>
    <row r="7346">
      <c r="A7346" s="2" t="s">
        <v>23</v>
      </c>
      <c r="B7346" s="2" t="s">
        <v>24</v>
      </c>
      <c r="C7346" s="2" t="s">
        <v>25</v>
      </c>
      <c r="D7346" s="2" t="s">
        <v>26</v>
      </c>
      <c r="E7346" s="2" t="s">
        <v>7</v>
      </c>
      <c r="G7346" s="2" t="s">
        <v>27</v>
      </c>
      <c r="H7346" s="5" t="s">
        <v>20531</v>
      </c>
      <c r="I7346" s="5" t="s">
        <v>20532</v>
      </c>
      <c r="J7346" s="5" t="s">
        <v>31</v>
      </c>
      <c r="Q7346" s="2" t="s">
        <v>20533</v>
      </c>
      <c r="R7346" s="5" t="s">
        <v>2896</v>
      </c>
    </row>
    <row r="7347">
      <c r="A7347" s="2" t="s">
        <v>18</v>
      </c>
      <c r="B7347" s="2" t="s">
        <v>29</v>
      </c>
      <c r="C7347" s="2" t="s">
        <v>25</v>
      </c>
      <c r="D7347" s="2" t="s">
        <v>26</v>
      </c>
      <c r="E7347" s="2" t="s">
        <v>7</v>
      </c>
      <c r="G7347" s="2" t="s">
        <v>27</v>
      </c>
      <c r="H7347" s="5" t="s">
        <v>20531</v>
      </c>
      <c r="I7347" s="5" t="s">
        <v>20532</v>
      </c>
      <c r="J7347" s="5" t="s">
        <v>31</v>
      </c>
      <c r="K7347" s="2" t="s">
        <v>14703</v>
      </c>
      <c r="N7347" s="2" t="s">
        <v>4070</v>
      </c>
      <c r="Q7347" s="2" t="s">
        <v>20533</v>
      </c>
      <c r="R7347" s="5" t="s">
        <v>2896</v>
      </c>
      <c r="S7347" s="5" t="s">
        <v>3827</v>
      </c>
    </row>
    <row r="7348">
      <c r="A7348" s="2" t="s">
        <v>23</v>
      </c>
      <c r="B7348" s="2" t="s">
        <v>24</v>
      </c>
      <c r="C7348" s="2" t="s">
        <v>25</v>
      </c>
      <c r="D7348" s="2" t="s">
        <v>26</v>
      </c>
      <c r="E7348" s="2" t="s">
        <v>7</v>
      </c>
      <c r="G7348" s="2" t="s">
        <v>27</v>
      </c>
      <c r="H7348" s="5" t="s">
        <v>20534</v>
      </c>
      <c r="I7348" s="5" t="s">
        <v>20535</v>
      </c>
      <c r="J7348" s="5" t="s">
        <v>31</v>
      </c>
      <c r="Q7348" s="2" t="s">
        <v>20536</v>
      </c>
      <c r="R7348" s="5" t="s">
        <v>6752</v>
      </c>
    </row>
    <row r="7349">
      <c r="A7349" s="2" t="s">
        <v>18</v>
      </c>
      <c r="B7349" s="2" t="s">
        <v>29</v>
      </c>
      <c r="C7349" s="2" t="s">
        <v>25</v>
      </c>
      <c r="D7349" s="2" t="s">
        <v>26</v>
      </c>
      <c r="E7349" s="2" t="s">
        <v>7</v>
      </c>
      <c r="G7349" s="2" t="s">
        <v>27</v>
      </c>
      <c r="H7349" s="5" t="s">
        <v>20534</v>
      </c>
      <c r="I7349" s="5" t="s">
        <v>20535</v>
      </c>
      <c r="J7349" s="5" t="s">
        <v>31</v>
      </c>
      <c r="K7349" s="2" t="s">
        <v>14708</v>
      </c>
      <c r="N7349" s="2" t="s">
        <v>20537</v>
      </c>
      <c r="Q7349" s="2" t="s">
        <v>20536</v>
      </c>
      <c r="R7349" s="5" t="s">
        <v>6752</v>
      </c>
      <c r="S7349" s="5" t="s">
        <v>6754</v>
      </c>
    </row>
    <row r="7350">
      <c r="A7350" s="2" t="s">
        <v>23</v>
      </c>
      <c r="B7350" s="2" t="s">
        <v>24</v>
      </c>
      <c r="C7350" s="2" t="s">
        <v>25</v>
      </c>
      <c r="D7350" s="2" t="s">
        <v>26</v>
      </c>
      <c r="E7350" s="2" t="s">
        <v>7</v>
      </c>
      <c r="G7350" s="2" t="s">
        <v>27</v>
      </c>
      <c r="H7350" s="5" t="s">
        <v>20538</v>
      </c>
      <c r="I7350" s="5" t="s">
        <v>20539</v>
      </c>
      <c r="J7350" s="5" t="s">
        <v>31</v>
      </c>
      <c r="Q7350" s="2" t="s">
        <v>20540</v>
      </c>
      <c r="R7350" s="5" t="s">
        <v>5426</v>
      </c>
    </row>
    <row r="7351">
      <c r="A7351" s="2" t="s">
        <v>18</v>
      </c>
      <c r="B7351" s="2" t="s">
        <v>29</v>
      </c>
      <c r="C7351" s="2" t="s">
        <v>25</v>
      </c>
      <c r="D7351" s="2" t="s">
        <v>26</v>
      </c>
      <c r="E7351" s="2" t="s">
        <v>7</v>
      </c>
      <c r="G7351" s="2" t="s">
        <v>27</v>
      </c>
      <c r="H7351" s="5" t="s">
        <v>20538</v>
      </c>
      <c r="I7351" s="5" t="s">
        <v>20539</v>
      </c>
      <c r="J7351" s="5" t="s">
        <v>31</v>
      </c>
      <c r="K7351" s="2" t="s">
        <v>14712</v>
      </c>
      <c r="N7351" s="2" t="s">
        <v>20541</v>
      </c>
      <c r="Q7351" s="2" t="s">
        <v>20540</v>
      </c>
      <c r="R7351" s="5" t="s">
        <v>5426</v>
      </c>
      <c r="S7351" s="5" t="s">
        <v>581</v>
      </c>
    </row>
    <row r="7352">
      <c r="A7352" s="2" t="s">
        <v>23</v>
      </c>
      <c r="B7352" s="2" t="s">
        <v>24</v>
      </c>
      <c r="C7352" s="2" t="s">
        <v>25</v>
      </c>
      <c r="D7352" s="2" t="s">
        <v>26</v>
      </c>
      <c r="E7352" s="2" t="s">
        <v>7</v>
      </c>
      <c r="G7352" s="2" t="s">
        <v>27</v>
      </c>
      <c r="H7352" s="5" t="s">
        <v>20542</v>
      </c>
      <c r="I7352" s="5" t="s">
        <v>20543</v>
      </c>
      <c r="J7352" s="5" t="s">
        <v>31</v>
      </c>
      <c r="Q7352" s="2" t="s">
        <v>20544</v>
      </c>
      <c r="R7352" s="5" t="s">
        <v>2932</v>
      </c>
    </row>
    <row r="7353">
      <c r="A7353" s="2" t="s">
        <v>18</v>
      </c>
      <c r="B7353" s="2" t="s">
        <v>29</v>
      </c>
      <c r="C7353" s="2" t="s">
        <v>25</v>
      </c>
      <c r="D7353" s="2" t="s">
        <v>26</v>
      </c>
      <c r="E7353" s="2" t="s">
        <v>7</v>
      </c>
      <c r="G7353" s="2" t="s">
        <v>27</v>
      </c>
      <c r="H7353" s="5" t="s">
        <v>20542</v>
      </c>
      <c r="I7353" s="5" t="s">
        <v>20543</v>
      </c>
      <c r="J7353" s="5" t="s">
        <v>31</v>
      </c>
      <c r="K7353" s="2" t="s">
        <v>14714</v>
      </c>
      <c r="N7353" s="2" t="s">
        <v>5052</v>
      </c>
      <c r="Q7353" s="2" t="s">
        <v>20544</v>
      </c>
      <c r="R7353" s="5" t="s">
        <v>2932</v>
      </c>
      <c r="S7353" s="5" t="s">
        <v>2934</v>
      </c>
    </row>
    <row r="7354">
      <c r="A7354" s="2" t="s">
        <v>23</v>
      </c>
      <c r="B7354" s="2" t="s">
        <v>24</v>
      </c>
      <c r="C7354" s="2" t="s">
        <v>25</v>
      </c>
      <c r="D7354" s="2" t="s">
        <v>26</v>
      </c>
      <c r="E7354" s="2" t="s">
        <v>7</v>
      </c>
      <c r="G7354" s="2" t="s">
        <v>27</v>
      </c>
      <c r="H7354" s="5" t="s">
        <v>20545</v>
      </c>
      <c r="I7354" s="5" t="s">
        <v>20546</v>
      </c>
      <c r="J7354" s="5" t="s">
        <v>31</v>
      </c>
      <c r="O7354" s="2" t="s">
        <v>20547</v>
      </c>
      <c r="Q7354" s="2" t="s">
        <v>20548</v>
      </c>
      <c r="R7354" s="5" t="s">
        <v>5631</v>
      </c>
    </row>
    <row r="7355">
      <c r="A7355" s="2" t="s">
        <v>18</v>
      </c>
      <c r="B7355" s="2" t="s">
        <v>29</v>
      </c>
      <c r="C7355" s="2" t="s">
        <v>25</v>
      </c>
      <c r="D7355" s="2" t="s">
        <v>26</v>
      </c>
      <c r="E7355" s="2" t="s">
        <v>7</v>
      </c>
      <c r="G7355" s="2" t="s">
        <v>27</v>
      </c>
      <c r="H7355" s="5" t="s">
        <v>20545</v>
      </c>
      <c r="I7355" s="5" t="s">
        <v>20546</v>
      </c>
      <c r="J7355" s="5" t="s">
        <v>31</v>
      </c>
      <c r="K7355" s="2" t="s">
        <v>14719</v>
      </c>
      <c r="N7355" s="2" t="s">
        <v>20549</v>
      </c>
      <c r="O7355" s="2" t="s">
        <v>20547</v>
      </c>
      <c r="Q7355" s="2" t="s">
        <v>20548</v>
      </c>
      <c r="R7355" s="5" t="s">
        <v>5631</v>
      </c>
      <c r="S7355" s="5" t="s">
        <v>5634</v>
      </c>
    </row>
    <row r="7356">
      <c r="A7356" s="2" t="s">
        <v>23</v>
      </c>
      <c r="B7356" s="2" t="s">
        <v>24</v>
      </c>
      <c r="C7356" s="2" t="s">
        <v>25</v>
      </c>
      <c r="D7356" s="2" t="s">
        <v>26</v>
      </c>
      <c r="E7356" s="2" t="s">
        <v>7</v>
      </c>
      <c r="G7356" s="2" t="s">
        <v>27</v>
      </c>
      <c r="H7356" s="5" t="s">
        <v>20550</v>
      </c>
      <c r="I7356" s="5" t="s">
        <v>20551</v>
      </c>
      <c r="J7356" s="5" t="s">
        <v>31</v>
      </c>
      <c r="Q7356" s="2" t="s">
        <v>20552</v>
      </c>
      <c r="R7356" s="5" t="s">
        <v>1380</v>
      </c>
    </row>
    <row r="7357">
      <c r="A7357" s="2" t="s">
        <v>18</v>
      </c>
      <c r="B7357" s="2" t="s">
        <v>29</v>
      </c>
      <c r="C7357" s="2" t="s">
        <v>25</v>
      </c>
      <c r="D7357" s="2" t="s">
        <v>26</v>
      </c>
      <c r="E7357" s="2" t="s">
        <v>7</v>
      </c>
      <c r="G7357" s="2" t="s">
        <v>27</v>
      </c>
      <c r="H7357" s="5" t="s">
        <v>20550</v>
      </c>
      <c r="I7357" s="5" t="s">
        <v>20551</v>
      </c>
      <c r="J7357" s="5" t="s">
        <v>31</v>
      </c>
      <c r="K7357" s="2" t="s">
        <v>14723</v>
      </c>
      <c r="N7357" s="2" t="s">
        <v>20553</v>
      </c>
      <c r="Q7357" s="2" t="s">
        <v>20552</v>
      </c>
      <c r="R7357" s="5" t="s">
        <v>1380</v>
      </c>
      <c r="S7357" s="5" t="s">
        <v>1383</v>
      </c>
    </row>
    <row r="7358">
      <c r="A7358" s="2" t="s">
        <v>23</v>
      </c>
      <c r="B7358" s="2" t="s">
        <v>24</v>
      </c>
      <c r="C7358" s="2" t="s">
        <v>25</v>
      </c>
      <c r="D7358" s="2" t="s">
        <v>26</v>
      </c>
      <c r="E7358" s="2" t="s">
        <v>7</v>
      </c>
      <c r="G7358" s="2" t="s">
        <v>27</v>
      </c>
      <c r="H7358" s="5" t="s">
        <v>20554</v>
      </c>
      <c r="I7358" s="5" t="s">
        <v>20555</v>
      </c>
      <c r="J7358" s="5" t="s">
        <v>31</v>
      </c>
      <c r="Q7358" s="2" t="s">
        <v>20556</v>
      </c>
      <c r="R7358" s="5" t="s">
        <v>658</v>
      </c>
    </row>
    <row r="7359">
      <c r="A7359" s="2" t="s">
        <v>18</v>
      </c>
      <c r="B7359" s="2" t="s">
        <v>29</v>
      </c>
      <c r="C7359" s="2" t="s">
        <v>25</v>
      </c>
      <c r="D7359" s="2" t="s">
        <v>26</v>
      </c>
      <c r="E7359" s="2" t="s">
        <v>7</v>
      </c>
      <c r="G7359" s="2" t="s">
        <v>27</v>
      </c>
      <c r="H7359" s="5" t="s">
        <v>20554</v>
      </c>
      <c r="I7359" s="5" t="s">
        <v>20555</v>
      </c>
      <c r="J7359" s="5" t="s">
        <v>31</v>
      </c>
      <c r="K7359" s="2" t="s">
        <v>14724</v>
      </c>
      <c r="N7359" s="2" t="s">
        <v>88</v>
      </c>
      <c r="Q7359" s="2" t="s">
        <v>20556</v>
      </c>
      <c r="R7359" s="5" t="s">
        <v>658</v>
      </c>
      <c r="S7359" s="5" t="s">
        <v>1111</v>
      </c>
    </row>
    <row r="7360">
      <c r="A7360" s="2" t="s">
        <v>23</v>
      </c>
      <c r="B7360" s="2" t="s">
        <v>24</v>
      </c>
      <c r="C7360" s="2" t="s">
        <v>25</v>
      </c>
      <c r="D7360" s="2" t="s">
        <v>26</v>
      </c>
      <c r="E7360" s="2" t="s">
        <v>7</v>
      </c>
      <c r="G7360" s="2" t="s">
        <v>27</v>
      </c>
      <c r="H7360" s="5" t="s">
        <v>20557</v>
      </c>
      <c r="I7360" s="5" t="s">
        <v>20558</v>
      </c>
      <c r="J7360" s="5" t="s">
        <v>31</v>
      </c>
      <c r="Q7360" s="2" t="s">
        <v>20559</v>
      </c>
      <c r="R7360" s="5" t="s">
        <v>20560</v>
      </c>
    </row>
    <row r="7361">
      <c r="A7361" s="2" t="s">
        <v>18</v>
      </c>
      <c r="B7361" s="2" t="s">
        <v>29</v>
      </c>
      <c r="C7361" s="2" t="s">
        <v>25</v>
      </c>
      <c r="D7361" s="2" t="s">
        <v>26</v>
      </c>
      <c r="E7361" s="2" t="s">
        <v>7</v>
      </c>
      <c r="G7361" s="2" t="s">
        <v>27</v>
      </c>
      <c r="H7361" s="5" t="s">
        <v>20557</v>
      </c>
      <c r="I7361" s="5" t="s">
        <v>20558</v>
      </c>
      <c r="J7361" s="5" t="s">
        <v>31</v>
      </c>
      <c r="K7361" s="2" t="s">
        <v>14727</v>
      </c>
      <c r="N7361" s="2" t="s">
        <v>20561</v>
      </c>
      <c r="Q7361" s="2" t="s">
        <v>20559</v>
      </c>
      <c r="R7361" s="5" t="s">
        <v>20560</v>
      </c>
      <c r="S7361" s="5" t="s">
        <v>20562</v>
      </c>
    </row>
    <row r="7362">
      <c r="A7362" s="2" t="s">
        <v>23</v>
      </c>
      <c r="B7362" s="2" t="s">
        <v>24</v>
      </c>
      <c r="C7362" s="2" t="s">
        <v>25</v>
      </c>
      <c r="D7362" s="2" t="s">
        <v>26</v>
      </c>
      <c r="E7362" s="2" t="s">
        <v>7</v>
      </c>
      <c r="G7362" s="2" t="s">
        <v>27</v>
      </c>
      <c r="H7362" s="5" t="s">
        <v>20563</v>
      </c>
      <c r="I7362" s="5" t="s">
        <v>20564</v>
      </c>
      <c r="J7362" s="5" t="s">
        <v>31</v>
      </c>
      <c r="Q7362" s="2" t="s">
        <v>20565</v>
      </c>
      <c r="R7362" s="5" t="s">
        <v>3186</v>
      </c>
    </row>
    <row r="7363">
      <c r="A7363" s="2" t="s">
        <v>18</v>
      </c>
      <c r="B7363" s="2" t="s">
        <v>29</v>
      </c>
      <c r="C7363" s="2" t="s">
        <v>25</v>
      </c>
      <c r="D7363" s="2" t="s">
        <v>26</v>
      </c>
      <c r="E7363" s="2" t="s">
        <v>7</v>
      </c>
      <c r="G7363" s="2" t="s">
        <v>27</v>
      </c>
      <c r="H7363" s="5" t="s">
        <v>20563</v>
      </c>
      <c r="I7363" s="5" t="s">
        <v>20564</v>
      </c>
      <c r="J7363" s="5" t="s">
        <v>31</v>
      </c>
      <c r="K7363" s="2" t="s">
        <v>14732</v>
      </c>
      <c r="N7363" s="2" t="s">
        <v>88</v>
      </c>
      <c r="Q7363" s="2" t="s">
        <v>20565</v>
      </c>
      <c r="R7363" s="5" t="s">
        <v>3186</v>
      </c>
      <c r="S7363" s="5" t="s">
        <v>3188</v>
      </c>
    </row>
    <row r="7364">
      <c r="A7364" s="2" t="s">
        <v>23</v>
      </c>
      <c r="B7364" s="2" t="s">
        <v>24</v>
      </c>
      <c r="C7364" s="2" t="s">
        <v>25</v>
      </c>
      <c r="D7364" s="2" t="s">
        <v>26</v>
      </c>
      <c r="E7364" s="2" t="s">
        <v>7</v>
      </c>
      <c r="G7364" s="2" t="s">
        <v>27</v>
      </c>
      <c r="H7364" s="5" t="s">
        <v>20566</v>
      </c>
      <c r="I7364" s="5" t="s">
        <v>20567</v>
      </c>
      <c r="J7364" s="5" t="s">
        <v>31</v>
      </c>
      <c r="O7364" s="2" t="s">
        <v>20568</v>
      </c>
      <c r="Q7364" s="2" t="s">
        <v>20569</v>
      </c>
      <c r="R7364" s="5" t="s">
        <v>10674</v>
      </c>
    </row>
    <row r="7365">
      <c r="A7365" s="2" t="s">
        <v>18</v>
      </c>
      <c r="B7365" s="2" t="s">
        <v>29</v>
      </c>
      <c r="C7365" s="2" t="s">
        <v>25</v>
      </c>
      <c r="D7365" s="2" t="s">
        <v>26</v>
      </c>
      <c r="E7365" s="2" t="s">
        <v>7</v>
      </c>
      <c r="G7365" s="2" t="s">
        <v>27</v>
      </c>
      <c r="H7365" s="5" t="s">
        <v>20566</v>
      </c>
      <c r="I7365" s="5" t="s">
        <v>20567</v>
      </c>
      <c r="J7365" s="5" t="s">
        <v>31</v>
      </c>
      <c r="K7365" s="2" t="s">
        <v>14734</v>
      </c>
      <c r="N7365" s="2" t="s">
        <v>11022</v>
      </c>
      <c r="O7365" s="2" t="s">
        <v>20568</v>
      </c>
      <c r="Q7365" s="2" t="s">
        <v>20569</v>
      </c>
      <c r="R7365" s="5" t="s">
        <v>10674</v>
      </c>
      <c r="S7365" s="5" t="s">
        <v>2783</v>
      </c>
    </row>
    <row r="7366">
      <c r="A7366" s="2" t="s">
        <v>23</v>
      </c>
      <c r="B7366" s="2" t="s">
        <v>24</v>
      </c>
      <c r="C7366" s="2" t="s">
        <v>25</v>
      </c>
      <c r="D7366" s="2" t="s">
        <v>26</v>
      </c>
      <c r="E7366" s="2" t="s">
        <v>7</v>
      </c>
      <c r="G7366" s="2" t="s">
        <v>27</v>
      </c>
      <c r="H7366" s="5" t="s">
        <v>20570</v>
      </c>
      <c r="I7366" s="5" t="s">
        <v>20571</v>
      </c>
      <c r="J7366" s="5" t="s">
        <v>31</v>
      </c>
      <c r="O7366" s="2" t="s">
        <v>20572</v>
      </c>
      <c r="Q7366" s="2" t="s">
        <v>20573</v>
      </c>
      <c r="R7366" s="5" t="s">
        <v>13923</v>
      </c>
    </row>
    <row r="7367">
      <c r="A7367" s="2" t="s">
        <v>18</v>
      </c>
      <c r="B7367" s="2" t="s">
        <v>29</v>
      </c>
      <c r="C7367" s="2" t="s">
        <v>25</v>
      </c>
      <c r="D7367" s="2" t="s">
        <v>26</v>
      </c>
      <c r="E7367" s="2" t="s">
        <v>7</v>
      </c>
      <c r="G7367" s="2" t="s">
        <v>27</v>
      </c>
      <c r="H7367" s="5" t="s">
        <v>20570</v>
      </c>
      <c r="I7367" s="5" t="s">
        <v>20571</v>
      </c>
      <c r="J7367" s="5" t="s">
        <v>31</v>
      </c>
      <c r="K7367" s="2" t="s">
        <v>14738</v>
      </c>
      <c r="N7367" s="2" t="s">
        <v>20574</v>
      </c>
      <c r="O7367" s="2" t="s">
        <v>20572</v>
      </c>
      <c r="Q7367" s="2" t="s">
        <v>20573</v>
      </c>
      <c r="R7367" s="5" t="s">
        <v>13923</v>
      </c>
      <c r="S7367" s="5" t="s">
        <v>13925</v>
      </c>
    </row>
    <row r="7368">
      <c r="A7368" s="2" t="s">
        <v>23</v>
      </c>
      <c r="B7368" s="2" t="s">
        <v>24</v>
      </c>
      <c r="C7368" s="2" t="s">
        <v>25</v>
      </c>
      <c r="D7368" s="2" t="s">
        <v>26</v>
      </c>
      <c r="E7368" s="2" t="s">
        <v>7</v>
      </c>
      <c r="G7368" s="2" t="s">
        <v>27</v>
      </c>
      <c r="H7368" s="5" t="s">
        <v>20575</v>
      </c>
      <c r="I7368" s="5" t="s">
        <v>20576</v>
      </c>
      <c r="J7368" s="5" t="s">
        <v>31</v>
      </c>
      <c r="O7368" s="2" t="s">
        <v>6824</v>
      </c>
      <c r="Q7368" s="2" t="s">
        <v>20577</v>
      </c>
      <c r="R7368" s="5" t="s">
        <v>3844</v>
      </c>
    </row>
    <row r="7369">
      <c r="A7369" s="2" t="s">
        <v>18</v>
      </c>
      <c r="B7369" s="2" t="s">
        <v>29</v>
      </c>
      <c r="C7369" s="2" t="s">
        <v>25</v>
      </c>
      <c r="D7369" s="2" t="s">
        <v>26</v>
      </c>
      <c r="E7369" s="2" t="s">
        <v>7</v>
      </c>
      <c r="G7369" s="2" t="s">
        <v>27</v>
      </c>
      <c r="H7369" s="5" t="s">
        <v>20575</v>
      </c>
      <c r="I7369" s="5" t="s">
        <v>20576</v>
      </c>
      <c r="J7369" s="5" t="s">
        <v>31</v>
      </c>
      <c r="K7369" s="2" t="s">
        <v>14740</v>
      </c>
      <c r="N7369" s="2" t="s">
        <v>20578</v>
      </c>
      <c r="O7369" s="2" t="s">
        <v>6824</v>
      </c>
      <c r="Q7369" s="2" t="s">
        <v>20577</v>
      </c>
      <c r="R7369" s="5" t="s">
        <v>3844</v>
      </c>
      <c r="S7369" s="5" t="s">
        <v>3846</v>
      </c>
    </row>
    <row r="7370">
      <c r="A7370" s="2" t="s">
        <v>23</v>
      </c>
      <c r="B7370" s="2" t="s">
        <v>24</v>
      </c>
      <c r="C7370" s="2" t="s">
        <v>25</v>
      </c>
      <c r="D7370" s="2" t="s">
        <v>26</v>
      </c>
      <c r="E7370" s="2" t="s">
        <v>7</v>
      </c>
      <c r="G7370" s="2" t="s">
        <v>27</v>
      </c>
      <c r="H7370" s="5" t="s">
        <v>20579</v>
      </c>
      <c r="I7370" s="5" t="s">
        <v>20580</v>
      </c>
      <c r="J7370" s="5" t="s">
        <v>31</v>
      </c>
      <c r="O7370" s="2" t="s">
        <v>20568</v>
      </c>
      <c r="Q7370" s="2" t="s">
        <v>20581</v>
      </c>
      <c r="R7370" s="5" t="s">
        <v>109</v>
      </c>
    </row>
    <row r="7371">
      <c r="A7371" s="2" t="s">
        <v>18</v>
      </c>
      <c r="B7371" s="2" t="s">
        <v>29</v>
      </c>
      <c r="C7371" s="2" t="s">
        <v>25</v>
      </c>
      <c r="D7371" s="2" t="s">
        <v>26</v>
      </c>
      <c r="E7371" s="2" t="s">
        <v>7</v>
      </c>
      <c r="G7371" s="2" t="s">
        <v>27</v>
      </c>
      <c r="H7371" s="5" t="s">
        <v>20579</v>
      </c>
      <c r="I7371" s="5" t="s">
        <v>20580</v>
      </c>
      <c r="J7371" s="5" t="s">
        <v>31</v>
      </c>
      <c r="K7371" s="2" t="s">
        <v>14745</v>
      </c>
      <c r="N7371" s="2" t="s">
        <v>11022</v>
      </c>
      <c r="O7371" s="2" t="s">
        <v>20568</v>
      </c>
      <c r="Q7371" s="2" t="s">
        <v>20581</v>
      </c>
      <c r="R7371" s="5" t="s">
        <v>109</v>
      </c>
      <c r="S7371" s="5" t="s">
        <v>113</v>
      </c>
    </row>
    <row r="7372">
      <c r="A7372" s="2" t="s">
        <v>23</v>
      </c>
      <c r="B7372" s="2" t="s">
        <v>24</v>
      </c>
      <c r="C7372" s="2" t="s">
        <v>25</v>
      </c>
      <c r="D7372" s="2" t="s">
        <v>26</v>
      </c>
      <c r="E7372" s="2" t="s">
        <v>7</v>
      </c>
      <c r="G7372" s="2" t="s">
        <v>27</v>
      </c>
      <c r="H7372" s="5" t="s">
        <v>20582</v>
      </c>
      <c r="I7372" s="5" t="s">
        <v>20583</v>
      </c>
      <c r="J7372" s="5" t="s">
        <v>31</v>
      </c>
      <c r="Q7372" s="2" t="s">
        <v>20584</v>
      </c>
      <c r="R7372" s="5" t="s">
        <v>3804</v>
      </c>
    </row>
    <row r="7373">
      <c r="A7373" s="2" t="s">
        <v>18</v>
      </c>
      <c r="B7373" s="2" t="s">
        <v>29</v>
      </c>
      <c r="C7373" s="2" t="s">
        <v>25</v>
      </c>
      <c r="D7373" s="2" t="s">
        <v>26</v>
      </c>
      <c r="E7373" s="2" t="s">
        <v>7</v>
      </c>
      <c r="G7373" s="2" t="s">
        <v>27</v>
      </c>
      <c r="H7373" s="5" t="s">
        <v>20582</v>
      </c>
      <c r="I7373" s="5" t="s">
        <v>20583</v>
      </c>
      <c r="J7373" s="5" t="s">
        <v>31</v>
      </c>
      <c r="K7373" s="2" t="s">
        <v>14749</v>
      </c>
      <c r="N7373" s="2" t="s">
        <v>20585</v>
      </c>
      <c r="Q7373" s="2" t="s">
        <v>20584</v>
      </c>
      <c r="R7373" s="5" t="s">
        <v>3804</v>
      </c>
      <c r="S7373" s="5" t="s">
        <v>3806</v>
      </c>
    </row>
    <row r="7374">
      <c r="A7374" s="2" t="s">
        <v>23</v>
      </c>
      <c r="B7374" s="2" t="s">
        <v>24</v>
      </c>
      <c r="C7374" s="2" t="s">
        <v>25</v>
      </c>
      <c r="D7374" s="2" t="s">
        <v>26</v>
      </c>
      <c r="E7374" s="2" t="s">
        <v>7</v>
      </c>
      <c r="G7374" s="2" t="s">
        <v>27</v>
      </c>
      <c r="H7374" s="5" t="s">
        <v>20586</v>
      </c>
      <c r="I7374" s="5" t="s">
        <v>20587</v>
      </c>
      <c r="J7374" s="5" t="s">
        <v>31</v>
      </c>
      <c r="Q7374" s="2" t="s">
        <v>20588</v>
      </c>
      <c r="R7374" s="5" t="s">
        <v>1443</v>
      </c>
    </row>
    <row r="7375">
      <c r="A7375" s="2" t="s">
        <v>18</v>
      </c>
      <c r="B7375" s="2" t="s">
        <v>29</v>
      </c>
      <c r="C7375" s="2" t="s">
        <v>25</v>
      </c>
      <c r="D7375" s="2" t="s">
        <v>26</v>
      </c>
      <c r="E7375" s="2" t="s">
        <v>7</v>
      </c>
      <c r="G7375" s="2" t="s">
        <v>27</v>
      </c>
      <c r="H7375" s="5" t="s">
        <v>20586</v>
      </c>
      <c r="I7375" s="5" t="s">
        <v>20587</v>
      </c>
      <c r="J7375" s="5" t="s">
        <v>31</v>
      </c>
      <c r="K7375" s="2" t="s">
        <v>14753</v>
      </c>
      <c r="N7375" s="2" t="s">
        <v>13437</v>
      </c>
      <c r="Q7375" s="2" t="s">
        <v>20588</v>
      </c>
      <c r="R7375" s="5" t="s">
        <v>1443</v>
      </c>
      <c r="S7375" s="5" t="s">
        <v>1445</v>
      </c>
    </row>
    <row r="7376">
      <c r="A7376" s="2" t="s">
        <v>23</v>
      </c>
      <c r="B7376" s="2" t="s">
        <v>24</v>
      </c>
      <c r="C7376" s="2" t="s">
        <v>25</v>
      </c>
      <c r="D7376" s="2" t="s">
        <v>26</v>
      </c>
      <c r="E7376" s="2" t="s">
        <v>7</v>
      </c>
      <c r="G7376" s="2" t="s">
        <v>27</v>
      </c>
      <c r="H7376" s="5" t="s">
        <v>20589</v>
      </c>
      <c r="I7376" s="5" t="s">
        <v>20590</v>
      </c>
      <c r="J7376" s="5" t="s">
        <v>31</v>
      </c>
      <c r="Q7376" s="2" t="s">
        <v>20591</v>
      </c>
      <c r="R7376" s="5" t="s">
        <v>2236</v>
      </c>
    </row>
    <row r="7377">
      <c r="A7377" s="2" t="s">
        <v>18</v>
      </c>
      <c r="B7377" s="2" t="s">
        <v>29</v>
      </c>
      <c r="C7377" s="2" t="s">
        <v>25</v>
      </c>
      <c r="D7377" s="2" t="s">
        <v>26</v>
      </c>
      <c r="E7377" s="2" t="s">
        <v>7</v>
      </c>
      <c r="G7377" s="2" t="s">
        <v>27</v>
      </c>
      <c r="H7377" s="5" t="s">
        <v>20589</v>
      </c>
      <c r="I7377" s="5" t="s">
        <v>20590</v>
      </c>
      <c r="J7377" s="5" t="s">
        <v>31</v>
      </c>
      <c r="K7377" s="2" t="s">
        <v>14756</v>
      </c>
      <c r="N7377" s="2" t="s">
        <v>88</v>
      </c>
      <c r="Q7377" s="2" t="s">
        <v>20591</v>
      </c>
      <c r="R7377" s="5" t="s">
        <v>2236</v>
      </c>
      <c r="S7377" s="5" t="s">
        <v>2239</v>
      </c>
    </row>
    <row r="7378">
      <c r="A7378" s="2" t="s">
        <v>23</v>
      </c>
      <c r="B7378" s="2" t="s">
        <v>24</v>
      </c>
      <c r="C7378" s="2" t="s">
        <v>25</v>
      </c>
      <c r="D7378" s="2" t="s">
        <v>26</v>
      </c>
      <c r="E7378" s="2" t="s">
        <v>7</v>
      </c>
      <c r="G7378" s="2" t="s">
        <v>27</v>
      </c>
      <c r="H7378" s="5" t="s">
        <v>20592</v>
      </c>
      <c r="I7378" s="5" t="s">
        <v>20593</v>
      </c>
      <c r="J7378" s="2" t="s">
        <v>92</v>
      </c>
      <c r="O7378" s="2" t="s">
        <v>20594</v>
      </c>
      <c r="Q7378" s="2" t="s">
        <v>20595</v>
      </c>
      <c r="R7378" s="5" t="s">
        <v>7242</v>
      </c>
    </row>
    <row r="7379">
      <c r="A7379" s="2" t="s">
        <v>18</v>
      </c>
      <c r="B7379" s="2" t="s">
        <v>29</v>
      </c>
      <c r="C7379" s="2" t="s">
        <v>25</v>
      </c>
      <c r="D7379" s="2" t="s">
        <v>26</v>
      </c>
      <c r="E7379" s="2" t="s">
        <v>7</v>
      </c>
      <c r="G7379" s="2" t="s">
        <v>27</v>
      </c>
      <c r="H7379" s="5" t="s">
        <v>20592</v>
      </c>
      <c r="I7379" s="5" t="s">
        <v>20593</v>
      </c>
      <c r="J7379" s="2" t="s">
        <v>92</v>
      </c>
      <c r="K7379" s="2" t="s">
        <v>14761</v>
      </c>
      <c r="N7379" s="2" t="s">
        <v>20596</v>
      </c>
      <c r="O7379" s="2" t="s">
        <v>20594</v>
      </c>
      <c r="Q7379" s="2" t="s">
        <v>20595</v>
      </c>
      <c r="R7379" s="5" t="s">
        <v>7242</v>
      </c>
      <c r="S7379" s="5" t="s">
        <v>7244</v>
      </c>
    </row>
    <row r="7380">
      <c r="A7380" s="2" t="s">
        <v>23</v>
      </c>
      <c r="B7380" s="2" t="s">
        <v>24</v>
      </c>
      <c r="C7380" s="2" t="s">
        <v>25</v>
      </c>
      <c r="D7380" s="2" t="s">
        <v>26</v>
      </c>
      <c r="E7380" s="2" t="s">
        <v>7</v>
      </c>
      <c r="G7380" s="2" t="s">
        <v>27</v>
      </c>
      <c r="H7380" s="5" t="s">
        <v>20597</v>
      </c>
      <c r="I7380" s="5" t="s">
        <v>20598</v>
      </c>
      <c r="J7380" s="2" t="s">
        <v>92</v>
      </c>
      <c r="Q7380" s="2" t="s">
        <v>20599</v>
      </c>
      <c r="R7380" s="5" t="s">
        <v>495</v>
      </c>
    </row>
    <row r="7381">
      <c r="A7381" s="2" t="s">
        <v>18</v>
      </c>
      <c r="B7381" s="2" t="s">
        <v>29</v>
      </c>
      <c r="C7381" s="2" t="s">
        <v>25</v>
      </c>
      <c r="D7381" s="2" t="s">
        <v>26</v>
      </c>
      <c r="E7381" s="2" t="s">
        <v>7</v>
      </c>
      <c r="G7381" s="2" t="s">
        <v>27</v>
      </c>
      <c r="H7381" s="5" t="s">
        <v>20597</v>
      </c>
      <c r="I7381" s="5" t="s">
        <v>20598</v>
      </c>
      <c r="J7381" s="2" t="s">
        <v>92</v>
      </c>
      <c r="K7381" s="2" t="s">
        <v>14765</v>
      </c>
      <c r="N7381" s="2" t="s">
        <v>20600</v>
      </c>
      <c r="Q7381" s="2" t="s">
        <v>20599</v>
      </c>
      <c r="R7381" s="5" t="s">
        <v>495</v>
      </c>
      <c r="S7381" s="5" t="s">
        <v>498</v>
      </c>
    </row>
    <row r="7382">
      <c r="A7382" s="2" t="s">
        <v>23</v>
      </c>
      <c r="B7382" s="2" t="s">
        <v>24</v>
      </c>
      <c r="C7382" s="2" t="s">
        <v>25</v>
      </c>
      <c r="D7382" s="2" t="s">
        <v>26</v>
      </c>
      <c r="E7382" s="2" t="s">
        <v>7</v>
      </c>
      <c r="G7382" s="2" t="s">
        <v>27</v>
      </c>
      <c r="H7382" s="5" t="s">
        <v>20601</v>
      </c>
      <c r="I7382" s="5" t="s">
        <v>20602</v>
      </c>
      <c r="J7382" s="5" t="s">
        <v>31</v>
      </c>
      <c r="Q7382" s="2" t="s">
        <v>20603</v>
      </c>
      <c r="R7382" s="5" t="s">
        <v>242</v>
      </c>
    </row>
    <row r="7383">
      <c r="A7383" s="2" t="s">
        <v>18</v>
      </c>
      <c r="B7383" s="2" t="s">
        <v>29</v>
      </c>
      <c r="C7383" s="2" t="s">
        <v>25</v>
      </c>
      <c r="D7383" s="2" t="s">
        <v>26</v>
      </c>
      <c r="E7383" s="2" t="s">
        <v>7</v>
      </c>
      <c r="G7383" s="2" t="s">
        <v>27</v>
      </c>
      <c r="H7383" s="5" t="s">
        <v>20601</v>
      </c>
      <c r="I7383" s="5" t="s">
        <v>20602</v>
      </c>
      <c r="J7383" s="5" t="s">
        <v>31</v>
      </c>
      <c r="K7383" s="2" t="s">
        <v>14770</v>
      </c>
      <c r="N7383" s="2" t="s">
        <v>395</v>
      </c>
      <c r="Q7383" s="2" t="s">
        <v>20603</v>
      </c>
      <c r="R7383" s="5" t="s">
        <v>242</v>
      </c>
      <c r="S7383" s="5" t="s">
        <v>244</v>
      </c>
    </row>
    <row r="7384">
      <c r="A7384" s="2" t="s">
        <v>23</v>
      </c>
      <c r="B7384" s="2" t="s">
        <v>24</v>
      </c>
      <c r="C7384" s="2" t="s">
        <v>25</v>
      </c>
      <c r="D7384" s="2" t="s">
        <v>26</v>
      </c>
      <c r="E7384" s="2" t="s">
        <v>7</v>
      </c>
      <c r="G7384" s="2" t="s">
        <v>27</v>
      </c>
      <c r="H7384" s="5" t="s">
        <v>20604</v>
      </c>
      <c r="I7384" s="5" t="s">
        <v>20605</v>
      </c>
      <c r="J7384" s="5" t="s">
        <v>31</v>
      </c>
      <c r="Q7384" s="2" t="s">
        <v>20606</v>
      </c>
      <c r="R7384" s="5" t="s">
        <v>3073</v>
      </c>
    </row>
    <row r="7385">
      <c r="A7385" s="2" t="s">
        <v>18</v>
      </c>
      <c r="B7385" s="2" t="s">
        <v>29</v>
      </c>
      <c r="C7385" s="2" t="s">
        <v>25</v>
      </c>
      <c r="D7385" s="2" t="s">
        <v>26</v>
      </c>
      <c r="E7385" s="2" t="s">
        <v>7</v>
      </c>
      <c r="G7385" s="2" t="s">
        <v>27</v>
      </c>
      <c r="H7385" s="5" t="s">
        <v>20604</v>
      </c>
      <c r="I7385" s="5" t="s">
        <v>20605</v>
      </c>
      <c r="J7385" s="5" t="s">
        <v>31</v>
      </c>
      <c r="K7385" s="2" t="s">
        <v>14771</v>
      </c>
      <c r="N7385" s="2" t="s">
        <v>88</v>
      </c>
      <c r="Q7385" s="2" t="s">
        <v>20606</v>
      </c>
      <c r="R7385" s="5" t="s">
        <v>3073</v>
      </c>
      <c r="S7385" s="5" t="s">
        <v>3075</v>
      </c>
    </row>
    <row r="7386">
      <c r="A7386" s="2" t="s">
        <v>23</v>
      </c>
      <c r="B7386" s="2" t="s">
        <v>24</v>
      </c>
      <c r="C7386" s="2" t="s">
        <v>25</v>
      </c>
      <c r="D7386" s="2" t="s">
        <v>26</v>
      </c>
      <c r="E7386" s="2" t="s">
        <v>7</v>
      </c>
      <c r="G7386" s="2" t="s">
        <v>27</v>
      </c>
      <c r="H7386" s="5" t="s">
        <v>20607</v>
      </c>
      <c r="I7386" s="5" t="s">
        <v>20608</v>
      </c>
      <c r="J7386" s="5" t="s">
        <v>31</v>
      </c>
      <c r="Q7386" s="2" t="s">
        <v>20609</v>
      </c>
      <c r="R7386" s="5" t="s">
        <v>2308</v>
      </c>
    </row>
    <row r="7387">
      <c r="A7387" s="2" t="s">
        <v>18</v>
      </c>
      <c r="B7387" s="2" t="s">
        <v>29</v>
      </c>
      <c r="C7387" s="2" t="s">
        <v>25</v>
      </c>
      <c r="D7387" s="2" t="s">
        <v>26</v>
      </c>
      <c r="E7387" s="2" t="s">
        <v>7</v>
      </c>
      <c r="G7387" s="2" t="s">
        <v>27</v>
      </c>
      <c r="H7387" s="5" t="s">
        <v>20607</v>
      </c>
      <c r="I7387" s="5" t="s">
        <v>20608</v>
      </c>
      <c r="J7387" s="5" t="s">
        <v>31</v>
      </c>
      <c r="K7387" s="2" t="s">
        <v>14776</v>
      </c>
      <c r="N7387" s="2" t="s">
        <v>20610</v>
      </c>
      <c r="Q7387" s="2" t="s">
        <v>20609</v>
      </c>
      <c r="R7387" s="5" t="s">
        <v>2308</v>
      </c>
      <c r="S7387" s="5" t="s">
        <v>721</v>
      </c>
    </row>
    <row r="7388">
      <c r="A7388" s="2" t="s">
        <v>23</v>
      </c>
      <c r="B7388" s="2" t="s">
        <v>24</v>
      </c>
      <c r="C7388" s="2" t="s">
        <v>25</v>
      </c>
      <c r="D7388" s="2" t="s">
        <v>26</v>
      </c>
      <c r="E7388" s="2" t="s">
        <v>7</v>
      </c>
      <c r="G7388" s="2" t="s">
        <v>27</v>
      </c>
      <c r="H7388" s="5" t="s">
        <v>20611</v>
      </c>
      <c r="I7388" s="5" t="s">
        <v>20612</v>
      </c>
      <c r="J7388" s="5" t="s">
        <v>31</v>
      </c>
      <c r="Q7388" s="2" t="s">
        <v>20613</v>
      </c>
      <c r="R7388" s="5" t="s">
        <v>10679</v>
      </c>
    </row>
    <row r="7389">
      <c r="A7389" s="2" t="s">
        <v>18</v>
      </c>
      <c r="B7389" s="2" t="s">
        <v>29</v>
      </c>
      <c r="C7389" s="2" t="s">
        <v>25</v>
      </c>
      <c r="D7389" s="2" t="s">
        <v>26</v>
      </c>
      <c r="E7389" s="2" t="s">
        <v>7</v>
      </c>
      <c r="G7389" s="2" t="s">
        <v>27</v>
      </c>
      <c r="H7389" s="5" t="s">
        <v>20611</v>
      </c>
      <c r="I7389" s="5" t="s">
        <v>20612</v>
      </c>
      <c r="J7389" s="5" t="s">
        <v>31</v>
      </c>
      <c r="K7389" s="2" t="s">
        <v>14780</v>
      </c>
      <c r="N7389" s="2" t="s">
        <v>20614</v>
      </c>
      <c r="Q7389" s="2" t="s">
        <v>20613</v>
      </c>
      <c r="R7389" s="5" t="s">
        <v>10679</v>
      </c>
      <c r="S7389" s="5" t="s">
        <v>10682</v>
      </c>
    </row>
    <row r="7390">
      <c r="A7390" s="2" t="s">
        <v>23</v>
      </c>
      <c r="B7390" s="2" t="s">
        <v>24</v>
      </c>
      <c r="C7390" s="2" t="s">
        <v>25</v>
      </c>
      <c r="D7390" s="2" t="s">
        <v>26</v>
      </c>
      <c r="E7390" s="2" t="s">
        <v>7</v>
      </c>
      <c r="G7390" s="2" t="s">
        <v>27</v>
      </c>
      <c r="H7390" s="5" t="s">
        <v>20615</v>
      </c>
      <c r="I7390" s="5" t="s">
        <v>20616</v>
      </c>
      <c r="J7390" s="5" t="s">
        <v>31</v>
      </c>
      <c r="Q7390" s="2" t="s">
        <v>20617</v>
      </c>
      <c r="R7390" s="5" t="s">
        <v>1576</v>
      </c>
    </row>
    <row r="7391">
      <c r="A7391" s="2" t="s">
        <v>18</v>
      </c>
      <c r="B7391" s="2" t="s">
        <v>29</v>
      </c>
      <c r="C7391" s="2" t="s">
        <v>25</v>
      </c>
      <c r="D7391" s="2" t="s">
        <v>26</v>
      </c>
      <c r="E7391" s="2" t="s">
        <v>7</v>
      </c>
      <c r="G7391" s="2" t="s">
        <v>27</v>
      </c>
      <c r="H7391" s="5" t="s">
        <v>20615</v>
      </c>
      <c r="I7391" s="5" t="s">
        <v>20616</v>
      </c>
      <c r="J7391" s="5" t="s">
        <v>31</v>
      </c>
      <c r="K7391" s="2" t="s">
        <v>14784</v>
      </c>
      <c r="N7391" s="2" t="s">
        <v>596</v>
      </c>
      <c r="Q7391" s="2" t="s">
        <v>20617</v>
      </c>
      <c r="R7391" s="5" t="s">
        <v>1576</v>
      </c>
      <c r="S7391" s="5" t="s">
        <v>1578</v>
      </c>
    </row>
    <row r="7392">
      <c r="A7392" s="2" t="s">
        <v>23</v>
      </c>
      <c r="B7392" s="2" t="s">
        <v>24</v>
      </c>
      <c r="C7392" s="2" t="s">
        <v>25</v>
      </c>
      <c r="D7392" s="2" t="s">
        <v>26</v>
      </c>
      <c r="E7392" s="2" t="s">
        <v>7</v>
      </c>
      <c r="G7392" s="2" t="s">
        <v>27</v>
      </c>
      <c r="H7392" s="5" t="s">
        <v>20618</v>
      </c>
      <c r="I7392" s="5" t="s">
        <v>20619</v>
      </c>
      <c r="J7392" s="5" t="s">
        <v>31</v>
      </c>
      <c r="Q7392" s="2" t="s">
        <v>20620</v>
      </c>
      <c r="R7392" s="5" t="s">
        <v>2038</v>
      </c>
    </row>
    <row r="7393">
      <c r="A7393" s="2" t="s">
        <v>18</v>
      </c>
      <c r="B7393" s="2" t="s">
        <v>29</v>
      </c>
      <c r="C7393" s="2" t="s">
        <v>25</v>
      </c>
      <c r="D7393" s="2" t="s">
        <v>26</v>
      </c>
      <c r="E7393" s="2" t="s">
        <v>7</v>
      </c>
      <c r="G7393" s="2" t="s">
        <v>27</v>
      </c>
      <c r="H7393" s="5" t="s">
        <v>20618</v>
      </c>
      <c r="I7393" s="5" t="s">
        <v>20619</v>
      </c>
      <c r="J7393" s="5" t="s">
        <v>31</v>
      </c>
      <c r="K7393" s="2" t="s">
        <v>14787</v>
      </c>
      <c r="N7393" s="2" t="s">
        <v>604</v>
      </c>
      <c r="Q7393" s="2" t="s">
        <v>20620</v>
      </c>
      <c r="R7393" s="5" t="s">
        <v>2038</v>
      </c>
      <c r="S7393" s="5" t="s">
        <v>2041</v>
      </c>
    </row>
    <row r="7394">
      <c r="A7394" s="2" t="s">
        <v>23</v>
      </c>
      <c r="B7394" s="2" t="s">
        <v>24</v>
      </c>
      <c r="C7394" s="2" t="s">
        <v>25</v>
      </c>
      <c r="D7394" s="2" t="s">
        <v>26</v>
      </c>
      <c r="E7394" s="2" t="s">
        <v>7</v>
      </c>
      <c r="G7394" s="2" t="s">
        <v>27</v>
      </c>
      <c r="H7394" s="5" t="s">
        <v>20621</v>
      </c>
      <c r="I7394" s="5" t="s">
        <v>20622</v>
      </c>
      <c r="J7394" s="5" t="s">
        <v>31</v>
      </c>
      <c r="Q7394" s="2" t="s">
        <v>20623</v>
      </c>
      <c r="R7394" s="5" t="s">
        <v>2766</v>
      </c>
    </row>
    <row r="7395">
      <c r="A7395" s="2" t="s">
        <v>18</v>
      </c>
      <c r="B7395" s="2" t="s">
        <v>29</v>
      </c>
      <c r="C7395" s="2" t="s">
        <v>25</v>
      </c>
      <c r="D7395" s="2" t="s">
        <v>26</v>
      </c>
      <c r="E7395" s="2" t="s">
        <v>7</v>
      </c>
      <c r="G7395" s="2" t="s">
        <v>27</v>
      </c>
      <c r="H7395" s="5" t="s">
        <v>20621</v>
      </c>
      <c r="I7395" s="5" t="s">
        <v>20622</v>
      </c>
      <c r="J7395" s="5" t="s">
        <v>31</v>
      </c>
      <c r="K7395" s="2" t="s">
        <v>14791</v>
      </c>
      <c r="N7395" s="2" t="s">
        <v>20624</v>
      </c>
      <c r="Q7395" s="2" t="s">
        <v>20623</v>
      </c>
      <c r="R7395" s="5" t="s">
        <v>2766</v>
      </c>
      <c r="S7395" s="5" t="s">
        <v>2767</v>
      </c>
    </row>
    <row r="7396">
      <c r="A7396" s="2" t="s">
        <v>23</v>
      </c>
      <c r="B7396" s="2" t="s">
        <v>24</v>
      </c>
      <c r="C7396" s="2" t="s">
        <v>25</v>
      </c>
      <c r="D7396" s="2" t="s">
        <v>26</v>
      </c>
      <c r="E7396" s="2" t="s">
        <v>7</v>
      </c>
      <c r="G7396" s="2" t="s">
        <v>27</v>
      </c>
      <c r="H7396" s="5" t="s">
        <v>20625</v>
      </c>
      <c r="I7396" s="5" t="s">
        <v>20626</v>
      </c>
      <c r="J7396" s="5" t="s">
        <v>31</v>
      </c>
      <c r="Q7396" s="2" t="s">
        <v>20627</v>
      </c>
      <c r="R7396" s="5" t="s">
        <v>9224</v>
      </c>
    </row>
    <row r="7397">
      <c r="A7397" s="2" t="s">
        <v>18</v>
      </c>
      <c r="B7397" s="2" t="s">
        <v>29</v>
      </c>
      <c r="C7397" s="2" t="s">
        <v>25</v>
      </c>
      <c r="D7397" s="2" t="s">
        <v>26</v>
      </c>
      <c r="E7397" s="2" t="s">
        <v>7</v>
      </c>
      <c r="G7397" s="2" t="s">
        <v>27</v>
      </c>
      <c r="H7397" s="5" t="s">
        <v>20625</v>
      </c>
      <c r="I7397" s="5" t="s">
        <v>20626</v>
      </c>
      <c r="J7397" s="5" t="s">
        <v>31</v>
      </c>
      <c r="K7397" s="2" t="s">
        <v>14795</v>
      </c>
      <c r="N7397" s="2" t="s">
        <v>3606</v>
      </c>
      <c r="Q7397" s="2" t="s">
        <v>20627</v>
      </c>
      <c r="R7397" s="5" t="s">
        <v>9224</v>
      </c>
      <c r="S7397" s="5" t="s">
        <v>594</v>
      </c>
    </row>
    <row r="7398">
      <c r="A7398" s="2" t="s">
        <v>23</v>
      </c>
      <c r="B7398" s="2" t="s">
        <v>24</v>
      </c>
      <c r="C7398" s="2" t="s">
        <v>25</v>
      </c>
      <c r="D7398" s="2" t="s">
        <v>26</v>
      </c>
      <c r="E7398" s="2" t="s">
        <v>7</v>
      </c>
      <c r="G7398" s="2" t="s">
        <v>27</v>
      </c>
      <c r="H7398" s="5" t="s">
        <v>20628</v>
      </c>
      <c r="I7398" s="5" t="s">
        <v>20629</v>
      </c>
      <c r="J7398" s="5" t="s">
        <v>31</v>
      </c>
      <c r="O7398" s="2" t="s">
        <v>3013</v>
      </c>
      <c r="Q7398" s="2" t="s">
        <v>20630</v>
      </c>
      <c r="R7398" s="5" t="s">
        <v>20631</v>
      </c>
    </row>
    <row r="7399">
      <c r="A7399" s="2" t="s">
        <v>18</v>
      </c>
      <c r="B7399" s="2" t="s">
        <v>29</v>
      </c>
      <c r="C7399" s="2" t="s">
        <v>25</v>
      </c>
      <c r="D7399" s="2" t="s">
        <v>26</v>
      </c>
      <c r="E7399" s="2" t="s">
        <v>7</v>
      </c>
      <c r="G7399" s="2" t="s">
        <v>27</v>
      </c>
      <c r="H7399" s="5" t="s">
        <v>20628</v>
      </c>
      <c r="I7399" s="5" t="s">
        <v>20629</v>
      </c>
      <c r="J7399" s="5" t="s">
        <v>31</v>
      </c>
      <c r="K7399" s="2" t="s">
        <v>14796</v>
      </c>
      <c r="N7399" s="2" t="s">
        <v>3016</v>
      </c>
      <c r="O7399" s="2" t="s">
        <v>3013</v>
      </c>
      <c r="Q7399" s="2" t="s">
        <v>20630</v>
      </c>
      <c r="R7399" s="5" t="s">
        <v>20631</v>
      </c>
      <c r="S7399" s="5" t="s">
        <v>449</v>
      </c>
    </row>
    <row r="7400">
      <c r="A7400" s="2" t="s">
        <v>23</v>
      </c>
      <c r="B7400" s="2" t="s">
        <v>24</v>
      </c>
      <c r="C7400" s="2" t="s">
        <v>25</v>
      </c>
      <c r="D7400" s="2" t="s">
        <v>26</v>
      </c>
      <c r="E7400" s="2" t="s">
        <v>7</v>
      </c>
      <c r="G7400" s="2" t="s">
        <v>27</v>
      </c>
      <c r="H7400" s="5" t="s">
        <v>20632</v>
      </c>
      <c r="I7400" s="5" t="s">
        <v>20633</v>
      </c>
      <c r="J7400" s="5" t="s">
        <v>31</v>
      </c>
      <c r="Q7400" s="2" t="s">
        <v>20634</v>
      </c>
      <c r="R7400" s="5" t="s">
        <v>2932</v>
      </c>
    </row>
    <row r="7401">
      <c r="A7401" s="2" t="s">
        <v>18</v>
      </c>
      <c r="B7401" s="2" t="s">
        <v>29</v>
      </c>
      <c r="C7401" s="2" t="s">
        <v>25</v>
      </c>
      <c r="D7401" s="2" t="s">
        <v>26</v>
      </c>
      <c r="E7401" s="2" t="s">
        <v>7</v>
      </c>
      <c r="G7401" s="2" t="s">
        <v>27</v>
      </c>
      <c r="H7401" s="5" t="s">
        <v>20632</v>
      </c>
      <c r="I7401" s="5" t="s">
        <v>20633</v>
      </c>
      <c r="J7401" s="5" t="s">
        <v>31</v>
      </c>
      <c r="K7401" s="2" t="s">
        <v>14798</v>
      </c>
      <c r="N7401" s="2" t="s">
        <v>11149</v>
      </c>
      <c r="Q7401" s="2" t="s">
        <v>20634</v>
      </c>
      <c r="R7401" s="5" t="s">
        <v>2932</v>
      </c>
      <c r="S7401" s="5" t="s">
        <v>2934</v>
      </c>
    </row>
    <row r="7402">
      <c r="A7402" s="2" t="s">
        <v>23</v>
      </c>
      <c r="B7402" s="2" t="s">
        <v>24</v>
      </c>
      <c r="C7402" s="2" t="s">
        <v>25</v>
      </c>
      <c r="D7402" s="2" t="s">
        <v>26</v>
      </c>
      <c r="E7402" s="2" t="s">
        <v>7</v>
      </c>
      <c r="G7402" s="2" t="s">
        <v>27</v>
      </c>
      <c r="H7402" s="5" t="s">
        <v>20635</v>
      </c>
      <c r="I7402" s="5" t="s">
        <v>20636</v>
      </c>
      <c r="J7402" s="5" t="s">
        <v>31</v>
      </c>
      <c r="Q7402" s="2" t="s">
        <v>20637</v>
      </c>
      <c r="R7402" s="5" t="s">
        <v>4769</v>
      </c>
    </row>
    <row r="7403">
      <c r="A7403" s="2" t="s">
        <v>18</v>
      </c>
      <c r="B7403" s="2" t="s">
        <v>29</v>
      </c>
      <c r="C7403" s="2" t="s">
        <v>25</v>
      </c>
      <c r="D7403" s="2" t="s">
        <v>26</v>
      </c>
      <c r="E7403" s="2" t="s">
        <v>7</v>
      </c>
      <c r="G7403" s="2" t="s">
        <v>27</v>
      </c>
      <c r="H7403" s="5" t="s">
        <v>20635</v>
      </c>
      <c r="I7403" s="5" t="s">
        <v>20636</v>
      </c>
      <c r="J7403" s="5" t="s">
        <v>31</v>
      </c>
      <c r="K7403" s="2" t="s">
        <v>14803</v>
      </c>
      <c r="N7403" s="2" t="s">
        <v>20638</v>
      </c>
      <c r="Q7403" s="2" t="s">
        <v>20637</v>
      </c>
      <c r="R7403" s="5" t="s">
        <v>4769</v>
      </c>
      <c r="S7403" s="5" t="s">
        <v>4771</v>
      </c>
    </row>
    <row r="7404">
      <c r="A7404" s="2" t="s">
        <v>23</v>
      </c>
      <c r="B7404" s="2" t="s">
        <v>24</v>
      </c>
      <c r="C7404" s="2" t="s">
        <v>25</v>
      </c>
      <c r="D7404" s="2" t="s">
        <v>26</v>
      </c>
      <c r="E7404" s="2" t="s">
        <v>7</v>
      </c>
      <c r="G7404" s="2" t="s">
        <v>27</v>
      </c>
      <c r="H7404" s="5" t="s">
        <v>20639</v>
      </c>
      <c r="I7404" s="5" t="s">
        <v>20640</v>
      </c>
      <c r="J7404" s="2" t="s">
        <v>92</v>
      </c>
      <c r="Q7404" s="2" t="s">
        <v>20641</v>
      </c>
      <c r="R7404" s="5" t="s">
        <v>8921</v>
      </c>
    </row>
    <row r="7405">
      <c r="A7405" s="2" t="s">
        <v>18</v>
      </c>
      <c r="B7405" s="2" t="s">
        <v>29</v>
      </c>
      <c r="C7405" s="2" t="s">
        <v>25</v>
      </c>
      <c r="D7405" s="2" t="s">
        <v>26</v>
      </c>
      <c r="E7405" s="2" t="s">
        <v>7</v>
      </c>
      <c r="G7405" s="2" t="s">
        <v>27</v>
      </c>
      <c r="H7405" s="5" t="s">
        <v>20639</v>
      </c>
      <c r="I7405" s="5" t="s">
        <v>20640</v>
      </c>
      <c r="J7405" s="2" t="s">
        <v>92</v>
      </c>
      <c r="K7405" s="2" t="s">
        <v>14807</v>
      </c>
      <c r="N7405" s="2" t="s">
        <v>5237</v>
      </c>
      <c r="Q7405" s="2" t="s">
        <v>20641</v>
      </c>
      <c r="R7405" s="5" t="s">
        <v>8921</v>
      </c>
      <c r="S7405" s="5" t="s">
        <v>8924</v>
      </c>
    </row>
    <row r="7406">
      <c r="A7406" s="2" t="s">
        <v>23</v>
      </c>
      <c r="B7406" s="2" t="s">
        <v>24</v>
      </c>
      <c r="C7406" s="2" t="s">
        <v>25</v>
      </c>
      <c r="D7406" s="2" t="s">
        <v>26</v>
      </c>
      <c r="E7406" s="2" t="s">
        <v>7</v>
      </c>
      <c r="G7406" s="2" t="s">
        <v>27</v>
      </c>
      <c r="H7406" s="5" t="s">
        <v>20642</v>
      </c>
      <c r="I7406" s="5" t="s">
        <v>20643</v>
      </c>
      <c r="J7406" s="2" t="s">
        <v>92</v>
      </c>
      <c r="Q7406" s="2" t="s">
        <v>20644</v>
      </c>
      <c r="R7406" s="5" t="s">
        <v>113</v>
      </c>
    </row>
    <row r="7407">
      <c r="A7407" s="2" t="s">
        <v>18</v>
      </c>
      <c r="B7407" s="2" t="s">
        <v>29</v>
      </c>
      <c r="C7407" s="2" t="s">
        <v>25</v>
      </c>
      <c r="D7407" s="2" t="s">
        <v>26</v>
      </c>
      <c r="E7407" s="2" t="s">
        <v>7</v>
      </c>
      <c r="G7407" s="2" t="s">
        <v>27</v>
      </c>
      <c r="H7407" s="5" t="s">
        <v>20642</v>
      </c>
      <c r="I7407" s="5" t="s">
        <v>20643</v>
      </c>
      <c r="J7407" s="2" t="s">
        <v>92</v>
      </c>
      <c r="K7407" s="2" t="s">
        <v>14809</v>
      </c>
      <c r="N7407" s="2" t="s">
        <v>88</v>
      </c>
      <c r="Q7407" s="2" t="s">
        <v>20644</v>
      </c>
      <c r="R7407" s="5" t="s">
        <v>113</v>
      </c>
      <c r="S7407" s="5" t="s">
        <v>1307</v>
      </c>
    </row>
    <row r="7408">
      <c r="A7408" s="2" t="s">
        <v>23</v>
      </c>
      <c r="B7408" s="2" t="s">
        <v>24</v>
      </c>
      <c r="C7408" s="2" t="s">
        <v>25</v>
      </c>
      <c r="D7408" s="2" t="s">
        <v>26</v>
      </c>
      <c r="E7408" s="2" t="s">
        <v>7</v>
      </c>
      <c r="G7408" s="2" t="s">
        <v>27</v>
      </c>
      <c r="H7408" s="5" t="s">
        <v>20645</v>
      </c>
      <c r="I7408" s="5" t="s">
        <v>20646</v>
      </c>
      <c r="J7408" s="5" t="s">
        <v>31</v>
      </c>
      <c r="Q7408" s="2" t="s">
        <v>20647</v>
      </c>
      <c r="R7408" s="5" t="s">
        <v>4597</v>
      </c>
    </row>
    <row r="7409">
      <c r="A7409" s="2" t="s">
        <v>18</v>
      </c>
      <c r="B7409" s="2" t="s">
        <v>29</v>
      </c>
      <c r="C7409" s="2" t="s">
        <v>25</v>
      </c>
      <c r="D7409" s="2" t="s">
        <v>26</v>
      </c>
      <c r="E7409" s="2" t="s">
        <v>7</v>
      </c>
      <c r="G7409" s="2" t="s">
        <v>27</v>
      </c>
      <c r="H7409" s="5" t="s">
        <v>20645</v>
      </c>
      <c r="I7409" s="5" t="s">
        <v>20646</v>
      </c>
      <c r="J7409" s="5" t="s">
        <v>31</v>
      </c>
      <c r="K7409" s="2" t="s">
        <v>14813</v>
      </c>
      <c r="N7409" s="2" t="s">
        <v>4056</v>
      </c>
      <c r="Q7409" s="2" t="s">
        <v>20647</v>
      </c>
      <c r="R7409" s="5" t="s">
        <v>4597</v>
      </c>
      <c r="S7409" s="5" t="s">
        <v>1987</v>
      </c>
    </row>
    <row r="7410">
      <c r="A7410" s="2" t="s">
        <v>23</v>
      </c>
      <c r="B7410" s="2" t="s">
        <v>24</v>
      </c>
      <c r="C7410" s="2" t="s">
        <v>25</v>
      </c>
      <c r="D7410" s="2" t="s">
        <v>26</v>
      </c>
      <c r="E7410" s="2" t="s">
        <v>7</v>
      </c>
      <c r="G7410" s="2" t="s">
        <v>27</v>
      </c>
      <c r="H7410" s="5" t="s">
        <v>20648</v>
      </c>
      <c r="I7410" s="5" t="s">
        <v>20649</v>
      </c>
      <c r="J7410" s="5" t="s">
        <v>31</v>
      </c>
      <c r="Q7410" s="2" t="s">
        <v>20650</v>
      </c>
      <c r="R7410" s="5" t="s">
        <v>4365</v>
      </c>
    </row>
    <row r="7411">
      <c r="A7411" s="2" t="s">
        <v>18</v>
      </c>
      <c r="B7411" s="2" t="s">
        <v>29</v>
      </c>
      <c r="C7411" s="2" t="s">
        <v>25</v>
      </c>
      <c r="D7411" s="2" t="s">
        <v>26</v>
      </c>
      <c r="E7411" s="2" t="s">
        <v>7</v>
      </c>
      <c r="G7411" s="2" t="s">
        <v>27</v>
      </c>
      <c r="H7411" s="5" t="s">
        <v>20648</v>
      </c>
      <c r="I7411" s="5" t="s">
        <v>20649</v>
      </c>
      <c r="J7411" s="5" t="s">
        <v>31</v>
      </c>
      <c r="K7411" s="2" t="s">
        <v>14817</v>
      </c>
      <c r="N7411" s="2" t="s">
        <v>596</v>
      </c>
      <c r="Q7411" s="2" t="s">
        <v>20650</v>
      </c>
      <c r="R7411" s="5" t="s">
        <v>4365</v>
      </c>
      <c r="S7411" s="5" t="s">
        <v>4367</v>
      </c>
    </row>
    <row r="7412">
      <c r="A7412" s="2" t="s">
        <v>23</v>
      </c>
      <c r="B7412" s="2" t="s">
        <v>24</v>
      </c>
      <c r="C7412" s="2" t="s">
        <v>25</v>
      </c>
      <c r="D7412" s="2" t="s">
        <v>26</v>
      </c>
      <c r="E7412" s="2" t="s">
        <v>7</v>
      </c>
      <c r="G7412" s="2" t="s">
        <v>27</v>
      </c>
      <c r="H7412" s="5" t="s">
        <v>20651</v>
      </c>
      <c r="I7412" s="5" t="s">
        <v>20652</v>
      </c>
      <c r="J7412" s="5" t="s">
        <v>31</v>
      </c>
      <c r="Q7412" s="2" t="s">
        <v>20653</v>
      </c>
      <c r="R7412" s="5" t="s">
        <v>1576</v>
      </c>
    </row>
    <row r="7413">
      <c r="A7413" s="2" t="s">
        <v>18</v>
      </c>
      <c r="B7413" s="2" t="s">
        <v>29</v>
      </c>
      <c r="C7413" s="2" t="s">
        <v>25</v>
      </c>
      <c r="D7413" s="2" t="s">
        <v>26</v>
      </c>
      <c r="E7413" s="2" t="s">
        <v>7</v>
      </c>
      <c r="G7413" s="2" t="s">
        <v>27</v>
      </c>
      <c r="H7413" s="5" t="s">
        <v>20651</v>
      </c>
      <c r="I7413" s="5" t="s">
        <v>20652</v>
      </c>
      <c r="J7413" s="5" t="s">
        <v>31</v>
      </c>
      <c r="K7413" s="2" t="s">
        <v>14819</v>
      </c>
      <c r="N7413" s="2" t="s">
        <v>20654</v>
      </c>
      <c r="Q7413" s="2" t="s">
        <v>20653</v>
      </c>
      <c r="R7413" s="5" t="s">
        <v>1576</v>
      </c>
      <c r="S7413" s="5" t="s">
        <v>1578</v>
      </c>
    </row>
    <row r="7414">
      <c r="A7414" s="2" t="s">
        <v>23</v>
      </c>
      <c r="B7414" s="2" t="s">
        <v>24</v>
      </c>
      <c r="C7414" s="2" t="s">
        <v>25</v>
      </c>
      <c r="D7414" s="2" t="s">
        <v>26</v>
      </c>
      <c r="E7414" s="2" t="s">
        <v>7</v>
      </c>
      <c r="G7414" s="2" t="s">
        <v>27</v>
      </c>
      <c r="H7414" s="5" t="s">
        <v>20655</v>
      </c>
      <c r="I7414" s="5" t="s">
        <v>20656</v>
      </c>
      <c r="J7414" s="2" t="s">
        <v>92</v>
      </c>
      <c r="Q7414" s="2" t="s">
        <v>20657</v>
      </c>
      <c r="R7414" s="5" t="s">
        <v>561</v>
      </c>
    </row>
    <row r="7415">
      <c r="A7415" s="2" t="s">
        <v>18</v>
      </c>
      <c r="B7415" s="2" t="s">
        <v>29</v>
      </c>
      <c r="C7415" s="2" t="s">
        <v>25</v>
      </c>
      <c r="D7415" s="2" t="s">
        <v>26</v>
      </c>
      <c r="E7415" s="2" t="s">
        <v>7</v>
      </c>
      <c r="G7415" s="2" t="s">
        <v>27</v>
      </c>
      <c r="H7415" s="5" t="s">
        <v>20655</v>
      </c>
      <c r="I7415" s="5" t="s">
        <v>20656</v>
      </c>
      <c r="J7415" s="2" t="s">
        <v>92</v>
      </c>
      <c r="K7415" s="2" t="s">
        <v>14824</v>
      </c>
      <c r="N7415" s="2" t="s">
        <v>20658</v>
      </c>
      <c r="Q7415" s="2" t="s">
        <v>20657</v>
      </c>
      <c r="R7415" s="5" t="s">
        <v>561</v>
      </c>
      <c r="S7415" s="5" t="s">
        <v>564</v>
      </c>
    </row>
    <row r="7416">
      <c r="A7416" s="2" t="s">
        <v>23</v>
      </c>
      <c r="B7416" s="2" t="s">
        <v>24</v>
      </c>
      <c r="C7416" s="2" t="s">
        <v>25</v>
      </c>
      <c r="D7416" s="2" t="s">
        <v>26</v>
      </c>
      <c r="E7416" s="2" t="s">
        <v>7</v>
      </c>
      <c r="G7416" s="2" t="s">
        <v>27</v>
      </c>
      <c r="H7416" s="5" t="s">
        <v>20656</v>
      </c>
      <c r="I7416" s="5" t="s">
        <v>20659</v>
      </c>
      <c r="J7416" s="2" t="s">
        <v>92</v>
      </c>
      <c r="Q7416" s="2" t="s">
        <v>20660</v>
      </c>
      <c r="R7416" s="5" t="s">
        <v>2393</v>
      </c>
    </row>
    <row r="7417">
      <c r="A7417" s="2" t="s">
        <v>18</v>
      </c>
      <c r="B7417" s="2" t="s">
        <v>29</v>
      </c>
      <c r="C7417" s="2" t="s">
        <v>25</v>
      </c>
      <c r="D7417" s="2" t="s">
        <v>26</v>
      </c>
      <c r="E7417" s="2" t="s">
        <v>7</v>
      </c>
      <c r="G7417" s="2" t="s">
        <v>27</v>
      </c>
      <c r="H7417" s="5" t="s">
        <v>20656</v>
      </c>
      <c r="I7417" s="5" t="s">
        <v>20659</v>
      </c>
      <c r="J7417" s="2" t="s">
        <v>92</v>
      </c>
      <c r="K7417" s="2" t="s">
        <v>14828</v>
      </c>
      <c r="N7417" s="2" t="s">
        <v>88</v>
      </c>
      <c r="Q7417" s="2" t="s">
        <v>20660</v>
      </c>
      <c r="R7417" s="5" t="s">
        <v>2393</v>
      </c>
      <c r="S7417" s="5" t="s">
        <v>6152</v>
      </c>
    </row>
    <row r="7418">
      <c r="A7418" s="2" t="s">
        <v>23</v>
      </c>
      <c r="B7418" s="2" t="s">
        <v>24</v>
      </c>
      <c r="C7418" s="2" t="s">
        <v>25</v>
      </c>
      <c r="D7418" s="2" t="s">
        <v>26</v>
      </c>
      <c r="E7418" s="2" t="s">
        <v>7</v>
      </c>
      <c r="G7418" s="2" t="s">
        <v>27</v>
      </c>
      <c r="H7418" s="5" t="s">
        <v>20661</v>
      </c>
      <c r="I7418" s="5" t="s">
        <v>20662</v>
      </c>
      <c r="J7418" s="2" t="s">
        <v>92</v>
      </c>
      <c r="Q7418" s="2" t="s">
        <v>20663</v>
      </c>
      <c r="R7418" s="5" t="s">
        <v>4251</v>
      </c>
    </row>
    <row r="7419">
      <c r="A7419" s="2" t="s">
        <v>18</v>
      </c>
      <c r="B7419" s="2" t="s">
        <v>29</v>
      </c>
      <c r="C7419" s="2" t="s">
        <v>25</v>
      </c>
      <c r="D7419" s="2" t="s">
        <v>26</v>
      </c>
      <c r="E7419" s="2" t="s">
        <v>7</v>
      </c>
      <c r="G7419" s="2" t="s">
        <v>27</v>
      </c>
      <c r="H7419" s="5" t="s">
        <v>20661</v>
      </c>
      <c r="I7419" s="5" t="s">
        <v>20662</v>
      </c>
      <c r="J7419" s="2" t="s">
        <v>92</v>
      </c>
      <c r="K7419" s="2" t="s">
        <v>14830</v>
      </c>
      <c r="N7419" s="2" t="s">
        <v>88</v>
      </c>
      <c r="Q7419" s="2" t="s">
        <v>20663</v>
      </c>
      <c r="R7419" s="5" t="s">
        <v>4251</v>
      </c>
      <c r="S7419" s="5" t="s">
        <v>4252</v>
      </c>
    </row>
    <row r="7420">
      <c r="A7420" s="2" t="s">
        <v>23</v>
      </c>
      <c r="B7420" s="2" t="s">
        <v>24</v>
      </c>
      <c r="C7420" s="2" t="s">
        <v>25</v>
      </c>
      <c r="D7420" s="2" t="s">
        <v>26</v>
      </c>
      <c r="E7420" s="2" t="s">
        <v>7</v>
      </c>
      <c r="G7420" s="2" t="s">
        <v>27</v>
      </c>
      <c r="H7420" s="5" t="s">
        <v>20664</v>
      </c>
      <c r="I7420" s="5" t="s">
        <v>20665</v>
      </c>
      <c r="J7420" s="2" t="s">
        <v>92</v>
      </c>
      <c r="O7420" s="2" t="s">
        <v>20666</v>
      </c>
      <c r="Q7420" s="2" t="s">
        <v>20667</v>
      </c>
      <c r="R7420" s="5" t="s">
        <v>1768</v>
      </c>
    </row>
    <row r="7421">
      <c r="A7421" s="2" t="s">
        <v>18</v>
      </c>
      <c r="B7421" s="2" t="s">
        <v>29</v>
      </c>
      <c r="C7421" s="2" t="s">
        <v>25</v>
      </c>
      <c r="D7421" s="2" t="s">
        <v>26</v>
      </c>
      <c r="E7421" s="2" t="s">
        <v>7</v>
      </c>
      <c r="G7421" s="2" t="s">
        <v>27</v>
      </c>
      <c r="H7421" s="5" t="s">
        <v>20664</v>
      </c>
      <c r="I7421" s="5" t="s">
        <v>20665</v>
      </c>
      <c r="J7421" s="2" t="s">
        <v>92</v>
      </c>
      <c r="K7421" s="2" t="s">
        <v>14834</v>
      </c>
      <c r="N7421" s="2" t="s">
        <v>20668</v>
      </c>
      <c r="O7421" s="2" t="s">
        <v>20666</v>
      </c>
      <c r="Q7421" s="2" t="s">
        <v>20667</v>
      </c>
      <c r="R7421" s="5" t="s">
        <v>1768</v>
      </c>
      <c r="S7421" s="5" t="s">
        <v>1772</v>
      </c>
    </row>
    <row r="7422">
      <c r="A7422" s="2" t="s">
        <v>23</v>
      </c>
      <c r="B7422" s="2" t="s">
        <v>24</v>
      </c>
      <c r="C7422" s="2" t="s">
        <v>25</v>
      </c>
      <c r="D7422" s="2" t="s">
        <v>26</v>
      </c>
      <c r="E7422" s="2" t="s">
        <v>7</v>
      </c>
      <c r="G7422" s="2" t="s">
        <v>27</v>
      </c>
      <c r="H7422" s="5" t="s">
        <v>20669</v>
      </c>
      <c r="I7422" s="5" t="s">
        <v>20670</v>
      </c>
      <c r="J7422" s="5" t="s">
        <v>31</v>
      </c>
      <c r="Q7422" s="2" t="s">
        <v>20671</v>
      </c>
      <c r="R7422" s="5" t="s">
        <v>1535</v>
      </c>
    </row>
    <row r="7423">
      <c r="A7423" s="2" t="s">
        <v>18</v>
      </c>
      <c r="B7423" s="2" t="s">
        <v>29</v>
      </c>
      <c r="C7423" s="2" t="s">
        <v>25</v>
      </c>
      <c r="D7423" s="2" t="s">
        <v>26</v>
      </c>
      <c r="E7423" s="2" t="s">
        <v>7</v>
      </c>
      <c r="G7423" s="2" t="s">
        <v>27</v>
      </c>
      <c r="H7423" s="5" t="s">
        <v>20669</v>
      </c>
      <c r="I7423" s="5" t="s">
        <v>20670</v>
      </c>
      <c r="J7423" s="5" t="s">
        <v>31</v>
      </c>
      <c r="K7423" s="2" t="s">
        <v>14839</v>
      </c>
      <c r="N7423" s="2" t="s">
        <v>5743</v>
      </c>
      <c r="Q7423" s="2" t="s">
        <v>20671</v>
      </c>
      <c r="R7423" s="5" t="s">
        <v>1535</v>
      </c>
      <c r="S7423" s="5" t="s">
        <v>1536</v>
      </c>
    </row>
    <row r="7424">
      <c r="A7424" s="2" t="s">
        <v>23</v>
      </c>
      <c r="B7424" s="2" t="s">
        <v>24</v>
      </c>
      <c r="C7424" s="2" t="s">
        <v>25</v>
      </c>
      <c r="D7424" s="2" t="s">
        <v>26</v>
      </c>
      <c r="E7424" s="2" t="s">
        <v>7</v>
      </c>
      <c r="G7424" s="2" t="s">
        <v>27</v>
      </c>
      <c r="H7424" s="5" t="s">
        <v>20672</v>
      </c>
      <c r="I7424" s="5" t="s">
        <v>20673</v>
      </c>
      <c r="J7424" s="5" t="s">
        <v>31</v>
      </c>
      <c r="Q7424" s="2" t="s">
        <v>20674</v>
      </c>
      <c r="R7424" s="5" t="s">
        <v>311</v>
      </c>
    </row>
    <row r="7425">
      <c r="A7425" s="2" t="s">
        <v>18</v>
      </c>
      <c r="B7425" s="2" t="s">
        <v>29</v>
      </c>
      <c r="C7425" s="2" t="s">
        <v>25</v>
      </c>
      <c r="D7425" s="2" t="s">
        <v>26</v>
      </c>
      <c r="E7425" s="2" t="s">
        <v>7</v>
      </c>
      <c r="G7425" s="2" t="s">
        <v>27</v>
      </c>
      <c r="H7425" s="5" t="s">
        <v>20672</v>
      </c>
      <c r="I7425" s="5" t="s">
        <v>20673</v>
      </c>
      <c r="J7425" s="5" t="s">
        <v>31</v>
      </c>
      <c r="K7425" s="2" t="s">
        <v>14840</v>
      </c>
      <c r="N7425" s="2" t="s">
        <v>596</v>
      </c>
      <c r="Q7425" s="2" t="s">
        <v>20674</v>
      </c>
      <c r="R7425" s="5" t="s">
        <v>311</v>
      </c>
      <c r="S7425" s="5" t="s">
        <v>1929</v>
      </c>
    </row>
    <row r="7426">
      <c r="A7426" s="2" t="s">
        <v>23</v>
      </c>
      <c r="B7426" s="2" t="s">
        <v>24</v>
      </c>
      <c r="C7426" s="2" t="s">
        <v>25</v>
      </c>
      <c r="D7426" s="2" t="s">
        <v>26</v>
      </c>
      <c r="E7426" s="2" t="s">
        <v>7</v>
      </c>
      <c r="G7426" s="2" t="s">
        <v>27</v>
      </c>
      <c r="H7426" s="5" t="s">
        <v>20675</v>
      </c>
      <c r="I7426" s="5" t="s">
        <v>20676</v>
      </c>
      <c r="J7426" s="2" t="s">
        <v>92</v>
      </c>
      <c r="Q7426" s="2" t="s">
        <v>20677</v>
      </c>
      <c r="R7426" s="5" t="s">
        <v>20678</v>
      </c>
    </row>
    <row r="7427">
      <c r="A7427" s="2" t="s">
        <v>18</v>
      </c>
      <c r="B7427" s="2" t="s">
        <v>29</v>
      </c>
      <c r="C7427" s="2" t="s">
        <v>25</v>
      </c>
      <c r="D7427" s="2" t="s">
        <v>26</v>
      </c>
      <c r="E7427" s="2" t="s">
        <v>7</v>
      </c>
      <c r="G7427" s="2" t="s">
        <v>27</v>
      </c>
      <c r="H7427" s="5" t="s">
        <v>20675</v>
      </c>
      <c r="I7427" s="5" t="s">
        <v>20676</v>
      </c>
      <c r="J7427" s="2" t="s">
        <v>92</v>
      </c>
      <c r="K7427" s="2" t="s">
        <v>14844</v>
      </c>
      <c r="N7427" s="2" t="s">
        <v>88</v>
      </c>
      <c r="Q7427" s="2" t="s">
        <v>20677</v>
      </c>
      <c r="R7427" s="5" t="s">
        <v>20678</v>
      </c>
      <c r="S7427" s="5" t="s">
        <v>5602</v>
      </c>
    </row>
    <row r="7428">
      <c r="A7428" s="2" t="s">
        <v>23</v>
      </c>
      <c r="B7428" s="2" t="s">
        <v>24</v>
      </c>
      <c r="C7428" s="2" t="s">
        <v>25</v>
      </c>
      <c r="D7428" s="2" t="s">
        <v>26</v>
      </c>
      <c r="E7428" s="2" t="s">
        <v>7</v>
      </c>
      <c r="G7428" s="2" t="s">
        <v>27</v>
      </c>
      <c r="H7428" s="5" t="s">
        <v>20679</v>
      </c>
      <c r="I7428" s="5" t="s">
        <v>20680</v>
      </c>
      <c r="J7428" s="2" t="s">
        <v>92</v>
      </c>
      <c r="Q7428" s="2" t="s">
        <v>20681</v>
      </c>
      <c r="R7428" s="5" t="s">
        <v>5896</v>
      </c>
    </row>
    <row r="7429">
      <c r="A7429" s="2" t="s">
        <v>18</v>
      </c>
      <c r="B7429" s="2" t="s">
        <v>29</v>
      </c>
      <c r="C7429" s="2" t="s">
        <v>25</v>
      </c>
      <c r="D7429" s="2" t="s">
        <v>26</v>
      </c>
      <c r="E7429" s="2" t="s">
        <v>7</v>
      </c>
      <c r="G7429" s="2" t="s">
        <v>27</v>
      </c>
      <c r="H7429" s="5" t="s">
        <v>20679</v>
      </c>
      <c r="I7429" s="5" t="s">
        <v>20680</v>
      </c>
      <c r="J7429" s="2" t="s">
        <v>92</v>
      </c>
      <c r="K7429" s="2" t="s">
        <v>14849</v>
      </c>
      <c r="N7429" s="2" t="s">
        <v>88</v>
      </c>
      <c r="Q7429" s="2" t="s">
        <v>20681</v>
      </c>
      <c r="R7429" s="5" t="s">
        <v>5896</v>
      </c>
      <c r="S7429" s="5" t="s">
        <v>4769</v>
      </c>
    </row>
    <row r="7430">
      <c r="A7430" s="2" t="s">
        <v>23</v>
      </c>
      <c r="B7430" s="2" t="s">
        <v>24</v>
      </c>
      <c r="C7430" s="2" t="s">
        <v>25</v>
      </c>
      <c r="D7430" s="2" t="s">
        <v>26</v>
      </c>
      <c r="E7430" s="2" t="s">
        <v>7</v>
      </c>
      <c r="G7430" s="2" t="s">
        <v>27</v>
      </c>
      <c r="H7430" s="5" t="s">
        <v>20682</v>
      </c>
      <c r="I7430" s="5" t="s">
        <v>20683</v>
      </c>
      <c r="J7430" s="5" t="s">
        <v>31</v>
      </c>
      <c r="O7430" s="2" t="s">
        <v>6744</v>
      </c>
      <c r="Q7430" s="2" t="s">
        <v>20684</v>
      </c>
      <c r="R7430" s="5" t="s">
        <v>10469</v>
      </c>
    </row>
    <row r="7431">
      <c r="A7431" s="2" t="s">
        <v>18</v>
      </c>
      <c r="B7431" s="2" t="s">
        <v>29</v>
      </c>
      <c r="C7431" s="2" t="s">
        <v>25</v>
      </c>
      <c r="D7431" s="2" t="s">
        <v>26</v>
      </c>
      <c r="E7431" s="2" t="s">
        <v>7</v>
      </c>
      <c r="G7431" s="2" t="s">
        <v>27</v>
      </c>
      <c r="H7431" s="5" t="s">
        <v>20682</v>
      </c>
      <c r="I7431" s="5" t="s">
        <v>20683</v>
      </c>
      <c r="J7431" s="5" t="s">
        <v>31</v>
      </c>
      <c r="K7431" s="2" t="s">
        <v>14851</v>
      </c>
      <c r="N7431" s="2" t="s">
        <v>20685</v>
      </c>
      <c r="O7431" s="2" t="s">
        <v>6744</v>
      </c>
      <c r="Q7431" s="2" t="s">
        <v>20684</v>
      </c>
      <c r="R7431" s="5" t="s">
        <v>10469</v>
      </c>
      <c r="S7431" s="5" t="s">
        <v>10472</v>
      </c>
    </row>
    <row r="7432">
      <c r="A7432" s="2" t="s">
        <v>23</v>
      </c>
      <c r="B7432" s="2" t="s">
        <v>24</v>
      </c>
      <c r="C7432" s="2" t="s">
        <v>25</v>
      </c>
      <c r="D7432" s="2" t="s">
        <v>26</v>
      </c>
      <c r="E7432" s="2" t="s">
        <v>7</v>
      </c>
      <c r="G7432" s="2" t="s">
        <v>27</v>
      </c>
      <c r="H7432" s="5" t="s">
        <v>20686</v>
      </c>
      <c r="I7432" s="5" t="s">
        <v>20687</v>
      </c>
      <c r="J7432" s="2" t="s">
        <v>92</v>
      </c>
      <c r="Q7432" s="2" t="s">
        <v>20688</v>
      </c>
      <c r="R7432" s="5" t="s">
        <v>2777</v>
      </c>
    </row>
    <row r="7433">
      <c r="A7433" s="2" t="s">
        <v>18</v>
      </c>
      <c r="B7433" s="2" t="s">
        <v>29</v>
      </c>
      <c r="C7433" s="2" t="s">
        <v>25</v>
      </c>
      <c r="D7433" s="2" t="s">
        <v>26</v>
      </c>
      <c r="E7433" s="2" t="s">
        <v>7</v>
      </c>
      <c r="G7433" s="2" t="s">
        <v>27</v>
      </c>
      <c r="H7433" s="5" t="s">
        <v>20686</v>
      </c>
      <c r="I7433" s="5" t="s">
        <v>20687</v>
      </c>
      <c r="J7433" s="2" t="s">
        <v>92</v>
      </c>
      <c r="K7433" s="2" t="s">
        <v>14855</v>
      </c>
      <c r="N7433" s="2" t="s">
        <v>1912</v>
      </c>
      <c r="Q7433" s="2" t="s">
        <v>20688</v>
      </c>
      <c r="R7433" s="5" t="s">
        <v>2777</v>
      </c>
      <c r="S7433" s="5" t="s">
        <v>2779</v>
      </c>
    </row>
    <row r="7434">
      <c r="A7434" s="2" t="s">
        <v>23</v>
      </c>
      <c r="B7434" s="2" t="s">
        <v>24</v>
      </c>
      <c r="C7434" s="2" t="s">
        <v>25</v>
      </c>
      <c r="D7434" s="2" t="s">
        <v>26</v>
      </c>
      <c r="E7434" s="2" t="s">
        <v>7</v>
      </c>
      <c r="G7434" s="2" t="s">
        <v>27</v>
      </c>
      <c r="H7434" s="5" t="s">
        <v>20689</v>
      </c>
      <c r="I7434" s="5" t="s">
        <v>20690</v>
      </c>
      <c r="J7434" s="2" t="s">
        <v>92</v>
      </c>
      <c r="Q7434" s="2" t="s">
        <v>20691</v>
      </c>
      <c r="R7434" s="5" t="s">
        <v>1217</v>
      </c>
    </row>
    <row r="7435">
      <c r="A7435" s="2" t="s">
        <v>18</v>
      </c>
      <c r="B7435" s="2" t="s">
        <v>29</v>
      </c>
      <c r="C7435" s="2" t="s">
        <v>25</v>
      </c>
      <c r="D7435" s="2" t="s">
        <v>26</v>
      </c>
      <c r="E7435" s="2" t="s">
        <v>7</v>
      </c>
      <c r="G7435" s="2" t="s">
        <v>27</v>
      </c>
      <c r="H7435" s="5" t="s">
        <v>20689</v>
      </c>
      <c r="I7435" s="5" t="s">
        <v>20690</v>
      </c>
      <c r="J7435" s="2" t="s">
        <v>92</v>
      </c>
      <c r="K7435" s="2" t="s">
        <v>14856</v>
      </c>
      <c r="N7435" s="2" t="s">
        <v>596</v>
      </c>
      <c r="Q7435" s="2" t="s">
        <v>20691</v>
      </c>
      <c r="R7435" s="5" t="s">
        <v>1217</v>
      </c>
      <c r="S7435" s="5" t="s">
        <v>1220</v>
      </c>
    </row>
    <row r="7436">
      <c r="A7436" s="2" t="s">
        <v>23</v>
      </c>
      <c r="B7436" s="2" t="s">
        <v>24</v>
      </c>
      <c r="C7436" s="2" t="s">
        <v>25</v>
      </c>
      <c r="D7436" s="2" t="s">
        <v>26</v>
      </c>
      <c r="E7436" s="2" t="s">
        <v>7</v>
      </c>
      <c r="G7436" s="2" t="s">
        <v>27</v>
      </c>
      <c r="H7436" s="5" t="s">
        <v>20692</v>
      </c>
      <c r="I7436" s="5" t="s">
        <v>20693</v>
      </c>
      <c r="J7436" s="2" t="s">
        <v>92</v>
      </c>
      <c r="Q7436" s="2" t="s">
        <v>20694</v>
      </c>
      <c r="R7436" s="5" t="s">
        <v>721</v>
      </c>
    </row>
    <row r="7437">
      <c r="A7437" s="2" t="s">
        <v>18</v>
      </c>
      <c r="B7437" s="2" t="s">
        <v>29</v>
      </c>
      <c r="C7437" s="2" t="s">
        <v>25</v>
      </c>
      <c r="D7437" s="2" t="s">
        <v>26</v>
      </c>
      <c r="E7437" s="2" t="s">
        <v>7</v>
      </c>
      <c r="G7437" s="2" t="s">
        <v>27</v>
      </c>
      <c r="H7437" s="5" t="s">
        <v>20692</v>
      </c>
      <c r="I7437" s="5" t="s">
        <v>20693</v>
      </c>
      <c r="J7437" s="2" t="s">
        <v>92</v>
      </c>
      <c r="K7437" s="2" t="s">
        <v>14860</v>
      </c>
      <c r="N7437" s="2" t="s">
        <v>596</v>
      </c>
      <c r="Q7437" s="2" t="s">
        <v>20694</v>
      </c>
      <c r="R7437" s="5" t="s">
        <v>721</v>
      </c>
      <c r="S7437" s="5" t="s">
        <v>724</v>
      </c>
    </row>
    <row r="7438">
      <c r="A7438" s="2" t="s">
        <v>23</v>
      </c>
      <c r="B7438" s="2" t="s">
        <v>24</v>
      </c>
      <c r="C7438" s="2" t="s">
        <v>25</v>
      </c>
      <c r="D7438" s="2" t="s">
        <v>26</v>
      </c>
      <c r="E7438" s="2" t="s">
        <v>7</v>
      </c>
      <c r="G7438" s="2" t="s">
        <v>27</v>
      </c>
      <c r="H7438" s="5" t="s">
        <v>20695</v>
      </c>
      <c r="I7438" s="5" t="s">
        <v>20696</v>
      </c>
      <c r="J7438" s="2" t="s">
        <v>92</v>
      </c>
      <c r="Q7438" s="2" t="s">
        <v>20697</v>
      </c>
      <c r="R7438" s="5" t="s">
        <v>787</v>
      </c>
    </row>
    <row r="7439">
      <c r="A7439" s="2" t="s">
        <v>18</v>
      </c>
      <c r="B7439" s="2" t="s">
        <v>29</v>
      </c>
      <c r="C7439" s="2" t="s">
        <v>25</v>
      </c>
      <c r="D7439" s="2" t="s">
        <v>26</v>
      </c>
      <c r="E7439" s="2" t="s">
        <v>7</v>
      </c>
      <c r="G7439" s="2" t="s">
        <v>27</v>
      </c>
      <c r="H7439" s="5" t="s">
        <v>20695</v>
      </c>
      <c r="I7439" s="5" t="s">
        <v>20696</v>
      </c>
      <c r="J7439" s="2" t="s">
        <v>92</v>
      </c>
      <c r="K7439" s="2" t="s">
        <v>14864</v>
      </c>
      <c r="N7439" s="2" t="s">
        <v>604</v>
      </c>
      <c r="Q7439" s="2" t="s">
        <v>20697</v>
      </c>
      <c r="R7439" s="5" t="s">
        <v>787</v>
      </c>
      <c r="S7439" s="5" t="s">
        <v>1024</v>
      </c>
    </row>
    <row r="7440">
      <c r="A7440" s="2" t="s">
        <v>23</v>
      </c>
      <c r="B7440" s="2" t="s">
        <v>24</v>
      </c>
      <c r="C7440" s="2" t="s">
        <v>25</v>
      </c>
      <c r="D7440" s="2" t="s">
        <v>26</v>
      </c>
      <c r="E7440" s="2" t="s">
        <v>7</v>
      </c>
      <c r="G7440" s="2" t="s">
        <v>27</v>
      </c>
      <c r="H7440" s="5" t="s">
        <v>20698</v>
      </c>
      <c r="I7440" s="5" t="s">
        <v>20699</v>
      </c>
      <c r="J7440" s="2" t="s">
        <v>92</v>
      </c>
      <c r="O7440" s="2" t="s">
        <v>20700</v>
      </c>
      <c r="Q7440" s="2" t="s">
        <v>20701</v>
      </c>
      <c r="R7440" s="5" t="s">
        <v>9846</v>
      </c>
    </row>
    <row r="7441">
      <c r="A7441" s="2" t="s">
        <v>18</v>
      </c>
      <c r="B7441" s="2" t="s">
        <v>29</v>
      </c>
      <c r="C7441" s="2" t="s">
        <v>25</v>
      </c>
      <c r="D7441" s="2" t="s">
        <v>26</v>
      </c>
      <c r="E7441" s="2" t="s">
        <v>7</v>
      </c>
      <c r="G7441" s="2" t="s">
        <v>27</v>
      </c>
      <c r="H7441" s="5" t="s">
        <v>20698</v>
      </c>
      <c r="I7441" s="5" t="s">
        <v>20699</v>
      </c>
      <c r="J7441" s="2" t="s">
        <v>92</v>
      </c>
      <c r="K7441" s="2" t="s">
        <v>14870</v>
      </c>
      <c r="N7441" s="2" t="s">
        <v>20702</v>
      </c>
      <c r="O7441" s="2" t="s">
        <v>20700</v>
      </c>
      <c r="Q7441" s="2" t="s">
        <v>20701</v>
      </c>
      <c r="R7441" s="5" t="s">
        <v>9846</v>
      </c>
      <c r="S7441" s="5" t="s">
        <v>9848</v>
      </c>
    </row>
    <row r="7442">
      <c r="A7442" s="2" t="s">
        <v>23</v>
      </c>
      <c r="B7442" s="2" t="s">
        <v>24</v>
      </c>
      <c r="C7442" s="2" t="s">
        <v>25</v>
      </c>
      <c r="D7442" s="2" t="s">
        <v>26</v>
      </c>
      <c r="E7442" s="2" t="s">
        <v>7</v>
      </c>
      <c r="G7442" s="2" t="s">
        <v>27</v>
      </c>
      <c r="H7442" s="5" t="s">
        <v>20703</v>
      </c>
      <c r="I7442" s="5" t="s">
        <v>20704</v>
      </c>
      <c r="J7442" s="2" t="s">
        <v>92</v>
      </c>
      <c r="Q7442" s="2" t="s">
        <v>20705</v>
      </c>
      <c r="R7442" s="5" t="s">
        <v>2696</v>
      </c>
    </row>
    <row r="7443">
      <c r="A7443" s="2" t="s">
        <v>18</v>
      </c>
      <c r="B7443" s="2" t="s">
        <v>29</v>
      </c>
      <c r="C7443" s="2" t="s">
        <v>25</v>
      </c>
      <c r="D7443" s="2" t="s">
        <v>26</v>
      </c>
      <c r="E7443" s="2" t="s">
        <v>7</v>
      </c>
      <c r="G7443" s="2" t="s">
        <v>27</v>
      </c>
      <c r="H7443" s="5" t="s">
        <v>20703</v>
      </c>
      <c r="I7443" s="5" t="s">
        <v>20704</v>
      </c>
      <c r="J7443" s="2" t="s">
        <v>92</v>
      </c>
      <c r="K7443" s="2" t="s">
        <v>14875</v>
      </c>
      <c r="N7443" s="2" t="s">
        <v>6127</v>
      </c>
      <c r="Q7443" s="2" t="s">
        <v>20705</v>
      </c>
      <c r="R7443" s="5" t="s">
        <v>2696</v>
      </c>
      <c r="S7443" s="5" t="s">
        <v>1380</v>
      </c>
    </row>
    <row r="7444">
      <c r="A7444" s="2" t="s">
        <v>23</v>
      </c>
      <c r="B7444" s="2" t="s">
        <v>24</v>
      </c>
      <c r="C7444" s="2" t="s">
        <v>25</v>
      </c>
      <c r="D7444" s="2" t="s">
        <v>26</v>
      </c>
      <c r="E7444" s="2" t="s">
        <v>7</v>
      </c>
      <c r="G7444" s="2" t="s">
        <v>27</v>
      </c>
      <c r="H7444" s="5" t="s">
        <v>20706</v>
      </c>
      <c r="I7444" s="5" t="s">
        <v>20707</v>
      </c>
      <c r="J7444" s="2" t="s">
        <v>92</v>
      </c>
      <c r="Q7444" s="2" t="s">
        <v>20708</v>
      </c>
      <c r="R7444" s="5" t="s">
        <v>3943</v>
      </c>
    </row>
    <row r="7445">
      <c r="A7445" s="2" t="s">
        <v>18</v>
      </c>
      <c r="B7445" s="2" t="s">
        <v>29</v>
      </c>
      <c r="C7445" s="2" t="s">
        <v>25</v>
      </c>
      <c r="D7445" s="2" t="s">
        <v>26</v>
      </c>
      <c r="E7445" s="2" t="s">
        <v>7</v>
      </c>
      <c r="G7445" s="2" t="s">
        <v>27</v>
      </c>
      <c r="H7445" s="5" t="s">
        <v>20706</v>
      </c>
      <c r="I7445" s="5" t="s">
        <v>20707</v>
      </c>
      <c r="J7445" s="2" t="s">
        <v>92</v>
      </c>
      <c r="K7445" s="2" t="s">
        <v>14878</v>
      </c>
      <c r="N7445" s="2" t="s">
        <v>5129</v>
      </c>
      <c r="Q7445" s="2" t="s">
        <v>20708</v>
      </c>
      <c r="R7445" s="5" t="s">
        <v>3943</v>
      </c>
      <c r="S7445" s="5" t="s">
        <v>3946</v>
      </c>
    </row>
    <row r="7446">
      <c r="A7446" s="2" t="s">
        <v>23</v>
      </c>
      <c r="B7446" s="2" t="s">
        <v>24</v>
      </c>
      <c r="C7446" s="2" t="s">
        <v>25</v>
      </c>
      <c r="D7446" s="2" t="s">
        <v>26</v>
      </c>
      <c r="E7446" s="2" t="s">
        <v>7</v>
      </c>
      <c r="G7446" s="2" t="s">
        <v>27</v>
      </c>
      <c r="H7446" s="5" t="s">
        <v>20709</v>
      </c>
      <c r="I7446" s="5" t="s">
        <v>20710</v>
      </c>
      <c r="J7446" s="2" t="s">
        <v>92</v>
      </c>
      <c r="Q7446" s="2" t="s">
        <v>20711</v>
      </c>
      <c r="R7446" s="5" t="s">
        <v>3210</v>
      </c>
    </row>
    <row r="7447">
      <c r="A7447" s="2" t="s">
        <v>18</v>
      </c>
      <c r="B7447" s="2" t="s">
        <v>29</v>
      </c>
      <c r="C7447" s="2" t="s">
        <v>25</v>
      </c>
      <c r="D7447" s="2" t="s">
        <v>26</v>
      </c>
      <c r="E7447" s="2" t="s">
        <v>7</v>
      </c>
      <c r="G7447" s="2" t="s">
        <v>27</v>
      </c>
      <c r="H7447" s="5" t="s">
        <v>20709</v>
      </c>
      <c r="I7447" s="5" t="s">
        <v>20710</v>
      </c>
      <c r="J7447" s="2" t="s">
        <v>92</v>
      </c>
      <c r="K7447" s="2" t="s">
        <v>14882</v>
      </c>
      <c r="N7447" s="2" t="s">
        <v>20712</v>
      </c>
      <c r="Q7447" s="2" t="s">
        <v>20711</v>
      </c>
      <c r="R7447" s="5" t="s">
        <v>3210</v>
      </c>
      <c r="S7447" s="5" t="s">
        <v>3213</v>
      </c>
    </row>
    <row r="7448">
      <c r="A7448" s="2" t="s">
        <v>23</v>
      </c>
      <c r="B7448" s="2" t="s">
        <v>24</v>
      </c>
      <c r="C7448" s="2" t="s">
        <v>25</v>
      </c>
      <c r="D7448" s="2" t="s">
        <v>26</v>
      </c>
      <c r="E7448" s="2" t="s">
        <v>7</v>
      </c>
      <c r="G7448" s="2" t="s">
        <v>27</v>
      </c>
      <c r="H7448" s="5" t="s">
        <v>20713</v>
      </c>
      <c r="I7448" s="5" t="s">
        <v>20714</v>
      </c>
      <c r="J7448" s="2" t="s">
        <v>92</v>
      </c>
      <c r="O7448" s="2" t="s">
        <v>2665</v>
      </c>
      <c r="Q7448" s="2" t="s">
        <v>20715</v>
      </c>
      <c r="R7448" s="5" t="s">
        <v>568</v>
      </c>
    </row>
    <row r="7449">
      <c r="A7449" s="2" t="s">
        <v>18</v>
      </c>
      <c r="B7449" s="2" t="s">
        <v>29</v>
      </c>
      <c r="C7449" s="2" t="s">
        <v>25</v>
      </c>
      <c r="D7449" s="2" t="s">
        <v>26</v>
      </c>
      <c r="E7449" s="2" t="s">
        <v>7</v>
      </c>
      <c r="G7449" s="2" t="s">
        <v>27</v>
      </c>
      <c r="H7449" s="5" t="s">
        <v>20713</v>
      </c>
      <c r="I7449" s="5" t="s">
        <v>20714</v>
      </c>
      <c r="J7449" s="2" t="s">
        <v>92</v>
      </c>
      <c r="K7449" s="2" t="s">
        <v>14887</v>
      </c>
      <c r="N7449" s="2" t="s">
        <v>20716</v>
      </c>
      <c r="O7449" s="2" t="s">
        <v>2665</v>
      </c>
      <c r="Q7449" s="2" t="s">
        <v>20715</v>
      </c>
      <c r="R7449" s="5" t="s">
        <v>568</v>
      </c>
      <c r="S7449" s="5" t="s">
        <v>570</v>
      </c>
    </row>
    <row r="7450">
      <c r="A7450" s="2" t="s">
        <v>23</v>
      </c>
      <c r="B7450" s="2" t="s">
        <v>24</v>
      </c>
      <c r="C7450" s="2" t="s">
        <v>25</v>
      </c>
      <c r="D7450" s="2" t="s">
        <v>26</v>
      </c>
      <c r="E7450" s="2" t="s">
        <v>7</v>
      </c>
      <c r="G7450" s="2" t="s">
        <v>27</v>
      </c>
      <c r="H7450" s="5" t="s">
        <v>20717</v>
      </c>
      <c r="I7450" s="5" t="s">
        <v>20718</v>
      </c>
      <c r="J7450" s="2" t="s">
        <v>92</v>
      </c>
      <c r="Q7450" s="2" t="s">
        <v>20719</v>
      </c>
      <c r="R7450" s="5" t="s">
        <v>2659</v>
      </c>
    </row>
    <row r="7451">
      <c r="A7451" s="2" t="s">
        <v>18</v>
      </c>
      <c r="B7451" s="2" t="s">
        <v>29</v>
      </c>
      <c r="C7451" s="2" t="s">
        <v>25</v>
      </c>
      <c r="D7451" s="2" t="s">
        <v>26</v>
      </c>
      <c r="E7451" s="2" t="s">
        <v>7</v>
      </c>
      <c r="G7451" s="2" t="s">
        <v>27</v>
      </c>
      <c r="H7451" s="5" t="s">
        <v>20717</v>
      </c>
      <c r="I7451" s="5" t="s">
        <v>20718</v>
      </c>
      <c r="J7451" s="2" t="s">
        <v>92</v>
      </c>
      <c r="K7451" s="2" t="s">
        <v>14888</v>
      </c>
      <c r="N7451" s="2" t="s">
        <v>20712</v>
      </c>
      <c r="Q7451" s="2" t="s">
        <v>20719</v>
      </c>
      <c r="R7451" s="5" t="s">
        <v>2659</v>
      </c>
      <c r="S7451" s="5" t="s">
        <v>2661</v>
      </c>
    </row>
    <row r="7452">
      <c r="A7452" s="2" t="s">
        <v>23</v>
      </c>
      <c r="B7452" s="2" t="s">
        <v>24</v>
      </c>
      <c r="C7452" s="2" t="s">
        <v>25</v>
      </c>
      <c r="D7452" s="2" t="s">
        <v>26</v>
      </c>
      <c r="E7452" s="2" t="s">
        <v>7</v>
      </c>
      <c r="G7452" s="2" t="s">
        <v>27</v>
      </c>
      <c r="H7452" s="5" t="s">
        <v>20720</v>
      </c>
      <c r="I7452" s="5" t="s">
        <v>20721</v>
      </c>
      <c r="J7452" s="5" t="s">
        <v>31</v>
      </c>
      <c r="O7452" s="2" t="s">
        <v>20722</v>
      </c>
      <c r="Q7452" s="2" t="s">
        <v>20723</v>
      </c>
      <c r="R7452" s="5" t="s">
        <v>3054</v>
      </c>
    </row>
    <row r="7453">
      <c r="A7453" s="2" t="s">
        <v>18</v>
      </c>
      <c r="B7453" s="2" t="s">
        <v>29</v>
      </c>
      <c r="C7453" s="2" t="s">
        <v>25</v>
      </c>
      <c r="D7453" s="2" t="s">
        <v>26</v>
      </c>
      <c r="E7453" s="2" t="s">
        <v>7</v>
      </c>
      <c r="G7453" s="2" t="s">
        <v>27</v>
      </c>
      <c r="H7453" s="5" t="s">
        <v>20720</v>
      </c>
      <c r="I7453" s="5" t="s">
        <v>20721</v>
      </c>
      <c r="J7453" s="5" t="s">
        <v>31</v>
      </c>
      <c r="K7453" s="2" t="s">
        <v>14892</v>
      </c>
      <c r="N7453" s="2" t="s">
        <v>3597</v>
      </c>
      <c r="O7453" s="2" t="s">
        <v>20722</v>
      </c>
      <c r="Q7453" s="2" t="s">
        <v>20723</v>
      </c>
      <c r="R7453" s="5" t="s">
        <v>3054</v>
      </c>
      <c r="S7453" s="5" t="s">
        <v>3056</v>
      </c>
    </row>
    <row r="7454">
      <c r="A7454" s="2" t="s">
        <v>23</v>
      </c>
      <c r="B7454" s="2" t="s">
        <v>24</v>
      </c>
      <c r="C7454" s="2" t="s">
        <v>25</v>
      </c>
      <c r="D7454" s="2" t="s">
        <v>26</v>
      </c>
      <c r="E7454" s="2" t="s">
        <v>7</v>
      </c>
      <c r="G7454" s="2" t="s">
        <v>27</v>
      </c>
      <c r="H7454" s="5" t="s">
        <v>20724</v>
      </c>
      <c r="I7454" s="5" t="s">
        <v>20725</v>
      </c>
      <c r="J7454" s="5" t="s">
        <v>31</v>
      </c>
      <c r="Q7454" s="2" t="s">
        <v>20726</v>
      </c>
      <c r="R7454" s="5" t="s">
        <v>8502</v>
      </c>
    </row>
    <row r="7455">
      <c r="A7455" s="2" t="s">
        <v>18</v>
      </c>
      <c r="B7455" s="2" t="s">
        <v>29</v>
      </c>
      <c r="C7455" s="2" t="s">
        <v>25</v>
      </c>
      <c r="D7455" s="2" t="s">
        <v>26</v>
      </c>
      <c r="E7455" s="2" t="s">
        <v>7</v>
      </c>
      <c r="G7455" s="2" t="s">
        <v>27</v>
      </c>
      <c r="H7455" s="5" t="s">
        <v>20724</v>
      </c>
      <c r="I7455" s="5" t="s">
        <v>20725</v>
      </c>
      <c r="J7455" s="5" t="s">
        <v>31</v>
      </c>
      <c r="K7455" s="2" t="s">
        <v>14896</v>
      </c>
      <c r="N7455" s="2" t="s">
        <v>20727</v>
      </c>
      <c r="Q7455" s="2" t="s">
        <v>20726</v>
      </c>
      <c r="R7455" s="5" t="s">
        <v>8502</v>
      </c>
      <c r="S7455" s="5" t="s">
        <v>948</v>
      </c>
    </row>
    <row r="7456">
      <c r="A7456" s="2" t="s">
        <v>23</v>
      </c>
      <c r="B7456" s="2" t="s">
        <v>24</v>
      </c>
      <c r="C7456" s="2" t="s">
        <v>25</v>
      </c>
      <c r="D7456" s="2" t="s">
        <v>26</v>
      </c>
      <c r="E7456" s="2" t="s">
        <v>7</v>
      </c>
      <c r="G7456" s="2" t="s">
        <v>27</v>
      </c>
      <c r="H7456" s="5" t="s">
        <v>20728</v>
      </c>
      <c r="I7456" s="5" t="s">
        <v>20729</v>
      </c>
      <c r="J7456" s="2" t="s">
        <v>92</v>
      </c>
      <c r="O7456" s="2" t="s">
        <v>16078</v>
      </c>
      <c r="Q7456" s="2" t="s">
        <v>20730</v>
      </c>
      <c r="R7456" s="5" t="s">
        <v>1952</v>
      </c>
    </row>
    <row r="7457">
      <c r="A7457" s="2" t="s">
        <v>18</v>
      </c>
      <c r="B7457" s="2" t="s">
        <v>29</v>
      </c>
      <c r="C7457" s="2" t="s">
        <v>25</v>
      </c>
      <c r="D7457" s="2" t="s">
        <v>26</v>
      </c>
      <c r="E7457" s="2" t="s">
        <v>7</v>
      </c>
      <c r="G7457" s="2" t="s">
        <v>27</v>
      </c>
      <c r="H7457" s="5" t="s">
        <v>20728</v>
      </c>
      <c r="I7457" s="5" t="s">
        <v>20729</v>
      </c>
      <c r="J7457" s="2" t="s">
        <v>92</v>
      </c>
      <c r="K7457" s="2" t="s">
        <v>14897</v>
      </c>
      <c r="N7457" s="2" t="s">
        <v>16080</v>
      </c>
      <c r="O7457" s="2" t="s">
        <v>16078</v>
      </c>
      <c r="Q7457" s="2" t="s">
        <v>20730</v>
      </c>
      <c r="R7457" s="5" t="s">
        <v>1952</v>
      </c>
      <c r="S7457" s="5" t="s">
        <v>1955</v>
      </c>
    </row>
    <row r="7458">
      <c r="A7458" s="2" t="s">
        <v>23</v>
      </c>
      <c r="B7458" s="2" t="s">
        <v>24</v>
      </c>
      <c r="C7458" s="2" t="s">
        <v>25</v>
      </c>
      <c r="D7458" s="2" t="s">
        <v>26</v>
      </c>
      <c r="E7458" s="2" t="s">
        <v>7</v>
      </c>
      <c r="G7458" s="2" t="s">
        <v>27</v>
      </c>
      <c r="H7458" s="5" t="s">
        <v>20731</v>
      </c>
      <c r="I7458" s="5" t="s">
        <v>20732</v>
      </c>
      <c r="J7458" s="5" t="s">
        <v>31</v>
      </c>
      <c r="Q7458" s="2" t="s">
        <v>20733</v>
      </c>
      <c r="R7458" s="5" t="s">
        <v>2924</v>
      </c>
    </row>
    <row r="7459">
      <c r="A7459" s="2" t="s">
        <v>18</v>
      </c>
      <c r="B7459" s="2" t="s">
        <v>29</v>
      </c>
      <c r="C7459" s="2" t="s">
        <v>25</v>
      </c>
      <c r="D7459" s="2" t="s">
        <v>26</v>
      </c>
      <c r="E7459" s="2" t="s">
        <v>7</v>
      </c>
      <c r="G7459" s="2" t="s">
        <v>27</v>
      </c>
      <c r="H7459" s="5" t="s">
        <v>20731</v>
      </c>
      <c r="I7459" s="5" t="s">
        <v>20732</v>
      </c>
      <c r="J7459" s="5" t="s">
        <v>31</v>
      </c>
      <c r="K7459" s="2" t="s">
        <v>14900</v>
      </c>
      <c r="N7459" s="2" t="s">
        <v>395</v>
      </c>
      <c r="Q7459" s="2" t="s">
        <v>20733</v>
      </c>
      <c r="R7459" s="5" t="s">
        <v>2924</v>
      </c>
      <c r="S7459" s="5" t="s">
        <v>2926</v>
      </c>
    </row>
    <row r="7460">
      <c r="A7460" s="2" t="s">
        <v>23</v>
      </c>
      <c r="B7460" s="2" t="s">
        <v>24</v>
      </c>
      <c r="C7460" s="2" t="s">
        <v>25</v>
      </c>
      <c r="D7460" s="2" t="s">
        <v>26</v>
      </c>
      <c r="E7460" s="2" t="s">
        <v>7</v>
      </c>
      <c r="G7460" s="2" t="s">
        <v>27</v>
      </c>
      <c r="H7460" s="5" t="s">
        <v>20734</v>
      </c>
      <c r="I7460" s="5" t="s">
        <v>20735</v>
      </c>
      <c r="J7460" s="2" t="s">
        <v>92</v>
      </c>
      <c r="Q7460" s="2" t="s">
        <v>20736</v>
      </c>
      <c r="R7460" s="5" t="s">
        <v>713</v>
      </c>
    </row>
    <row r="7461">
      <c r="A7461" s="2" t="s">
        <v>18</v>
      </c>
      <c r="B7461" s="2" t="s">
        <v>29</v>
      </c>
      <c r="C7461" s="2" t="s">
        <v>25</v>
      </c>
      <c r="D7461" s="2" t="s">
        <v>26</v>
      </c>
      <c r="E7461" s="2" t="s">
        <v>7</v>
      </c>
      <c r="G7461" s="2" t="s">
        <v>27</v>
      </c>
      <c r="H7461" s="5" t="s">
        <v>20734</v>
      </c>
      <c r="I7461" s="5" t="s">
        <v>20735</v>
      </c>
      <c r="J7461" s="2" t="s">
        <v>92</v>
      </c>
      <c r="K7461" s="2" t="s">
        <v>14904</v>
      </c>
      <c r="N7461" s="2" t="s">
        <v>20737</v>
      </c>
      <c r="Q7461" s="2" t="s">
        <v>20736</v>
      </c>
      <c r="R7461" s="5" t="s">
        <v>713</v>
      </c>
      <c r="S7461" s="5" t="s">
        <v>716</v>
      </c>
    </row>
    <row r="7462">
      <c r="A7462" s="2" t="s">
        <v>23</v>
      </c>
      <c r="B7462" s="2" t="s">
        <v>24</v>
      </c>
      <c r="C7462" s="2" t="s">
        <v>25</v>
      </c>
      <c r="D7462" s="2" t="s">
        <v>26</v>
      </c>
      <c r="E7462" s="2" t="s">
        <v>7</v>
      </c>
      <c r="G7462" s="2" t="s">
        <v>27</v>
      </c>
      <c r="H7462" s="5" t="s">
        <v>20738</v>
      </c>
      <c r="I7462" s="5" t="s">
        <v>20739</v>
      </c>
      <c r="J7462" s="2" t="s">
        <v>92</v>
      </c>
      <c r="Q7462" s="2" t="s">
        <v>20740</v>
      </c>
      <c r="R7462" s="5" t="s">
        <v>20741</v>
      </c>
    </row>
    <row r="7463">
      <c r="A7463" s="2" t="s">
        <v>18</v>
      </c>
      <c r="B7463" s="2" t="s">
        <v>29</v>
      </c>
      <c r="C7463" s="2" t="s">
        <v>25</v>
      </c>
      <c r="D7463" s="2" t="s">
        <v>26</v>
      </c>
      <c r="E7463" s="2" t="s">
        <v>7</v>
      </c>
      <c r="G7463" s="2" t="s">
        <v>27</v>
      </c>
      <c r="H7463" s="5" t="s">
        <v>20738</v>
      </c>
      <c r="I7463" s="5" t="s">
        <v>20739</v>
      </c>
      <c r="J7463" s="2" t="s">
        <v>92</v>
      </c>
      <c r="K7463" s="2" t="s">
        <v>14908</v>
      </c>
      <c r="N7463" s="2" t="s">
        <v>20742</v>
      </c>
      <c r="Q7463" s="2" t="s">
        <v>20740</v>
      </c>
      <c r="R7463" s="5" t="s">
        <v>20741</v>
      </c>
      <c r="S7463" s="5" t="s">
        <v>13923</v>
      </c>
    </row>
    <row r="7464">
      <c r="A7464" s="2" t="s">
        <v>23</v>
      </c>
      <c r="B7464" s="2" t="s">
        <v>24</v>
      </c>
      <c r="C7464" s="2" t="s">
        <v>25</v>
      </c>
      <c r="D7464" s="2" t="s">
        <v>26</v>
      </c>
      <c r="E7464" s="2" t="s">
        <v>7</v>
      </c>
      <c r="G7464" s="2" t="s">
        <v>27</v>
      </c>
      <c r="H7464" s="5" t="s">
        <v>20743</v>
      </c>
      <c r="I7464" s="5" t="s">
        <v>20744</v>
      </c>
      <c r="J7464" s="2" t="s">
        <v>92</v>
      </c>
      <c r="Q7464" s="2" t="s">
        <v>20745</v>
      </c>
      <c r="R7464" s="5" t="s">
        <v>64</v>
      </c>
    </row>
    <row r="7465">
      <c r="A7465" s="2" t="s">
        <v>18</v>
      </c>
      <c r="B7465" s="2" t="s">
        <v>29</v>
      </c>
      <c r="C7465" s="2" t="s">
        <v>25</v>
      </c>
      <c r="D7465" s="2" t="s">
        <v>26</v>
      </c>
      <c r="E7465" s="2" t="s">
        <v>7</v>
      </c>
      <c r="G7465" s="2" t="s">
        <v>27</v>
      </c>
      <c r="H7465" s="5" t="s">
        <v>20743</v>
      </c>
      <c r="I7465" s="5" t="s">
        <v>20744</v>
      </c>
      <c r="J7465" s="2" t="s">
        <v>92</v>
      </c>
      <c r="K7465" s="2" t="s">
        <v>14912</v>
      </c>
      <c r="N7465" s="2" t="s">
        <v>20746</v>
      </c>
      <c r="Q7465" s="2" t="s">
        <v>20745</v>
      </c>
      <c r="R7465" s="5" t="s">
        <v>64</v>
      </c>
      <c r="S7465" s="5" t="s">
        <v>68</v>
      </c>
    </row>
    <row r="7466">
      <c r="A7466" s="2" t="s">
        <v>23</v>
      </c>
      <c r="B7466" s="2" t="s">
        <v>24</v>
      </c>
      <c r="C7466" s="2" t="s">
        <v>25</v>
      </c>
      <c r="D7466" s="2" t="s">
        <v>26</v>
      </c>
      <c r="E7466" s="2" t="s">
        <v>7</v>
      </c>
      <c r="G7466" s="2" t="s">
        <v>27</v>
      </c>
      <c r="H7466" s="5" t="s">
        <v>20747</v>
      </c>
      <c r="I7466" s="5" t="s">
        <v>20748</v>
      </c>
      <c r="J7466" s="2" t="s">
        <v>92</v>
      </c>
      <c r="Q7466" s="2" t="s">
        <v>20749</v>
      </c>
      <c r="R7466" s="5" t="s">
        <v>3465</v>
      </c>
    </row>
    <row r="7467">
      <c r="A7467" s="2" t="s">
        <v>18</v>
      </c>
      <c r="B7467" s="2" t="s">
        <v>29</v>
      </c>
      <c r="C7467" s="2" t="s">
        <v>25</v>
      </c>
      <c r="D7467" s="2" t="s">
        <v>26</v>
      </c>
      <c r="E7467" s="2" t="s">
        <v>7</v>
      </c>
      <c r="G7467" s="2" t="s">
        <v>27</v>
      </c>
      <c r="H7467" s="5" t="s">
        <v>20747</v>
      </c>
      <c r="I7467" s="5" t="s">
        <v>20748</v>
      </c>
      <c r="J7467" s="2" t="s">
        <v>92</v>
      </c>
      <c r="K7467" s="2" t="s">
        <v>14914</v>
      </c>
      <c r="N7467" s="2" t="s">
        <v>3055</v>
      </c>
      <c r="Q7467" s="2" t="s">
        <v>20749</v>
      </c>
      <c r="R7467" s="5" t="s">
        <v>3465</v>
      </c>
      <c r="S7467" s="5" t="s">
        <v>3468</v>
      </c>
    </row>
    <row r="7468">
      <c r="A7468" s="2" t="s">
        <v>23</v>
      </c>
      <c r="B7468" s="2" t="s">
        <v>24</v>
      </c>
      <c r="C7468" s="2" t="s">
        <v>25</v>
      </c>
      <c r="D7468" s="2" t="s">
        <v>26</v>
      </c>
      <c r="E7468" s="2" t="s">
        <v>7</v>
      </c>
      <c r="G7468" s="2" t="s">
        <v>27</v>
      </c>
      <c r="H7468" s="5" t="s">
        <v>20750</v>
      </c>
      <c r="I7468" s="5" t="s">
        <v>20751</v>
      </c>
      <c r="J7468" s="2" t="s">
        <v>92</v>
      </c>
      <c r="Q7468" s="2" t="s">
        <v>20752</v>
      </c>
      <c r="R7468" s="5" t="s">
        <v>2667</v>
      </c>
    </row>
    <row r="7469">
      <c r="A7469" s="2" t="s">
        <v>18</v>
      </c>
      <c r="B7469" s="2" t="s">
        <v>29</v>
      </c>
      <c r="C7469" s="2" t="s">
        <v>25</v>
      </c>
      <c r="D7469" s="2" t="s">
        <v>26</v>
      </c>
      <c r="E7469" s="2" t="s">
        <v>7</v>
      </c>
      <c r="G7469" s="2" t="s">
        <v>27</v>
      </c>
      <c r="H7469" s="5" t="s">
        <v>20750</v>
      </c>
      <c r="I7469" s="5" t="s">
        <v>20751</v>
      </c>
      <c r="J7469" s="2" t="s">
        <v>92</v>
      </c>
      <c r="K7469" s="2" t="s">
        <v>14918</v>
      </c>
      <c r="N7469" s="2" t="s">
        <v>3062</v>
      </c>
      <c r="Q7469" s="2" t="s">
        <v>20752</v>
      </c>
      <c r="R7469" s="5" t="s">
        <v>2667</v>
      </c>
      <c r="S7469" s="5" t="s">
        <v>2669</v>
      </c>
    </row>
    <row r="7470">
      <c r="A7470" s="2" t="s">
        <v>23</v>
      </c>
      <c r="B7470" s="2" t="s">
        <v>24</v>
      </c>
      <c r="C7470" s="2" t="s">
        <v>25</v>
      </c>
      <c r="D7470" s="2" t="s">
        <v>26</v>
      </c>
      <c r="E7470" s="2" t="s">
        <v>7</v>
      </c>
      <c r="G7470" s="2" t="s">
        <v>27</v>
      </c>
      <c r="H7470" s="5" t="s">
        <v>20753</v>
      </c>
      <c r="I7470" s="5" t="s">
        <v>20754</v>
      </c>
      <c r="J7470" s="2" t="s">
        <v>92</v>
      </c>
      <c r="Q7470" s="2" t="s">
        <v>20755</v>
      </c>
      <c r="R7470" s="5" t="s">
        <v>2737</v>
      </c>
    </row>
    <row r="7471">
      <c r="A7471" s="2" t="s">
        <v>18</v>
      </c>
      <c r="B7471" s="2" t="s">
        <v>29</v>
      </c>
      <c r="C7471" s="2" t="s">
        <v>25</v>
      </c>
      <c r="D7471" s="2" t="s">
        <v>26</v>
      </c>
      <c r="E7471" s="2" t="s">
        <v>7</v>
      </c>
      <c r="G7471" s="2" t="s">
        <v>27</v>
      </c>
      <c r="H7471" s="5" t="s">
        <v>20753</v>
      </c>
      <c r="I7471" s="5" t="s">
        <v>20754</v>
      </c>
      <c r="J7471" s="2" t="s">
        <v>92</v>
      </c>
      <c r="K7471" s="2" t="s">
        <v>14923</v>
      </c>
      <c r="N7471" s="2" t="s">
        <v>8033</v>
      </c>
      <c r="Q7471" s="2" t="s">
        <v>20755</v>
      </c>
      <c r="R7471" s="5" t="s">
        <v>2737</v>
      </c>
      <c r="S7471" s="5" t="s">
        <v>2740</v>
      </c>
    </row>
    <row r="7472">
      <c r="A7472" s="2" t="s">
        <v>23</v>
      </c>
      <c r="B7472" s="2" t="s">
        <v>24</v>
      </c>
      <c r="C7472" s="2" t="s">
        <v>25</v>
      </c>
      <c r="D7472" s="2" t="s">
        <v>26</v>
      </c>
      <c r="E7472" s="2" t="s">
        <v>7</v>
      </c>
      <c r="G7472" s="2" t="s">
        <v>27</v>
      </c>
      <c r="H7472" s="5" t="s">
        <v>20756</v>
      </c>
      <c r="I7472" s="5" t="s">
        <v>20757</v>
      </c>
      <c r="J7472" s="5" t="s">
        <v>31</v>
      </c>
      <c r="Q7472" s="2" t="s">
        <v>20758</v>
      </c>
      <c r="R7472" s="5" t="s">
        <v>1727</v>
      </c>
    </row>
    <row r="7473">
      <c r="A7473" s="2" t="s">
        <v>18</v>
      </c>
      <c r="B7473" s="2" t="s">
        <v>29</v>
      </c>
      <c r="C7473" s="2" t="s">
        <v>25</v>
      </c>
      <c r="D7473" s="2" t="s">
        <v>26</v>
      </c>
      <c r="E7473" s="2" t="s">
        <v>7</v>
      </c>
      <c r="G7473" s="2" t="s">
        <v>27</v>
      </c>
      <c r="H7473" s="5" t="s">
        <v>20756</v>
      </c>
      <c r="I7473" s="5" t="s">
        <v>20757</v>
      </c>
      <c r="J7473" s="5" t="s">
        <v>31</v>
      </c>
      <c r="K7473" s="2" t="s">
        <v>14924</v>
      </c>
      <c r="N7473" s="2" t="s">
        <v>20759</v>
      </c>
      <c r="Q7473" s="2" t="s">
        <v>20758</v>
      </c>
      <c r="R7473" s="5" t="s">
        <v>1727</v>
      </c>
      <c r="S7473" s="5" t="s">
        <v>1730</v>
      </c>
    </row>
    <row r="7474">
      <c r="A7474" s="2" t="s">
        <v>23</v>
      </c>
      <c r="B7474" s="2" t="s">
        <v>24</v>
      </c>
      <c r="C7474" s="2" t="s">
        <v>25</v>
      </c>
      <c r="D7474" s="2" t="s">
        <v>26</v>
      </c>
      <c r="E7474" s="2" t="s">
        <v>7</v>
      </c>
      <c r="G7474" s="2" t="s">
        <v>27</v>
      </c>
      <c r="H7474" s="5" t="s">
        <v>20760</v>
      </c>
      <c r="I7474" s="5" t="s">
        <v>20761</v>
      </c>
      <c r="J7474" s="5" t="s">
        <v>31</v>
      </c>
      <c r="Q7474" s="2" t="s">
        <v>20762</v>
      </c>
      <c r="R7474" s="5" t="s">
        <v>5706</v>
      </c>
    </row>
    <row r="7475">
      <c r="A7475" s="2" t="s">
        <v>18</v>
      </c>
      <c r="B7475" s="2" t="s">
        <v>29</v>
      </c>
      <c r="C7475" s="2" t="s">
        <v>25</v>
      </c>
      <c r="D7475" s="2" t="s">
        <v>26</v>
      </c>
      <c r="E7475" s="2" t="s">
        <v>7</v>
      </c>
      <c r="G7475" s="2" t="s">
        <v>27</v>
      </c>
      <c r="H7475" s="5" t="s">
        <v>20760</v>
      </c>
      <c r="I7475" s="5" t="s">
        <v>20761</v>
      </c>
      <c r="J7475" s="5" t="s">
        <v>31</v>
      </c>
      <c r="K7475" s="2" t="s">
        <v>14928</v>
      </c>
      <c r="N7475" s="2" t="s">
        <v>15534</v>
      </c>
      <c r="Q7475" s="2" t="s">
        <v>20762</v>
      </c>
      <c r="R7475" s="5" t="s">
        <v>5706</v>
      </c>
      <c r="S7475" s="5" t="s">
        <v>2369</v>
      </c>
    </row>
    <row r="7476">
      <c r="A7476" s="2" t="s">
        <v>23</v>
      </c>
      <c r="B7476" s="2" t="s">
        <v>24</v>
      </c>
      <c r="C7476" s="2" t="s">
        <v>25</v>
      </c>
      <c r="D7476" s="2" t="s">
        <v>26</v>
      </c>
      <c r="E7476" s="2" t="s">
        <v>7</v>
      </c>
      <c r="G7476" s="2" t="s">
        <v>27</v>
      </c>
      <c r="H7476" s="5" t="s">
        <v>20763</v>
      </c>
      <c r="I7476" s="5" t="s">
        <v>20764</v>
      </c>
      <c r="J7476" s="2" t="s">
        <v>92</v>
      </c>
      <c r="Q7476" s="2" t="s">
        <v>20765</v>
      </c>
      <c r="R7476" s="5" t="s">
        <v>5137</v>
      </c>
    </row>
    <row r="7477">
      <c r="A7477" s="2" t="s">
        <v>18</v>
      </c>
      <c r="B7477" s="2" t="s">
        <v>29</v>
      </c>
      <c r="C7477" s="2" t="s">
        <v>25</v>
      </c>
      <c r="D7477" s="2" t="s">
        <v>26</v>
      </c>
      <c r="E7477" s="2" t="s">
        <v>7</v>
      </c>
      <c r="G7477" s="2" t="s">
        <v>27</v>
      </c>
      <c r="H7477" s="5" t="s">
        <v>20763</v>
      </c>
      <c r="I7477" s="5" t="s">
        <v>20764</v>
      </c>
      <c r="J7477" s="2" t="s">
        <v>92</v>
      </c>
      <c r="K7477" s="2" t="s">
        <v>14932</v>
      </c>
      <c r="N7477" s="2" t="s">
        <v>88</v>
      </c>
      <c r="Q7477" s="2" t="s">
        <v>20765</v>
      </c>
      <c r="R7477" s="5" t="s">
        <v>5137</v>
      </c>
      <c r="S7477" s="5" t="s">
        <v>15819</v>
      </c>
    </row>
    <row r="7478">
      <c r="A7478" s="2" t="s">
        <v>23</v>
      </c>
      <c r="B7478" s="2" t="s">
        <v>24</v>
      </c>
      <c r="C7478" s="2" t="s">
        <v>25</v>
      </c>
      <c r="D7478" s="2" t="s">
        <v>26</v>
      </c>
      <c r="E7478" s="2" t="s">
        <v>7</v>
      </c>
      <c r="G7478" s="2" t="s">
        <v>27</v>
      </c>
      <c r="H7478" s="5" t="s">
        <v>20766</v>
      </c>
      <c r="I7478" s="5" t="s">
        <v>20767</v>
      </c>
      <c r="J7478" s="2" t="s">
        <v>92</v>
      </c>
      <c r="Q7478" s="2" t="s">
        <v>20768</v>
      </c>
      <c r="R7478" s="5" t="s">
        <v>1347</v>
      </c>
    </row>
    <row r="7479">
      <c r="A7479" s="2" t="s">
        <v>18</v>
      </c>
      <c r="B7479" s="2" t="s">
        <v>29</v>
      </c>
      <c r="C7479" s="2" t="s">
        <v>25</v>
      </c>
      <c r="D7479" s="2" t="s">
        <v>26</v>
      </c>
      <c r="E7479" s="2" t="s">
        <v>7</v>
      </c>
      <c r="G7479" s="2" t="s">
        <v>27</v>
      </c>
      <c r="H7479" s="5" t="s">
        <v>20766</v>
      </c>
      <c r="I7479" s="5" t="s">
        <v>20767</v>
      </c>
      <c r="J7479" s="2" t="s">
        <v>92</v>
      </c>
      <c r="K7479" s="2" t="s">
        <v>14936</v>
      </c>
      <c r="N7479" s="2" t="s">
        <v>88</v>
      </c>
      <c r="Q7479" s="2" t="s">
        <v>20768</v>
      </c>
      <c r="R7479" s="5" t="s">
        <v>1347</v>
      </c>
      <c r="S7479" s="5" t="s">
        <v>1349</v>
      </c>
    </row>
    <row r="7480">
      <c r="A7480" s="2" t="s">
        <v>23</v>
      </c>
      <c r="B7480" s="2" t="s">
        <v>24</v>
      </c>
      <c r="C7480" s="2" t="s">
        <v>25</v>
      </c>
      <c r="D7480" s="2" t="s">
        <v>26</v>
      </c>
      <c r="E7480" s="2" t="s">
        <v>7</v>
      </c>
      <c r="G7480" s="2" t="s">
        <v>27</v>
      </c>
      <c r="H7480" s="5" t="s">
        <v>20769</v>
      </c>
      <c r="I7480" s="5" t="s">
        <v>20770</v>
      </c>
      <c r="J7480" s="2" t="s">
        <v>92</v>
      </c>
      <c r="Q7480" s="2" t="s">
        <v>20771</v>
      </c>
      <c r="R7480" s="5" t="s">
        <v>3523</v>
      </c>
    </row>
    <row r="7481">
      <c r="A7481" s="2" t="s">
        <v>18</v>
      </c>
      <c r="B7481" s="2" t="s">
        <v>29</v>
      </c>
      <c r="C7481" s="2" t="s">
        <v>25</v>
      </c>
      <c r="D7481" s="2" t="s">
        <v>26</v>
      </c>
      <c r="E7481" s="2" t="s">
        <v>7</v>
      </c>
      <c r="G7481" s="2" t="s">
        <v>27</v>
      </c>
      <c r="H7481" s="5" t="s">
        <v>20769</v>
      </c>
      <c r="I7481" s="5" t="s">
        <v>20770</v>
      </c>
      <c r="J7481" s="2" t="s">
        <v>92</v>
      </c>
      <c r="K7481" s="2" t="s">
        <v>14939</v>
      </c>
      <c r="N7481" s="2" t="s">
        <v>88</v>
      </c>
      <c r="Q7481" s="2" t="s">
        <v>20771</v>
      </c>
      <c r="R7481" s="5" t="s">
        <v>3523</v>
      </c>
      <c r="S7481" s="5" t="s">
        <v>11200</v>
      </c>
    </row>
    <row r="7482">
      <c r="A7482" s="2" t="s">
        <v>23</v>
      </c>
      <c r="B7482" s="2" t="s">
        <v>24</v>
      </c>
      <c r="C7482" s="2" t="s">
        <v>25</v>
      </c>
      <c r="D7482" s="2" t="s">
        <v>26</v>
      </c>
      <c r="E7482" s="2" t="s">
        <v>7</v>
      </c>
      <c r="G7482" s="2" t="s">
        <v>27</v>
      </c>
      <c r="H7482" s="5" t="s">
        <v>20772</v>
      </c>
      <c r="I7482" s="5" t="s">
        <v>20773</v>
      </c>
      <c r="J7482" s="2" t="s">
        <v>92</v>
      </c>
      <c r="Q7482" s="2" t="s">
        <v>20774</v>
      </c>
      <c r="R7482" s="5" t="s">
        <v>4937</v>
      </c>
    </row>
    <row r="7483">
      <c r="A7483" s="2" t="s">
        <v>18</v>
      </c>
      <c r="B7483" s="2" t="s">
        <v>29</v>
      </c>
      <c r="C7483" s="2" t="s">
        <v>25</v>
      </c>
      <c r="D7483" s="2" t="s">
        <v>26</v>
      </c>
      <c r="E7483" s="2" t="s">
        <v>7</v>
      </c>
      <c r="G7483" s="2" t="s">
        <v>27</v>
      </c>
      <c r="H7483" s="5" t="s">
        <v>20772</v>
      </c>
      <c r="I7483" s="5" t="s">
        <v>20773</v>
      </c>
      <c r="J7483" s="2" t="s">
        <v>92</v>
      </c>
      <c r="K7483" s="2" t="s">
        <v>14942</v>
      </c>
      <c r="N7483" s="2" t="s">
        <v>88</v>
      </c>
      <c r="Q7483" s="2" t="s">
        <v>20774</v>
      </c>
      <c r="R7483" s="5" t="s">
        <v>4937</v>
      </c>
      <c r="S7483" s="5" t="s">
        <v>4940</v>
      </c>
    </row>
    <row r="7484">
      <c r="A7484" s="2" t="s">
        <v>23</v>
      </c>
      <c r="B7484" s="2" t="s">
        <v>24</v>
      </c>
      <c r="C7484" s="2" t="s">
        <v>25</v>
      </c>
      <c r="D7484" s="2" t="s">
        <v>26</v>
      </c>
      <c r="E7484" s="2" t="s">
        <v>7</v>
      </c>
      <c r="G7484" s="2" t="s">
        <v>27</v>
      </c>
      <c r="H7484" s="5" t="s">
        <v>20775</v>
      </c>
      <c r="I7484" s="5" t="s">
        <v>20776</v>
      </c>
      <c r="J7484" s="2" t="s">
        <v>92</v>
      </c>
      <c r="Q7484" s="2" t="s">
        <v>20777</v>
      </c>
      <c r="R7484" s="5" t="s">
        <v>20778</v>
      </c>
    </row>
    <row r="7485">
      <c r="A7485" s="2" t="s">
        <v>18</v>
      </c>
      <c r="B7485" s="2" t="s">
        <v>29</v>
      </c>
      <c r="C7485" s="2" t="s">
        <v>25</v>
      </c>
      <c r="D7485" s="2" t="s">
        <v>26</v>
      </c>
      <c r="E7485" s="2" t="s">
        <v>7</v>
      </c>
      <c r="G7485" s="2" t="s">
        <v>27</v>
      </c>
      <c r="H7485" s="5" t="s">
        <v>20775</v>
      </c>
      <c r="I7485" s="5" t="s">
        <v>20776</v>
      </c>
      <c r="J7485" s="2" t="s">
        <v>92</v>
      </c>
      <c r="K7485" s="2" t="s">
        <v>14946</v>
      </c>
      <c r="N7485" s="2" t="s">
        <v>1460</v>
      </c>
      <c r="Q7485" s="2" t="s">
        <v>20777</v>
      </c>
      <c r="R7485" s="5" t="s">
        <v>20778</v>
      </c>
      <c r="S7485" s="5" t="s">
        <v>20779</v>
      </c>
    </row>
    <row r="7486">
      <c r="A7486" s="2" t="s">
        <v>23</v>
      </c>
      <c r="B7486" s="2" t="s">
        <v>24</v>
      </c>
      <c r="C7486" s="2" t="s">
        <v>25</v>
      </c>
      <c r="D7486" s="2" t="s">
        <v>26</v>
      </c>
      <c r="E7486" s="2" t="s">
        <v>7</v>
      </c>
      <c r="G7486" s="2" t="s">
        <v>27</v>
      </c>
      <c r="H7486" s="5" t="s">
        <v>20780</v>
      </c>
      <c r="I7486" s="5" t="s">
        <v>20781</v>
      </c>
      <c r="J7486" s="5" t="s">
        <v>31</v>
      </c>
      <c r="Q7486" s="2" t="s">
        <v>20782</v>
      </c>
      <c r="R7486" s="5" t="s">
        <v>3817</v>
      </c>
    </row>
    <row r="7487">
      <c r="A7487" s="2" t="s">
        <v>18</v>
      </c>
      <c r="B7487" s="2" t="s">
        <v>29</v>
      </c>
      <c r="C7487" s="2" t="s">
        <v>25</v>
      </c>
      <c r="D7487" s="2" t="s">
        <v>26</v>
      </c>
      <c r="E7487" s="2" t="s">
        <v>7</v>
      </c>
      <c r="G7487" s="2" t="s">
        <v>27</v>
      </c>
      <c r="H7487" s="5" t="s">
        <v>20780</v>
      </c>
      <c r="I7487" s="5" t="s">
        <v>20781</v>
      </c>
      <c r="J7487" s="5" t="s">
        <v>31</v>
      </c>
      <c r="K7487" s="2" t="s">
        <v>14950</v>
      </c>
      <c r="N7487" s="2" t="s">
        <v>88</v>
      </c>
      <c r="Q7487" s="2" t="s">
        <v>20782</v>
      </c>
      <c r="R7487" s="5" t="s">
        <v>3817</v>
      </c>
      <c r="S7487" s="5" t="s">
        <v>3819</v>
      </c>
    </row>
    <row r="7488">
      <c r="A7488" s="2" t="s">
        <v>23</v>
      </c>
      <c r="B7488" s="2" t="s">
        <v>24</v>
      </c>
      <c r="C7488" s="2" t="s">
        <v>25</v>
      </c>
      <c r="D7488" s="2" t="s">
        <v>26</v>
      </c>
      <c r="E7488" s="2" t="s">
        <v>7</v>
      </c>
      <c r="G7488" s="2" t="s">
        <v>27</v>
      </c>
      <c r="H7488" s="5" t="s">
        <v>20783</v>
      </c>
      <c r="I7488" s="5" t="s">
        <v>20784</v>
      </c>
      <c r="J7488" s="5" t="s">
        <v>31</v>
      </c>
      <c r="Q7488" s="2" t="s">
        <v>20785</v>
      </c>
      <c r="R7488" s="5" t="s">
        <v>1973</v>
      </c>
    </row>
    <row r="7489">
      <c r="A7489" s="2" t="s">
        <v>18</v>
      </c>
      <c r="B7489" s="2" t="s">
        <v>29</v>
      </c>
      <c r="C7489" s="2" t="s">
        <v>25</v>
      </c>
      <c r="D7489" s="2" t="s">
        <v>26</v>
      </c>
      <c r="E7489" s="2" t="s">
        <v>7</v>
      </c>
      <c r="G7489" s="2" t="s">
        <v>27</v>
      </c>
      <c r="H7489" s="5" t="s">
        <v>20783</v>
      </c>
      <c r="I7489" s="5" t="s">
        <v>20784</v>
      </c>
      <c r="J7489" s="5" t="s">
        <v>31</v>
      </c>
      <c r="K7489" s="2" t="s">
        <v>14952</v>
      </c>
      <c r="N7489" s="2" t="s">
        <v>88</v>
      </c>
      <c r="Q7489" s="2" t="s">
        <v>20785</v>
      </c>
      <c r="R7489" s="5" t="s">
        <v>1973</v>
      </c>
      <c r="S7489" s="5" t="s">
        <v>1976</v>
      </c>
    </row>
    <row r="7490">
      <c r="A7490" s="2" t="s">
        <v>23</v>
      </c>
      <c r="B7490" s="2" t="s">
        <v>24</v>
      </c>
      <c r="C7490" s="2" t="s">
        <v>25</v>
      </c>
      <c r="D7490" s="2" t="s">
        <v>26</v>
      </c>
      <c r="E7490" s="2" t="s">
        <v>7</v>
      </c>
      <c r="G7490" s="2" t="s">
        <v>27</v>
      </c>
      <c r="H7490" s="5" t="s">
        <v>20786</v>
      </c>
      <c r="I7490" s="5" t="s">
        <v>20787</v>
      </c>
      <c r="J7490" s="5" t="s">
        <v>31</v>
      </c>
      <c r="Q7490" s="2" t="s">
        <v>20788</v>
      </c>
      <c r="R7490" s="5" t="s">
        <v>487</v>
      </c>
    </row>
    <row r="7491">
      <c r="A7491" s="2" t="s">
        <v>18</v>
      </c>
      <c r="B7491" s="2" t="s">
        <v>29</v>
      </c>
      <c r="C7491" s="2" t="s">
        <v>25</v>
      </c>
      <c r="D7491" s="2" t="s">
        <v>26</v>
      </c>
      <c r="E7491" s="2" t="s">
        <v>7</v>
      </c>
      <c r="G7491" s="2" t="s">
        <v>27</v>
      </c>
      <c r="H7491" s="5" t="s">
        <v>20786</v>
      </c>
      <c r="I7491" s="5" t="s">
        <v>20787</v>
      </c>
      <c r="J7491" s="5" t="s">
        <v>31</v>
      </c>
      <c r="K7491" s="2" t="s">
        <v>14956</v>
      </c>
      <c r="N7491" s="2" t="s">
        <v>88</v>
      </c>
      <c r="Q7491" s="2" t="s">
        <v>20788</v>
      </c>
      <c r="R7491" s="5" t="s">
        <v>487</v>
      </c>
      <c r="S7491" s="5" t="s">
        <v>490</v>
      </c>
    </row>
    <row r="7492">
      <c r="A7492" s="2" t="s">
        <v>23</v>
      </c>
      <c r="B7492" s="2" t="s">
        <v>24</v>
      </c>
      <c r="C7492" s="2" t="s">
        <v>25</v>
      </c>
      <c r="D7492" s="2" t="s">
        <v>26</v>
      </c>
      <c r="E7492" s="2" t="s">
        <v>7</v>
      </c>
      <c r="G7492" s="2" t="s">
        <v>27</v>
      </c>
      <c r="H7492" s="5" t="s">
        <v>20789</v>
      </c>
      <c r="I7492" s="5" t="s">
        <v>20790</v>
      </c>
      <c r="J7492" s="2" t="s">
        <v>92</v>
      </c>
      <c r="O7492" s="2" t="s">
        <v>20791</v>
      </c>
      <c r="Q7492" s="2" t="s">
        <v>20792</v>
      </c>
      <c r="R7492" s="5" t="s">
        <v>1217</v>
      </c>
    </row>
    <row r="7493">
      <c r="A7493" s="2" t="s">
        <v>18</v>
      </c>
      <c r="B7493" s="2" t="s">
        <v>29</v>
      </c>
      <c r="C7493" s="2" t="s">
        <v>25</v>
      </c>
      <c r="D7493" s="2" t="s">
        <v>26</v>
      </c>
      <c r="E7493" s="2" t="s">
        <v>7</v>
      </c>
      <c r="G7493" s="2" t="s">
        <v>27</v>
      </c>
      <c r="H7493" s="5" t="s">
        <v>20789</v>
      </c>
      <c r="I7493" s="5" t="s">
        <v>20790</v>
      </c>
      <c r="J7493" s="2" t="s">
        <v>92</v>
      </c>
      <c r="K7493" s="2" t="s">
        <v>14957</v>
      </c>
      <c r="N7493" s="2" t="s">
        <v>596</v>
      </c>
      <c r="O7493" s="2" t="s">
        <v>20791</v>
      </c>
      <c r="Q7493" s="2" t="s">
        <v>20792</v>
      </c>
      <c r="R7493" s="5" t="s">
        <v>1217</v>
      </c>
      <c r="S7493" s="5" t="s">
        <v>1220</v>
      </c>
    </row>
    <row r="7494">
      <c r="A7494" s="2" t="s">
        <v>23</v>
      </c>
      <c r="B7494" s="2" t="s">
        <v>24</v>
      </c>
      <c r="C7494" s="2" t="s">
        <v>25</v>
      </c>
      <c r="D7494" s="2" t="s">
        <v>26</v>
      </c>
      <c r="E7494" s="2" t="s">
        <v>7</v>
      </c>
      <c r="G7494" s="2" t="s">
        <v>27</v>
      </c>
      <c r="H7494" s="5" t="s">
        <v>20793</v>
      </c>
      <c r="I7494" s="5" t="s">
        <v>20794</v>
      </c>
      <c r="J7494" s="2" t="s">
        <v>92</v>
      </c>
      <c r="O7494" s="2" t="s">
        <v>20795</v>
      </c>
      <c r="Q7494" s="2" t="s">
        <v>20796</v>
      </c>
      <c r="R7494" s="5" t="s">
        <v>20797</v>
      </c>
    </row>
    <row r="7495">
      <c r="A7495" s="2" t="s">
        <v>18</v>
      </c>
      <c r="B7495" s="2" t="s">
        <v>29</v>
      </c>
      <c r="C7495" s="2" t="s">
        <v>25</v>
      </c>
      <c r="D7495" s="2" t="s">
        <v>26</v>
      </c>
      <c r="E7495" s="2" t="s">
        <v>7</v>
      </c>
      <c r="G7495" s="2" t="s">
        <v>27</v>
      </c>
      <c r="H7495" s="5" t="s">
        <v>20793</v>
      </c>
      <c r="I7495" s="5" t="s">
        <v>20794</v>
      </c>
      <c r="J7495" s="2" t="s">
        <v>92</v>
      </c>
      <c r="K7495" s="2" t="s">
        <v>14961</v>
      </c>
      <c r="N7495" s="2" t="s">
        <v>20798</v>
      </c>
      <c r="O7495" s="2" t="s">
        <v>20795</v>
      </c>
      <c r="Q7495" s="2" t="s">
        <v>20796</v>
      </c>
      <c r="R7495" s="5" t="s">
        <v>20797</v>
      </c>
      <c r="S7495" s="5" t="s">
        <v>20799</v>
      </c>
    </row>
    <row r="7496">
      <c r="A7496" s="2" t="s">
        <v>23</v>
      </c>
      <c r="B7496" s="2" t="s">
        <v>24</v>
      </c>
      <c r="C7496" s="2" t="s">
        <v>25</v>
      </c>
      <c r="D7496" s="2" t="s">
        <v>26</v>
      </c>
      <c r="E7496" s="2" t="s">
        <v>7</v>
      </c>
      <c r="G7496" s="2" t="s">
        <v>27</v>
      </c>
      <c r="H7496" s="5" t="s">
        <v>20800</v>
      </c>
      <c r="I7496" s="5" t="s">
        <v>20801</v>
      </c>
      <c r="J7496" s="2" t="s">
        <v>92</v>
      </c>
      <c r="O7496" s="2" t="s">
        <v>20802</v>
      </c>
      <c r="Q7496" s="2" t="s">
        <v>20803</v>
      </c>
      <c r="R7496" s="5" t="s">
        <v>6261</v>
      </c>
    </row>
    <row r="7497">
      <c r="A7497" s="2" t="s">
        <v>18</v>
      </c>
      <c r="B7497" s="2" t="s">
        <v>29</v>
      </c>
      <c r="C7497" s="2" t="s">
        <v>25</v>
      </c>
      <c r="D7497" s="2" t="s">
        <v>26</v>
      </c>
      <c r="E7497" s="2" t="s">
        <v>7</v>
      </c>
      <c r="G7497" s="2" t="s">
        <v>27</v>
      </c>
      <c r="H7497" s="5" t="s">
        <v>20800</v>
      </c>
      <c r="I7497" s="5" t="s">
        <v>20801</v>
      </c>
      <c r="J7497" s="2" t="s">
        <v>92</v>
      </c>
      <c r="K7497" s="2" t="s">
        <v>14965</v>
      </c>
      <c r="N7497" s="2" t="s">
        <v>20804</v>
      </c>
      <c r="O7497" s="2" t="s">
        <v>20802</v>
      </c>
      <c r="Q7497" s="2" t="s">
        <v>20803</v>
      </c>
      <c r="R7497" s="5" t="s">
        <v>6261</v>
      </c>
      <c r="S7497" s="5" t="s">
        <v>6263</v>
      </c>
    </row>
    <row r="7498">
      <c r="A7498" s="2" t="s">
        <v>23</v>
      </c>
      <c r="B7498" s="2" t="s">
        <v>24</v>
      </c>
      <c r="C7498" s="2" t="s">
        <v>25</v>
      </c>
      <c r="D7498" s="2" t="s">
        <v>26</v>
      </c>
      <c r="E7498" s="2" t="s">
        <v>7</v>
      </c>
      <c r="G7498" s="2" t="s">
        <v>27</v>
      </c>
      <c r="H7498" s="5" t="s">
        <v>20805</v>
      </c>
      <c r="I7498" s="5" t="s">
        <v>20806</v>
      </c>
      <c r="J7498" s="2" t="s">
        <v>92</v>
      </c>
      <c r="O7498" s="2" t="s">
        <v>20807</v>
      </c>
      <c r="Q7498" s="2" t="s">
        <v>20808</v>
      </c>
      <c r="R7498" s="5" t="s">
        <v>12374</v>
      </c>
    </row>
    <row r="7499">
      <c r="A7499" s="2" t="s">
        <v>18</v>
      </c>
      <c r="B7499" s="2" t="s">
        <v>29</v>
      </c>
      <c r="C7499" s="2" t="s">
        <v>25</v>
      </c>
      <c r="D7499" s="2" t="s">
        <v>26</v>
      </c>
      <c r="E7499" s="2" t="s">
        <v>7</v>
      </c>
      <c r="G7499" s="2" t="s">
        <v>27</v>
      </c>
      <c r="H7499" s="5" t="s">
        <v>20805</v>
      </c>
      <c r="I7499" s="5" t="s">
        <v>20806</v>
      </c>
      <c r="J7499" s="2" t="s">
        <v>92</v>
      </c>
      <c r="K7499" s="2" t="s">
        <v>14966</v>
      </c>
      <c r="N7499" s="2" t="s">
        <v>20809</v>
      </c>
      <c r="O7499" s="2" t="s">
        <v>20807</v>
      </c>
      <c r="Q7499" s="2" t="s">
        <v>20808</v>
      </c>
      <c r="R7499" s="5" t="s">
        <v>12374</v>
      </c>
      <c r="S7499" s="5" t="s">
        <v>574</v>
      </c>
    </row>
    <row r="7500">
      <c r="A7500" s="2" t="s">
        <v>23</v>
      </c>
      <c r="B7500" s="2" t="s">
        <v>24</v>
      </c>
      <c r="C7500" s="2" t="s">
        <v>25</v>
      </c>
      <c r="D7500" s="2" t="s">
        <v>26</v>
      </c>
      <c r="E7500" s="2" t="s">
        <v>7</v>
      </c>
      <c r="G7500" s="2" t="s">
        <v>27</v>
      </c>
      <c r="H7500" s="5" t="s">
        <v>20810</v>
      </c>
      <c r="I7500" s="5" t="s">
        <v>20811</v>
      </c>
      <c r="J7500" s="2" t="s">
        <v>92</v>
      </c>
      <c r="O7500" s="2" t="s">
        <v>20812</v>
      </c>
      <c r="Q7500" s="2" t="s">
        <v>20813</v>
      </c>
      <c r="R7500" s="5" t="s">
        <v>8757</v>
      </c>
    </row>
    <row r="7501">
      <c r="A7501" s="2" t="s">
        <v>18</v>
      </c>
      <c r="B7501" s="2" t="s">
        <v>29</v>
      </c>
      <c r="C7501" s="2" t="s">
        <v>25</v>
      </c>
      <c r="D7501" s="2" t="s">
        <v>26</v>
      </c>
      <c r="E7501" s="2" t="s">
        <v>7</v>
      </c>
      <c r="G7501" s="2" t="s">
        <v>27</v>
      </c>
      <c r="H7501" s="5" t="s">
        <v>20810</v>
      </c>
      <c r="I7501" s="5" t="s">
        <v>20811</v>
      </c>
      <c r="J7501" s="2" t="s">
        <v>92</v>
      </c>
      <c r="K7501" s="2" t="s">
        <v>14971</v>
      </c>
      <c r="N7501" s="2" t="s">
        <v>20814</v>
      </c>
      <c r="O7501" s="2" t="s">
        <v>20812</v>
      </c>
      <c r="Q7501" s="2" t="s">
        <v>20813</v>
      </c>
      <c r="R7501" s="5" t="s">
        <v>8757</v>
      </c>
      <c r="S7501" s="5" t="s">
        <v>8759</v>
      </c>
    </row>
    <row r="7502">
      <c r="A7502" s="2" t="s">
        <v>23</v>
      </c>
      <c r="B7502" s="2" t="s">
        <v>24</v>
      </c>
      <c r="C7502" s="2" t="s">
        <v>25</v>
      </c>
      <c r="D7502" s="2" t="s">
        <v>26</v>
      </c>
      <c r="E7502" s="2" t="s">
        <v>7</v>
      </c>
      <c r="G7502" s="2" t="s">
        <v>27</v>
      </c>
      <c r="H7502" s="5" t="s">
        <v>20815</v>
      </c>
      <c r="I7502" s="5" t="s">
        <v>20816</v>
      </c>
      <c r="J7502" s="2" t="s">
        <v>92</v>
      </c>
      <c r="Q7502" s="2" t="s">
        <v>20817</v>
      </c>
      <c r="R7502" s="5" t="s">
        <v>20818</v>
      </c>
    </row>
    <row r="7503">
      <c r="A7503" s="2" t="s">
        <v>18</v>
      </c>
      <c r="B7503" s="2" t="s">
        <v>29</v>
      </c>
      <c r="C7503" s="2" t="s">
        <v>25</v>
      </c>
      <c r="D7503" s="2" t="s">
        <v>26</v>
      </c>
      <c r="E7503" s="2" t="s">
        <v>7</v>
      </c>
      <c r="G7503" s="2" t="s">
        <v>27</v>
      </c>
      <c r="H7503" s="5" t="s">
        <v>20815</v>
      </c>
      <c r="I7503" s="5" t="s">
        <v>20816</v>
      </c>
      <c r="J7503" s="2" t="s">
        <v>92</v>
      </c>
      <c r="K7503" s="2" t="s">
        <v>14975</v>
      </c>
      <c r="N7503" s="2" t="s">
        <v>20658</v>
      </c>
      <c r="Q7503" s="2" t="s">
        <v>20817</v>
      </c>
      <c r="R7503" s="5" t="s">
        <v>20818</v>
      </c>
      <c r="S7503" s="5" t="s">
        <v>3844</v>
      </c>
    </row>
    <row r="7504">
      <c r="A7504" s="2" t="s">
        <v>23</v>
      </c>
      <c r="B7504" s="2" t="s">
        <v>24</v>
      </c>
      <c r="C7504" s="2" t="s">
        <v>25</v>
      </c>
      <c r="D7504" s="2" t="s">
        <v>26</v>
      </c>
      <c r="E7504" s="2" t="s">
        <v>7</v>
      </c>
      <c r="G7504" s="2" t="s">
        <v>27</v>
      </c>
      <c r="H7504" s="5" t="s">
        <v>20819</v>
      </c>
      <c r="I7504" s="5" t="s">
        <v>20820</v>
      </c>
      <c r="J7504" s="2" t="s">
        <v>92</v>
      </c>
      <c r="O7504" s="2" t="s">
        <v>5675</v>
      </c>
      <c r="Q7504" s="2" t="s">
        <v>20821</v>
      </c>
      <c r="R7504" s="5" t="s">
        <v>20822</v>
      </c>
    </row>
    <row r="7505">
      <c r="A7505" s="2" t="s">
        <v>18</v>
      </c>
      <c r="B7505" s="2" t="s">
        <v>29</v>
      </c>
      <c r="C7505" s="2" t="s">
        <v>25</v>
      </c>
      <c r="D7505" s="2" t="s">
        <v>26</v>
      </c>
      <c r="E7505" s="2" t="s">
        <v>7</v>
      </c>
      <c r="G7505" s="2" t="s">
        <v>27</v>
      </c>
      <c r="H7505" s="5" t="s">
        <v>20819</v>
      </c>
      <c r="I7505" s="5" t="s">
        <v>20820</v>
      </c>
      <c r="J7505" s="2" t="s">
        <v>92</v>
      </c>
      <c r="K7505" s="2" t="s">
        <v>14979</v>
      </c>
      <c r="N7505" s="2" t="s">
        <v>5678</v>
      </c>
      <c r="O7505" s="2" t="s">
        <v>5675</v>
      </c>
      <c r="Q7505" s="2" t="s">
        <v>20821</v>
      </c>
      <c r="R7505" s="5" t="s">
        <v>20822</v>
      </c>
      <c r="S7505" s="5" t="s">
        <v>20823</v>
      </c>
    </row>
    <row r="7506">
      <c r="A7506" s="2" t="s">
        <v>23</v>
      </c>
      <c r="B7506" s="2" t="s">
        <v>24</v>
      </c>
      <c r="C7506" s="2" t="s">
        <v>25</v>
      </c>
      <c r="D7506" s="2" t="s">
        <v>26</v>
      </c>
      <c r="E7506" s="2" t="s">
        <v>7</v>
      </c>
      <c r="G7506" s="2" t="s">
        <v>27</v>
      </c>
      <c r="H7506" s="5" t="s">
        <v>20824</v>
      </c>
      <c r="I7506" s="5" t="s">
        <v>20825</v>
      </c>
      <c r="J7506" s="2" t="s">
        <v>92</v>
      </c>
      <c r="Q7506" s="2" t="s">
        <v>20826</v>
      </c>
      <c r="R7506" s="5" t="s">
        <v>1394</v>
      </c>
    </row>
    <row r="7507">
      <c r="A7507" s="2" t="s">
        <v>18</v>
      </c>
      <c r="B7507" s="2" t="s">
        <v>29</v>
      </c>
      <c r="C7507" s="2" t="s">
        <v>25</v>
      </c>
      <c r="D7507" s="2" t="s">
        <v>26</v>
      </c>
      <c r="E7507" s="2" t="s">
        <v>7</v>
      </c>
      <c r="G7507" s="2" t="s">
        <v>27</v>
      </c>
      <c r="H7507" s="5" t="s">
        <v>20824</v>
      </c>
      <c r="I7507" s="5" t="s">
        <v>20825</v>
      </c>
      <c r="J7507" s="2" t="s">
        <v>92</v>
      </c>
      <c r="K7507" s="2" t="s">
        <v>14981</v>
      </c>
      <c r="N7507" s="2" t="s">
        <v>4887</v>
      </c>
      <c r="Q7507" s="2" t="s">
        <v>20826</v>
      </c>
      <c r="R7507" s="5" t="s">
        <v>1394</v>
      </c>
      <c r="S7507" s="5" t="s">
        <v>1397</v>
      </c>
    </row>
    <row r="7508">
      <c r="A7508" s="2" t="s">
        <v>23</v>
      </c>
      <c r="B7508" s="2" t="s">
        <v>24</v>
      </c>
      <c r="C7508" s="2" t="s">
        <v>25</v>
      </c>
      <c r="D7508" s="2" t="s">
        <v>26</v>
      </c>
      <c r="E7508" s="2" t="s">
        <v>7</v>
      </c>
      <c r="G7508" s="2" t="s">
        <v>27</v>
      </c>
      <c r="H7508" s="5" t="s">
        <v>20827</v>
      </c>
      <c r="I7508" s="5" t="s">
        <v>20828</v>
      </c>
      <c r="J7508" s="2" t="s">
        <v>92</v>
      </c>
      <c r="O7508" s="2" t="s">
        <v>20829</v>
      </c>
      <c r="Q7508" s="2" t="s">
        <v>20830</v>
      </c>
      <c r="R7508" s="5" t="s">
        <v>517</v>
      </c>
    </row>
    <row r="7509">
      <c r="A7509" s="2" t="s">
        <v>18</v>
      </c>
      <c r="B7509" s="2" t="s">
        <v>29</v>
      </c>
      <c r="C7509" s="2" t="s">
        <v>25</v>
      </c>
      <c r="D7509" s="2" t="s">
        <v>26</v>
      </c>
      <c r="E7509" s="2" t="s">
        <v>7</v>
      </c>
      <c r="G7509" s="2" t="s">
        <v>27</v>
      </c>
      <c r="H7509" s="5" t="s">
        <v>20827</v>
      </c>
      <c r="I7509" s="5" t="s">
        <v>20828</v>
      </c>
      <c r="J7509" s="2" t="s">
        <v>92</v>
      </c>
      <c r="K7509" s="2" t="s">
        <v>14985</v>
      </c>
      <c r="N7509" s="2" t="s">
        <v>20831</v>
      </c>
      <c r="O7509" s="2" t="s">
        <v>20829</v>
      </c>
      <c r="Q7509" s="2" t="s">
        <v>20830</v>
      </c>
      <c r="R7509" s="5" t="s">
        <v>517</v>
      </c>
      <c r="S7509" s="5" t="s">
        <v>519</v>
      </c>
    </row>
    <row r="7510">
      <c r="A7510" s="2" t="s">
        <v>23</v>
      </c>
      <c r="B7510" s="2" t="s">
        <v>24</v>
      </c>
      <c r="C7510" s="2" t="s">
        <v>25</v>
      </c>
      <c r="D7510" s="2" t="s">
        <v>26</v>
      </c>
      <c r="E7510" s="2" t="s">
        <v>7</v>
      </c>
      <c r="G7510" s="2" t="s">
        <v>27</v>
      </c>
      <c r="H7510" s="5" t="s">
        <v>20832</v>
      </c>
      <c r="I7510" s="5" t="s">
        <v>20833</v>
      </c>
      <c r="J7510" s="2" t="s">
        <v>92</v>
      </c>
      <c r="Q7510" s="2" t="s">
        <v>20834</v>
      </c>
      <c r="R7510" s="5" t="s">
        <v>6261</v>
      </c>
    </row>
    <row r="7511">
      <c r="A7511" s="2" t="s">
        <v>18</v>
      </c>
      <c r="B7511" s="2" t="s">
        <v>29</v>
      </c>
      <c r="C7511" s="2" t="s">
        <v>25</v>
      </c>
      <c r="D7511" s="2" t="s">
        <v>26</v>
      </c>
      <c r="E7511" s="2" t="s">
        <v>7</v>
      </c>
      <c r="G7511" s="2" t="s">
        <v>27</v>
      </c>
      <c r="H7511" s="5" t="s">
        <v>20832</v>
      </c>
      <c r="I7511" s="5" t="s">
        <v>20833</v>
      </c>
      <c r="J7511" s="2" t="s">
        <v>92</v>
      </c>
      <c r="K7511" s="2" t="s">
        <v>14990</v>
      </c>
      <c r="N7511" s="2" t="s">
        <v>20835</v>
      </c>
      <c r="Q7511" s="2" t="s">
        <v>20834</v>
      </c>
      <c r="R7511" s="5" t="s">
        <v>6261</v>
      </c>
      <c r="S7511" s="5" t="s">
        <v>6263</v>
      </c>
    </row>
    <row r="7512">
      <c r="A7512" s="2" t="s">
        <v>23</v>
      </c>
      <c r="B7512" s="2" t="s">
        <v>24</v>
      </c>
      <c r="C7512" s="2" t="s">
        <v>25</v>
      </c>
      <c r="D7512" s="2" t="s">
        <v>26</v>
      </c>
      <c r="E7512" s="2" t="s">
        <v>7</v>
      </c>
      <c r="G7512" s="2" t="s">
        <v>27</v>
      </c>
      <c r="H7512" s="5" t="s">
        <v>20836</v>
      </c>
      <c r="I7512" s="5" t="s">
        <v>20837</v>
      </c>
      <c r="J7512" s="2" t="s">
        <v>92</v>
      </c>
      <c r="Q7512" s="2" t="s">
        <v>20838</v>
      </c>
      <c r="R7512" s="5" t="s">
        <v>758</v>
      </c>
    </row>
    <row r="7513">
      <c r="A7513" s="2" t="s">
        <v>18</v>
      </c>
      <c r="B7513" s="2" t="s">
        <v>29</v>
      </c>
      <c r="C7513" s="2" t="s">
        <v>25</v>
      </c>
      <c r="D7513" s="2" t="s">
        <v>26</v>
      </c>
      <c r="E7513" s="2" t="s">
        <v>7</v>
      </c>
      <c r="G7513" s="2" t="s">
        <v>27</v>
      </c>
      <c r="H7513" s="5" t="s">
        <v>20836</v>
      </c>
      <c r="I7513" s="5" t="s">
        <v>20837</v>
      </c>
      <c r="J7513" s="2" t="s">
        <v>92</v>
      </c>
      <c r="K7513" s="2" t="s">
        <v>14991</v>
      </c>
      <c r="N7513" s="2" t="s">
        <v>1912</v>
      </c>
      <c r="Q7513" s="2" t="s">
        <v>20838</v>
      </c>
      <c r="R7513" s="5" t="s">
        <v>758</v>
      </c>
      <c r="S7513" s="5" t="s">
        <v>761</v>
      </c>
    </row>
    <row r="7514">
      <c r="A7514" s="2" t="s">
        <v>23</v>
      </c>
      <c r="B7514" s="2" t="s">
        <v>24</v>
      </c>
      <c r="C7514" s="2" t="s">
        <v>25</v>
      </c>
      <c r="D7514" s="2" t="s">
        <v>26</v>
      </c>
      <c r="E7514" s="2" t="s">
        <v>7</v>
      </c>
      <c r="G7514" s="2" t="s">
        <v>27</v>
      </c>
      <c r="H7514" s="5" t="s">
        <v>20839</v>
      </c>
      <c r="I7514" s="5" t="s">
        <v>20840</v>
      </c>
      <c r="J7514" s="5" t="s">
        <v>31</v>
      </c>
      <c r="Q7514" s="2" t="s">
        <v>20841</v>
      </c>
      <c r="R7514" s="5" t="s">
        <v>4564</v>
      </c>
    </row>
    <row r="7515">
      <c r="A7515" s="2" t="s">
        <v>18</v>
      </c>
      <c r="B7515" s="2" t="s">
        <v>29</v>
      </c>
      <c r="C7515" s="2" t="s">
        <v>25</v>
      </c>
      <c r="D7515" s="2" t="s">
        <v>26</v>
      </c>
      <c r="E7515" s="2" t="s">
        <v>7</v>
      </c>
      <c r="G7515" s="2" t="s">
        <v>27</v>
      </c>
      <c r="H7515" s="5" t="s">
        <v>20839</v>
      </c>
      <c r="I7515" s="5" t="s">
        <v>20840</v>
      </c>
      <c r="J7515" s="5" t="s">
        <v>31</v>
      </c>
      <c r="K7515" s="2" t="s">
        <v>14995</v>
      </c>
      <c r="N7515" s="2" t="s">
        <v>1375</v>
      </c>
      <c r="Q7515" s="2" t="s">
        <v>20841</v>
      </c>
      <c r="R7515" s="5" t="s">
        <v>4564</v>
      </c>
      <c r="S7515" s="5" t="s">
        <v>911</v>
      </c>
    </row>
    <row r="7516">
      <c r="A7516" s="2" t="s">
        <v>23</v>
      </c>
      <c r="B7516" s="2" t="s">
        <v>24</v>
      </c>
      <c r="C7516" s="2" t="s">
        <v>25</v>
      </c>
      <c r="D7516" s="2" t="s">
        <v>26</v>
      </c>
      <c r="E7516" s="2" t="s">
        <v>7</v>
      </c>
      <c r="G7516" s="2" t="s">
        <v>27</v>
      </c>
      <c r="H7516" s="5" t="s">
        <v>20842</v>
      </c>
      <c r="I7516" s="5" t="s">
        <v>20843</v>
      </c>
      <c r="J7516" s="2" t="s">
        <v>92</v>
      </c>
      <c r="Q7516" s="2" t="s">
        <v>20844</v>
      </c>
      <c r="R7516" s="5" t="s">
        <v>2385</v>
      </c>
    </row>
    <row r="7517">
      <c r="A7517" s="2" t="s">
        <v>18</v>
      </c>
      <c r="B7517" s="2" t="s">
        <v>29</v>
      </c>
      <c r="C7517" s="2" t="s">
        <v>25</v>
      </c>
      <c r="D7517" s="2" t="s">
        <v>26</v>
      </c>
      <c r="E7517" s="2" t="s">
        <v>7</v>
      </c>
      <c r="G7517" s="2" t="s">
        <v>27</v>
      </c>
      <c r="H7517" s="5" t="s">
        <v>20842</v>
      </c>
      <c r="I7517" s="5" t="s">
        <v>20843</v>
      </c>
      <c r="J7517" s="2" t="s">
        <v>92</v>
      </c>
      <c r="K7517" s="2" t="s">
        <v>15000</v>
      </c>
      <c r="N7517" s="2" t="s">
        <v>20845</v>
      </c>
      <c r="Q7517" s="2" t="s">
        <v>20844</v>
      </c>
      <c r="R7517" s="5" t="s">
        <v>2385</v>
      </c>
      <c r="S7517" s="5" t="s">
        <v>2387</v>
      </c>
    </row>
    <row r="7518">
      <c r="A7518" s="2" t="s">
        <v>23</v>
      </c>
      <c r="B7518" s="2" t="s">
        <v>24</v>
      </c>
      <c r="C7518" s="2" t="s">
        <v>25</v>
      </c>
      <c r="D7518" s="2" t="s">
        <v>26</v>
      </c>
      <c r="E7518" s="2" t="s">
        <v>7</v>
      </c>
      <c r="G7518" s="2" t="s">
        <v>27</v>
      </c>
      <c r="H7518" s="5" t="s">
        <v>20846</v>
      </c>
      <c r="I7518" s="5" t="s">
        <v>20847</v>
      </c>
      <c r="J7518" s="5" t="s">
        <v>31</v>
      </c>
      <c r="Q7518" s="2" t="s">
        <v>20848</v>
      </c>
      <c r="R7518" s="5" t="s">
        <v>669</v>
      </c>
    </row>
    <row r="7519">
      <c r="A7519" s="2" t="s">
        <v>18</v>
      </c>
      <c r="B7519" s="2" t="s">
        <v>29</v>
      </c>
      <c r="C7519" s="2" t="s">
        <v>25</v>
      </c>
      <c r="D7519" s="2" t="s">
        <v>26</v>
      </c>
      <c r="E7519" s="2" t="s">
        <v>7</v>
      </c>
      <c r="G7519" s="2" t="s">
        <v>27</v>
      </c>
      <c r="H7519" s="5" t="s">
        <v>20846</v>
      </c>
      <c r="I7519" s="5" t="s">
        <v>20847</v>
      </c>
      <c r="J7519" s="5" t="s">
        <v>31</v>
      </c>
      <c r="K7519" s="2" t="s">
        <v>15004</v>
      </c>
      <c r="N7519" s="2" t="s">
        <v>88</v>
      </c>
      <c r="Q7519" s="2" t="s">
        <v>20848</v>
      </c>
      <c r="R7519" s="5" t="s">
        <v>669</v>
      </c>
      <c r="S7519" s="5" t="s">
        <v>672</v>
      </c>
    </row>
    <row r="7520">
      <c r="A7520" s="2" t="s">
        <v>23</v>
      </c>
      <c r="B7520" s="2" t="s">
        <v>24</v>
      </c>
      <c r="C7520" s="2" t="s">
        <v>25</v>
      </c>
      <c r="D7520" s="2" t="s">
        <v>26</v>
      </c>
      <c r="E7520" s="2" t="s">
        <v>7</v>
      </c>
      <c r="G7520" s="2" t="s">
        <v>27</v>
      </c>
      <c r="H7520" s="5" t="s">
        <v>20849</v>
      </c>
      <c r="I7520" s="5" t="s">
        <v>20850</v>
      </c>
      <c r="J7520" s="2" t="s">
        <v>92</v>
      </c>
      <c r="O7520" s="2" t="s">
        <v>20851</v>
      </c>
      <c r="Q7520" s="2" t="s">
        <v>20852</v>
      </c>
      <c r="R7520" s="5" t="s">
        <v>4471</v>
      </c>
    </row>
    <row r="7521">
      <c r="A7521" s="2" t="s">
        <v>18</v>
      </c>
      <c r="B7521" s="2" t="s">
        <v>29</v>
      </c>
      <c r="C7521" s="2" t="s">
        <v>25</v>
      </c>
      <c r="D7521" s="2" t="s">
        <v>26</v>
      </c>
      <c r="E7521" s="2" t="s">
        <v>7</v>
      </c>
      <c r="G7521" s="2" t="s">
        <v>27</v>
      </c>
      <c r="H7521" s="5" t="s">
        <v>20849</v>
      </c>
      <c r="I7521" s="5" t="s">
        <v>20850</v>
      </c>
      <c r="J7521" s="2" t="s">
        <v>92</v>
      </c>
      <c r="K7521" s="2" t="s">
        <v>15006</v>
      </c>
      <c r="N7521" s="2" t="s">
        <v>20853</v>
      </c>
      <c r="O7521" s="2" t="s">
        <v>20851</v>
      </c>
      <c r="Q7521" s="2" t="s">
        <v>20852</v>
      </c>
      <c r="R7521" s="5" t="s">
        <v>4471</v>
      </c>
      <c r="S7521" s="5" t="s">
        <v>182</v>
      </c>
    </row>
    <row r="7522">
      <c r="A7522" s="2" t="s">
        <v>23</v>
      </c>
      <c r="B7522" s="2" t="s">
        <v>24</v>
      </c>
      <c r="C7522" s="2" t="s">
        <v>25</v>
      </c>
      <c r="D7522" s="2" t="s">
        <v>26</v>
      </c>
      <c r="E7522" s="2" t="s">
        <v>7</v>
      </c>
      <c r="G7522" s="2" t="s">
        <v>27</v>
      </c>
      <c r="H7522" s="5" t="s">
        <v>20854</v>
      </c>
      <c r="I7522" s="5" t="s">
        <v>20855</v>
      </c>
      <c r="J7522" s="5" t="s">
        <v>31</v>
      </c>
      <c r="O7522" s="2" t="s">
        <v>20856</v>
      </c>
      <c r="Q7522" s="2" t="s">
        <v>20857</v>
      </c>
      <c r="R7522" s="5" t="s">
        <v>3156</v>
      </c>
    </row>
    <row r="7523">
      <c r="A7523" s="2" t="s">
        <v>18</v>
      </c>
      <c r="B7523" s="2" t="s">
        <v>29</v>
      </c>
      <c r="C7523" s="2" t="s">
        <v>25</v>
      </c>
      <c r="D7523" s="2" t="s">
        <v>26</v>
      </c>
      <c r="E7523" s="2" t="s">
        <v>7</v>
      </c>
      <c r="G7523" s="2" t="s">
        <v>27</v>
      </c>
      <c r="H7523" s="5" t="s">
        <v>20854</v>
      </c>
      <c r="I7523" s="5" t="s">
        <v>20855</v>
      </c>
      <c r="J7523" s="5" t="s">
        <v>31</v>
      </c>
      <c r="K7523" s="2" t="s">
        <v>15009</v>
      </c>
      <c r="N7523" s="2" t="s">
        <v>395</v>
      </c>
      <c r="O7523" s="2" t="s">
        <v>20856</v>
      </c>
      <c r="Q7523" s="2" t="s">
        <v>20857</v>
      </c>
      <c r="R7523" s="5" t="s">
        <v>3156</v>
      </c>
      <c r="S7523" s="5" t="s">
        <v>997</v>
      </c>
    </row>
    <row r="7524">
      <c r="A7524" s="2" t="s">
        <v>23</v>
      </c>
      <c r="B7524" s="2" t="s">
        <v>24</v>
      </c>
      <c r="C7524" s="2" t="s">
        <v>25</v>
      </c>
      <c r="D7524" s="2" t="s">
        <v>26</v>
      </c>
      <c r="E7524" s="2" t="s">
        <v>7</v>
      </c>
      <c r="G7524" s="2" t="s">
        <v>27</v>
      </c>
      <c r="H7524" s="5" t="s">
        <v>20858</v>
      </c>
      <c r="I7524" s="5" t="s">
        <v>20859</v>
      </c>
      <c r="J7524" s="2" t="s">
        <v>92</v>
      </c>
      <c r="O7524" s="2" t="s">
        <v>20860</v>
      </c>
      <c r="Q7524" s="2" t="s">
        <v>20861</v>
      </c>
      <c r="R7524" s="5" t="s">
        <v>3162</v>
      </c>
    </row>
    <row r="7525">
      <c r="A7525" s="2" t="s">
        <v>18</v>
      </c>
      <c r="B7525" s="2" t="s">
        <v>29</v>
      </c>
      <c r="C7525" s="2" t="s">
        <v>25</v>
      </c>
      <c r="D7525" s="2" t="s">
        <v>26</v>
      </c>
      <c r="E7525" s="2" t="s">
        <v>7</v>
      </c>
      <c r="G7525" s="2" t="s">
        <v>27</v>
      </c>
      <c r="H7525" s="5" t="s">
        <v>20858</v>
      </c>
      <c r="I7525" s="5" t="s">
        <v>20859</v>
      </c>
      <c r="J7525" s="2" t="s">
        <v>92</v>
      </c>
      <c r="K7525" s="2" t="s">
        <v>15012</v>
      </c>
      <c r="N7525" s="2" t="s">
        <v>20862</v>
      </c>
      <c r="O7525" s="2" t="s">
        <v>20860</v>
      </c>
      <c r="Q7525" s="2" t="s">
        <v>20861</v>
      </c>
      <c r="R7525" s="5" t="s">
        <v>3162</v>
      </c>
      <c r="S7525" s="5" t="s">
        <v>3165</v>
      </c>
    </row>
    <row r="7526">
      <c r="A7526" s="2" t="s">
        <v>23</v>
      </c>
      <c r="B7526" s="2" t="s">
        <v>24</v>
      </c>
      <c r="C7526" s="2" t="s">
        <v>25</v>
      </c>
      <c r="D7526" s="2" t="s">
        <v>26</v>
      </c>
      <c r="E7526" s="2" t="s">
        <v>7</v>
      </c>
      <c r="G7526" s="2" t="s">
        <v>27</v>
      </c>
      <c r="H7526" s="5" t="s">
        <v>20863</v>
      </c>
      <c r="I7526" s="5" t="s">
        <v>20864</v>
      </c>
      <c r="J7526" s="2" t="s">
        <v>92</v>
      </c>
      <c r="O7526" s="2" t="s">
        <v>15917</v>
      </c>
      <c r="Q7526" s="2" t="s">
        <v>20865</v>
      </c>
      <c r="R7526" s="5" t="s">
        <v>1858</v>
      </c>
    </row>
    <row r="7527">
      <c r="A7527" s="2" t="s">
        <v>18</v>
      </c>
      <c r="B7527" s="2" t="s">
        <v>29</v>
      </c>
      <c r="C7527" s="2" t="s">
        <v>25</v>
      </c>
      <c r="D7527" s="2" t="s">
        <v>26</v>
      </c>
      <c r="E7527" s="2" t="s">
        <v>7</v>
      </c>
      <c r="G7527" s="2" t="s">
        <v>27</v>
      </c>
      <c r="H7527" s="5" t="s">
        <v>20863</v>
      </c>
      <c r="I7527" s="5" t="s">
        <v>20864</v>
      </c>
      <c r="J7527" s="2" t="s">
        <v>92</v>
      </c>
      <c r="K7527" s="2" t="s">
        <v>15016</v>
      </c>
      <c r="N7527" s="2" t="s">
        <v>20866</v>
      </c>
      <c r="O7527" s="2" t="s">
        <v>15917</v>
      </c>
      <c r="Q7527" s="2" t="s">
        <v>20865</v>
      </c>
      <c r="R7527" s="5" t="s">
        <v>1858</v>
      </c>
      <c r="S7527" s="5" t="s">
        <v>1861</v>
      </c>
    </row>
    <row r="7528">
      <c r="A7528" s="2" t="s">
        <v>23</v>
      </c>
      <c r="B7528" s="2" t="s">
        <v>24</v>
      </c>
      <c r="C7528" s="2" t="s">
        <v>25</v>
      </c>
      <c r="D7528" s="2" t="s">
        <v>26</v>
      </c>
      <c r="E7528" s="2" t="s">
        <v>7</v>
      </c>
      <c r="G7528" s="2" t="s">
        <v>27</v>
      </c>
      <c r="H7528" s="5" t="s">
        <v>20867</v>
      </c>
      <c r="I7528" s="5" t="s">
        <v>20868</v>
      </c>
      <c r="J7528" s="2" t="s">
        <v>92</v>
      </c>
      <c r="O7528" s="2" t="s">
        <v>15910</v>
      </c>
      <c r="Q7528" s="2" t="s">
        <v>20869</v>
      </c>
      <c r="R7528" s="5" t="s">
        <v>4616</v>
      </c>
    </row>
    <row r="7529">
      <c r="A7529" s="2" t="s">
        <v>18</v>
      </c>
      <c r="B7529" s="2" t="s">
        <v>29</v>
      </c>
      <c r="C7529" s="2" t="s">
        <v>25</v>
      </c>
      <c r="D7529" s="2" t="s">
        <v>26</v>
      </c>
      <c r="E7529" s="2" t="s">
        <v>7</v>
      </c>
      <c r="G7529" s="2" t="s">
        <v>27</v>
      </c>
      <c r="H7529" s="5" t="s">
        <v>20867</v>
      </c>
      <c r="I7529" s="5" t="s">
        <v>20868</v>
      </c>
      <c r="J7529" s="2" t="s">
        <v>92</v>
      </c>
      <c r="K7529" s="2" t="s">
        <v>15022</v>
      </c>
      <c r="N7529" s="2" t="s">
        <v>20866</v>
      </c>
      <c r="O7529" s="2" t="s">
        <v>15910</v>
      </c>
      <c r="Q7529" s="2" t="s">
        <v>20869</v>
      </c>
      <c r="R7529" s="5" t="s">
        <v>4616</v>
      </c>
      <c r="S7529" s="5" t="s">
        <v>4618</v>
      </c>
    </row>
    <row r="7530">
      <c r="A7530" s="2" t="s">
        <v>23</v>
      </c>
      <c r="B7530" s="2" t="s">
        <v>24</v>
      </c>
      <c r="C7530" s="2" t="s">
        <v>25</v>
      </c>
      <c r="D7530" s="2" t="s">
        <v>26</v>
      </c>
      <c r="E7530" s="2" t="s">
        <v>7</v>
      </c>
      <c r="G7530" s="2" t="s">
        <v>27</v>
      </c>
      <c r="H7530" s="5" t="s">
        <v>20870</v>
      </c>
      <c r="I7530" s="5" t="s">
        <v>20871</v>
      </c>
      <c r="J7530" s="2" t="s">
        <v>92</v>
      </c>
      <c r="O7530" s="2" t="s">
        <v>15904</v>
      </c>
      <c r="Q7530" s="2" t="s">
        <v>20872</v>
      </c>
      <c r="R7530" s="5" t="s">
        <v>4815</v>
      </c>
    </row>
    <row r="7531">
      <c r="A7531" s="2" t="s">
        <v>18</v>
      </c>
      <c r="B7531" s="2" t="s">
        <v>29</v>
      </c>
      <c r="C7531" s="2" t="s">
        <v>25</v>
      </c>
      <c r="D7531" s="2" t="s">
        <v>26</v>
      </c>
      <c r="E7531" s="2" t="s">
        <v>7</v>
      </c>
      <c r="G7531" s="2" t="s">
        <v>27</v>
      </c>
      <c r="H7531" s="5" t="s">
        <v>20870</v>
      </c>
      <c r="I7531" s="5" t="s">
        <v>20871</v>
      </c>
      <c r="J7531" s="2" t="s">
        <v>92</v>
      </c>
      <c r="K7531" s="2" t="s">
        <v>15025</v>
      </c>
      <c r="N7531" s="2" t="s">
        <v>20873</v>
      </c>
      <c r="O7531" s="2" t="s">
        <v>15904</v>
      </c>
      <c r="Q7531" s="2" t="s">
        <v>20872</v>
      </c>
      <c r="R7531" s="5" t="s">
        <v>4815</v>
      </c>
      <c r="S7531" s="5" t="s">
        <v>4817</v>
      </c>
    </row>
    <row r="7532">
      <c r="A7532" s="2" t="s">
        <v>23</v>
      </c>
      <c r="B7532" s="2" t="s">
        <v>24</v>
      </c>
      <c r="C7532" s="2" t="s">
        <v>25</v>
      </c>
      <c r="D7532" s="2" t="s">
        <v>26</v>
      </c>
      <c r="E7532" s="2" t="s">
        <v>7</v>
      </c>
      <c r="G7532" s="2" t="s">
        <v>27</v>
      </c>
      <c r="H7532" s="5" t="s">
        <v>20874</v>
      </c>
      <c r="I7532" s="5" t="s">
        <v>20875</v>
      </c>
      <c r="J7532" s="5" t="s">
        <v>31</v>
      </c>
      <c r="O7532" s="2" t="s">
        <v>20876</v>
      </c>
      <c r="Q7532" s="2" t="s">
        <v>20877</v>
      </c>
      <c r="R7532" s="5" t="s">
        <v>211</v>
      </c>
    </row>
    <row r="7533">
      <c r="A7533" s="2" t="s">
        <v>18</v>
      </c>
      <c r="B7533" s="2" t="s">
        <v>29</v>
      </c>
      <c r="C7533" s="2" t="s">
        <v>25</v>
      </c>
      <c r="D7533" s="2" t="s">
        <v>26</v>
      </c>
      <c r="E7533" s="2" t="s">
        <v>7</v>
      </c>
      <c r="G7533" s="2" t="s">
        <v>27</v>
      </c>
      <c r="H7533" s="5" t="s">
        <v>20874</v>
      </c>
      <c r="I7533" s="5" t="s">
        <v>20875</v>
      </c>
      <c r="J7533" s="5" t="s">
        <v>31</v>
      </c>
      <c r="K7533" s="2" t="s">
        <v>15031</v>
      </c>
      <c r="N7533" s="2" t="s">
        <v>20878</v>
      </c>
      <c r="O7533" s="2" t="s">
        <v>20876</v>
      </c>
      <c r="Q7533" s="2" t="s">
        <v>20877</v>
      </c>
      <c r="R7533" s="5" t="s">
        <v>211</v>
      </c>
      <c r="S7533" s="5" t="s">
        <v>213</v>
      </c>
    </row>
    <row r="7534">
      <c r="A7534" s="2" t="s">
        <v>23</v>
      </c>
      <c r="B7534" s="2" t="s">
        <v>24</v>
      </c>
      <c r="C7534" s="2" t="s">
        <v>25</v>
      </c>
      <c r="D7534" s="2" t="s">
        <v>26</v>
      </c>
      <c r="E7534" s="2" t="s">
        <v>7</v>
      </c>
      <c r="G7534" s="2" t="s">
        <v>27</v>
      </c>
      <c r="H7534" s="5" t="s">
        <v>20879</v>
      </c>
      <c r="I7534" s="5" t="s">
        <v>20880</v>
      </c>
      <c r="J7534" s="5" t="s">
        <v>31</v>
      </c>
      <c r="O7534" s="2" t="s">
        <v>20881</v>
      </c>
      <c r="Q7534" s="2" t="s">
        <v>20882</v>
      </c>
      <c r="R7534" s="5" t="s">
        <v>7072</v>
      </c>
    </row>
    <row r="7535">
      <c r="A7535" s="2" t="s">
        <v>18</v>
      </c>
      <c r="B7535" s="2" t="s">
        <v>29</v>
      </c>
      <c r="C7535" s="2" t="s">
        <v>25</v>
      </c>
      <c r="D7535" s="2" t="s">
        <v>26</v>
      </c>
      <c r="E7535" s="2" t="s">
        <v>7</v>
      </c>
      <c r="G7535" s="2" t="s">
        <v>27</v>
      </c>
      <c r="H7535" s="5" t="s">
        <v>20879</v>
      </c>
      <c r="I7535" s="5" t="s">
        <v>20880</v>
      </c>
      <c r="J7535" s="5" t="s">
        <v>31</v>
      </c>
      <c r="K7535" s="2" t="s">
        <v>15032</v>
      </c>
      <c r="N7535" s="2" t="s">
        <v>20883</v>
      </c>
      <c r="O7535" s="2" t="s">
        <v>20881</v>
      </c>
      <c r="Q7535" s="2" t="s">
        <v>20882</v>
      </c>
      <c r="R7535" s="5" t="s">
        <v>7072</v>
      </c>
      <c r="S7535" s="5" t="s">
        <v>157</v>
      </c>
    </row>
    <row r="7536">
      <c r="A7536" s="2" t="s">
        <v>23</v>
      </c>
      <c r="B7536" s="2" t="s">
        <v>24</v>
      </c>
      <c r="C7536" s="2" t="s">
        <v>25</v>
      </c>
      <c r="D7536" s="2" t="s">
        <v>26</v>
      </c>
      <c r="E7536" s="2" t="s">
        <v>7</v>
      </c>
      <c r="G7536" s="2" t="s">
        <v>27</v>
      </c>
      <c r="H7536" s="5" t="s">
        <v>20884</v>
      </c>
      <c r="I7536" s="5" t="s">
        <v>20885</v>
      </c>
      <c r="J7536" s="2" t="s">
        <v>92</v>
      </c>
      <c r="Q7536" s="2" t="s">
        <v>20886</v>
      </c>
      <c r="R7536" s="5" t="s">
        <v>471</v>
      </c>
    </row>
    <row r="7537">
      <c r="A7537" s="2" t="s">
        <v>18</v>
      </c>
      <c r="B7537" s="2" t="s">
        <v>29</v>
      </c>
      <c r="C7537" s="2" t="s">
        <v>25</v>
      </c>
      <c r="D7537" s="2" t="s">
        <v>26</v>
      </c>
      <c r="E7537" s="2" t="s">
        <v>7</v>
      </c>
      <c r="G7537" s="2" t="s">
        <v>27</v>
      </c>
      <c r="H7537" s="5" t="s">
        <v>20884</v>
      </c>
      <c r="I7537" s="5" t="s">
        <v>20885</v>
      </c>
      <c r="J7537" s="2" t="s">
        <v>92</v>
      </c>
      <c r="K7537" s="2" t="s">
        <v>15036</v>
      </c>
      <c r="N7537" s="2" t="s">
        <v>88</v>
      </c>
      <c r="Q7537" s="2" t="s">
        <v>20886</v>
      </c>
      <c r="R7537" s="5" t="s">
        <v>471</v>
      </c>
      <c r="S7537" s="5" t="s">
        <v>473</v>
      </c>
    </row>
    <row r="7538">
      <c r="A7538" s="2" t="s">
        <v>23</v>
      </c>
      <c r="B7538" s="2" t="s">
        <v>24</v>
      </c>
      <c r="C7538" s="2" t="s">
        <v>25</v>
      </c>
      <c r="D7538" s="2" t="s">
        <v>26</v>
      </c>
      <c r="E7538" s="2" t="s">
        <v>7</v>
      </c>
      <c r="G7538" s="2" t="s">
        <v>27</v>
      </c>
      <c r="H7538" s="5" t="s">
        <v>20887</v>
      </c>
      <c r="I7538" s="5" t="s">
        <v>20888</v>
      </c>
      <c r="J7538" s="2" t="s">
        <v>92</v>
      </c>
      <c r="Q7538" s="2" t="s">
        <v>20889</v>
      </c>
      <c r="R7538" s="5" t="s">
        <v>254</v>
      </c>
    </row>
    <row r="7539">
      <c r="A7539" s="2" t="s">
        <v>18</v>
      </c>
      <c r="B7539" s="2" t="s">
        <v>29</v>
      </c>
      <c r="C7539" s="2" t="s">
        <v>25</v>
      </c>
      <c r="D7539" s="2" t="s">
        <v>26</v>
      </c>
      <c r="E7539" s="2" t="s">
        <v>7</v>
      </c>
      <c r="G7539" s="2" t="s">
        <v>27</v>
      </c>
      <c r="H7539" s="5" t="s">
        <v>20887</v>
      </c>
      <c r="I7539" s="5" t="s">
        <v>20888</v>
      </c>
      <c r="J7539" s="2" t="s">
        <v>92</v>
      </c>
      <c r="K7539" s="2" t="s">
        <v>15039</v>
      </c>
      <c r="N7539" s="2" t="s">
        <v>88</v>
      </c>
      <c r="Q7539" s="2" t="s">
        <v>20889</v>
      </c>
      <c r="R7539" s="5" t="s">
        <v>254</v>
      </c>
      <c r="S7539" s="5" t="s">
        <v>256</v>
      </c>
    </row>
    <row r="7540">
      <c r="A7540" s="2" t="s">
        <v>23</v>
      </c>
      <c r="B7540" s="2" t="s">
        <v>24</v>
      </c>
      <c r="C7540" s="2" t="s">
        <v>25</v>
      </c>
      <c r="D7540" s="2" t="s">
        <v>26</v>
      </c>
      <c r="E7540" s="2" t="s">
        <v>7</v>
      </c>
      <c r="G7540" s="2" t="s">
        <v>27</v>
      </c>
      <c r="H7540" s="5" t="s">
        <v>20890</v>
      </c>
      <c r="I7540" s="5" t="s">
        <v>20891</v>
      </c>
      <c r="J7540" s="2" t="s">
        <v>92</v>
      </c>
      <c r="Q7540" s="2" t="s">
        <v>20892</v>
      </c>
      <c r="R7540" s="5" t="s">
        <v>89</v>
      </c>
    </row>
    <row r="7541">
      <c r="A7541" s="2" t="s">
        <v>18</v>
      </c>
      <c r="B7541" s="2" t="s">
        <v>29</v>
      </c>
      <c r="C7541" s="2" t="s">
        <v>25</v>
      </c>
      <c r="D7541" s="2" t="s">
        <v>26</v>
      </c>
      <c r="E7541" s="2" t="s">
        <v>7</v>
      </c>
      <c r="G7541" s="2" t="s">
        <v>27</v>
      </c>
      <c r="H7541" s="5" t="s">
        <v>20890</v>
      </c>
      <c r="I7541" s="5" t="s">
        <v>20891</v>
      </c>
      <c r="J7541" s="2" t="s">
        <v>92</v>
      </c>
      <c r="K7541" s="2" t="s">
        <v>15041</v>
      </c>
      <c r="N7541" s="2" t="s">
        <v>88</v>
      </c>
      <c r="Q7541" s="2" t="s">
        <v>20892</v>
      </c>
      <c r="R7541" s="5" t="s">
        <v>89</v>
      </c>
      <c r="S7541" s="5" t="s">
        <v>778</v>
      </c>
    </row>
    <row r="7542">
      <c r="A7542" s="2" t="s">
        <v>23</v>
      </c>
      <c r="B7542" s="2" t="s">
        <v>24</v>
      </c>
      <c r="C7542" s="2" t="s">
        <v>25</v>
      </c>
      <c r="D7542" s="2" t="s">
        <v>26</v>
      </c>
      <c r="E7542" s="2" t="s">
        <v>7</v>
      </c>
      <c r="G7542" s="2" t="s">
        <v>27</v>
      </c>
      <c r="H7542" s="5" t="s">
        <v>20893</v>
      </c>
      <c r="I7542" s="5" t="s">
        <v>20894</v>
      </c>
      <c r="J7542" s="2" t="s">
        <v>92</v>
      </c>
      <c r="O7542" s="2" t="s">
        <v>17231</v>
      </c>
      <c r="Q7542" s="2" t="s">
        <v>20895</v>
      </c>
      <c r="R7542" s="5" t="s">
        <v>605</v>
      </c>
    </row>
    <row r="7543">
      <c r="A7543" s="2" t="s">
        <v>18</v>
      </c>
      <c r="B7543" s="2" t="s">
        <v>29</v>
      </c>
      <c r="C7543" s="2" t="s">
        <v>25</v>
      </c>
      <c r="D7543" s="2" t="s">
        <v>26</v>
      </c>
      <c r="E7543" s="2" t="s">
        <v>7</v>
      </c>
      <c r="G7543" s="2" t="s">
        <v>27</v>
      </c>
      <c r="H7543" s="5" t="s">
        <v>20893</v>
      </c>
      <c r="I7543" s="5" t="s">
        <v>20894</v>
      </c>
      <c r="J7543" s="2" t="s">
        <v>92</v>
      </c>
      <c r="K7543" s="2" t="s">
        <v>15047</v>
      </c>
      <c r="N7543" s="2" t="s">
        <v>20896</v>
      </c>
      <c r="O7543" s="2" t="s">
        <v>17231</v>
      </c>
      <c r="Q7543" s="2" t="s">
        <v>20895</v>
      </c>
      <c r="R7543" s="5" t="s">
        <v>605</v>
      </c>
      <c r="S7543" s="5" t="s">
        <v>343</v>
      </c>
    </row>
    <row r="7544">
      <c r="A7544" s="2" t="s">
        <v>23</v>
      </c>
      <c r="B7544" s="2" t="s">
        <v>24</v>
      </c>
      <c r="C7544" s="2" t="s">
        <v>25</v>
      </c>
      <c r="D7544" s="2" t="s">
        <v>26</v>
      </c>
      <c r="E7544" s="2" t="s">
        <v>7</v>
      </c>
      <c r="G7544" s="2" t="s">
        <v>27</v>
      </c>
      <c r="H7544" s="5" t="s">
        <v>20894</v>
      </c>
      <c r="I7544" s="5" t="s">
        <v>20897</v>
      </c>
      <c r="J7544" s="2" t="s">
        <v>92</v>
      </c>
      <c r="O7544" s="2" t="s">
        <v>20898</v>
      </c>
      <c r="Q7544" s="2" t="s">
        <v>20899</v>
      </c>
      <c r="R7544" s="5" t="s">
        <v>2512</v>
      </c>
    </row>
    <row r="7545">
      <c r="A7545" s="2" t="s">
        <v>18</v>
      </c>
      <c r="B7545" s="2" t="s">
        <v>29</v>
      </c>
      <c r="C7545" s="2" t="s">
        <v>25</v>
      </c>
      <c r="D7545" s="2" t="s">
        <v>26</v>
      </c>
      <c r="E7545" s="2" t="s">
        <v>7</v>
      </c>
      <c r="G7545" s="2" t="s">
        <v>27</v>
      </c>
      <c r="H7545" s="5" t="s">
        <v>20894</v>
      </c>
      <c r="I7545" s="5" t="s">
        <v>20897</v>
      </c>
      <c r="J7545" s="2" t="s">
        <v>92</v>
      </c>
      <c r="K7545" s="2" t="s">
        <v>15050</v>
      </c>
      <c r="N7545" s="2" t="s">
        <v>20900</v>
      </c>
      <c r="O7545" s="2" t="s">
        <v>20898</v>
      </c>
      <c r="Q7545" s="2" t="s">
        <v>20899</v>
      </c>
      <c r="R7545" s="5" t="s">
        <v>2512</v>
      </c>
      <c r="S7545" s="5" t="s">
        <v>587</v>
      </c>
    </row>
    <row r="7546">
      <c r="A7546" s="2" t="s">
        <v>23</v>
      </c>
      <c r="B7546" s="2" t="s">
        <v>24</v>
      </c>
      <c r="C7546" s="2" t="s">
        <v>25</v>
      </c>
      <c r="D7546" s="2" t="s">
        <v>26</v>
      </c>
      <c r="E7546" s="2" t="s">
        <v>7</v>
      </c>
      <c r="G7546" s="2" t="s">
        <v>27</v>
      </c>
      <c r="H7546" s="5" t="s">
        <v>20901</v>
      </c>
      <c r="I7546" s="5" t="s">
        <v>20902</v>
      </c>
      <c r="J7546" s="2" t="s">
        <v>92</v>
      </c>
      <c r="O7546" s="2" t="s">
        <v>20903</v>
      </c>
      <c r="Q7546" s="2" t="s">
        <v>20904</v>
      </c>
      <c r="R7546" s="5" t="s">
        <v>381</v>
      </c>
    </row>
    <row r="7547">
      <c r="A7547" s="2" t="s">
        <v>18</v>
      </c>
      <c r="B7547" s="2" t="s">
        <v>29</v>
      </c>
      <c r="C7547" s="2" t="s">
        <v>25</v>
      </c>
      <c r="D7547" s="2" t="s">
        <v>26</v>
      </c>
      <c r="E7547" s="2" t="s">
        <v>7</v>
      </c>
      <c r="G7547" s="2" t="s">
        <v>27</v>
      </c>
      <c r="H7547" s="5" t="s">
        <v>20901</v>
      </c>
      <c r="I7547" s="5" t="s">
        <v>20902</v>
      </c>
      <c r="J7547" s="2" t="s">
        <v>92</v>
      </c>
      <c r="K7547" s="2" t="s">
        <v>15054</v>
      </c>
      <c r="N7547" s="2" t="s">
        <v>20905</v>
      </c>
      <c r="O7547" s="2" t="s">
        <v>20903</v>
      </c>
      <c r="Q7547" s="2" t="s">
        <v>20904</v>
      </c>
      <c r="R7547" s="5" t="s">
        <v>381</v>
      </c>
      <c r="S7547" s="5" t="s">
        <v>4293</v>
      </c>
    </row>
    <row r="7548">
      <c r="A7548" s="2" t="s">
        <v>23</v>
      </c>
      <c r="B7548" s="2" t="s">
        <v>24</v>
      </c>
      <c r="C7548" s="2" t="s">
        <v>25</v>
      </c>
      <c r="D7548" s="2" t="s">
        <v>26</v>
      </c>
      <c r="E7548" s="2" t="s">
        <v>7</v>
      </c>
      <c r="G7548" s="2" t="s">
        <v>27</v>
      </c>
      <c r="H7548" s="5" t="s">
        <v>20906</v>
      </c>
      <c r="I7548" s="5" t="s">
        <v>20907</v>
      </c>
      <c r="J7548" s="5" t="s">
        <v>31</v>
      </c>
      <c r="O7548" s="2" t="s">
        <v>476</v>
      </c>
      <c r="Q7548" s="2" t="s">
        <v>20908</v>
      </c>
      <c r="R7548" s="5" t="s">
        <v>517</v>
      </c>
    </row>
    <row r="7549">
      <c r="A7549" s="2" t="s">
        <v>18</v>
      </c>
      <c r="B7549" s="2" t="s">
        <v>29</v>
      </c>
      <c r="C7549" s="2" t="s">
        <v>25</v>
      </c>
      <c r="D7549" s="2" t="s">
        <v>26</v>
      </c>
      <c r="E7549" s="2" t="s">
        <v>7</v>
      </c>
      <c r="G7549" s="2" t="s">
        <v>27</v>
      </c>
      <c r="H7549" s="5" t="s">
        <v>20906</v>
      </c>
      <c r="I7549" s="5" t="s">
        <v>20907</v>
      </c>
      <c r="J7549" s="5" t="s">
        <v>31</v>
      </c>
      <c r="K7549" s="2" t="s">
        <v>15058</v>
      </c>
      <c r="N7549" s="2" t="s">
        <v>20909</v>
      </c>
      <c r="O7549" s="2" t="s">
        <v>476</v>
      </c>
      <c r="Q7549" s="2" t="s">
        <v>20908</v>
      </c>
      <c r="R7549" s="5" t="s">
        <v>517</v>
      </c>
      <c r="S7549" s="5" t="s">
        <v>519</v>
      </c>
    </row>
    <row r="7550">
      <c r="A7550" s="2" t="s">
        <v>23</v>
      </c>
      <c r="B7550" s="2" t="s">
        <v>24</v>
      </c>
      <c r="C7550" s="2" t="s">
        <v>25</v>
      </c>
      <c r="D7550" s="2" t="s">
        <v>26</v>
      </c>
      <c r="E7550" s="2" t="s">
        <v>7</v>
      </c>
      <c r="G7550" s="2" t="s">
        <v>27</v>
      </c>
      <c r="H7550" s="5" t="s">
        <v>20910</v>
      </c>
      <c r="I7550" s="5" t="s">
        <v>20911</v>
      </c>
      <c r="J7550" s="5" t="s">
        <v>31</v>
      </c>
      <c r="O7550" s="2" t="s">
        <v>20912</v>
      </c>
      <c r="Q7550" s="2" t="s">
        <v>20913</v>
      </c>
      <c r="R7550" s="5" t="s">
        <v>832</v>
      </c>
    </row>
    <row r="7551">
      <c r="A7551" s="2" t="s">
        <v>18</v>
      </c>
      <c r="B7551" s="2" t="s">
        <v>29</v>
      </c>
      <c r="C7551" s="2" t="s">
        <v>25</v>
      </c>
      <c r="D7551" s="2" t="s">
        <v>26</v>
      </c>
      <c r="E7551" s="2" t="s">
        <v>7</v>
      </c>
      <c r="G7551" s="2" t="s">
        <v>27</v>
      </c>
      <c r="H7551" s="5" t="s">
        <v>20910</v>
      </c>
      <c r="I7551" s="5" t="s">
        <v>20911</v>
      </c>
      <c r="J7551" s="5" t="s">
        <v>31</v>
      </c>
      <c r="K7551" s="2" t="s">
        <v>15060</v>
      </c>
      <c r="N7551" s="2" t="s">
        <v>20914</v>
      </c>
      <c r="O7551" s="2" t="s">
        <v>20912</v>
      </c>
      <c r="Q7551" s="2" t="s">
        <v>20913</v>
      </c>
      <c r="R7551" s="5" t="s">
        <v>832</v>
      </c>
      <c r="S7551" s="5" t="s">
        <v>835</v>
      </c>
    </row>
    <row r="7552">
      <c r="A7552" s="2" t="s">
        <v>23</v>
      </c>
      <c r="B7552" s="2" t="s">
        <v>24</v>
      </c>
      <c r="C7552" s="2" t="s">
        <v>25</v>
      </c>
      <c r="D7552" s="2" t="s">
        <v>26</v>
      </c>
      <c r="E7552" s="2" t="s">
        <v>7</v>
      </c>
      <c r="G7552" s="2" t="s">
        <v>27</v>
      </c>
      <c r="H7552" s="5" t="s">
        <v>20915</v>
      </c>
      <c r="I7552" s="5" t="s">
        <v>20916</v>
      </c>
      <c r="J7552" s="2" t="s">
        <v>92</v>
      </c>
      <c r="Q7552" s="2" t="s">
        <v>20917</v>
      </c>
      <c r="R7552" s="5" t="s">
        <v>393</v>
      </c>
    </row>
    <row r="7553">
      <c r="A7553" s="2" t="s">
        <v>18</v>
      </c>
      <c r="B7553" s="2" t="s">
        <v>29</v>
      </c>
      <c r="C7553" s="2" t="s">
        <v>25</v>
      </c>
      <c r="D7553" s="2" t="s">
        <v>26</v>
      </c>
      <c r="E7553" s="2" t="s">
        <v>7</v>
      </c>
      <c r="G7553" s="2" t="s">
        <v>27</v>
      </c>
      <c r="H7553" s="5" t="s">
        <v>20915</v>
      </c>
      <c r="I7553" s="5" t="s">
        <v>20916</v>
      </c>
      <c r="J7553" s="2" t="s">
        <v>92</v>
      </c>
      <c r="K7553" s="2" t="s">
        <v>15063</v>
      </c>
      <c r="N7553" s="2" t="s">
        <v>20918</v>
      </c>
      <c r="Q7553" s="2" t="s">
        <v>20917</v>
      </c>
      <c r="R7553" s="5" t="s">
        <v>393</v>
      </c>
      <c r="S7553" s="5" t="s">
        <v>396</v>
      </c>
    </row>
    <row r="7554">
      <c r="A7554" s="2" t="s">
        <v>23</v>
      </c>
      <c r="B7554" s="2" t="s">
        <v>24</v>
      </c>
      <c r="C7554" s="2" t="s">
        <v>25</v>
      </c>
      <c r="D7554" s="2" t="s">
        <v>26</v>
      </c>
      <c r="E7554" s="2" t="s">
        <v>7</v>
      </c>
      <c r="G7554" s="2" t="s">
        <v>27</v>
      </c>
      <c r="H7554" s="5" t="s">
        <v>20919</v>
      </c>
      <c r="I7554" s="5" t="s">
        <v>20920</v>
      </c>
      <c r="J7554" s="2" t="s">
        <v>92</v>
      </c>
      <c r="Q7554" s="2" t="s">
        <v>20921</v>
      </c>
      <c r="R7554" s="5" t="s">
        <v>20922</v>
      </c>
    </row>
    <row r="7555">
      <c r="A7555" s="2" t="s">
        <v>18</v>
      </c>
      <c r="B7555" s="2" t="s">
        <v>29</v>
      </c>
      <c r="C7555" s="2" t="s">
        <v>25</v>
      </c>
      <c r="D7555" s="2" t="s">
        <v>26</v>
      </c>
      <c r="E7555" s="2" t="s">
        <v>7</v>
      </c>
      <c r="G7555" s="2" t="s">
        <v>27</v>
      </c>
      <c r="H7555" s="5" t="s">
        <v>20919</v>
      </c>
      <c r="I7555" s="5" t="s">
        <v>20920</v>
      </c>
      <c r="J7555" s="2" t="s">
        <v>92</v>
      </c>
      <c r="K7555" s="2" t="s">
        <v>15067</v>
      </c>
      <c r="N7555" s="2" t="s">
        <v>20923</v>
      </c>
      <c r="Q7555" s="2" t="s">
        <v>20921</v>
      </c>
      <c r="R7555" s="5" t="s">
        <v>20922</v>
      </c>
      <c r="S7555" s="5" t="s">
        <v>20924</v>
      </c>
    </row>
    <row r="7556">
      <c r="A7556" s="2" t="s">
        <v>23</v>
      </c>
      <c r="B7556" s="2" t="s">
        <v>24</v>
      </c>
      <c r="C7556" s="2" t="s">
        <v>25</v>
      </c>
      <c r="D7556" s="2" t="s">
        <v>26</v>
      </c>
      <c r="E7556" s="2" t="s">
        <v>7</v>
      </c>
      <c r="G7556" s="2" t="s">
        <v>27</v>
      </c>
      <c r="H7556" s="5" t="s">
        <v>20925</v>
      </c>
      <c r="I7556" s="5" t="s">
        <v>20926</v>
      </c>
      <c r="J7556" s="2" t="s">
        <v>92</v>
      </c>
      <c r="Q7556" s="2" t="s">
        <v>20927</v>
      </c>
      <c r="R7556" s="5" t="s">
        <v>2308</v>
      </c>
    </row>
    <row r="7557">
      <c r="A7557" s="2" t="s">
        <v>18</v>
      </c>
      <c r="B7557" s="2" t="s">
        <v>29</v>
      </c>
      <c r="C7557" s="2" t="s">
        <v>25</v>
      </c>
      <c r="D7557" s="2" t="s">
        <v>26</v>
      </c>
      <c r="E7557" s="2" t="s">
        <v>7</v>
      </c>
      <c r="G7557" s="2" t="s">
        <v>27</v>
      </c>
      <c r="H7557" s="5" t="s">
        <v>20925</v>
      </c>
      <c r="I7557" s="5" t="s">
        <v>20926</v>
      </c>
      <c r="J7557" s="2" t="s">
        <v>92</v>
      </c>
      <c r="K7557" s="2" t="s">
        <v>15070</v>
      </c>
      <c r="N7557" s="2" t="s">
        <v>20928</v>
      </c>
      <c r="Q7557" s="2" t="s">
        <v>20927</v>
      </c>
      <c r="R7557" s="5" t="s">
        <v>2308</v>
      </c>
      <c r="S7557" s="5" t="s">
        <v>721</v>
      </c>
    </row>
    <row r="7558">
      <c r="A7558" s="2" t="s">
        <v>23</v>
      </c>
      <c r="B7558" s="2" t="s">
        <v>24</v>
      </c>
      <c r="C7558" s="2" t="s">
        <v>25</v>
      </c>
      <c r="D7558" s="2" t="s">
        <v>26</v>
      </c>
      <c r="E7558" s="2" t="s">
        <v>7</v>
      </c>
      <c r="G7558" s="2" t="s">
        <v>27</v>
      </c>
      <c r="H7558" s="5" t="s">
        <v>20929</v>
      </c>
      <c r="I7558" s="5" t="s">
        <v>20930</v>
      </c>
      <c r="J7558" s="5" t="s">
        <v>31</v>
      </c>
      <c r="Q7558" s="2" t="s">
        <v>20931</v>
      </c>
      <c r="R7558" s="5" t="s">
        <v>3624</v>
      </c>
    </row>
    <row r="7559">
      <c r="A7559" s="2" t="s">
        <v>18</v>
      </c>
      <c r="B7559" s="2" t="s">
        <v>29</v>
      </c>
      <c r="C7559" s="2" t="s">
        <v>25</v>
      </c>
      <c r="D7559" s="2" t="s">
        <v>26</v>
      </c>
      <c r="E7559" s="2" t="s">
        <v>7</v>
      </c>
      <c r="G7559" s="2" t="s">
        <v>27</v>
      </c>
      <c r="H7559" s="5" t="s">
        <v>20929</v>
      </c>
      <c r="I7559" s="5" t="s">
        <v>20930</v>
      </c>
      <c r="J7559" s="5" t="s">
        <v>31</v>
      </c>
      <c r="K7559" s="2" t="s">
        <v>15074</v>
      </c>
      <c r="N7559" s="2" t="s">
        <v>395</v>
      </c>
      <c r="Q7559" s="2" t="s">
        <v>20931</v>
      </c>
      <c r="R7559" s="5" t="s">
        <v>3624</v>
      </c>
      <c r="S7559" s="5" t="s">
        <v>3626</v>
      </c>
    </row>
    <row r="7560">
      <c r="A7560" s="2" t="s">
        <v>23</v>
      </c>
      <c r="B7560" s="2" t="s">
        <v>24</v>
      </c>
      <c r="C7560" s="2" t="s">
        <v>25</v>
      </c>
      <c r="D7560" s="2" t="s">
        <v>26</v>
      </c>
      <c r="E7560" s="2" t="s">
        <v>7</v>
      </c>
      <c r="G7560" s="2" t="s">
        <v>27</v>
      </c>
      <c r="H7560" s="5" t="s">
        <v>20932</v>
      </c>
      <c r="I7560" s="5" t="s">
        <v>20933</v>
      </c>
      <c r="J7560" s="2" t="s">
        <v>92</v>
      </c>
      <c r="O7560" s="2" t="s">
        <v>6824</v>
      </c>
      <c r="Q7560" s="2" t="s">
        <v>20934</v>
      </c>
      <c r="R7560" s="5" t="s">
        <v>2301</v>
      </c>
    </row>
    <row r="7561">
      <c r="A7561" s="2" t="s">
        <v>18</v>
      </c>
      <c r="B7561" s="2" t="s">
        <v>29</v>
      </c>
      <c r="C7561" s="2" t="s">
        <v>25</v>
      </c>
      <c r="D7561" s="2" t="s">
        <v>26</v>
      </c>
      <c r="E7561" s="2" t="s">
        <v>7</v>
      </c>
      <c r="G7561" s="2" t="s">
        <v>27</v>
      </c>
      <c r="H7561" s="5" t="s">
        <v>20932</v>
      </c>
      <c r="I7561" s="5" t="s">
        <v>20933</v>
      </c>
      <c r="J7561" s="2" t="s">
        <v>92</v>
      </c>
      <c r="K7561" s="2" t="s">
        <v>15078</v>
      </c>
      <c r="N7561" s="2" t="s">
        <v>5428</v>
      </c>
      <c r="O7561" s="2" t="s">
        <v>6824</v>
      </c>
      <c r="Q7561" s="2" t="s">
        <v>20934</v>
      </c>
      <c r="R7561" s="5" t="s">
        <v>2301</v>
      </c>
      <c r="S7561" s="5" t="s">
        <v>2303</v>
      </c>
    </row>
    <row r="7562">
      <c r="A7562" s="2" t="s">
        <v>23</v>
      </c>
      <c r="B7562" s="2" t="s">
        <v>24</v>
      </c>
      <c r="C7562" s="2" t="s">
        <v>25</v>
      </c>
      <c r="D7562" s="2" t="s">
        <v>26</v>
      </c>
      <c r="E7562" s="2" t="s">
        <v>7</v>
      </c>
      <c r="G7562" s="2" t="s">
        <v>27</v>
      </c>
      <c r="H7562" s="5" t="s">
        <v>20935</v>
      </c>
      <c r="I7562" s="5" t="s">
        <v>20936</v>
      </c>
      <c r="J7562" s="2" t="s">
        <v>92</v>
      </c>
      <c r="O7562" s="2" t="s">
        <v>6824</v>
      </c>
      <c r="Q7562" s="2" t="s">
        <v>20937</v>
      </c>
      <c r="R7562" s="5" t="s">
        <v>2236</v>
      </c>
    </row>
    <row r="7563">
      <c r="A7563" s="2" t="s">
        <v>18</v>
      </c>
      <c r="B7563" s="2" t="s">
        <v>29</v>
      </c>
      <c r="C7563" s="2" t="s">
        <v>25</v>
      </c>
      <c r="D7563" s="2" t="s">
        <v>26</v>
      </c>
      <c r="E7563" s="2" t="s">
        <v>7</v>
      </c>
      <c r="G7563" s="2" t="s">
        <v>27</v>
      </c>
      <c r="H7563" s="5" t="s">
        <v>20935</v>
      </c>
      <c r="I7563" s="5" t="s">
        <v>20936</v>
      </c>
      <c r="J7563" s="2" t="s">
        <v>92</v>
      </c>
      <c r="K7563" s="2" t="s">
        <v>15079</v>
      </c>
      <c r="N7563" s="2" t="s">
        <v>20578</v>
      </c>
      <c r="O7563" s="2" t="s">
        <v>6824</v>
      </c>
      <c r="Q7563" s="2" t="s">
        <v>20937</v>
      </c>
      <c r="R7563" s="5" t="s">
        <v>2236</v>
      </c>
      <c r="S7563" s="5" t="s">
        <v>2239</v>
      </c>
    </row>
    <row r="7564">
      <c r="A7564" s="2" t="s">
        <v>23</v>
      </c>
      <c r="B7564" s="2" t="s">
        <v>24</v>
      </c>
      <c r="C7564" s="2" t="s">
        <v>25</v>
      </c>
      <c r="D7564" s="2" t="s">
        <v>26</v>
      </c>
      <c r="E7564" s="2" t="s">
        <v>7</v>
      </c>
      <c r="G7564" s="2" t="s">
        <v>27</v>
      </c>
      <c r="H7564" s="5" t="s">
        <v>20938</v>
      </c>
      <c r="I7564" s="5" t="s">
        <v>20939</v>
      </c>
      <c r="J7564" s="2" t="s">
        <v>92</v>
      </c>
      <c r="Q7564" s="2" t="s">
        <v>20940</v>
      </c>
      <c r="R7564" s="5" t="s">
        <v>3520</v>
      </c>
    </row>
    <row r="7565">
      <c r="A7565" s="2" t="s">
        <v>18</v>
      </c>
      <c r="B7565" s="2" t="s">
        <v>29</v>
      </c>
      <c r="C7565" s="2" t="s">
        <v>25</v>
      </c>
      <c r="D7565" s="2" t="s">
        <v>26</v>
      </c>
      <c r="E7565" s="2" t="s">
        <v>7</v>
      </c>
      <c r="G7565" s="2" t="s">
        <v>27</v>
      </c>
      <c r="H7565" s="5" t="s">
        <v>20938</v>
      </c>
      <c r="I7565" s="5" t="s">
        <v>20939</v>
      </c>
      <c r="J7565" s="2" t="s">
        <v>92</v>
      </c>
      <c r="K7565" s="2" t="s">
        <v>15086</v>
      </c>
      <c r="N7565" s="2" t="s">
        <v>20941</v>
      </c>
      <c r="Q7565" s="2" t="s">
        <v>20940</v>
      </c>
      <c r="R7565" s="5" t="s">
        <v>3520</v>
      </c>
      <c r="S7565" s="5" t="s">
        <v>3523</v>
      </c>
    </row>
    <row r="7566">
      <c r="A7566" s="2" t="s">
        <v>23</v>
      </c>
      <c r="B7566" s="2" t="s">
        <v>24</v>
      </c>
      <c r="C7566" s="2" t="s">
        <v>25</v>
      </c>
      <c r="D7566" s="2" t="s">
        <v>26</v>
      </c>
      <c r="E7566" s="2" t="s">
        <v>7</v>
      </c>
      <c r="G7566" s="2" t="s">
        <v>27</v>
      </c>
      <c r="H7566" s="5" t="s">
        <v>20942</v>
      </c>
      <c r="I7566" s="5" t="s">
        <v>20943</v>
      </c>
      <c r="J7566" s="2" t="s">
        <v>92</v>
      </c>
      <c r="Q7566" s="2" t="s">
        <v>20944</v>
      </c>
      <c r="R7566" s="5" t="s">
        <v>6205</v>
      </c>
    </row>
    <row r="7567">
      <c r="A7567" s="2" t="s">
        <v>18</v>
      </c>
      <c r="B7567" s="2" t="s">
        <v>29</v>
      </c>
      <c r="C7567" s="2" t="s">
        <v>25</v>
      </c>
      <c r="D7567" s="2" t="s">
        <v>26</v>
      </c>
      <c r="E7567" s="2" t="s">
        <v>7</v>
      </c>
      <c r="G7567" s="2" t="s">
        <v>27</v>
      </c>
      <c r="H7567" s="5" t="s">
        <v>20942</v>
      </c>
      <c r="I7567" s="5" t="s">
        <v>20943</v>
      </c>
      <c r="J7567" s="2" t="s">
        <v>92</v>
      </c>
      <c r="K7567" s="2" t="s">
        <v>15090</v>
      </c>
      <c r="N7567" s="2" t="s">
        <v>4639</v>
      </c>
      <c r="Q7567" s="2" t="s">
        <v>20944</v>
      </c>
      <c r="R7567" s="5" t="s">
        <v>6205</v>
      </c>
      <c r="S7567" s="5" t="s">
        <v>6208</v>
      </c>
    </row>
    <row r="7568">
      <c r="A7568" s="2" t="s">
        <v>23</v>
      </c>
      <c r="B7568" s="2" t="s">
        <v>24</v>
      </c>
      <c r="C7568" s="2" t="s">
        <v>25</v>
      </c>
      <c r="D7568" s="2" t="s">
        <v>26</v>
      </c>
      <c r="E7568" s="2" t="s">
        <v>7</v>
      </c>
      <c r="G7568" s="2" t="s">
        <v>27</v>
      </c>
      <c r="H7568" s="5" t="s">
        <v>20945</v>
      </c>
      <c r="I7568" s="5" t="s">
        <v>20946</v>
      </c>
      <c r="J7568" s="5" t="s">
        <v>31</v>
      </c>
      <c r="O7568" s="2" t="s">
        <v>20947</v>
      </c>
      <c r="Q7568" s="2" t="s">
        <v>20948</v>
      </c>
      <c r="R7568" s="5" t="s">
        <v>1812</v>
      </c>
    </row>
    <row r="7569">
      <c r="A7569" s="2" t="s">
        <v>18</v>
      </c>
      <c r="B7569" s="2" t="s">
        <v>29</v>
      </c>
      <c r="C7569" s="2" t="s">
        <v>25</v>
      </c>
      <c r="D7569" s="2" t="s">
        <v>26</v>
      </c>
      <c r="E7569" s="2" t="s">
        <v>7</v>
      </c>
      <c r="G7569" s="2" t="s">
        <v>27</v>
      </c>
      <c r="H7569" s="5" t="s">
        <v>20945</v>
      </c>
      <c r="I7569" s="5" t="s">
        <v>20946</v>
      </c>
      <c r="J7569" s="5" t="s">
        <v>31</v>
      </c>
      <c r="K7569" s="2" t="s">
        <v>15091</v>
      </c>
      <c r="N7569" s="2" t="s">
        <v>20949</v>
      </c>
      <c r="O7569" s="2" t="s">
        <v>20947</v>
      </c>
      <c r="Q7569" s="2" t="s">
        <v>20948</v>
      </c>
      <c r="R7569" s="5" t="s">
        <v>1812</v>
      </c>
      <c r="S7569" s="5" t="s">
        <v>1816</v>
      </c>
    </row>
    <row r="7570">
      <c r="A7570" s="2" t="s">
        <v>23</v>
      </c>
      <c r="B7570" s="2" t="s">
        <v>24</v>
      </c>
      <c r="C7570" s="2" t="s">
        <v>25</v>
      </c>
      <c r="D7570" s="2" t="s">
        <v>26</v>
      </c>
      <c r="E7570" s="2" t="s">
        <v>7</v>
      </c>
      <c r="G7570" s="2" t="s">
        <v>27</v>
      </c>
      <c r="H7570" s="5" t="s">
        <v>20950</v>
      </c>
      <c r="I7570" s="5" t="s">
        <v>20951</v>
      </c>
      <c r="J7570" s="5" t="s">
        <v>31</v>
      </c>
      <c r="O7570" s="2" t="s">
        <v>15633</v>
      </c>
      <c r="Q7570" s="2" t="s">
        <v>20952</v>
      </c>
      <c r="R7570" s="5" t="s">
        <v>2038</v>
      </c>
    </row>
    <row r="7571">
      <c r="A7571" s="2" t="s">
        <v>18</v>
      </c>
      <c r="B7571" s="2" t="s">
        <v>29</v>
      </c>
      <c r="C7571" s="2" t="s">
        <v>25</v>
      </c>
      <c r="D7571" s="2" t="s">
        <v>26</v>
      </c>
      <c r="E7571" s="2" t="s">
        <v>7</v>
      </c>
      <c r="G7571" s="2" t="s">
        <v>27</v>
      </c>
      <c r="H7571" s="5" t="s">
        <v>20950</v>
      </c>
      <c r="I7571" s="5" t="s">
        <v>20951</v>
      </c>
      <c r="J7571" s="5" t="s">
        <v>31</v>
      </c>
      <c r="K7571" s="2" t="s">
        <v>15096</v>
      </c>
      <c r="N7571" s="2" t="s">
        <v>20953</v>
      </c>
      <c r="O7571" s="2" t="s">
        <v>15633</v>
      </c>
      <c r="Q7571" s="2" t="s">
        <v>20952</v>
      </c>
      <c r="R7571" s="5" t="s">
        <v>2038</v>
      </c>
      <c r="S7571" s="5" t="s">
        <v>2041</v>
      </c>
    </row>
    <row r="7572">
      <c r="A7572" s="2" t="s">
        <v>23</v>
      </c>
      <c r="B7572" s="2" t="s">
        <v>24</v>
      </c>
      <c r="C7572" s="2" t="s">
        <v>25</v>
      </c>
      <c r="D7572" s="2" t="s">
        <v>26</v>
      </c>
      <c r="E7572" s="2" t="s">
        <v>7</v>
      </c>
      <c r="G7572" s="2" t="s">
        <v>27</v>
      </c>
      <c r="H7572" s="5" t="s">
        <v>20954</v>
      </c>
      <c r="I7572" s="5" t="s">
        <v>20955</v>
      </c>
      <c r="J7572" s="2" t="s">
        <v>92</v>
      </c>
      <c r="O7572" s="2" t="s">
        <v>15931</v>
      </c>
      <c r="Q7572" s="2" t="s">
        <v>20956</v>
      </c>
      <c r="R7572" s="5" t="s">
        <v>5639</v>
      </c>
    </row>
    <row r="7573">
      <c r="A7573" s="2" t="s">
        <v>18</v>
      </c>
      <c r="B7573" s="2" t="s">
        <v>29</v>
      </c>
      <c r="C7573" s="2" t="s">
        <v>25</v>
      </c>
      <c r="D7573" s="2" t="s">
        <v>26</v>
      </c>
      <c r="E7573" s="2" t="s">
        <v>7</v>
      </c>
      <c r="G7573" s="2" t="s">
        <v>27</v>
      </c>
      <c r="H7573" s="5" t="s">
        <v>20954</v>
      </c>
      <c r="I7573" s="5" t="s">
        <v>20955</v>
      </c>
      <c r="J7573" s="2" t="s">
        <v>92</v>
      </c>
      <c r="K7573" s="2" t="s">
        <v>15098</v>
      </c>
      <c r="N7573" s="2" t="s">
        <v>4931</v>
      </c>
      <c r="O7573" s="2" t="s">
        <v>15931</v>
      </c>
      <c r="Q7573" s="2" t="s">
        <v>20956</v>
      </c>
      <c r="R7573" s="5" t="s">
        <v>5639</v>
      </c>
      <c r="S7573" s="5" t="s">
        <v>5642</v>
      </c>
    </row>
    <row r="7574">
      <c r="A7574" s="2" t="s">
        <v>23</v>
      </c>
      <c r="B7574" s="2" t="s">
        <v>24</v>
      </c>
      <c r="C7574" s="2" t="s">
        <v>25</v>
      </c>
      <c r="D7574" s="2" t="s">
        <v>26</v>
      </c>
      <c r="E7574" s="2" t="s">
        <v>7</v>
      </c>
      <c r="G7574" s="2" t="s">
        <v>27</v>
      </c>
      <c r="H7574" s="5" t="s">
        <v>20957</v>
      </c>
      <c r="I7574" s="5" t="s">
        <v>20958</v>
      </c>
      <c r="J7574" s="2" t="s">
        <v>92</v>
      </c>
      <c r="O7574" s="2" t="s">
        <v>15865</v>
      </c>
      <c r="Q7574" s="2" t="s">
        <v>20959</v>
      </c>
      <c r="R7574" s="5" t="s">
        <v>20960</v>
      </c>
    </row>
    <row r="7575">
      <c r="A7575" s="2" t="s">
        <v>18</v>
      </c>
      <c r="B7575" s="2" t="s">
        <v>29</v>
      </c>
      <c r="C7575" s="2" t="s">
        <v>25</v>
      </c>
      <c r="D7575" s="2" t="s">
        <v>26</v>
      </c>
      <c r="E7575" s="2" t="s">
        <v>7</v>
      </c>
      <c r="G7575" s="2" t="s">
        <v>27</v>
      </c>
      <c r="H7575" s="5" t="s">
        <v>20957</v>
      </c>
      <c r="I7575" s="5" t="s">
        <v>20958</v>
      </c>
      <c r="J7575" s="2" t="s">
        <v>92</v>
      </c>
      <c r="K7575" s="2" t="s">
        <v>15102</v>
      </c>
      <c r="N7575" s="2" t="s">
        <v>9106</v>
      </c>
      <c r="O7575" s="2" t="s">
        <v>15865</v>
      </c>
      <c r="Q7575" s="2" t="s">
        <v>20959</v>
      </c>
      <c r="R7575" s="5" t="s">
        <v>20960</v>
      </c>
      <c r="S7575" s="5" t="s">
        <v>20961</v>
      </c>
    </row>
    <row r="7576">
      <c r="A7576" s="2" t="s">
        <v>23</v>
      </c>
      <c r="B7576" s="2" t="s">
        <v>24</v>
      </c>
      <c r="C7576" s="2" t="s">
        <v>25</v>
      </c>
      <c r="D7576" s="2" t="s">
        <v>26</v>
      </c>
      <c r="E7576" s="2" t="s">
        <v>7</v>
      </c>
      <c r="G7576" s="2" t="s">
        <v>27</v>
      </c>
      <c r="H7576" s="5" t="s">
        <v>20962</v>
      </c>
      <c r="I7576" s="5" t="s">
        <v>20963</v>
      </c>
      <c r="J7576" s="2" t="s">
        <v>92</v>
      </c>
      <c r="O7576" s="2" t="s">
        <v>20964</v>
      </c>
      <c r="Q7576" s="2" t="s">
        <v>20965</v>
      </c>
      <c r="R7576" s="5" t="s">
        <v>11021</v>
      </c>
    </row>
    <row r="7577">
      <c r="A7577" s="2" t="s">
        <v>18</v>
      </c>
      <c r="B7577" s="2" t="s">
        <v>29</v>
      </c>
      <c r="C7577" s="2" t="s">
        <v>25</v>
      </c>
      <c r="D7577" s="2" t="s">
        <v>26</v>
      </c>
      <c r="E7577" s="2" t="s">
        <v>7</v>
      </c>
      <c r="G7577" s="2" t="s">
        <v>27</v>
      </c>
      <c r="H7577" s="5" t="s">
        <v>20962</v>
      </c>
      <c r="I7577" s="5" t="s">
        <v>20963</v>
      </c>
      <c r="J7577" s="2" t="s">
        <v>92</v>
      </c>
      <c r="K7577" s="2" t="s">
        <v>15108</v>
      </c>
      <c r="N7577" s="2" t="s">
        <v>20966</v>
      </c>
      <c r="O7577" s="2" t="s">
        <v>20964</v>
      </c>
      <c r="Q7577" s="2" t="s">
        <v>20965</v>
      </c>
      <c r="R7577" s="5" t="s">
        <v>11021</v>
      </c>
      <c r="S7577" s="5" t="s">
        <v>11024</v>
      </c>
    </row>
    <row r="7578">
      <c r="A7578" s="2" t="s">
        <v>23</v>
      </c>
      <c r="B7578" s="2" t="s">
        <v>24</v>
      </c>
      <c r="C7578" s="2" t="s">
        <v>25</v>
      </c>
      <c r="D7578" s="2" t="s">
        <v>26</v>
      </c>
      <c r="E7578" s="2" t="s">
        <v>7</v>
      </c>
      <c r="G7578" s="2" t="s">
        <v>27</v>
      </c>
      <c r="H7578" s="5" t="s">
        <v>20967</v>
      </c>
      <c r="I7578" s="5" t="s">
        <v>20968</v>
      </c>
      <c r="J7578" s="2" t="s">
        <v>92</v>
      </c>
      <c r="O7578" s="2" t="s">
        <v>20969</v>
      </c>
      <c r="Q7578" s="2" t="s">
        <v>20970</v>
      </c>
      <c r="R7578" s="5" t="s">
        <v>4968</v>
      </c>
    </row>
    <row r="7579">
      <c r="A7579" s="2" t="s">
        <v>18</v>
      </c>
      <c r="B7579" s="2" t="s">
        <v>29</v>
      </c>
      <c r="C7579" s="2" t="s">
        <v>25</v>
      </c>
      <c r="D7579" s="2" t="s">
        <v>26</v>
      </c>
      <c r="E7579" s="2" t="s">
        <v>7</v>
      </c>
      <c r="G7579" s="2" t="s">
        <v>27</v>
      </c>
      <c r="H7579" s="5" t="s">
        <v>20967</v>
      </c>
      <c r="I7579" s="5" t="s">
        <v>20968</v>
      </c>
      <c r="J7579" s="2" t="s">
        <v>92</v>
      </c>
      <c r="K7579" s="2" t="s">
        <v>15111</v>
      </c>
      <c r="N7579" s="2" t="s">
        <v>20966</v>
      </c>
      <c r="O7579" s="2" t="s">
        <v>20969</v>
      </c>
      <c r="Q7579" s="2" t="s">
        <v>20970</v>
      </c>
      <c r="R7579" s="5" t="s">
        <v>4968</v>
      </c>
      <c r="S7579" s="5" t="s">
        <v>4970</v>
      </c>
    </row>
    <row r="7580">
      <c r="A7580" s="2" t="s">
        <v>23</v>
      </c>
      <c r="B7580" s="2" t="s">
        <v>24</v>
      </c>
      <c r="C7580" s="2" t="s">
        <v>25</v>
      </c>
      <c r="D7580" s="2" t="s">
        <v>26</v>
      </c>
      <c r="E7580" s="2" t="s">
        <v>7</v>
      </c>
      <c r="G7580" s="2" t="s">
        <v>27</v>
      </c>
      <c r="H7580" s="5" t="s">
        <v>20971</v>
      </c>
      <c r="I7580" s="5" t="s">
        <v>20972</v>
      </c>
      <c r="J7580" s="2" t="s">
        <v>92</v>
      </c>
      <c r="O7580" s="2" t="s">
        <v>20973</v>
      </c>
      <c r="Q7580" s="2" t="s">
        <v>20974</v>
      </c>
      <c r="R7580" s="5" t="s">
        <v>18419</v>
      </c>
    </row>
    <row r="7581">
      <c r="A7581" s="2" t="s">
        <v>18</v>
      </c>
      <c r="B7581" s="2" t="s">
        <v>29</v>
      </c>
      <c r="C7581" s="2" t="s">
        <v>25</v>
      </c>
      <c r="D7581" s="2" t="s">
        <v>26</v>
      </c>
      <c r="E7581" s="2" t="s">
        <v>7</v>
      </c>
      <c r="G7581" s="2" t="s">
        <v>27</v>
      </c>
      <c r="H7581" s="5" t="s">
        <v>20971</v>
      </c>
      <c r="I7581" s="5" t="s">
        <v>20972</v>
      </c>
      <c r="J7581" s="2" t="s">
        <v>92</v>
      </c>
      <c r="K7581" s="2" t="s">
        <v>15114</v>
      </c>
      <c r="N7581" s="2" t="s">
        <v>20975</v>
      </c>
      <c r="O7581" s="2" t="s">
        <v>20973</v>
      </c>
      <c r="Q7581" s="2" t="s">
        <v>20974</v>
      </c>
      <c r="R7581" s="5" t="s">
        <v>18419</v>
      </c>
      <c r="S7581" s="5" t="s">
        <v>1291</v>
      </c>
    </row>
    <row r="7582">
      <c r="A7582" s="2" t="s">
        <v>23</v>
      </c>
      <c r="B7582" s="2" t="s">
        <v>24</v>
      </c>
      <c r="C7582" s="2" t="s">
        <v>25</v>
      </c>
      <c r="D7582" s="2" t="s">
        <v>26</v>
      </c>
      <c r="E7582" s="2" t="s">
        <v>7</v>
      </c>
      <c r="G7582" s="2" t="s">
        <v>27</v>
      </c>
      <c r="H7582" s="5" t="s">
        <v>20976</v>
      </c>
      <c r="I7582" s="5" t="s">
        <v>20977</v>
      </c>
      <c r="J7582" s="2" t="s">
        <v>92</v>
      </c>
      <c r="O7582" s="2" t="s">
        <v>20978</v>
      </c>
      <c r="Q7582" s="2" t="s">
        <v>20979</v>
      </c>
      <c r="R7582" s="5" t="s">
        <v>4616</v>
      </c>
    </row>
    <row r="7583">
      <c r="A7583" s="2" t="s">
        <v>18</v>
      </c>
      <c r="B7583" s="2" t="s">
        <v>29</v>
      </c>
      <c r="C7583" s="2" t="s">
        <v>25</v>
      </c>
      <c r="D7583" s="2" t="s">
        <v>26</v>
      </c>
      <c r="E7583" s="2" t="s">
        <v>7</v>
      </c>
      <c r="G7583" s="2" t="s">
        <v>27</v>
      </c>
      <c r="H7583" s="5" t="s">
        <v>20976</v>
      </c>
      <c r="I7583" s="5" t="s">
        <v>20977</v>
      </c>
      <c r="J7583" s="2" t="s">
        <v>92</v>
      </c>
      <c r="K7583" s="2" t="s">
        <v>15119</v>
      </c>
      <c r="N7583" s="2" t="s">
        <v>395</v>
      </c>
      <c r="O7583" s="2" t="s">
        <v>20978</v>
      </c>
      <c r="Q7583" s="2" t="s">
        <v>20979</v>
      </c>
      <c r="R7583" s="5" t="s">
        <v>4616</v>
      </c>
      <c r="S7583" s="5" t="s">
        <v>4618</v>
      </c>
    </row>
    <row r="7584">
      <c r="A7584" s="2" t="s">
        <v>23</v>
      </c>
      <c r="B7584" s="2" t="s">
        <v>24</v>
      </c>
      <c r="C7584" s="2" t="s">
        <v>25</v>
      </c>
      <c r="D7584" s="2" t="s">
        <v>26</v>
      </c>
      <c r="E7584" s="2" t="s">
        <v>7</v>
      </c>
      <c r="G7584" s="2" t="s">
        <v>27</v>
      </c>
      <c r="H7584" s="5" t="s">
        <v>20980</v>
      </c>
      <c r="I7584" s="5" t="s">
        <v>20981</v>
      </c>
      <c r="J7584" s="2" t="s">
        <v>92</v>
      </c>
      <c r="O7584" s="2" t="s">
        <v>20982</v>
      </c>
      <c r="Q7584" s="2" t="s">
        <v>20983</v>
      </c>
      <c r="R7584" s="5" t="s">
        <v>3067</v>
      </c>
    </row>
    <row r="7585">
      <c r="A7585" s="2" t="s">
        <v>18</v>
      </c>
      <c r="B7585" s="2" t="s">
        <v>29</v>
      </c>
      <c r="C7585" s="2" t="s">
        <v>25</v>
      </c>
      <c r="D7585" s="2" t="s">
        <v>26</v>
      </c>
      <c r="E7585" s="2" t="s">
        <v>7</v>
      </c>
      <c r="G7585" s="2" t="s">
        <v>27</v>
      </c>
      <c r="H7585" s="5" t="s">
        <v>20980</v>
      </c>
      <c r="I7585" s="5" t="s">
        <v>20981</v>
      </c>
      <c r="J7585" s="2" t="s">
        <v>92</v>
      </c>
      <c r="K7585" s="2" t="s">
        <v>15122</v>
      </c>
      <c r="N7585" s="2" t="s">
        <v>20984</v>
      </c>
      <c r="O7585" s="2" t="s">
        <v>20982</v>
      </c>
      <c r="Q7585" s="2" t="s">
        <v>20983</v>
      </c>
      <c r="R7585" s="5" t="s">
        <v>3067</v>
      </c>
      <c r="S7585" s="5" t="s">
        <v>891</v>
      </c>
    </row>
    <row r="7586">
      <c r="A7586" s="2" t="s">
        <v>23</v>
      </c>
      <c r="B7586" s="2" t="s">
        <v>24</v>
      </c>
      <c r="C7586" s="2" t="s">
        <v>25</v>
      </c>
      <c r="D7586" s="2" t="s">
        <v>26</v>
      </c>
      <c r="E7586" s="2" t="s">
        <v>7</v>
      </c>
      <c r="G7586" s="2" t="s">
        <v>27</v>
      </c>
      <c r="H7586" s="5" t="s">
        <v>20985</v>
      </c>
      <c r="I7586" s="5" t="s">
        <v>20986</v>
      </c>
      <c r="J7586" s="5" t="s">
        <v>31</v>
      </c>
      <c r="Q7586" s="2" t="s">
        <v>20987</v>
      </c>
      <c r="R7586" s="5" t="s">
        <v>4454</v>
      </c>
    </row>
    <row r="7587">
      <c r="A7587" s="2" t="s">
        <v>18</v>
      </c>
      <c r="B7587" s="2" t="s">
        <v>29</v>
      </c>
      <c r="C7587" s="2" t="s">
        <v>25</v>
      </c>
      <c r="D7587" s="2" t="s">
        <v>26</v>
      </c>
      <c r="E7587" s="2" t="s">
        <v>7</v>
      </c>
      <c r="G7587" s="2" t="s">
        <v>27</v>
      </c>
      <c r="H7587" s="5" t="s">
        <v>20985</v>
      </c>
      <c r="I7587" s="5" t="s">
        <v>20986</v>
      </c>
      <c r="J7587" s="5" t="s">
        <v>31</v>
      </c>
      <c r="K7587" s="2" t="s">
        <v>15125</v>
      </c>
      <c r="N7587" s="2" t="s">
        <v>16089</v>
      </c>
      <c r="Q7587" s="2" t="s">
        <v>20987</v>
      </c>
      <c r="R7587" s="5" t="s">
        <v>4454</v>
      </c>
      <c r="S7587" s="5" t="s">
        <v>4457</v>
      </c>
    </row>
    <row r="7588">
      <c r="A7588" s="2" t="s">
        <v>23</v>
      </c>
      <c r="B7588" s="2" t="s">
        <v>24</v>
      </c>
      <c r="C7588" s="2" t="s">
        <v>25</v>
      </c>
      <c r="D7588" s="2" t="s">
        <v>26</v>
      </c>
      <c r="E7588" s="2" t="s">
        <v>7</v>
      </c>
      <c r="G7588" s="2" t="s">
        <v>27</v>
      </c>
      <c r="H7588" s="5" t="s">
        <v>20988</v>
      </c>
      <c r="I7588" s="5" t="s">
        <v>20989</v>
      </c>
      <c r="J7588" s="2" t="s">
        <v>92</v>
      </c>
      <c r="O7588" s="2" t="s">
        <v>20990</v>
      </c>
      <c r="Q7588" s="2" t="s">
        <v>20991</v>
      </c>
      <c r="R7588" s="5" t="s">
        <v>6461</v>
      </c>
    </row>
    <row r="7589">
      <c r="A7589" s="2" t="s">
        <v>18</v>
      </c>
      <c r="B7589" s="2" t="s">
        <v>29</v>
      </c>
      <c r="C7589" s="2" t="s">
        <v>25</v>
      </c>
      <c r="D7589" s="2" t="s">
        <v>26</v>
      </c>
      <c r="E7589" s="2" t="s">
        <v>7</v>
      </c>
      <c r="G7589" s="2" t="s">
        <v>27</v>
      </c>
      <c r="H7589" s="5" t="s">
        <v>20988</v>
      </c>
      <c r="I7589" s="5" t="s">
        <v>20989</v>
      </c>
      <c r="J7589" s="2" t="s">
        <v>92</v>
      </c>
      <c r="K7589" s="2" t="s">
        <v>15129</v>
      </c>
      <c r="N7589" s="2" t="s">
        <v>20992</v>
      </c>
      <c r="O7589" s="2" t="s">
        <v>20990</v>
      </c>
      <c r="Q7589" s="2" t="s">
        <v>20991</v>
      </c>
      <c r="R7589" s="5" t="s">
        <v>6461</v>
      </c>
      <c r="S7589" s="5" t="s">
        <v>648</v>
      </c>
    </row>
    <row r="7590">
      <c r="A7590" s="2" t="s">
        <v>23</v>
      </c>
      <c r="B7590" s="2" t="s">
        <v>24</v>
      </c>
      <c r="C7590" s="2" t="s">
        <v>25</v>
      </c>
      <c r="D7590" s="2" t="s">
        <v>26</v>
      </c>
      <c r="E7590" s="2" t="s">
        <v>7</v>
      </c>
      <c r="G7590" s="2" t="s">
        <v>27</v>
      </c>
      <c r="H7590" s="5" t="s">
        <v>20993</v>
      </c>
      <c r="I7590" s="5" t="s">
        <v>20994</v>
      </c>
      <c r="J7590" s="2" t="s">
        <v>92</v>
      </c>
      <c r="O7590" s="2" t="s">
        <v>20995</v>
      </c>
      <c r="Q7590" s="2" t="s">
        <v>20996</v>
      </c>
      <c r="R7590" s="5" t="s">
        <v>3156</v>
      </c>
    </row>
    <row r="7591">
      <c r="A7591" s="2" t="s">
        <v>18</v>
      </c>
      <c r="B7591" s="2" t="s">
        <v>29</v>
      </c>
      <c r="C7591" s="2" t="s">
        <v>25</v>
      </c>
      <c r="D7591" s="2" t="s">
        <v>26</v>
      </c>
      <c r="E7591" s="2" t="s">
        <v>7</v>
      </c>
      <c r="G7591" s="2" t="s">
        <v>27</v>
      </c>
      <c r="H7591" s="5" t="s">
        <v>20993</v>
      </c>
      <c r="I7591" s="5" t="s">
        <v>20994</v>
      </c>
      <c r="J7591" s="2" t="s">
        <v>92</v>
      </c>
      <c r="K7591" s="2" t="s">
        <v>15131</v>
      </c>
      <c r="N7591" s="2" t="s">
        <v>20997</v>
      </c>
      <c r="O7591" s="2" t="s">
        <v>20995</v>
      </c>
      <c r="Q7591" s="2" t="s">
        <v>20996</v>
      </c>
      <c r="R7591" s="5" t="s">
        <v>3156</v>
      </c>
      <c r="S7591" s="5" t="s">
        <v>997</v>
      </c>
    </row>
    <row r="7592">
      <c r="A7592" s="2" t="s">
        <v>23</v>
      </c>
      <c r="B7592" s="2" t="s">
        <v>24</v>
      </c>
      <c r="C7592" s="2" t="s">
        <v>25</v>
      </c>
      <c r="D7592" s="2" t="s">
        <v>26</v>
      </c>
      <c r="E7592" s="2" t="s">
        <v>7</v>
      </c>
      <c r="G7592" s="2" t="s">
        <v>27</v>
      </c>
      <c r="H7592" s="5" t="s">
        <v>20994</v>
      </c>
      <c r="I7592" s="5" t="s">
        <v>20998</v>
      </c>
      <c r="J7592" s="2" t="s">
        <v>92</v>
      </c>
      <c r="Q7592" s="2" t="s">
        <v>20999</v>
      </c>
      <c r="R7592" s="5" t="s">
        <v>587</v>
      </c>
    </row>
    <row r="7593">
      <c r="A7593" s="2" t="s">
        <v>18</v>
      </c>
      <c r="B7593" s="2" t="s">
        <v>29</v>
      </c>
      <c r="C7593" s="2" t="s">
        <v>25</v>
      </c>
      <c r="D7593" s="2" t="s">
        <v>26</v>
      </c>
      <c r="E7593" s="2" t="s">
        <v>7</v>
      </c>
      <c r="G7593" s="2" t="s">
        <v>27</v>
      </c>
      <c r="H7593" s="5" t="s">
        <v>20994</v>
      </c>
      <c r="I7593" s="5" t="s">
        <v>20998</v>
      </c>
      <c r="J7593" s="2" t="s">
        <v>92</v>
      </c>
      <c r="K7593" s="2" t="s">
        <v>15136</v>
      </c>
      <c r="N7593" s="2" t="s">
        <v>21000</v>
      </c>
      <c r="Q7593" s="2" t="s">
        <v>20999</v>
      </c>
      <c r="R7593" s="5" t="s">
        <v>587</v>
      </c>
      <c r="S7593" s="5" t="s">
        <v>589</v>
      </c>
    </row>
    <row r="7594">
      <c r="A7594" s="2" t="s">
        <v>23</v>
      </c>
      <c r="B7594" s="2" t="s">
        <v>24</v>
      </c>
      <c r="C7594" s="2" t="s">
        <v>25</v>
      </c>
      <c r="D7594" s="2" t="s">
        <v>26</v>
      </c>
      <c r="E7594" s="2" t="s">
        <v>7</v>
      </c>
      <c r="G7594" s="2" t="s">
        <v>27</v>
      </c>
      <c r="H7594" s="5" t="s">
        <v>21001</v>
      </c>
      <c r="I7594" s="5" t="s">
        <v>21002</v>
      </c>
      <c r="J7594" s="5" t="s">
        <v>31</v>
      </c>
      <c r="Q7594" s="2" t="s">
        <v>21003</v>
      </c>
      <c r="R7594" s="5" t="s">
        <v>10625</v>
      </c>
    </row>
    <row r="7595">
      <c r="A7595" s="2" t="s">
        <v>18</v>
      </c>
      <c r="B7595" s="2" t="s">
        <v>29</v>
      </c>
      <c r="C7595" s="2" t="s">
        <v>25</v>
      </c>
      <c r="D7595" s="2" t="s">
        <v>26</v>
      </c>
      <c r="E7595" s="2" t="s">
        <v>7</v>
      </c>
      <c r="G7595" s="2" t="s">
        <v>27</v>
      </c>
      <c r="H7595" s="5" t="s">
        <v>21001</v>
      </c>
      <c r="I7595" s="5" t="s">
        <v>21002</v>
      </c>
      <c r="J7595" s="5" t="s">
        <v>31</v>
      </c>
      <c r="K7595" s="2" t="s">
        <v>15141</v>
      </c>
      <c r="N7595" s="2" t="s">
        <v>21004</v>
      </c>
      <c r="Q7595" s="2" t="s">
        <v>21003</v>
      </c>
      <c r="R7595" s="5" t="s">
        <v>10625</v>
      </c>
      <c r="S7595" s="5" t="s">
        <v>10627</v>
      </c>
    </row>
    <row r="7596">
      <c r="A7596" s="2" t="s">
        <v>23</v>
      </c>
      <c r="B7596" s="2" t="s">
        <v>24</v>
      </c>
      <c r="C7596" s="2" t="s">
        <v>25</v>
      </c>
      <c r="D7596" s="2" t="s">
        <v>26</v>
      </c>
      <c r="E7596" s="2" t="s">
        <v>7</v>
      </c>
      <c r="G7596" s="2" t="s">
        <v>27</v>
      </c>
      <c r="H7596" s="5" t="s">
        <v>21005</v>
      </c>
      <c r="I7596" s="5" t="s">
        <v>21006</v>
      </c>
      <c r="J7596" s="5" t="s">
        <v>31</v>
      </c>
      <c r="Q7596" s="2" t="s">
        <v>21007</v>
      </c>
      <c r="R7596" s="5" t="s">
        <v>242</v>
      </c>
    </row>
    <row r="7597">
      <c r="A7597" s="2" t="s">
        <v>18</v>
      </c>
      <c r="B7597" s="2" t="s">
        <v>29</v>
      </c>
      <c r="C7597" s="2" t="s">
        <v>25</v>
      </c>
      <c r="D7597" s="2" t="s">
        <v>26</v>
      </c>
      <c r="E7597" s="2" t="s">
        <v>7</v>
      </c>
      <c r="G7597" s="2" t="s">
        <v>27</v>
      </c>
      <c r="H7597" s="5" t="s">
        <v>21005</v>
      </c>
      <c r="I7597" s="5" t="s">
        <v>21006</v>
      </c>
      <c r="J7597" s="5" t="s">
        <v>31</v>
      </c>
      <c r="K7597" s="2" t="s">
        <v>15142</v>
      </c>
      <c r="N7597" s="2" t="s">
        <v>21008</v>
      </c>
      <c r="Q7597" s="2" t="s">
        <v>21007</v>
      </c>
      <c r="R7597" s="5" t="s">
        <v>242</v>
      </c>
      <c r="S7597" s="5" t="s">
        <v>244</v>
      </c>
    </row>
    <row r="7598">
      <c r="A7598" s="2" t="s">
        <v>23</v>
      </c>
      <c r="B7598" s="2" t="s">
        <v>24</v>
      </c>
      <c r="C7598" s="2" t="s">
        <v>25</v>
      </c>
      <c r="D7598" s="2" t="s">
        <v>26</v>
      </c>
      <c r="E7598" s="2" t="s">
        <v>7</v>
      </c>
      <c r="G7598" s="2" t="s">
        <v>27</v>
      </c>
      <c r="H7598" s="5" t="s">
        <v>21009</v>
      </c>
      <c r="I7598" s="5" t="s">
        <v>21010</v>
      </c>
      <c r="J7598" s="5" t="s">
        <v>31</v>
      </c>
      <c r="O7598" s="2" t="s">
        <v>21011</v>
      </c>
      <c r="Q7598" s="2" t="s">
        <v>21012</v>
      </c>
      <c r="R7598" s="5" t="s">
        <v>7564</v>
      </c>
    </row>
    <row r="7599">
      <c r="A7599" s="2" t="s">
        <v>18</v>
      </c>
      <c r="B7599" s="2" t="s">
        <v>29</v>
      </c>
      <c r="C7599" s="2" t="s">
        <v>25</v>
      </c>
      <c r="D7599" s="2" t="s">
        <v>26</v>
      </c>
      <c r="E7599" s="2" t="s">
        <v>7</v>
      </c>
      <c r="G7599" s="2" t="s">
        <v>27</v>
      </c>
      <c r="H7599" s="5" t="s">
        <v>21009</v>
      </c>
      <c r="I7599" s="5" t="s">
        <v>21010</v>
      </c>
      <c r="J7599" s="5" t="s">
        <v>31</v>
      </c>
      <c r="K7599" s="2" t="s">
        <v>15146</v>
      </c>
      <c r="N7599" s="2" t="s">
        <v>21013</v>
      </c>
      <c r="O7599" s="2" t="s">
        <v>21011</v>
      </c>
      <c r="Q7599" s="2" t="s">
        <v>21012</v>
      </c>
      <c r="R7599" s="5" t="s">
        <v>7564</v>
      </c>
      <c r="S7599" s="5" t="s">
        <v>4986</v>
      </c>
    </row>
    <row r="7600">
      <c r="A7600" s="2" t="s">
        <v>23</v>
      </c>
      <c r="B7600" s="2" t="s">
        <v>24</v>
      </c>
      <c r="C7600" s="2" t="s">
        <v>25</v>
      </c>
      <c r="D7600" s="2" t="s">
        <v>26</v>
      </c>
      <c r="E7600" s="2" t="s">
        <v>7</v>
      </c>
      <c r="G7600" s="2" t="s">
        <v>27</v>
      </c>
      <c r="H7600" s="5" t="s">
        <v>21014</v>
      </c>
      <c r="I7600" s="5" t="s">
        <v>21015</v>
      </c>
      <c r="J7600" s="2" t="s">
        <v>92</v>
      </c>
      <c r="Q7600" s="2" t="s">
        <v>21016</v>
      </c>
      <c r="R7600" s="5" t="s">
        <v>21017</v>
      </c>
    </row>
    <row r="7601">
      <c r="A7601" s="2" t="s">
        <v>18</v>
      </c>
      <c r="B7601" s="2" t="s">
        <v>29</v>
      </c>
      <c r="C7601" s="2" t="s">
        <v>25</v>
      </c>
      <c r="D7601" s="2" t="s">
        <v>26</v>
      </c>
      <c r="E7601" s="2" t="s">
        <v>7</v>
      </c>
      <c r="G7601" s="2" t="s">
        <v>27</v>
      </c>
      <c r="H7601" s="5" t="s">
        <v>21014</v>
      </c>
      <c r="I7601" s="5" t="s">
        <v>21015</v>
      </c>
      <c r="J7601" s="2" t="s">
        <v>92</v>
      </c>
      <c r="K7601" s="2" t="s">
        <v>15150</v>
      </c>
      <c r="N7601" s="2" t="s">
        <v>21018</v>
      </c>
      <c r="Q7601" s="2" t="s">
        <v>21016</v>
      </c>
      <c r="R7601" s="5" t="s">
        <v>21017</v>
      </c>
      <c r="S7601" s="5" t="s">
        <v>21019</v>
      </c>
    </row>
    <row r="7602">
      <c r="A7602" s="2" t="s">
        <v>23</v>
      </c>
      <c r="B7602" s="2" t="s">
        <v>24</v>
      </c>
      <c r="C7602" s="2" t="s">
        <v>25</v>
      </c>
      <c r="D7602" s="2" t="s">
        <v>26</v>
      </c>
      <c r="E7602" s="2" t="s">
        <v>7</v>
      </c>
      <c r="G7602" s="2" t="s">
        <v>27</v>
      </c>
      <c r="H7602" s="5" t="s">
        <v>21020</v>
      </c>
      <c r="I7602" s="5" t="s">
        <v>21021</v>
      </c>
      <c r="J7602" s="2" t="s">
        <v>92</v>
      </c>
      <c r="O7602" s="2" t="s">
        <v>21022</v>
      </c>
      <c r="Q7602" s="2" t="s">
        <v>21023</v>
      </c>
      <c r="R7602" s="5" t="s">
        <v>21024</v>
      </c>
    </row>
    <row r="7603">
      <c r="A7603" s="2" t="s">
        <v>18</v>
      </c>
      <c r="B7603" s="2" t="s">
        <v>29</v>
      </c>
      <c r="C7603" s="2" t="s">
        <v>25</v>
      </c>
      <c r="D7603" s="2" t="s">
        <v>26</v>
      </c>
      <c r="E7603" s="2" t="s">
        <v>7</v>
      </c>
      <c r="G7603" s="2" t="s">
        <v>27</v>
      </c>
      <c r="H7603" s="5" t="s">
        <v>21020</v>
      </c>
      <c r="I7603" s="5" t="s">
        <v>21021</v>
      </c>
      <c r="J7603" s="2" t="s">
        <v>92</v>
      </c>
      <c r="K7603" s="2" t="s">
        <v>15152</v>
      </c>
      <c r="N7603" s="2" t="s">
        <v>21025</v>
      </c>
      <c r="O7603" s="2" t="s">
        <v>21022</v>
      </c>
      <c r="Q7603" s="2" t="s">
        <v>21023</v>
      </c>
      <c r="R7603" s="5" t="s">
        <v>21024</v>
      </c>
      <c r="S7603" s="5" t="s">
        <v>21026</v>
      </c>
    </row>
    <row r="7604">
      <c r="A7604" s="2" t="s">
        <v>23</v>
      </c>
      <c r="B7604" s="2" t="s">
        <v>24</v>
      </c>
      <c r="C7604" s="2" t="s">
        <v>25</v>
      </c>
      <c r="D7604" s="2" t="s">
        <v>26</v>
      </c>
      <c r="E7604" s="2" t="s">
        <v>7</v>
      </c>
      <c r="G7604" s="2" t="s">
        <v>27</v>
      </c>
      <c r="H7604" s="5" t="s">
        <v>21027</v>
      </c>
      <c r="I7604" s="5" t="s">
        <v>21028</v>
      </c>
      <c r="J7604" s="2" t="s">
        <v>92</v>
      </c>
      <c r="O7604" s="2" t="s">
        <v>21029</v>
      </c>
      <c r="Q7604" s="2" t="s">
        <v>21030</v>
      </c>
      <c r="R7604" s="5" t="s">
        <v>1981</v>
      </c>
    </row>
    <row r="7605">
      <c r="A7605" s="2" t="s">
        <v>18</v>
      </c>
      <c r="B7605" s="2" t="s">
        <v>29</v>
      </c>
      <c r="C7605" s="2" t="s">
        <v>25</v>
      </c>
      <c r="D7605" s="2" t="s">
        <v>26</v>
      </c>
      <c r="E7605" s="2" t="s">
        <v>7</v>
      </c>
      <c r="G7605" s="2" t="s">
        <v>27</v>
      </c>
      <c r="H7605" s="5" t="s">
        <v>21027</v>
      </c>
      <c r="I7605" s="5" t="s">
        <v>21028</v>
      </c>
      <c r="J7605" s="2" t="s">
        <v>92</v>
      </c>
      <c r="K7605" s="2" t="s">
        <v>15156</v>
      </c>
      <c r="N7605" s="2" t="s">
        <v>21031</v>
      </c>
      <c r="O7605" s="2" t="s">
        <v>21029</v>
      </c>
      <c r="Q7605" s="2" t="s">
        <v>21030</v>
      </c>
      <c r="R7605" s="5" t="s">
        <v>1981</v>
      </c>
      <c r="S7605" s="5" t="s">
        <v>1982</v>
      </c>
    </row>
    <row r="7606">
      <c r="A7606" s="2" t="s">
        <v>23</v>
      </c>
      <c r="B7606" s="2" t="s">
        <v>24</v>
      </c>
      <c r="C7606" s="2" t="s">
        <v>25</v>
      </c>
      <c r="D7606" s="2" t="s">
        <v>26</v>
      </c>
      <c r="E7606" s="2" t="s">
        <v>7</v>
      </c>
      <c r="G7606" s="2" t="s">
        <v>27</v>
      </c>
      <c r="H7606" s="5" t="s">
        <v>21032</v>
      </c>
      <c r="I7606" s="5" t="s">
        <v>21033</v>
      </c>
      <c r="J7606" s="2" t="s">
        <v>92</v>
      </c>
      <c r="Q7606" s="2" t="s">
        <v>21034</v>
      </c>
      <c r="R7606" s="5" t="s">
        <v>2884</v>
      </c>
    </row>
    <row r="7607">
      <c r="A7607" s="2" t="s">
        <v>18</v>
      </c>
      <c r="B7607" s="2" t="s">
        <v>29</v>
      </c>
      <c r="C7607" s="2" t="s">
        <v>25</v>
      </c>
      <c r="D7607" s="2" t="s">
        <v>26</v>
      </c>
      <c r="E7607" s="2" t="s">
        <v>7</v>
      </c>
      <c r="G7607" s="2" t="s">
        <v>27</v>
      </c>
      <c r="H7607" s="5" t="s">
        <v>21032</v>
      </c>
      <c r="I7607" s="5" t="s">
        <v>21033</v>
      </c>
      <c r="J7607" s="2" t="s">
        <v>92</v>
      </c>
      <c r="K7607" s="2" t="s">
        <v>15158</v>
      </c>
      <c r="N7607" s="2" t="s">
        <v>21035</v>
      </c>
      <c r="Q7607" s="2" t="s">
        <v>21034</v>
      </c>
      <c r="R7607" s="5" t="s">
        <v>2884</v>
      </c>
      <c r="S7607" s="5" t="s">
        <v>4308</v>
      </c>
    </row>
    <row r="7608">
      <c r="A7608" s="2" t="s">
        <v>23</v>
      </c>
      <c r="B7608" s="2" t="s">
        <v>24</v>
      </c>
      <c r="C7608" s="2" t="s">
        <v>25</v>
      </c>
      <c r="D7608" s="2" t="s">
        <v>26</v>
      </c>
      <c r="E7608" s="2" t="s">
        <v>7</v>
      </c>
      <c r="G7608" s="2" t="s">
        <v>27</v>
      </c>
      <c r="H7608" s="5" t="s">
        <v>21036</v>
      </c>
      <c r="I7608" s="5" t="s">
        <v>21037</v>
      </c>
      <c r="J7608" s="5" t="s">
        <v>31</v>
      </c>
      <c r="O7608" s="2" t="s">
        <v>2854</v>
      </c>
      <c r="Q7608" s="2" t="s">
        <v>21038</v>
      </c>
      <c r="R7608" s="5" t="s">
        <v>3713</v>
      </c>
    </row>
    <row r="7609">
      <c r="A7609" s="2" t="s">
        <v>18</v>
      </c>
      <c r="B7609" s="2" t="s">
        <v>29</v>
      </c>
      <c r="C7609" s="2" t="s">
        <v>25</v>
      </c>
      <c r="D7609" s="2" t="s">
        <v>26</v>
      </c>
      <c r="E7609" s="2" t="s">
        <v>7</v>
      </c>
      <c r="G7609" s="2" t="s">
        <v>27</v>
      </c>
      <c r="H7609" s="5" t="s">
        <v>21036</v>
      </c>
      <c r="I7609" s="5" t="s">
        <v>21037</v>
      </c>
      <c r="J7609" s="5" t="s">
        <v>31</v>
      </c>
      <c r="K7609" s="2" t="s">
        <v>15165</v>
      </c>
      <c r="N7609" s="2" t="s">
        <v>2857</v>
      </c>
      <c r="O7609" s="2" t="s">
        <v>2854</v>
      </c>
      <c r="Q7609" s="2" t="s">
        <v>21038</v>
      </c>
      <c r="R7609" s="5" t="s">
        <v>3713</v>
      </c>
      <c r="S7609" s="5" t="s">
        <v>3318</v>
      </c>
    </row>
    <row r="7610">
      <c r="A7610" s="2" t="s">
        <v>23</v>
      </c>
      <c r="B7610" s="2" t="s">
        <v>24</v>
      </c>
      <c r="C7610" s="2" t="s">
        <v>25</v>
      </c>
      <c r="D7610" s="2" t="s">
        <v>26</v>
      </c>
      <c r="E7610" s="2" t="s">
        <v>7</v>
      </c>
      <c r="G7610" s="2" t="s">
        <v>27</v>
      </c>
      <c r="H7610" s="5" t="s">
        <v>21039</v>
      </c>
      <c r="I7610" s="5" t="s">
        <v>21040</v>
      </c>
      <c r="J7610" s="5" t="s">
        <v>31</v>
      </c>
      <c r="O7610" s="2" t="s">
        <v>21041</v>
      </c>
      <c r="Q7610" s="2" t="s">
        <v>21042</v>
      </c>
      <c r="R7610" s="5" t="s">
        <v>4430</v>
      </c>
    </row>
    <row r="7611">
      <c r="A7611" s="2" t="s">
        <v>18</v>
      </c>
      <c r="B7611" s="2" t="s">
        <v>29</v>
      </c>
      <c r="C7611" s="2" t="s">
        <v>25</v>
      </c>
      <c r="D7611" s="2" t="s">
        <v>26</v>
      </c>
      <c r="E7611" s="2" t="s">
        <v>7</v>
      </c>
      <c r="G7611" s="2" t="s">
        <v>27</v>
      </c>
      <c r="H7611" s="5" t="s">
        <v>21039</v>
      </c>
      <c r="I7611" s="5" t="s">
        <v>21040</v>
      </c>
      <c r="J7611" s="5" t="s">
        <v>31</v>
      </c>
      <c r="K7611" s="2" t="s">
        <v>15167</v>
      </c>
      <c r="N7611" s="2" t="s">
        <v>21043</v>
      </c>
      <c r="O7611" s="2" t="s">
        <v>21041</v>
      </c>
      <c r="Q7611" s="2" t="s">
        <v>21042</v>
      </c>
      <c r="R7611" s="5" t="s">
        <v>4430</v>
      </c>
      <c r="S7611" s="5" t="s">
        <v>4433</v>
      </c>
    </row>
    <row r="7612">
      <c r="A7612" s="2" t="s">
        <v>23</v>
      </c>
      <c r="B7612" s="2" t="s">
        <v>24</v>
      </c>
      <c r="C7612" s="2" t="s">
        <v>25</v>
      </c>
      <c r="D7612" s="2" t="s">
        <v>26</v>
      </c>
      <c r="E7612" s="2" t="s">
        <v>7</v>
      </c>
      <c r="G7612" s="2" t="s">
        <v>27</v>
      </c>
      <c r="H7612" s="5" t="s">
        <v>21044</v>
      </c>
      <c r="I7612" s="5" t="s">
        <v>21045</v>
      </c>
      <c r="J7612" s="2" t="s">
        <v>92</v>
      </c>
      <c r="Q7612" s="2" t="s">
        <v>21046</v>
      </c>
      <c r="R7612" s="5" t="s">
        <v>471</v>
      </c>
    </row>
    <row r="7613">
      <c r="A7613" s="2" t="s">
        <v>18</v>
      </c>
      <c r="B7613" s="2" t="s">
        <v>29</v>
      </c>
      <c r="C7613" s="2" t="s">
        <v>25</v>
      </c>
      <c r="D7613" s="2" t="s">
        <v>26</v>
      </c>
      <c r="E7613" s="2" t="s">
        <v>7</v>
      </c>
      <c r="G7613" s="2" t="s">
        <v>27</v>
      </c>
      <c r="H7613" s="5" t="s">
        <v>21044</v>
      </c>
      <c r="I7613" s="5" t="s">
        <v>21045</v>
      </c>
      <c r="J7613" s="2" t="s">
        <v>92</v>
      </c>
      <c r="K7613" s="2" t="s">
        <v>15171</v>
      </c>
      <c r="N7613" s="2" t="s">
        <v>21047</v>
      </c>
      <c r="Q7613" s="2" t="s">
        <v>21046</v>
      </c>
      <c r="R7613" s="5" t="s">
        <v>471</v>
      </c>
      <c r="S7613" s="5" t="s">
        <v>473</v>
      </c>
    </row>
    <row r="7614">
      <c r="A7614" s="2" t="s">
        <v>23</v>
      </c>
      <c r="B7614" s="2" t="s">
        <v>24</v>
      </c>
      <c r="C7614" s="2" t="s">
        <v>25</v>
      </c>
      <c r="D7614" s="2" t="s">
        <v>26</v>
      </c>
      <c r="E7614" s="2" t="s">
        <v>7</v>
      </c>
      <c r="G7614" s="2" t="s">
        <v>27</v>
      </c>
      <c r="H7614" s="5" t="s">
        <v>21048</v>
      </c>
      <c r="I7614" s="5" t="s">
        <v>21049</v>
      </c>
      <c r="J7614" s="2" t="s">
        <v>92</v>
      </c>
      <c r="O7614" s="2" t="s">
        <v>21050</v>
      </c>
      <c r="Q7614" s="2" t="s">
        <v>21051</v>
      </c>
      <c r="R7614" s="5" t="s">
        <v>787</v>
      </c>
    </row>
    <row r="7615">
      <c r="A7615" s="2" t="s">
        <v>18</v>
      </c>
      <c r="B7615" s="2" t="s">
        <v>29</v>
      </c>
      <c r="C7615" s="2" t="s">
        <v>25</v>
      </c>
      <c r="D7615" s="2" t="s">
        <v>26</v>
      </c>
      <c r="E7615" s="2" t="s">
        <v>7</v>
      </c>
      <c r="G7615" s="2" t="s">
        <v>27</v>
      </c>
      <c r="H7615" s="5" t="s">
        <v>21048</v>
      </c>
      <c r="I7615" s="5" t="s">
        <v>21049</v>
      </c>
      <c r="J7615" s="2" t="s">
        <v>92</v>
      </c>
      <c r="K7615" s="2" t="s">
        <v>15176</v>
      </c>
      <c r="N7615" s="2" t="s">
        <v>21052</v>
      </c>
      <c r="O7615" s="2" t="s">
        <v>21050</v>
      </c>
      <c r="Q7615" s="2" t="s">
        <v>21051</v>
      </c>
      <c r="R7615" s="5" t="s">
        <v>787</v>
      </c>
      <c r="S7615" s="5" t="s">
        <v>1024</v>
      </c>
    </row>
    <row r="7616">
      <c r="A7616" s="2" t="s">
        <v>23</v>
      </c>
      <c r="B7616" s="2" t="s">
        <v>24</v>
      </c>
      <c r="C7616" s="2" t="s">
        <v>25</v>
      </c>
      <c r="D7616" s="2" t="s">
        <v>26</v>
      </c>
      <c r="E7616" s="2" t="s">
        <v>7</v>
      </c>
      <c r="G7616" s="2" t="s">
        <v>27</v>
      </c>
      <c r="H7616" s="5" t="s">
        <v>21053</v>
      </c>
      <c r="I7616" s="5" t="s">
        <v>21054</v>
      </c>
      <c r="J7616" s="2" t="s">
        <v>92</v>
      </c>
      <c r="Q7616" s="2" t="s">
        <v>21055</v>
      </c>
      <c r="R7616" s="5" t="s">
        <v>3415</v>
      </c>
    </row>
    <row r="7617">
      <c r="A7617" s="2" t="s">
        <v>18</v>
      </c>
      <c r="B7617" s="2" t="s">
        <v>29</v>
      </c>
      <c r="C7617" s="2" t="s">
        <v>25</v>
      </c>
      <c r="D7617" s="2" t="s">
        <v>26</v>
      </c>
      <c r="E7617" s="2" t="s">
        <v>7</v>
      </c>
      <c r="G7617" s="2" t="s">
        <v>27</v>
      </c>
      <c r="H7617" s="5" t="s">
        <v>21053</v>
      </c>
      <c r="I7617" s="5" t="s">
        <v>21054</v>
      </c>
      <c r="J7617" s="2" t="s">
        <v>92</v>
      </c>
      <c r="K7617" s="2" t="s">
        <v>15178</v>
      </c>
      <c r="N7617" s="2" t="s">
        <v>88</v>
      </c>
      <c r="Q7617" s="2" t="s">
        <v>21055</v>
      </c>
      <c r="R7617" s="5" t="s">
        <v>3415</v>
      </c>
      <c r="S7617" s="5" t="s">
        <v>2627</v>
      </c>
    </row>
    <row r="7618">
      <c r="A7618" s="2" t="s">
        <v>23</v>
      </c>
      <c r="B7618" s="2" t="s">
        <v>24</v>
      </c>
      <c r="C7618" s="2" t="s">
        <v>25</v>
      </c>
      <c r="D7618" s="2" t="s">
        <v>26</v>
      </c>
      <c r="E7618" s="2" t="s">
        <v>7</v>
      </c>
      <c r="G7618" s="2" t="s">
        <v>27</v>
      </c>
      <c r="H7618" s="5" t="s">
        <v>21056</v>
      </c>
      <c r="I7618" s="5" t="s">
        <v>21057</v>
      </c>
      <c r="J7618" s="2" t="s">
        <v>92</v>
      </c>
      <c r="O7618" s="2" t="s">
        <v>16532</v>
      </c>
      <c r="Q7618" s="2" t="s">
        <v>21058</v>
      </c>
      <c r="R7618" s="5" t="s">
        <v>5122</v>
      </c>
    </row>
    <row r="7619">
      <c r="A7619" s="2" t="s">
        <v>18</v>
      </c>
      <c r="B7619" s="2" t="s">
        <v>29</v>
      </c>
      <c r="C7619" s="2" t="s">
        <v>25</v>
      </c>
      <c r="D7619" s="2" t="s">
        <v>26</v>
      </c>
      <c r="E7619" s="2" t="s">
        <v>7</v>
      </c>
      <c r="G7619" s="2" t="s">
        <v>27</v>
      </c>
      <c r="H7619" s="5" t="s">
        <v>21056</v>
      </c>
      <c r="I7619" s="5" t="s">
        <v>21057</v>
      </c>
      <c r="J7619" s="2" t="s">
        <v>92</v>
      </c>
      <c r="K7619" s="2" t="s">
        <v>15183</v>
      </c>
      <c r="N7619" s="2" t="s">
        <v>16534</v>
      </c>
      <c r="O7619" s="2" t="s">
        <v>16532</v>
      </c>
      <c r="Q7619" s="2" t="s">
        <v>21058</v>
      </c>
      <c r="R7619" s="5" t="s">
        <v>5122</v>
      </c>
      <c r="S7619" s="5" t="s">
        <v>621</v>
      </c>
    </row>
    <row r="7620">
      <c r="A7620" s="2" t="s">
        <v>23</v>
      </c>
      <c r="B7620" s="2" t="s">
        <v>24</v>
      </c>
      <c r="C7620" s="2" t="s">
        <v>25</v>
      </c>
      <c r="D7620" s="2" t="s">
        <v>26</v>
      </c>
      <c r="E7620" s="2" t="s">
        <v>7</v>
      </c>
      <c r="G7620" s="2" t="s">
        <v>27</v>
      </c>
      <c r="H7620" s="5" t="s">
        <v>21059</v>
      </c>
      <c r="I7620" s="5" t="s">
        <v>21060</v>
      </c>
      <c r="J7620" s="2" t="s">
        <v>92</v>
      </c>
      <c r="O7620" s="2" t="s">
        <v>21061</v>
      </c>
      <c r="Q7620" s="2" t="s">
        <v>21062</v>
      </c>
      <c r="R7620" s="5" t="s">
        <v>1816</v>
      </c>
    </row>
    <row r="7621">
      <c r="A7621" s="2" t="s">
        <v>18</v>
      </c>
      <c r="B7621" s="2" t="s">
        <v>29</v>
      </c>
      <c r="C7621" s="2" t="s">
        <v>25</v>
      </c>
      <c r="D7621" s="2" t="s">
        <v>26</v>
      </c>
      <c r="E7621" s="2" t="s">
        <v>7</v>
      </c>
      <c r="G7621" s="2" t="s">
        <v>27</v>
      </c>
      <c r="H7621" s="5" t="s">
        <v>21059</v>
      </c>
      <c r="I7621" s="5" t="s">
        <v>21060</v>
      </c>
      <c r="J7621" s="2" t="s">
        <v>92</v>
      </c>
      <c r="K7621" s="2" t="s">
        <v>15184</v>
      </c>
      <c r="N7621" s="2" t="s">
        <v>21063</v>
      </c>
      <c r="O7621" s="2" t="s">
        <v>21061</v>
      </c>
      <c r="Q7621" s="2" t="s">
        <v>21062</v>
      </c>
      <c r="R7621" s="5" t="s">
        <v>1816</v>
      </c>
      <c r="S7621" s="5" t="s">
        <v>3530</v>
      </c>
    </row>
    <row r="7622">
      <c r="A7622" s="2" t="s">
        <v>23</v>
      </c>
      <c r="B7622" s="2" t="s">
        <v>24</v>
      </c>
      <c r="C7622" s="2" t="s">
        <v>25</v>
      </c>
      <c r="D7622" s="2" t="s">
        <v>26</v>
      </c>
      <c r="E7622" s="2" t="s">
        <v>7</v>
      </c>
      <c r="G7622" s="2" t="s">
        <v>27</v>
      </c>
      <c r="H7622" s="5" t="s">
        <v>21064</v>
      </c>
      <c r="I7622" s="5" t="s">
        <v>21065</v>
      </c>
      <c r="J7622" s="2" t="s">
        <v>92</v>
      </c>
      <c r="O7622" s="2" t="s">
        <v>21066</v>
      </c>
      <c r="Q7622" s="2" t="s">
        <v>21067</v>
      </c>
      <c r="R7622" s="5" t="s">
        <v>2146</v>
      </c>
    </row>
    <row r="7623">
      <c r="A7623" s="2" t="s">
        <v>18</v>
      </c>
      <c r="B7623" s="2" t="s">
        <v>29</v>
      </c>
      <c r="C7623" s="2" t="s">
        <v>25</v>
      </c>
      <c r="D7623" s="2" t="s">
        <v>26</v>
      </c>
      <c r="E7623" s="2" t="s">
        <v>7</v>
      </c>
      <c r="G7623" s="2" t="s">
        <v>27</v>
      </c>
      <c r="H7623" s="5" t="s">
        <v>21064</v>
      </c>
      <c r="I7623" s="5" t="s">
        <v>21065</v>
      </c>
      <c r="J7623" s="2" t="s">
        <v>92</v>
      </c>
      <c r="K7623" s="2" t="s">
        <v>15188</v>
      </c>
      <c r="N7623" s="2" t="s">
        <v>21068</v>
      </c>
      <c r="O7623" s="2" t="s">
        <v>21066</v>
      </c>
      <c r="Q7623" s="2" t="s">
        <v>21067</v>
      </c>
      <c r="R7623" s="5" t="s">
        <v>2146</v>
      </c>
      <c r="S7623" s="5" t="s">
        <v>2148</v>
      </c>
    </row>
    <row r="7624">
      <c r="A7624" s="2" t="s">
        <v>23</v>
      </c>
      <c r="B7624" s="2" t="s">
        <v>24</v>
      </c>
      <c r="C7624" s="2" t="s">
        <v>25</v>
      </c>
      <c r="D7624" s="2" t="s">
        <v>26</v>
      </c>
      <c r="E7624" s="2" t="s">
        <v>7</v>
      </c>
      <c r="G7624" s="2" t="s">
        <v>27</v>
      </c>
      <c r="H7624" s="5" t="s">
        <v>21069</v>
      </c>
      <c r="I7624" s="5" t="s">
        <v>21070</v>
      </c>
      <c r="J7624" s="5" t="s">
        <v>31</v>
      </c>
      <c r="Q7624" s="2" t="s">
        <v>21071</v>
      </c>
      <c r="R7624" s="5" t="s">
        <v>272</v>
      </c>
    </row>
    <row r="7625">
      <c r="A7625" s="2" t="s">
        <v>18</v>
      </c>
      <c r="B7625" s="2" t="s">
        <v>29</v>
      </c>
      <c r="C7625" s="2" t="s">
        <v>25</v>
      </c>
      <c r="D7625" s="2" t="s">
        <v>26</v>
      </c>
      <c r="E7625" s="2" t="s">
        <v>7</v>
      </c>
      <c r="G7625" s="2" t="s">
        <v>27</v>
      </c>
      <c r="H7625" s="5" t="s">
        <v>21069</v>
      </c>
      <c r="I7625" s="5" t="s">
        <v>21070</v>
      </c>
      <c r="J7625" s="5" t="s">
        <v>31</v>
      </c>
      <c r="K7625" s="2" t="s">
        <v>15192</v>
      </c>
      <c r="N7625" s="2" t="s">
        <v>6170</v>
      </c>
      <c r="Q7625" s="2" t="s">
        <v>21071</v>
      </c>
      <c r="R7625" s="5" t="s">
        <v>272</v>
      </c>
      <c r="S7625" s="5" t="s">
        <v>1194</v>
      </c>
    </row>
    <row r="7626">
      <c r="A7626" s="2" t="s">
        <v>23</v>
      </c>
      <c r="B7626" s="2" t="s">
        <v>24</v>
      </c>
      <c r="C7626" s="2" t="s">
        <v>25</v>
      </c>
      <c r="D7626" s="2" t="s">
        <v>26</v>
      </c>
      <c r="E7626" s="2" t="s">
        <v>7</v>
      </c>
      <c r="G7626" s="2" t="s">
        <v>27</v>
      </c>
      <c r="H7626" s="5" t="s">
        <v>21072</v>
      </c>
      <c r="I7626" s="5" t="s">
        <v>21073</v>
      </c>
      <c r="J7626" s="2" t="s">
        <v>92</v>
      </c>
      <c r="O7626" s="2" t="s">
        <v>21074</v>
      </c>
      <c r="Q7626" s="2" t="s">
        <v>21075</v>
      </c>
      <c r="R7626" s="5" t="s">
        <v>3523</v>
      </c>
    </row>
    <row r="7627">
      <c r="A7627" s="2" t="s">
        <v>18</v>
      </c>
      <c r="B7627" s="2" t="s">
        <v>29</v>
      </c>
      <c r="C7627" s="2" t="s">
        <v>25</v>
      </c>
      <c r="D7627" s="2" t="s">
        <v>26</v>
      </c>
      <c r="E7627" s="2" t="s">
        <v>7</v>
      </c>
      <c r="G7627" s="2" t="s">
        <v>27</v>
      </c>
      <c r="H7627" s="5" t="s">
        <v>21072</v>
      </c>
      <c r="I7627" s="5" t="s">
        <v>21073</v>
      </c>
      <c r="J7627" s="2" t="s">
        <v>92</v>
      </c>
      <c r="K7627" s="2" t="s">
        <v>15193</v>
      </c>
      <c r="N7627" s="2" t="s">
        <v>21076</v>
      </c>
      <c r="O7627" s="2" t="s">
        <v>21074</v>
      </c>
      <c r="Q7627" s="2" t="s">
        <v>21075</v>
      </c>
      <c r="R7627" s="5" t="s">
        <v>3523</v>
      </c>
      <c r="S7627" s="5" t="s">
        <v>11200</v>
      </c>
    </row>
    <row r="7628">
      <c r="A7628" s="2" t="s">
        <v>23</v>
      </c>
      <c r="B7628" s="2" t="s">
        <v>24</v>
      </c>
      <c r="C7628" s="2" t="s">
        <v>25</v>
      </c>
      <c r="D7628" s="2" t="s">
        <v>26</v>
      </c>
      <c r="E7628" s="2" t="s">
        <v>7</v>
      </c>
      <c r="G7628" s="2" t="s">
        <v>27</v>
      </c>
      <c r="H7628" s="5" t="s">
        <v>21077</v>
      </c>
      <c r="I7628" s="5" t="s">
        <v>21078</v>
      </c>
      <c r="J7628" s="2" t="s">
        <v>92</v>
      </c>
      <c r="O7628" s="2" t="s">
        <v>21079</v>
      </c>
      <c r="Q7628" s="2" t="s">
        <v>21080</v>
      </c>
      <c r="R7628" s="5" t="s">
        <v>6205</v>
      </c>
    </row>
    <row r="7629">
      <c r="A7629" s="2" t="s">
        <v>18</v>
      </c>
      <c r="B7629" s="2" t="s">
        <v>29</v>
      </c>
      <c r="C7629" s="2" t="s">
        <v>25</v>
      </c>
      <c r="D7629" s="2" t="s">
        <v>26</v>
      </c>
      <c r="E7629" s="2" t="s">
        <v>7</v>
      </c>
      <c r="G7629" s="2" t="s">
        <v>27</v>
      </c>
      <c r="H7629" s="5" t="s">
        <v>21077</v>
      </c>
      <c r="I7629" s="5" t="s">
        <v>21078</v>
      </c>
      <c r="J7629" s="2" t="s">
        <v>92</v>
      </c>
      <c r="K7629" s="2" t="s">
        <v>15197</v>
      </c>
      <c r="N7629" s="2" t="s">
        <v>3102</v>
      </c>
      <c r="O7629" s="2" t="s">
        <v>21079</v>
      </c>
      <c r="Q7629" s="2" t="s">
        <v>21080</v>
      </c>
      <c r="R7629" s="5" t="s">
        <v>6205</v>
      </c>
      <c r="S7629" s="5" t="s">
        <v>6208</v>
      </c>
    </row>
    <row r="7630">
      <c r="A7630" s="2" t="s">
        <v>23</v>
      </c>
      <c r="B7630" s="2" t="s">
        <v>24</v>
      </c>
      <c r="C7630" s="2" t="s">
        <v>25</v>
      </c>
      <c r="D7630" s="2" t="s">
        <v>26</v>
      </c>
      <c r="E7630" s="2" t="s">
        <v>7</v>
      </c>
      <c r="G7630" s="2" t="s">
        <v>27</v>
      </c>
      <c r="H7630" s="5" t="s">
        <v>21081</v>
      </c>
      <c r="I7630" s="5" t="s">
        <v>21082</v>
      </c>
      <c r="J7630" s="2" t="s">
        <v>92</v>
      </c>
      <c r="O7630" s="2" t="s">
        <v>21083</v>
      </c>
      <c r="Q7630" s="2" t="s">
        <v>21084</v>
      </c>
      <c r="R7630" s="5" t="s">
        <v>64</v>
      </c>
    </row>
    <row r="7631">
      <c r="A7631" s="2" t="s">
        <v>18</v>
      </c>
      <c r="B7631" s="2" t="s">
        <v>29</v>
      </c>
      <c r="C7631" s="2" t="s">
        <v>25</v>
      </c>
      <c r="D7631" s="2" t="s">
        <v>26</v>
      </c>
      <c r="E7631" s="2" t="s">
        <v>7</v>
      </c>
      <c r="G7631" s="2" t="s">
        <v>27</v>
      </c>
      <c r="H7631" s="5" t="s">
        <v>21081</v>
      </c>
      <c r="I7631" s="5" t="s">
        <v>21082</v>
      </c>
      <c r="J7631" s="2" t="s">
        <v>92</v>
      </c>
      <c r="K7631" s="2" t="s">
        <v>15201</v>
      </c>
      <c r="N7631" s="2" t="s">
        <v>21085</v>
      </c>
      <c r="O7631" s="2" t="s">
        <v>21083</v>
      </c>
      <c r="Q7631" s="2" t="s">
        <v>21084</v>
      </c>
      <c r="R7631" s="5" t="s">
        <v>64</v>
      </c>
      <c r="S7631" s="5" t="s">
        <v>68</v>
      </c>
    </row>
    <row r="7632">
      <c r="A7632" s="2" t="s">
        <v>23</v>
      </c>
      <c r="B7632" s="2" t="s">
        <v>24</v>
      </c>
      <c r="C7632" s="2" t="s">
        <v>25</v>
      </c>
      <c r="D7632" s="2" t="s">
        <v>26</v>
      </c>
      <c r="E7632" s="2" t="s">
        <v>7</v>
      </c>
      <c r="G7632" s="2" t="s">
        <v>27</v>
      </c>
      <c r="H7632" s="5" t="s">
        <v>21086</v>
      </c>
      <c r="I7632" s="5" t="s">
        <v>21087</v>
      </c>
      <c r="J7632" s="2" t="s">
        <v>92</v>
      </c>
      <c r="O7632" s="2" t="s">
        <v>21088</v>
      </c>
      <c r="Q7632" s="2" t="s">
        <v>21089</v>
      </c>
      <c r="R7632" s="5" t="s">
        <v>823</v>
      </c>
    </row>
    <row r="7633">
      <c r="A7633" s="2" t="s">
        <v>18</v>
      </c>
      <c r="B7633" s="2" t="s">
        <v>29</v>
      </c>
      <c r="C7633" s="2" t="s">
        <v>25</v>
      </c>
      <c r="D7633" s="2" t="s">
        <v>26</v>
      </c>
      <c r="E7633" s="2" t="s">
        <v>7</v>
      </c>
      <c r="G7633" s="2" t="s">
        <v>27</v>
      </c>
      <c r="H7633" s="5" t="s">
        <v>21086</v>
      </c>
      <c r="I7633" s="5" t="s">
        <v>21087</v>
      </c>
      <c r="J7633" s="2" t="s">
        <v>92</v>
      </c>
      <c r="K7633" s="2" t="s">
        <v>15206</v>
      </c>
      <c r="N7633" s="2" t="s">
        <v>21090</v>
      </c>
      <c r="O7633" s="2" t="s">
        <v>21088</v>
      </c>
      <c r="Q7633" s="2" t="s">
        <v>21089</v>
      </c>
      <c r="R7633" s="5" t="s">
        <v>823</v>
      </c>
      <c r="S7633" s="5" t="s">
        <v>826</v>
      </c>
    </row>
    <row r="7634">
      <c r="A7634" s="2" t="s">
        <v>23</v>
      </c>
      <c r="B7634" s="2" t="s">
        <v>24</v>
      </c>
      <c r="C7634" s="2" t="s">
        <v>25</v>
      </c>
      <c r="D7634" s="2" t="s">
        <v>26</v>
      </c>
      <c r="E7634" s="2" t="s">
        <v>7</v>
      </c>
      <c r="G7634" s="2" t="s">
        <v>27</v>
      </c>
      <c r="H7634" s="5" t="s">
        <v>21091</v>
      </c>
      <c r="I7634" s="5" t="s">
        <v>21092</v>
      </c>
      <c r="J7634" s="2" t="s">
        <v>92</v>
      </c>
      <c r="O7634" s="2" t="s">
        <v>21093</v>
      </c>
      <c r="Q7634" s="2" t="s">
        <v>21094</v>
      </c>
      <c r="R7634" s="5" t="s">
        <v>423</v>
      </c>
    </row>
    <row r="7635">
      <c r="A7635" s="2" t="s">
        <v>18</v>
      </c>
      <c r="B7635" s="2" t="s">
        <v>29</v>
      </c>
      <c r="C7635" s="2" t="s">
        <v>25</v>
      </c>
      <c r="D7635" s="2" t="s">
        <v>26</v>
      </c>
      <c r="E7635" s="2" t="s">
        <v>7</v>
      </c>
      <c r="G7635" s="2" t="s">
        <v>27</v>
      </c>
      <c r="H7635" s="5" t="s">
        <v>21091</v>
      </c>
      <c r="I7635" s="5" t="s">
        <v>21092</v>
      </c>
      <c r="J7635" s="2" t="s">
        <v>92</v>
      </c>
      <c r="K7635" s="2" t="s">
        <v>15211</v>
      </c>
      <c r="N7635" s="2" t="s">
        <v>21090</v>
      </c>
      <c r="O7635" s="2" t="s">
        <v>21093</v>
      </c>
      <c r="Q7635" s="2" t="s">
        <v>21094</v>
      </c>
      <c r="R7635" s="5" t="s">
        <v>423</v>
      </c>
      <c r="S7635" s="5" t="s">
        <v>426</v>
      </c>
    </row>
    <row r="7636">
      <c r="A7636" s="2" t="s">
        <v>23</v>
      </c>
      <c r="B7636" s="2" t="s">
        <v>24</v>
      </c>
      <c r="C7636" s="2" t="s">
        <v>25</v>
      </c>
      <c r="D7636" s="2" t="s">
        <v>26</v>
      </c>
      <c r="E7636" s="2" t="s">
        <v>7</v>
      </c>
      <c r="G7636" s="2" t="s">
        <v>27</v>
      </c>
      <c r="H7636" s="5" t="s">
        <v>21095</v>
      </c>
      <c r="I7636" s="5" t="s">
        <v>21096</v>
      </c>
      <c r="J7636" s="2" t="s">
        <v>92</v>
      </c>
      <c r="Q7636" s="2" t="s">
        <v>21097</v>
      </c>
      <c r="R7636" s="5" t="s">
        <v>3156</v>
      </c>
    </row>
    <row r="7637">
      <c r="A7637" s="2" t="s">
        <v>18</v>
      </c>
      <c r="B7637" s="2" t="s">
        <v>29</v>
      </c>
      <c r="C7637" s="2" t="s">
        <v>25</v>
      </c>
      <c r="D7637" s="2" t="s">
        <v>26</v>
      </c>
      <c r="E7637" s="2" t="s">
        <v>7</v>
      </c>
      <c r="G7637" s="2" t="s">
        <v>27</v>
      </c>
      <c r="H7637" s="5" t="s">
        <v>21095</v>
      </c>
      <c r="I7637" s="5" t="s">
        <v>21096</v>
      </c>
      <c r="J7637" s="2" t="s">
        <v>92</v>
      </c>
      <c r="K7637" s="2" t="s">
        <v>15217</v>
      </c>
      <c r="N7637" s="2" t="s">
        <v>21098</v>
      </c>
      <c r="Q7637" s="2" t="s">
        <v>21097</v>
      </c>
      <c r="R7637" s="5" t="s">
        <v>3156</v>
      </c>
      <c r="S7637" s="5" t="s">
        <v>997</v>
      </c>
    </row>
    <row r="7638">
      <c r="A7638" s="2" t="s">
        <v>23</v>
      </c>
      <c r="B7638" s="2" t="s">
        <v>24</v>
      </c>
      <c r="C7638" s="2" t="s">
        <v>25</v>
      </c>
      <c r="D7638" s="2" t="s">
        <v>26</v>
      </c>
      <c r="E7638" s="2" t="s">
        <v>7</v>
      </c>
      <c r="G7638" s="2" t="s">
        <v>27</v>
      </c>
      <c r="H7638" s="5" t="s">
        <v>21099</v>
      </c>
      <c r="I7638" s="5" t="s">
        <v>21100</v>
      </c>
      <c r="J7638" s="2" t="s">
        <v>92</v>
      </c>
      <c r="O7638" s="2" t="s">
        <v>21101</v>
      </c>
      <c r="Q7638" s="2" t="s">
        <v>21102</v>
      </c>
      <c r="R7638" s="5" t="s">
        <v>1527</v>
      </c>
    </row>
    <row r="7639">
      <c r="A7639" s="2" t="s">
        <v>18</v>
      </c>
      <c r="B7639" s="2" t="s">
        <v>29</v>
      </c>
      <c r="C7639" s="2" t="s">
        <v>25</v>
      </c>
      <c r="D7639" s="2" t="s">
        <v>26</v>
      </c>
      <c r="E7639" s="2" t="s">
        <v>7</v>
      </c>
      <c r="G7639" s="2" t="s">
        <v>27</v>
      </c>
      <c r="H7639" s="5" t="s">
        <v>21099</v>
      </c>
      <c r="I7639" s="5" t="s">
        <v>21100</v>
      </c>
      <c r="J7639" s="2" t="s">
        <v>92</v>
      </c>
      <c r="K7639" s="2" t="s">
        <v>15222</v>
      </c>
      <c r="N7639" s="2" t="s">
        <v>21103</v>
      </c>
      <c r="O7639" s="2" t="s">
        <v>21101</v>
      </c>
      <c r="Q7639" s="2" t="s">
        <v>21102</v>
      </c>
      <c r="R7639" s="5" t="s">
        <v>1527</v>
      </c>
      <c r="S7639" s="5" t="s">
        <v>1530</v>
      </c>
    </row>
    <row r="7640">
      <c r="A7640" s="2" t="s">
        <v>23</v>
      </c>
      <c r="B7640" s="2" t="s">
        <v>24</v>
      </c>
      <c r="C7640" s="2" t="s">
        <v>25</v>
      </c>
      <c r="D7640" s="2" t="s">
        <v>26</v>
      </c>
      <c r="E7640" s="2" t="s">
        <v>7</v>
      </c>
      <c r="G7640" s="2" t="s">
        <v>27</v>
      </c>
      <c r="H7640" s="5" t="s">
        <v>21104</v>
      </c>
      <c r="I7640" s="5" t="s">
        <v>21105</v>
      </c>
      <c r="J7640" s="2" t="s">
        <v>92</v>
      </c>
      <c r="Q7640" s="2" t="s">
        <v>21106</v>
      </c>
      <c r="R7640" s="5" t="s">
        <v>2737</v>
      </c>
    </row>
    <row r="7641">
      <c r="A7641" s="2" t="s">
        <v>18</v>
      </c>
      <c r="B7641" s="2" t="s">
        <v>29</v>
      </c>
      <c r="C7641" s="2" t="s">
        <v>25</v>
      </c>
      <c r="D7641" s="2" t="s">
        <v>26</v>
      </c>
      <c r="E7641" s="2" t="s">
        <v>7</v>
      </c>
      <c r="G7641" s="2" t="s">
        <v>27</v>
      </c>
      <c r="H7641" s="5" t="s">
        <v>21104</v>
      </c>
      <c r="I7641" s="5" t="s">
        <v>21105</v>
      </c>
      <c r="J7641" s="2" t="s">
        <v>92</v>
      </c>
      <c r="K7641" s="2" t="s">
        <v>15223</v>
      </c>
      <c r="N7641" s="2" t="s">
        <v>21107</v>
      </c>
      <c r="Q7641" s="2" t="s">
        <v>21106</v>
      </c>
      <c r="R7641" s="5" t="s">
        <v>2737</v>
      </c>
      <c r="S7641" s="5" t="s">
        <v>2740</v>
      </c>
    </row>
    <row r="7642">
      <c r="A7642" s="2" t="s">
        <v>23</v>
      </c>
      <c r="B7642" s="2" t="s">
        <v>24</v>
      </c>
      <c r="C7642" s="2" t="s">
        <v>25</v>
      </c>
      <c r="D7642" s="2" t="s">
        <v>26</v>
      </c>
      <c r="E7642" s="2" t="s">
        <v>7</v>
      </c>
      <c r="G7642" s="2" t="s">
        <v>27</v>
      </c>
      <c r="H7642" s="5" t="s">
        <v>21108</v>
      </c>
      <c r="I7642" s="5" t="s">
        <v>21109</v>
      </c>
      <c r="J7642" s="2" t="s">
        <v>92</v>
      </c>
      <c r="Q7642" s="2" t="s">
        <v>21110</v>
      </c>
      <c r="R7642" s="5" t="s">
        <v>6658</v>
      </c>
    </row>
    <row r="7643">
      <c r="A7643" s="2" t="s">
        <v>18</v>
      </c>
      <c r="B7643" s="2" t="s">
        <v>29</v>
      </c>
      <c r="C7643" s="2" t="s">
        <v>25</v>
      </c>
      <c r="D7643" s="2" t="s">
        <v>26</v>
      </c>
      <c r="E7643" s="2" t="s">
        <v>7</v>
      </c>
      <c r="G7643" s="2" t="s">
        <v>27</v>
      </c>
      <c r="H7643" s="5" t="s">
        <v>21108</v>
      </c>
      <c r="I7643" s="5" t="s">
        <v>21109</v>
      </c>
      <c r="J7643" s="2" t="s">
        <v>92</v>
      </c>
      <c r="K7643" s="2" t="s">
        <v>15227</v>
      </c>
      <c r="N7643" s="2" t="s">
        <v>21111</v>
      </c>
      <c r="Q7643" s="2" t="s">
        <v>21110</v>
      </c>
      <c r="R7643" s="5" t="s">
        <v>6658</v>
      </c>
      <c r="S7643" s="5" t="s">
        <v>6661</v>
      </c>
    </row>
    <row r="7644">
      <c r="A7644" s="2" t="s">
        <v>23</v>
      </c>
      <c r="B7644" s="2" t="s">
        <v>24</v>
      </c>
      <c r="C7644" s="2" t="s">
        <v>25</v>
      </c>
      <c r="D7644" s="2" t="s">
        <v>26</v>
      </c>
      <c r="E7644" s="2" t="s">
        <v>7</v>
      </c>
      <c r="G7644" s="2" t="s">
        <v>27</v>
      </c>
      <c r="H7644" s="5" t="s">
        <v>21112</v>
      </c>
      <c r="I7644" s="5" t="s">
        <v>21113</v>
      </c>
      <c r="J7644" s="5" t="s">
        <v>31</v>
      </c>
      <c r="Q7644" s="2" t="s">
        <v>21114</v>
      </c>
      <c r="R7644" s="5" t="s">
        <v>1062</v>
      </c>
    </row>
    <row r="7645">
      <c r="A7645" s="2" t="s">
        <v>18</v>
      </c>
      <c r="B7645" s="2" t="s">
        <v>29</v>
      </c>
      <c r="C7645" s="2" t="s">
        <v>25</v>
      </c>
      <c r="D7645" s="2" t="s">
        <v>26</v>
      </c>
      <c r="E7645" s="2" t="s">
        <v>7</v>
      </c>
      <c r="G7645" s="2" t="s">
        <v>27</v>
      </c>
      <c r="H7645" s="5" t="s">
        <v>21112</v>
      </c>
      <c r="I7645" s="5" t="s">
        <v>21113</v>
      </c>
      <c r="J7645" s="5" t="s">
        <v>31</v>
      </c>
      <c r="K7645" s="2" t="s">
        <v>15231</v>
      </c>
      <c r="N7645" s="2" t="s">
        <v>21115</v>
      </c>
      <c r="Q7645" s="2" t="s">
        <v>21114</v>
      </c>
      <c r="R7645" s="5" t="s">
        <v>1062</v>
      </c>
      <c r="S7645" s="5" t="s">
        <v>1065</v>
      </c>
    </row>
    <row r="7646">
      <c r="A7646" s="2" t="s">
        <v>23</v>
      </c>
      <c r="B7646" s="2" t="s">
        <v>24</v>
      </c>
      <c r="C7646" s="2" t="s">
        <v>25</v>
      </c>
      <c r="D7646" s="2" t="s">
        <v>26</v>
      </c>
      <c r="E7646" s="2" t="s">
        <v>7</v>
      </c>
      <c r="G7646" s="2" t="s">
        <v>27</v>
      </c>
      <c r="H7646" s="5" t="s">
        <v>21116</v>
      </c>
      <c r="I7646" s="5" t="s">
        <v>21117</v>
      </c>
      <c r="J7646" s="5" t="s">
        <v>31</v>
      </c>
      <c r="Q7646" s="2" t="s">
        <v>21118</v>
      </c>
      <c r="R7646" s="5" t="s">
        <v>2421</v>
      </c>
    </row>
    <row r="7647">
      <c r="A7647" s="2" t="s">
        <v>18</v>
      </c>
      <c r="B7647" s="2" t="s">
        <v>29</v>
      </c>
      <c r="C7647" s="2" t="s">
        <v>25</v>
      </c>
      <c r="D7647" s="2" t="s">
        <v>26</v>
      </c>
      <c r="E7647" s="2" t="s">
        <v>7</v>
      </c>
      <c r="G7647" s="2" t="s">
        <v>27</v>
      </c>
      <c r="H7647" s="5" t="s">
        <v>21116</v>
      </c>
      <c r="I7647" s="5" t="s">
        <v>21117</v>
      </c>
      <c r="J7647" s="5" t="s">
        <v>31</v>
      </c>
      <c r="K7647" s="2" t="s">
        <v>15233</v>
      </c>
      <c r="N7647" s="2" t="s">
        <v>21119</v>
      </c>
      <c r="Q7647" s="2" t="s">
        <v>21118</v>
      </c>
      <c r="R7647" s="5" t="s">
        <v>2421</v>
      </c>
      <c r="S7647" s="5" t="s">
        <v>2424</v>
      </c>
    </row>
    <row r="7648">
      <c r="A7648" s="2" t="s">
        <v>23</v>
      </c>
      <c r="B7648" s="2" t="s">
        <v>24</v>
      </c>
      <c r="C7648" s="2" t="s">
        <v>25</v>
      </c>
      <c r="D7648" s="2" t="s">
        <v>26</v>
      </c>
      <c r="E7648" s="2" t="s">
        <v>7</v>
      </c>
      <c r="G7648" s="2" t="s">
        <v>27</v>
      </c>
      <c r="H7648" s="5" t="s">
        <v>21120</v>
      </c>
      <c r="I7648" s="5" t="s">
        <v>21121</v>
      </c>
      <c r="J7648" s="2" t="s">
        <v>92</v>
      </c>
      <c r="Q7648" s="2" t="s">
        <v>21122</v>
      </c>
      <c r="R7648" s="5" t="s">
        <v>3435</v>
      </c>
    </row>
    <row r="7649">
      <c r="A7649" s="2" t="s">
        <v>18</v>
      </c>
      <c r="B7649" s="2" t="s">
        <v>29</v>
      </c>
      <c r="C7649" s="2" t="s">
        <v>25</v>
      </c>
      <c r="D7649" s="2" t="s">
        <v>26</v>
      </c>
      <c r="E7649" s="2" t="s">
        <v>7</v>
      </c>
      <c r="G7649" s="2" t="s">
        <v>27</v>
      </c>
      <c r="H7649" s="5" t="s">
        <v>21120</v>
      </c>
      <c r="I7649" s="5" t="s">
        <v>21121</v>
      </c>
      <c r="J7649" s="2" t="s">
        <v>92</v>
      </c>
      <c r="K7649" s="2" t="s">
        <v>15237</v>
      </c>
      <c r="N7649" s="2" t="s">
        <v>88</v>
      </c>
      <c r="Q7649" s="2" t="s">
        <v>21122</v>
      </c>
      <c r="R7649" s="5" t="s">
        <v>3435</v>
      </c>
      <c r="S7649" s="5" t="s">
        <v>3438</v>
      </c>
    </row>
    <row r="7650">
      <c r="A7650" s="2" t="s">
        <v>23</v>
      </c>
      <c r="B7650" s="2" t="s">
        <v>24</v>
      </c>
      <c r="C7650" s="2" t="s">
        <v>25</v>
      </c>
      <c r="D7650" s="2" t="s">
        <v>26</v>
      </c>
      <c r="E7650" s="2" t="s">
        <v>7</v>
      </c>
      <c r="G7650" s="2" t="s">
        <v>27</v>
      </c>
      <c r="H7650" s="5" t="s">
        <v>21123</v>
      </c>
      <c r="I7650" s="5" t="s">
        <v>21124</v>
      </c>
      <c r="J7650" s="2" t="s">
        <v>92</v>
      </c>
      <c r="Q7650" s="2" t="s">
        <v>21125</v>
      </c>
      <c r="R7650" s="5" t="s">
        <v>2421</v>
      </c>
    </row>
    <row r="7651">
      <c r="A7651" s="2" t="s">
        <v>18</v>
      </c>
      <c r="B7651" s="2" t="s">
        <v>29</v>
      </c>
      <c r="C7651" s="2" t="s">
        <v>25</v>
      </c>
      <c r="D7651" s="2" t="s">
        <v>26</v>
      </c>
      <c r="E7651" s="2" t="s">
        <v>7</v>
      </c>
      <c r="G7651" s="2" t="s">
        <v>27</v>
      </c>
      <c r="H7651" s="5" t="s">
        <v>21123</v>
      </c>
      <c r="I7651" s="5" t="s">
        <v>21124</v>
      </c>
      <c r="J7651" s="2" t="s">
        <v>92</v>
      </c>
      <c r="K7651" s="2" t="s">
        <v>15241</v>
      </c>
      <c r="N7651" s="2" t="s">
        <v>88</v>
      </c>
      <c r="Q7651" s="2" t="s">
        <v>21125</v>
      </c>
      <c r="R7651" s="5" t="s">
        <v>2421</v>
      </c>
      <c r="S7651" s="5" t="s">
        <v>2424</v>
      </c>
    </row>
    <row r="7652">
      <c r="A7652" s="2" t="s">
        <v>23</v>
      </c>
      <c r="B7652" s="2" t="s">
        <v>24</v>
      </c>
      <c r="C7652" s="2" t="s">
        <v>25</v>
      </c>
      <c r="D7652" s="2" t="s">
        <v>26</v>
      </c>
      <c r="E7652" s="2" t="s">
        <v>7</v>
      </c>
      <c r="G7652" s="2" t="s">
        <v>27</v>
      </c>
      <c r="H7652" s="5" t="s">
        <v>21126</v>
      </c>
      <c r="I7652" s="5" t="s">
        <v>21127</v>
      </c>
      <c r="J7652" s="2" t="s">
        <v>92</v>
      </c>
      <c r="O7652" s="2" t="s">
        <v>15633</v>
      </c>
      <c r="Q7652" s="2" t="s">
        <v>21128</v>
      </c>
      <c r="R7652" s="5" t="s">
        <v>6493</v>
      </c>
    </row>
    <row r="7653">
      <c r="A7653" s="2" t="s">
        <v>18</v>
      </c>
      <c r="B7653" s="2" t="s">
        <v>29</v>
      </c>
      <c r="C7653" s="2" t="s">
        <v>25</v>
      </c>
      <c r="D7653" s="2" t="s">
        <v>26</v>
      </c>
      <c r="E7653" s="2" t="s">
        <v>7</v>
      </c>
      <c r="G7653" s="2" t="s">
        <v>27</v>
      </c>
      <c r="H7653" s="5" t="s">
        <v>21126</v>
      </c>
      <c r="I7653" s="5" t="s">
        <v>21127</v>
      </c>
      <c r="J7653" s="2" t="s">
        <v>92</v>
      </c>
      <c r="K7653" s="2" t="s">
        <v>15245</v>
      </c>
      <c r="N7653" s="2" t="s">
        <v>20953</v>
      </c>
      <c r="O7653" s="2" t="s">
        <v>15633</v>
      </c>
      <c r="Q7653" s="2" t="s">
        <v>21128</v>
      </c>
      <c r="R7653" s="5" t="s">
        <v>6493</v>
      </c>
      <c r="S7653" s="5" t="s">
        <v>6495</v>
      </c>
    </row>
    <row r="7654">
      <c r="A7654" s="2" t="s">
        <v>23</v>
      </c>
      <c r="B7654" s="2" t="s">
        <v>24</v>
      </c>
      <c r="C7654" s="2" t="s">
        <v>25</v>
      </c>
      <c r="D7654" s="2" t="s">
        <v>26</v>
      </c>
      <c r="E7654" s="2" t="s">
        <v>7</v>
      </c>
      <c r="G7654" s="2" t="s">
        <v>27</v>
      </c>
      <c r="H7654" s="5" t="s">
        <v>21129</v>
      </c>
      <c r="I7654" s="5" t="s">
        <v>21130</v>
      </c>
      <c r="J7654" s="2" t="s">
        <v>92</v>
      </c>
      <c r="Q7654" s="2" t="s">
        <v>21131</v>
      </c>
      <c r="R7654" s="5" t="s">
        <v>2201</v>
      </c>
    </row>
    <row r="7655">
      <c r="A7655" s="2" t="s">
        <v>18</v>
      </c>
      <c r="B7655" s="2" t="s">
        <v>29</v>
      </c>
      <c r="C7655" s="2" t="s">
        <v>25</v>
      </c>
      <c r="D7655" s="2" t="s">
        <v>26</v>
      </c>
      <c r="E7655" s="2" t="s">
        <v>7</v>
      </c>
      <c r="G7655" s="2" t="s">
        <v>27</v>
      </c>
      <c r="H7655" s="5" t="s">
        <v>21129</v>
      </c>
      <c r="I7655" s="5" t="s">
        <v>21130</v>
      </c>
      <c r="J7655" s="2" t="s">
        <v>92</v>
      </c>
      <c r="K7655" s="2" t="s">
        <v>15249</v>
      </c>
      <c r="N7655" s="2" t="s">
        <v>21132</v>
      </c>
      <c r="Q7655" s="2" t="s">
        <v>21131</v>
      </c>
      <c r="R7655" s="5" t="s">
        <v>2201</v>
      </c>
      <c r="S7655" s="5" t="s">
        <v>2204</v>
      </c>
    </row>
    <row r="7656">
      <c r="A7656" s="2" t="s">
        <v>23</v>
      </c>
      <c r="B7656" s="2" t="s">
        <v>24</v>
      </c>
      <c r="C7656" s="2" t="s">
        <v>25</v>
      </c>
      <c r="D7656" s="2" t="s">
        <v>26</v>
      </c>
      <c r="E7656" s="2" t="s">
        <v>7</v>
      </c>
      <c r="G7656" s="2" t="s">
        <v>27</v>
      </c>
      <c r="H7656" s="5" t="s">
        <v>21133</v>
      </c>
      <c r="I7656" s="5" t="s">
        <v>21134</v>
      </c>
      <c r="J7656" s="5" t="s">
        <v>31</v>
      </c>
      <c r="Q7656" s="2" t="s">
        <v>21135</v>
      </c>
      <c r="R7656" s="5" t="s">
        <v>940</v>
      </c>
    </row>
    <row r="7657">
      <c r="A7657" s="2" t="s">
        <v>18</v>
      </c>
      <c r="B7657" s="2" t="s">
        <v>29</v>
      </c>
      <c r="C7657" s="2" t="s">
        <v>25</v>
      </c>
      <c r="D7657" s="2" t="s">
        <v>26</v>
      </c>
      <c r="E7657" s="2" t="s">
        <v>7</v>
      </c>
      <c r="G7657" s="2" t="s">
        <v>27</v>
      </c>
      <c r="H7657" s="5" t="s">
        <v>21133</v>
      </c>
      <c r="I7657" s="5" t="s">
        <v>21134</v>
      </c>
      <c r="J7657" s="5" t="s">
        <v>31</v>
      </c>
      <c r="K7657" s="2" t="s">
        <v>15255</v>
      </c>
      <c r="N7657" s="2" t="s">
        <v>1375</v>
      </c>
      <c r="Q7657" s="2" t="s">
        <v>21135</v>
      </c>
      <c r="R7657" s="5" t="s">
        <v>940</v>
      </c>
      <c r="S7657" s="5" t="s">
        <v>942</v>
      </c>
    </row>
    <row r="7658">
      <c r="A7658" s="2" t="s">
        <v>23</v>
      </c>
      <c r="B7658" s="2" t="s">
        <v>24</v>
      </c>
      <c r="C7658" s="2" t="s">
        <v>25</v>
      </c>
      <c r="D7658" s="2" t="s">
        <v>26</v>
      </c>
      <c r="E7658" s="2" t="s">
        <v>7</v>
      </c>
      <c r="G7658" s="2" t="s">
        <v>27</v>
      </c>
      <c r="H7658" s="5" t="s">
        <v>21136</v>
      </c>
      <c r="I7658" s="5" t="s">
        <v>21137</v>
      </c>
      <c r="J7658" s="2" t="s">
        <v>92</v>
      </c>
      <c r="Q7658" s="2" t="s">
        <v>21138</v>
      </c>
      <c r="R7658" s="5" t="s">
        <v>532</v>
      </c>
    </row>
    <row r="7659">
      <c r="A7659" s="2" t="s">
        <v>18</v>
      </c>
      <c r="B7659" s="2" t="s">
        <v>29</v>
      </c>
      <c r="C7659" s="2" t="s">
        <v>25</v>
      </c>
      <c r="D7659" s="2" t="s">
        <v>26</v>
      </c>
      <c r="E7659" s="2" t="s">
        <v>7</v>
      </c>
      <c r="G7659" s="2" t="s">
        <v>27</v>
      </c>
      <c r="H7659" s="5" t="s">
        <v>21136</v>
      </c>
      <c r="I7659" s="5" t="s">
        <v>21137</v>
      </c>
      <c r="J7659" s="2" t="s">
        <v>92</v>
      </c>
      <c r="K7659" s="2" t="s">
        <v>15260</v>
      </c>
      <c r="N7659" s="2" t="s">
        <v>21139</v>
      </c>
      <c r="Q7659" s="2" t="s">
        <v>21138</v>
      </c>
      <c r="R7659" s="5" t="s">
        <v>532</v>
      </c>
      <c r="S7659" s="5" t="s">
        <v>118</v>
      </c>
    </row>
    <row r="7660">
      <c r="A7660" s="2" t="s">
        <v>23</v>
      </c>
      <c r="B7660" s="2" t="s">
        <v>24</v>
      </c>
      <c r="C7660" s="2" t="s">
        <v>25</v>
      </c>
      <c r="D7660" s="2" t="s">
        <v>26</v>
      </c>
      <c r="E7660" s="2" t="s">
        <v>7</v>
      </c>
      <c r="G7660" s="2" t="s">
        <v>27</v>
      </c>
      <c r="H7660" s="5" t="s">
        <v>21140</v>
      </c>
      <c r="I7660" s="5" t="s">
        <v>21141</v>
      </c>
      <c r="J7660" s="5" t="s">
        <v>31</v>
      </c>
      <c r="Q7660" s="2" t="s">
        <v>21142</v>
      </c>
      <c r="R7660" s="5" t="s">
        <v>6845</v>
      </c>
    </row>
    <row r="7661">
      <c r="A7661" s="2" t="s">
        <v>18</v>
      </c>
      <c r="B7661" s="2" t="s">
        <v>29</v>
      </c>
      <c r="C7661" s="2" t="s">
        <v>25</v>
      </c>
      <c r="D7661" s="2" t="s">
        <v>26</v>
      </c>
      <c r="E7661" s="2" t="s">
        <v>7</v>
      </c>
      <c r="G7661" s="2" t="s">
        <v>27</v>
      </c>
      <c r="H7661" s="5" t="s">
        <v>21140</v>
      </c>
      <c r="I7661" s="5" t="s">
        <v>21141</v>
      </c>
      <c r="J7661" s="5" t="s">
        <v>31</v>
      </c>
      <c r="K7661" s="2" t="s">
        <v>15265</v>
      </c>
      <c r="N7661" s="2" t="s">
        <v>21143</v>
      </c>
      <c r="Q7661" s="2" t="s">
        <v>21142</v>
      </c>
      <c r="R7661" s="5" t="s">
        <v>6845</v>
      </c>
      <c r="S7661" s="5" t="s">
        <v>6848</v>
      </c>
    </row>
    <row r="7662">
      <c r="A7662" s="2" t="s">
        <v>23</v>
      </c>
      <c r="B7662" s="2" t="s">
        <v>24</v>
      </c>
      <c r="C7662" s="2" t="s">
        <v>25</v>
      </c>
      <c r="D7662" s="2" t="s">
        <v>26</v>
      </c>
      <c r="E7662" s="2" t="s">
        <v>7</v>
      </c>
      <c r="G7662" s="2" t="s">
        <v>27</v>
      </c>
      <c r="H7662" s="5" t="s">
        <v>21144</v>
      </c>
      <c r="I7662" s="5" t="s">
        <v>21145</v>
      </c>
      <c r="J7662" s="5" t="s">
        <v>31</v>
      </c>
      <c r="Q7662" s="2" t="s">
        <v>21146</v>
      </c>
      <c r="R7662" s="5" t="s">
        <v>1569</v>
      </c>
    </row>
    <row r="7663">
      <c r="A7663" s="2" t="s">
        <v>18</v>
      </c>
      <c r="B7663" s="2" t="s">
        <v>29</v>
      </c>
      <c r="C7663" s="2" t="s">
        <v>25</v>
      </c>
      <c r="D7663" s="2" t="s">
        <v>26</v>
      </c>
      <c r="E7663" s="2" t="s">
        <v>7</v>
      </c>
      <c r="G7663" s="2" t="s">
        <v>27</v>
      </c>
      <c r="H7663" s="5" t="s">
        <v>21144</v>
      </c>
      <c r="I7663" s="5" t="s">
        <v>21145</v>
      </c>
      <c r="J7663" s="5" t="s">
        <v>31</v>
      </c>
      <c r="K7663" s="2" t="s">
        <v>15271</v>
      </c>
      <c r="N7663" s="2" t="s">
        <v>88</v>
      </c>
      <c r="Q7663" s="2" t="s">
        <v>21146</v>
      </c>
      <c r="R7663" s="5" t="s">
        <v>1569</v>
      </c>
      <c r="S7663" s="5" t="s">
        <v>1571</v>
      </c>
    </row>
    <row r="7664">
      <c r="A7664" s="2" t="s">
        <v>23</v>
      </c>
      <c r="B7664" s="2" t="s">
        <v>24</v>
      </c>
      <c r="C7664" s="2" t="s">
        <v>25</v>
      </c>
      <c r="D7664" s="2" t="s">
        <v>26</v>
      </c>
      <c r="E7664" s="2" t="s">
        <v>7</v>
      </c>
      <c r="G7664" s="2" t="s">
        <v>27</v>
      </c>
      <c r="H7664" s="5" t="s">
        <v>21147</v>
      </c>
      <c r="I7664" s="5" t="s">
        <v>21148</v>
      </c>
      <c r="J7664" s="5" t="s">
        <v>31</v>
      </c>
      <c r="Q7664" s="2" t="s">
        <v>21149</v>
      </c>
      <c r="R7664" s="5" t="s">
        <v>1670</v>
      </c>
    </row>
    <row r="7665">
      <c r="A7665" s="2" t="s">
        <v>18</v>
      </c>
      <c r="B7665" s="2" t="s">
        <v>29</v>
      </c>
      <c r="C7665" s="2" t="s">
        <v>25</v>
      </c>
      <c r="D7665" s="2" t="s">
        <v>26</v>
      </c>
      <c r="E7665" s="2" t="s">
        <v>7</v>
      </c>
      <c r="G7665" s="2" t="s">
        <v>27</v>
      </c>
      <c r="H7665" s="5" t="s">
        <v>21147</v>
      </c>
      <c r="I7665" s="5" t="s">
        <v>21148</v>
      </c>
      <c r="J7665" s="5" t="s">
        <v>31</v>
      </c>
      <c r="K7665" s="2" t="s">
        <v>15278</v>
      </c>
      <c r="N7665" s="2" t="s">
        <v>88</v>
      </c>
      <c r="Q7665" s="2" t="s">
        <v>21149</v>
      </c>
      <c r="R7665" s="5" t="s">
        <v>1670</v>
      </c>
      <c r="S7665" s="5" t="s">
        <v>2603</v>
      </c>
    </row>
    <row r="7666">
      <c r="A7666" s="2" t="s">
        <v>23</v>
      </c>
      <c r="B7666" s="2" t="s">
        <v>24</v>
      </c>
      <c r="C7666" s="2" t="s">
        <v>25</v>
      </c>
      <c r="D7666" s="2" t="s">
        <v>26</v>
      </c>
      <c r="E7666" s="2" t="s">
        <v>7</v>
      </c>
      <c r="G7666" s="2" t="s">
        <v>27</v>
      </c>
      <c r="H7666" s="5" t="s">
        <v>21150</v>
      </c>
      <c r="I7666" s="5" t="s">
        <v>21151</v>
      </c>
      <c r="J7666" s="5" t="s">
        <v>31</v>
      </c>
      <c r="Q7666" s="2" t="s">
        <v>21152</v>
      </c>
      <c r="R7666" s="5" t="s">
        <v>1966</v>
      </c>
    </row>
    <row r="7667">
      <c r="A7667" s="2" t="s">
        <v>18</v>
      </c>
      <c r="B7667" s="2" t="s">
        <v>29</v>
      </c>
      <c r="C7667" s="2" t="s">
        <v>25</v>
      </c>
      <c r="D7667" s="2" t="s">
        <v>26</v>
      </c>
      <c r="E7667" s="2" t="s">
        <v>7</v>
      </c>
      <c r="G7667" s="2" t="s">
        <v>27</v>
      </c>
      <c r="H7667" s="5" t="s">
        <v>21150</v>
      </c>
      <c r="I7667" s="5" t="s">
        <v>21151</v>
      </c>
      <c r="J7667" s="5" t="s">
        <v>31</v>
      </c>
      <c r="K7667" s="2" t="s">
        <v>15284</v>
      </c>
      <c r="N7667" s="2" t="s">
        <v>88</v>
      </c>
      <c r="Q7667" s="2" t="s">
        <v>21152</v>
      </c>
      <c r="R7667" s="5" t="s">
        <v>1966</v>
      </c>
      <c r="S7667" s="5" t="s">
        <v>1969</v>
      </c>
    </row>
    <row r="7668">
      <c r="A7668" s="2" t="s">
        <v>23</v>
      </c>
      <c r="B7668" s="2" t="s">
        <v>24</v>
      </c>
      <c r="C7668" s="2" t="s">
        <v>25</v>
      </c>
      <c r="D7668" s="2" t="s">
        <v>26</v>
      </c>
      <c r="E7668" s="2" t="s">
        <v>7</v>
      </c>
      <c r="G7668" s="2" t="s">
        <v>27</v>
      </c>
      <c r="H7668" s="5" t="s">
        <v>21153</v>
      </c>
      <c r="I7668" s="5" t="s">
        <v>21154</v>
      </c>
      <c r="J7668" s="2" t="s">
        <v>92</v>
      </c>
      <c r="Q7668" s="2" t="s">
        <v>21155</v>
      </c>
      <c r="R7668" s="5" t="s">
        <v>3054</v>
      </c>
    </row>
    <row r="7669">
      <c r="A7669" s="2" t="s">
        <v>18</v>
      </c>
      <c r="B7669" s="2" t="s">
        <v>29</v>
      </c>
      <c r="C7669" s="2" t="s">
        <v>25</v>
      </c>
      <c r="D7669" s="2" t="s">
        <v>26</v>
      </c>
      <c r="E7669" s="2" t="s">
        <v>7</v>
      </c>
      <c r="G7669" s="2" t="s">
        <v>27</v>
      </c>
      <c r="H7669" s="5" t="s">
        <v>21153</v>
      </c>
      <c r="I7669" s="5" t="s">
        <v>21154</v>
      </c>
      <c r="J7669" s="2" t="s">
        <v>92</v>
      </c>
      <c r="K7669" s="2" t="s">
        <v>15291</v>
      </c>
      <c r="N7669" s="2" t="s">
        <v>88</v>
      </c>
      <c r="Q7669" s="2" t="s">
        <v>21155</v>
      </c>
      <c r="R7669" s="5" t="s">
        <v>3054</v>
      </c>
      <c r="S7669" s="5" t="s">
        <v>3056</v>
      </c>
    </row>
    <row r="7670">
      <c r="A7670" s="2" t="s">
        <v>23</v>
      </c>
      <c r="B7670" s="2" t="s">
        <v>24</v>
      </c>
      <c r="C7670" s="2" t="s">
        <v>25</v>
      </c>
      <c r="D7670" s="2" t="s">
        <v>26</v>
      </c>
      <c r="E7670" s="2" t="s">
        <v>7</v>
      </c>
      <c r="G7670" s="2" t="s">
        <v>27</v>
      </c>
      <c r="H7670" s="5" t="s">
        <v>21156</v>
      </c>
      <c r="I7670" s="5" t="s">
        <v>21157</v>
      </c>
      <c r="J7670" s="2" t="s">
        <v>92</v>
      </c>
      <c r="Q7670" s="2" t="s">
        <v>21158</v>
      </c>
      <c r="R7670" s="5" t="s">
        <v>357</v>
      </c>
    </row>
    <row r="7671">
      <c r="A7671" s="2" t="s">
        <v>18</v>
      </c>
      <c r="B7671" s="2" t="s">
        <v>29</v>
      </c>
      <c r="C7671" s="2" t="s">
        <v>25</v>
      </c>
      <c r="D7671" s="2" t="s">
        <v>26</v>
      </c>
      <c r="E7671" s="2" t="s">
        <v>7</v>
      </c>
      <c r="G7671" s="2" t="s">
        <v>27</v>
      </c>
      <c r="H7671" s="5" t="s">
        <v>21156</v>
      </c>
      <c r="I7671" s="5" t="s">
        <v>21157</v>
      </c>
      <c r="J7671" s="2" t="s">
        <v>92</v>
      </c>
      <c r="K7671" s="2" t="s">
        <v>15298</v>
      </c>
      <c r="N7671" s="2" t="s">
        <v>395</v>
      </c>
      <c r="Q7671" s="2" t="s">
        <v>21158</v>
      </c>
      <c r="R7671" s="5" t="s">
        <v>357</v>
      </c>
      <c r="S7671" s="5" t="s">
        <v>360</v>
      </c>
    </row>
    <row r="7672">
      <c r="A7672" s="2" t="s">
        <v>23</v>
      </c>
      <c r="B7672" s="2" t="s">
        <v>24</v>
      </c>
      <c r="C7672" s="2" t="s">
        <v>25</v>
      </c>
      <c r="D7672" s="2" t="s">
        <v>26</v>
      </c>
      <c r="E7672" s="2" t="s">
        <v>7</v>
      </c>
      <c r="G7672" s="2" t="s">
        <v>27</v>
      </c>
      <c r="H7672" s="5" t="s">
        <v>21159</v>
      </c>
      <c r="I7672" s="5" t="s">
        <v>21160</v>
      </c>
      <c r="J7672" s="5" t="s">
        <v>31</v>
      </c>
      <c r="Q7672" s="2" t="s">
        <v>21161</v>
      </c>
      <c r="R7672" s="5" t="s">
        <v>176</v>
      </c>
    </row>
    <row r="7673">
      <c r="A7673" s="2" t="s">
        <v>18</v>
      </c>
      <c r="B7673" s="2" t="s">
        <v>29</v>
      </c>
      <c r="C7673" s="2" t="s">
        <v>25</v>
      </c>
      <c r="D7673" s="2" t="s">
        <v>26</v>
      </c>
      <c r="E7673" s="2" t="s">
        <v>7</v>
      </c>
      <c r="G7673" s="2" t="s">
        <v>27</v>
      </c>
      <c r="H7673" s="5" t="s">
        <v>21159</v>
      </c>
      <c r="I7673" s="5" t="s">
        <v>21160</v>
      </c>
      <c r="J7673" s="5" t="s">
        <v>31</v>
      </c>
      <c r="K7673" s="2" t="s">
        <v>15305</v>
      </c>
      <c r="N7673" s="2" t="s">
        <v>88</v>
      </c>
      <c r="Q7673" s="2" t="s">
        <v>21161</v>
      </c>
      <c r="R7673" s="5" t="s">
        <v>176</v>
      </c>
      <c r="S7673" s="5" t="s">
        <v>178</v>
      </c>
    </row>
    <row r="7674">
      <c r="A7674" s="2" t="s">
        <v>23</v>
      </c>
      <c r="B7674" s="2" t="s">
        <v>24</v>
      </c>
      <c r="C7674" s="2" t="s">
        <v>25</v>
      </c>
      <c r="D7674" s="2" t="s">
        <v>26</v>
      </c>
      <c r="E7674" s="2" t="s">
        <v>7</v>
      </c>
      <c r="G7674" s="2" t="s">
        <v>27</v>
      </c>
      <c r="H7674" s="5" t="s">
        <v>21162</v>
      </c>
      <c r="I7674" s="5" t="s">
        <v>21163</v>
      </c>
      <c r="J7674" s="5" t="s">
        <v>31</v>
      </c>
      <c r="Q7674" s="2" t="s">
        <v>21164</v>
      </c>
      <c r="R7674" s="5" t="s">
        <v>1363</v>
      </c>
    </row>
    <row r="7675">
      <c r="A7675" s="2" t="s">
        <v>18</v>
      </c>
      <c r="B7675" s="2" t="s">
        <v>29</v>
      </c>
      <c r="C7675" s="2" t="s">
        <v>25</v>
      </c>
      <c r="D7675" s="2" t="s">
        <v>26</v>
      </c>
      <c r="E7675" s="2" t="s">
        <v>7</v>
      </c>
      <c r="G7675" s="2" t="s">
        <v>27</v>
      </c>
      <c r="H7675" s="5" t="s">
        <v>21162</v>
      </c>
      <c r="I7675" s="5" t="s">
        <v>21163</v>
      </c>
      <c r="J7675" s="5" t="s">
        <v>31</v>
      </c>
      <c r="K7675" s="2" t="s">
        <v>15312</v>
      </c>
      <c r="N7675" s="2" t="s">
        <v>21165</v>
      </c>
      <c r="Q7675" s="2" t="s">
        <v>21164</v>
      </c>
      <c r="R7675" s="5" t="s">
        <v>1363</v>
      </c>
      <c r="S7675" s="5" t="s">
        <v>1637</v>
      </c>
    </row>
    <row r="7676">
      <c r="A7676" s="2" t="s">
        <v>23</v>
      </c>
      <c r="B7676" s="2" t="s">
        <v>24</v>
      </c>
      <c r="C7676" s="2" t="s">
        <v>25</v>
      </c>
      <c r="D7676" s="2" t="s">
        <v>26</v>
      </c>
      <c r="E7676" s="2" t="s">
        <v>7</v>
      </c>
      <c r="G7676" s="2" t="s">
        <v>27</v>
      </c>
      <c r="H7676" s="5" t="s">
        <v>21166</v>
      </c>
      <c r="I7676" s="5" t="s">
        <v>21167</v>
      </c>
      <c r="J7676" s="5" t="s">
        <v>31</v>
      </c>
      <c r="Q7676" s="2" t="s">
        <v>21168</v>
      </c>
      <c r="R7676" s="5" t="s">
        <v>2607</v>
      </c>
    </row>
    <row r="7677">
      <c r="A7677" s="2" t="s">
        <v>18</v>
      </c>
      <c r="B7677" s="2" t="s">
        <v>29</v>
      </c>
      <c r="C7677" s="2" t="s">
        <v>25</v>
      </c>
      <c r="D7677" s="2" t="s">
        <v>26</v>
      </c>
      <c r="E7677" s="2" t="s">
        <v>7</v>
      </c>
      <c r="G7677" s="2" t="s">
        <v>27</v>
      </c>
      <c r="H7677" s="5" t="s">
        <v>21166</v>
      </c>
      <c r="I7677" s="5" t="s">
        <v>21167</v>
      </c>
      <c r="J7677" s="5" t="s">
        <v>31</v>
      </c>
      <c r="K7677" s="2" t="s">
        <v>15316</v>
      </c>
      <c r="N7677" s="2" t="s">
        <v>21165</v>
      </c>
      <c r="Q7677" s="2" t="s">
        <v>21168</v>
      </c>
      <c r="R7677" s="5" t="s">
        <v>2607</v>
      </c>
      <c r="S7677" s="5" t="s">
        <v>2608</v>
      </c>
    </row>
    <row r="7678">
      <c r="A7678" s="2" t="s">
        <v>23</v>
      </c>
      <c r="B7678" s="2" t="s">
        <v>24</v>
      </c>
      <c r="C7678" s="2" t="s">
        <v>25</v>
      </c>
      <c r="D7678" s="2" t="s">
        <v>26</v>
      </c>
      <c r="E7678" s="2" t="s">
        <v>7</v>
      </c>
      <c r="G7678" s="2" t="s">
        <v>27</v>
      </c>
      <c r="H7678" s="5" t="s">
        <v>21169</v>
      </c>
      <c r="I7678" s="5" t="s">
        <v>21170</v>
      </c>
      <c r="J7678" s="5" t="s">
        <v>31</v>
      </c>
      <c r="Q7678" s="2" t="s">
        <v>21171</v>
      </c>
      <c r="R7678" s="5" t="s">
        <v>250</v>
      </c>
    </row>
    <row r="7679">
      <c r="A7679" s="2" t="s">
        <v>18</v>
      </c>
      <c r="B7679" s="2" t="s">
        <v>29</v>
      </c>
      <c r="C7679" s="2" t="s">
        <v>25</v>
      </c>
      <c r="D7679" s="2" t="s">
        <v>26</v>
      </c>
      <c r="E7679" s="2" t="s">
        <v>7</v>
      </c>
      <c r="G7679" s="2" t="s">
        <v>27</v>
      </c>
      <c r="H7679" s="5" t="s">
        <v>21169</v>
      </c>
      <c r="I7679" s="5" t="s">
        <v>21170</v>
      </c>
      <c r="J7679" s="5" t="s">
        <v>31</v>
      </c>
      <c r="K7679" s="2" t="s">
        <v>15319</v>
      </c>
      <c r="N7679" s="2" t="s">
        <v>7284</v>
      </c>
      <c r="Q7679" s="2" t="s">
        <v>21171</v>
      </c>
      <c r="R7679" s="5" t="s">
        <v>250</v>
      </c>
      <c r="S7679" s="5" t="s">
        <v>5558</v>
      </c>
    </row>
    <row r="7680">
      <c r="A7680" s="2" t="s">
        <v>23</v>
      </c>
      <c r="B7680" s="2" t="s">
        <v>24</v>
      </c>
      <c r="C7680" s="2" t="s">
        <v>25</v>
      </c>
      <c r="D7680" s="2" t="s">
        <v>26</v>
      </c>
      <c r="E7680" s="2" t="s">
        <v>7</v>
      </c>
      <c r="G7680" s="2" t="s">
        <v>27</v>
      </c>
      <c r="H7680" s="5" t="s">
        <v>21172</v>
      </c>
      <c r="I7680" s="5" t="s">
        <v>21173</v>
      </c>
      <c r="J7680" s="5" t="s">
        <v>31</v>
      </c>
      <c r="Q7680" s="2" t="s">
        <v>21174</v>
      </c>
      <c r="R7680" s="5" t="s">
        <v>3817</v>
      </c>
    </row>
    <row r="7681">
      <c r="A7681" s="2" t="s">
        <v>18</v>
      </c>
      <c r="B7681" s="2" t="s">
        <v>29</v>
      </c>
      <c r="C7681" s="2" t="s">
        <v>25</v>
      </c>
      <c r="D7681" s="2" t="s">
        <v>26</v>
      </c>
      <c r="E7681" s="2" t="s">
        <v>7</v>
      </c>
      <c r="G7681" s="2" t="s">
        <v>27</v>
      </c>
      <c r="H7681" s="5" t="s">
        <v>21172</v>
      </c>
      <c r="I7681" s="5" t="s">
        <v>21173</v>
      </c>
      <c r="J7681" s="5" t="s">
        <v>31</v>
      </c>
      <c r="K7681" s="2" t="s">
        <v>15323</v>
      </c>
      <c r="N7681" s="2" t="s">
        <v>21175</v>
      </c>
      <c r="Q7681" s="2" t="s">
        <v>21174</v>
      </c>
      <c r="R7681" s="5" t="s">
        <v>3817</v>
      </c>
      <c r="S7681" s="5" t="s">
        <v>3819</v>
      </c>
    </row>
    <row r="7682">
      <c r="A7682" s="2" t="s">
        <v>23</v>
      </c>
      <c r="B7682" s="2" t="s">
        <v>24</v>
      </c>
      <c r="C7682" s="2" t="s">
        <v>25</v>
      </c>
      <c r="D7682" s="2" t="s">
        <v>26</v>
      </c>
      <c r="E7682" s="2" t="s">
        <v>7</v>
      </c>
      <c r="G7682" s="2" t="s">
        <v>27</v>
      </c>
      <c r="H7682" s="5" t="s">
        <v>21176</v>
      </c>
      <c r="I7682" s="5" t="s">
        <v>21177</v>
      </c>
      <c r="J7682" s="5" t="s">
        <v>31</v>
      </c>
      <c r="O7682" s="2" t="s">
        <v>21178</v>
      </c>
      <c r="Q7682" s="2" t="s">
        <v>21179</v>
      </c>
      <c r="R7682" s="5" t="s">
        <v>676</v>
      </c>
    </row>
    <row r="7683">
      <c r="A7683" s="2" t="s">
        <v>18</v>
      </c>
      <c r="B7683" s="2" t="s">
        <v>29</v>
      </c>
      <c r="C7683" s="2" t="s">
        <v>25</v>
      </c>
      <c r="D7683" s="2" t="s">
        <v>26</v>
      </c>
      <c r="E7683" s="2" t="s">
        <v>7</v>
      </c>
      <c r="G7683" s="2" t="s">
        <v>27</v>
      </c>
      <c r="H7683" s="5" t="s">
        <v>21176</v>
      </c>
      <c r="I7683" s="5" t="s">
        <v>21177</v>
      </c>
      <c r="J7683" s="5" t="s">
        <v>31</v>
      </c>
      <c r="K7683" s="2" t="s">
        <v>15329</v>
      </c>
      <c r="N7683" s="2" t="s">
        <v>21180</v>
      </c>
      <c r="O7683" s="2" t="s">
        <v>21178</v>
      </c>
      <c r="Q7683" s="2" t="s">
        <v>21179</v>
      </c>
      <c r="R7683" s="5" t="s">
        <v>676</v>
      </c>
      <c r="S7683" s="5" t="s">
        <v>679</v>
      </c>
    </row>
    <row r="7684">
      <c r="A7684" s="2" t="s">
        <v>23</v>
      </c>
      <c r="B7684" s="2" t="s">
        <v>24</v>
      </c>
      <c r="C7684" s="2" t="s">
        <v>25</v>
      </c>
      <c r="D7684" s="2" t="s">
        <v>26</v>
      </c>
      <c r="E7684" s="2" t="s">
        <v>7</v>
      </c>
      <c r="G7684" s="2" t="s">
        <v>27</v>
      </c>
      <c r="H7684" s="5" t="s">
        <v>21181</v>
      </c>
      <c r="I7684" s="5" t="s">
        <v>21182</v>
      </c>
      <c r="J7684" s="5" t="s">
        <v>31</v>
      </c>
      <c r="Q7684" s="2" t="s">
        <v>21183</v>
      </c>
      <c r="R7684" s="5" t="s">
        <v>1495</v>
      </c>
    </row>
    <row r="7685">
      <c r="A7685" s="2" t="s">
        <v>18</v>
      </c>
      <c r="B7685" s="2" t="s">
        <v>29</v>
      </c>
      <c r="C7685" s="2" t="s">
        <v>25</v>
      </c>
      <c r="D7685" s="2" t="s">
        <v>26</v>
      </c>
      <c r="E7685" s="2" t="s">
        <v>7</v>
      </c>
      <c r="G7685" s="2" t="s">
        <v>27</v>
      </c>
      <c r="H7685" s="5" t="s">
        <v>21181</v>
      </c>
      <c r="I7685" s="5" t="s">
        <v>21182</v>
      </c>
      <c r="J7685" s="5" t="s">
        <v>31</v>
      </c>
      <c r="K7685" s="2" t="s">
        <v>15333</v>
      </c>
      <c r="N7685" s="2" t="s">
        <v>5225</v>
      </c>
      <c r="Q7685" s="2" t="s">
        <v>21183</v>
      </c>
      <c r="R7685" s="5" t="s">
        <v>1495</v>
      </c>
      <c r="S7685" s="5" t="s">
        <v>1498</v>
      </c>
    </row>
    <row r="7686">
      <c r="A7686" s="2" t="s">
        <v>23</v>
      </c>
      <c r="B7686" s="2" t="s">
        <v>24</v>
      </c>
      <c r="C7686" s="2" t="s">
        <v>25</v>
      </c>
      <c r="D7686" s="2" t="s">
        <v>26</v>
      </c>
      <c r="E7686" s="2" t="s">
        <v>7</v>
      </c>
      <c r="G7686" s="2" t="s">
        <v>27</v>
      </c>
      <c r="H7686" s="5" t="s">
        <v>21184</v>
      </c>
      <c r="I7686" s="5" t="s">
        <v>21185</v>
      </c>
      <c r="J7686" s="5" t="s">
        <v>31</v>
      </c>
      <c r="Q7686" s="2" t="s">
        <v>21186</v>
      </c>
      <c r="R7686" s="5" t="s">
        <v>1727</v>
      </c>
    </row>
    <row r="7687">
      <c r="A7687" s="2" t="s">
        <v>18</v>
      </c>
      <c r="B7687" s="2" t="s">
        <v>29</v>
      </c>
      <c r="C7687" s="2" t="s">
        <v>25</v>
      </c>
      <c r="D7687" s="2" t="s">
        <v>26</v>
      </c>
      <c r="E7687" s="2" t="s">
        <v>7</v>
      </c>
      <c r="G7687" s="2" t="s">
        <v>27</v>
      </c>
      <c r="H7687" s="5" t="s">
        <v>21184</v>
      </c>
      <c r="I7687" s="5" t="s">
        <v>21185</v>
      </c>
      <c r="J7687" s="5" t="s">
        <v>31</v>
      </c>
      <c r="K7687" s="2" t="s">
        <v>15338</v>
      </c>
      <c r="N7687" s="2" t="s">
        <v>21187</v>
      </c>
      <c r="Q7687" s="2" t="s">
        <v>21186</v>
      </c>
      <c r="R7687" s="5" t="s">
        <v>1727</v>
      </c>
      <c r="S7687" s="5" t="s">
        <v>1730</v>
      </c>
    </row>
    <row r="7688">
      <c r="A7688" s="2" t="s">
        <v>23</v>
      </c>
      <c r="B7688" s="2" t="s">
        <v>24</v>
      </c>
      <c r="C7688" s="2" t="s">
        <v>25</v>
      </c>
      <c r="D7688" s="2" t="s">
        <v>26</v>
      </c>
      <c r="E7688" s="2" t="s">
        <v>7</v>
      </c>
      <c r="G7688" s="2" t="s">
        <v>27</v>
      </c>
      <c r="H7688" s="5" t="s">
        <v>21188</v>
      </c>
      <c r="I7688" s="5" t="s">
        <v>21189</v>
      </c>
      <c r="J7688" s="5" t="s">
        <v>31</v>
      </c>
      <c r="Q7688" s="2" t="s">
        <v>21190</v>
      </c>
      <c r="R7688" s="5" t="s">
        <v>9868</v>
      </c>
    </row>
    <row r="7689">
      <c r="A7689" s="2" t="s">
        <v>18</v>
      </c>
      <c r="B7689" s="2" t="s">
        <v>29</v>
      </c>
      <c r="C7689" s="2" t="s">
        <v>25</v>
      </c>
      <c r="D7689" s="2" t="s">
        <v>26</v>
      </c>
      <c r="E7689" s="2" t="s">
        <v>7</v>
      </c>
      <c r="G7689" s="2" t="s">
        <v>27</v>
      </c>
      <c r="H7689" s="5" t="s">
        <v>21188</v>
      </c>
      <c r="I7689" s="5" t="s">
        <v>21189</v>
      </c>
      <c r="J7689" s="5" t="s">
        <v>31</v>
      </c>
      <c r="K7689" s="2" t="s">
        <v>15344</v>
      </c>
      <c r="N7689" s="2" t="s">
        <v>5412</v>
      </c>
      <c r="Q7689" s="2" t="s">
        <v>21190</v>
      </c>
      <c r="R7689" s="5" t="s">
        <v>9868</v>
      </c>
      <c r="S7689" s="5" t="s">
        <v>9871</v>
      </c>
    </row>
    <row r="7690">
      <c r="A7690" s="2" t="s">
        <v>23</v>
      </c>
      <c r="B7690" s="2" t="s">
        <v>24</v>
      </c>
      <c r="C7690" s="2" t="s">
        <v>25</v>
      </c>
      <c r="D7690" s="2" t="s">
        <v>26</v>
      </c>
      <c r="E7690" s="2" t="s">
        <v>7</v>
      </c>
      <c r="G7690" s="2" t="s">
        <v>27</v>
      </c>
      <c r="H7690" s="5" t="s">
        <v>21191</v>
      </c>
      <c r="I7690" s="5" t="s">
        <v>21192</v>
      </c>
      <c r="J7690" s="5" t="s">
        <v>31</v>
      </c>
      <c r="Q7690" s="2" t="s">
        <v>21193</v>
      </c>
      <c r="R7690" s="5" t="s">
        <v>3619</v>
      </c>
    </row>
    <row r="7691">
      <c r="A7691" s="2" t="s">
        <v>18</v>
      </c>
      <c r="B7691" s="2" t="s">
        <v>29</v>
      </c>
      <c r="C7691" s="2" t="s">
        <v>25</v>
      </c>
      <c r="D7691" s="2" t="s">
        <v>26</v>
      </c>
      <c r="E7691" s="2" t="s">
        <v>7</v>
      </c>
      <c r="G7691" s="2" t="s">
        <v>27</v>
      </c>
      <c r="H7691" s="5" t="s">
        <v>21191</v>
      </c>
      <c r="I7691" s="5" t="s">
        <v>21192</v>
      </c>
      <c r="J7691" s="5" t="s">
        <v>31</v>
      </c>
      <c r="K7691" s="2" t="s">
        <v>15353</v>
      </c>
      <c r="N7691" s="2" t="s">
        <v>21194</v>
      </c>
      <c r="Q7691" s="2" t="s">
        <v>21193</v>
      </c>
      <c r="R7691" s="5" t="s">
        <v>3619</v>
      </c>
      <c r="S7691" s="5" t="s">
        <v>2324</v>
      </c>
    </row>
    <row r="7692">
      <c r="A7692" s="2" t="s">
        <v>23</v>
      </c>
      <c r="B7692" s="2" t="s">
        <v>110</v>
      </c>
      <c r="C7692" s="2" t="s">
        <v>25</v>
      </c>
      <c r="D7692" s="2" t="s">
        <v>26</v>
      </c>
      <c r="E7692" s="2" t="s">
        <v>7</v>
      </c>
      <c r="G7692" s="2" t="s">
        <v>27</v>
      </c>
      <c r="H7692" s="5" t="s">
        <v>21195</v>
      </c>
      <c r="I7692" s="5" t="s">
        <v>21196</v>
      </c>
      <c r="J7692" s="2" t="s">
        <v>92</v>
      </c>
      <c r="O7692" s="2" t="s">
        <v>21197</v>
      </c>
      <c r="Q7692" s="2" t="s">
        <v>21198</v>
      </c>
      <c r="R7692" s="5" t="s">
        <v>623</v>
      </c>
    </row>
    <row r="7693">
      <c r="A7693" s="2" t="s">
        <v>110</v>
      </c>
      <c r="C7693" s="2" t="s">
        <v>25</v>
      </c>
      <c r="D7693" s="2" t="s">
        <v>26</v>
      </c>
      <c r="E7693" s="2" t="s">
        <v>7</v>
      </c>
      <c r="G7693" s="2" t="s">
        <v>27</v>
      </c>
      <c r="H7693" s="5" t="s">
        <v>21195</v>
      </c>
      <c r="I7693" s="5" t="s">
        <v>21196</v>
      </c>
      <c r="J7693" s="2" t="s">
        <v>92</v>
      </c>
      <c r="N7693" s="2" t="s">
        <v>3268</v>
      </c>
      <c r="O7693" s="2" t="s">
        <v>21197</v>
      </c>
      <c r="Q7693" s="2" t="s">
        <v>21198</v>
      </c>
      <c r="R7693" s="5" t="s">
        <v>623</v>
      </c>
    </row>
    <row r="7694">
      <c r="A7694" s="2" t="s">
        <v>23</v>
      </c>
      <c r="B7694" s="2" t="s">
        <v>110</v>
      </c>
      <c r="C7694" s="2" t="s">
        <v>25</v>
      </c>
      <c r="D7694" s="2" t="s">
        <v>26</v>
      </c>
      <c r="E7694" s="2" t="s">
        <v>7</v>
      </c>
      <c r="G7694" s="2" t="s">
        <v>27</v>
      </c>
      <c r="H7694" s="5" t="s">
        <v>21199</v>
      </c>
      <c r="I7694" s="5" t="s">
        <v>21200</v>
      </c>
      <c r="J7694" s="2" t="s">
        <v>92</v>
      </c>
      <c r="O7694" s="2" t="s">
        <v>21201</v>
      </c>
      <c r="Q7694" s="2" t="s">
        <v>21202</v>
      </c>
      <c r="R7694" s="5" t="s">
        <v>3259</v>
      </c>
    </row>
    <row r="7695">
      <c r="A7695" s="2" t="s">
        <v>110</v>
      </c>
      <c r="C7695" s="2" t="s">
        <v>25</v>
      </c>
      <c r="D7695" s="2" t="s">
        <v>26</v>
      </c>
      <c r="E7695" s="2" t="s">
        <v>7</v>
      </c>
      <c r="G7695" s="2" t="s">
        <v>27</v>
      </c>
      <c r="H7695" s="5" t="s">
        <v>21199</v>
      </c>
      <c r="I7695" s="5" t="s">
        <v>21200</v>
      </c>
      <c r="J7695" s="2" t="s">
        <v>92</v>
      </c>
      <c r="N7695" s="2" t="s">
        <v>3261</v>
      </c>
      <c r="O7695" s="2" t="s">
        <v>21201</v>
      </c>
      <c r="Q7695" s="2" t="s">
        <v>21202</v>
      </c>
      <c r="R7695" s="5" t="s">
        <v>3259</v>
      </c>
    </row>
    <row r="7696">
      <c r="A7696" s="2" t="s">
        <v>23</v>
      </c>
      <c r="B7696" s="2" t="s">
        <v>102</v>
      </c>
      <c r="C7696" s="2" t="s">
        <v>25</v>
      </c>
      <c r="D7696" s="2" t="s">
        <v>26</v>
      </c>
      <c r="E7696" s="2" t="s">
        <v>7</v>
      </c>
      <c r="G7696" s="2" t="s">
        <v>27</v>
      </c>
      <c r="H7696" s="5" t="s">
        <v>21203</v>
      </c>
      <c r="I7696" s="5" t="s">
        <v>21204</v>
      </c>
      <c r="J7696" s="2" t="s">
        <v>92</v>
      </c>
      <c r="O7696" s="2" t="s">
        <v>3251</v>
      </c>
      <c r="Q7696" s="2" t="s">
        <v>21205</v>
      </c>
      <c r="R7696" s="5" t="s">
        <v>792</v>
      </c>
    </row>
    <row r="7697">
      <c r="A7697" s="2" t="s">
        <v>102</v>
      </c>
      <c r="C7697" s="2" t="s">
        <v>25</v>
      </c>
      <c r="D7697" s="2" t="s">
        <v>26</v>
      </c>
      <c r="E7697" s="2" t="s">
        <v>7</v>
      </c>
      <c r="G7697" s="2" t="s">
        <v>27</v>
      </c>
      <c r="H7697" s="5" t="s">
        <v>21203</v>
      </c>
      <c r="I7697" s="5" t="s">
        <v>21204</v>
      </c>
      <c r="J7697" s="2" t="s">
        <v>92</v>
      </c>
      <c r="N7697" s="2" t="s">
        <v>3253</v>
      </c>
      <c r="O7697" s="2" t="s">
        <v>3251</v>
      </c>
      <c r="Q7697" s="2" t="s">
        <v>21205</v>
      </c>
      <c r="R7697" s="5" t="s">
        <v>792</v>
      </c>
    </row>
    <row r="7698">
      <c r="A7698" s="2" t="s">
        <v>23</v>
      </c>
      <c r="B7698" s="2" t="s">
        <v>102</v>
      </c>
      <c r="C7698" s="2" t="s">
        <v>25</v>
      </c>
      <c r="D7698" s="2" t="s">
        <v>26</v>
      </c>
      <c r="E7698" s="2" t="s">
        <v>7</v>
      </c>
      <c r="G7698" s="2" t="s">
        <v>27</v>
      </c>
      <c r="H7698" s="5" t="s">
        <v>21206</v>
      </c>
      <c r="I7698" s="5" t="s">
        <v>21207</v>
      </c>
      <c r="J7698" s="2" t="s">
        <v>92</v>
      </c>
      <c r="O7698" s="2" t="s">
        <v>3244</v>
      </c>
      <c r="Q7698" s="2" t="s">
        <v>21208</v>
      </c>
      <c r="R7698" s="5" t="s">
        <v>2414</v>
      </c>
    </row>
    <row r="7699">
      <c r="A7699" s="2" t="s">
        <v>102</v>
      </c>
      <c r="C7699" s="2" t="s">
        <v>25</v>
      </c>
      <c r="D7699" s="2" t="s">
        <v>26</v>
      </c>
      <c r="E7699" s="2" t="s">
        <v>7</v>
      </c>
      <c r="G7699" s="2" t="s">
        <v>27</v>
      </c>
      <c r="H7699" s="5" t="s">
        <v>21206</v>
      </c>
      <c r="I7699" s="5" t="s">
        <v>21207</v>
      </c>
      <c r="J7699" s="2" t="s">
        <v>92</v>
      </c>
      <c r="N7699" s="2" t="s">
        <v>3247</v>
      </c>
      <c r="O7699" s="2" t="s">
        <v>3244</v>
      </c>
      <c r="Q7699" s="2" t="s">
        <v>21208</v>
      </c>
      <c r="R7699" s="5" t="s">
        <v>2414</v>
      </c>
    </row>
    <row r="7700">
      <c r="A7700" s="2" t="s">
        <v>23</v>
      </c>
      <c r="B7700" s="2" t="s">
        <v>110</v>
      </c>
      <c r="C7700" s="2" t="s">
        <v>25</v>
      </c>
      <c r="D7700" s="2" t="s">
        <v>26</v>
      </c>
      <c r="E7700" s="2" t="s">
        <v>7</v>
      </c>
      <c r="G7700" s="2" t="s">
        <v>27</v>
      </c>
      <c r="H7700" s="5" t="s">
        <v>21209</v>
      </c>
      <c r="I7700" s="5" t="s">
        <v>21210</v>
      </c>
      <c r="J7700" s="2" t="s">
        <v>92</v>
      </c>
      <c r="O7700" s="2" t="s">
        <v>21211</v>
      </c>
      <c r="Q7700" s="2" t="s">
        <v>21212</v>
      </c>
      <c r="R7700" s="5" t="s">
        <v>3238</v>
      </c>
    </row>
    <row r="7701">
      <c r="A7701" s="2" t="s">
        <v>110</v>
      </c>
      <c r="C7701" s="2" t="s">
        <v>25</v>
      </c>
      <c r="D7701" s="2" t="s">
        <v>26</v>
      </c>
      <c r="E7701" s="2" t="s">
        <v>7</v>
      </c>
      <c r="G7701" s="2" t="s">
        <v>27</v>
      </c>
      <c r="H7701" s="5" t="s">
        <v>21209</v>
      </c>
      <c r="I7701" s="5" t="s">
        <v>21210</v>
      </c>
      <c r="J7701" s="2" t="s">
        <v>92</v>
      </c>
      <c r="N7701" s="2" t="s">
        <v>3240</v>
      </c>
      <c r="O7701" s="2" t="s">
        <v>21211</v>
      </c>
      <c r="Q7701" s="2" t="s">
        <v>21212</v>
      </c>
      <c r="R7701" s="5" t="s">
        <v>3238</v>
      </c>
    </row>
    <row r="7702">
      <c r="A7702" s="2" t="s">
        <v>23</v>
      </c>
      <c r="B7702" s="2" t="s">
        <v>24</v>
      </c>
      <c r="C7702" s="2" t="s">
        <v>25</v>
      </c>
      <c r="D7702" s="2" t="s">
        <v>26</v>
      </c>
      <c r="E7702" s="2" t="s">
        <v>7</v>
      </c>
      <c r="G7702" s="2" t="s">
        <v>27</v>
      </c>
      <c r="H7702" s="5" t="s">
        <v>21213</v>
      </c>
      <c r="I7702" s="5" t="s">
        <v>21214</v>
      </c>
      <c r="J7702" s="2" t="s">
        <v>92</v>
      </c>
      <c r="O7702" s="2" t="s">
        <v>21215</v>
      </c>
      <c r="Q7702" s="2" t="s">
        <v>21216</v>
      </c>
      <c r="R7702" s="5" t="s">
        <v>5426</v>
      </c>
    </row>
    <row r="7703">
      <c r="A7703" s="2" t="s">
        <v>18</v>
      </c>
      <c r="B7703" s="2" t="s">
        <v>29</v>
      </c>
      <c r="C7703" s="2" t="s">
        <v>25</v>
      </c>
      <c r="D7703" s="2" t="s">
        <v>26</v>
      </c>
      <c r="E7703" s="2" t="s">
        <v>7</v>
      </c>
      <c r="G7703" s="2" t="s">
        <v>27</v>
      </c>
      <c r="H7703" s="5" t="s">
        <v>21213</v>
      </c>
      <c r="I7703" s="5" t="s">
        <v>21214</v>
      </c>
      <c r="J7703" s="2" t="s">
        <v>92</v>
      </c>
      <c r="K7703" s="2" t="s">
        <v>15364</v>
      </c>
      <c r="N7703" s="2" t="s">
        <v>15534</v>
      </c>
      <c r="O7703" s="2" t="s">
        <v>21215</v>
      </c>
      <c r="Q7703" s="2" t="s">
        <v>21216</v>
      </c>
      <c r="R7703" s="5" t="s">
        <v>5426</v>
      </c>
      <c r="S7703" s="5" t="s">
        <v>581</v>
      </c>
    </row>
    <row r="7704">
      <c r="A7704" s="2" t="s">
        <v>23</v>
      </c>
      <c r="B7704" s="2" t="s">
        <v>24</v>
      </c>
      <c r="C7704" s="2" t="s">
        <v>25</v>
      </c>
      <c r="D7704" s="2" t="s">
        <v>26</v>
      </c>
      <c r="E7704" s="2" t="s">
        <v>7</v>
      </c>
      <c r="G7704" s="2" t="s">
        <v>27</v>
      </c>
      <c r="H7704" s="5" t="s">
        <v>21217</v>
      </c>
      <c r="I7704" s="5" t="s">
        <v>21218</v>
      </c>
      <c r="J7704" s="5" t="s">
        <v>31</v>
      </c>
      <c r="O7704" s="2" t="s">
        <v>12946</v>
      </c>
      <c r="Q7704" s="2" t="s">
        <v>21219</v>
      </c>
      <c r="R7704" s="5" t="s">
        <v>2594</v>
      </c>
    </row>
    <row r="7705">
      <c r="A7705" s="2" t="s">
        <v>18</v>
      </c>
      <c r="B7705" s="2" t="s">
        <v>29</v>
      </c>
      <c r="C7705" s="2" t="s">
        <v>25</v>
      </c>
      <c r="D7705" s="2" t="s">
        <v>26</v>
      </c>
      <c r="E7705" s="2" t="s">
        <v>7</v>
      </c>
      <c r="G7705" s="2" t="s">
        <v>27</v>
      </c>
      <c r="H7705" s="5" t="s">
        <v>21217</v>
      </c>
      <c r="I7705" s="5" t="s">
        <v>21218</v>
      </c>
      <c r="J7705" s="5" t="s">
        <v>31</v>
      </c>
      <c r="K7705" s="2" t="s">
        <v>15369</v>
      </c>
      <c r="N7705" s="2" t="s">
        <v>12949</v>
      </c>
      <c r="O7705" s="2" t="s">
        <v>12946</v>
      </c>
      <c r="Q7705" s="2" t="s">
        <v>21219</v>
      </c>
      <c r="R7705" s="5" t="s">
        <v>2594</v>
      </c>
      <c r="S7705" s="5" t="s">
        <v>2597</v>
      </c>
    </row>
    <row r="7706">
      <c r="A7706" s="2" t="s">
        <v>23</v>
      </c>
      <c r="B7706" s="2" t="s">
        <v>24</v>
      </c>
      <c r="C7706" s="2" t="s">
        <v>25</v>
      </c>
      <c r="D7706" s="2" t="s">
        <v>26</v>
      </c>
      <c r="E7706" s="2" t="s">
        <v>7</v>
      </c>
      <c r="G7706" s="2" t="s">
        <v>27</v>
      </c>
      <c r="H7706" s="5" t="s">
        <v>21220</v>
      </c>
      <c r="I7706" s="5" t="s">
        <v>21221</v>
      </c>
      <c r="J7706" s="2" t="s">
        <v>92</v>
      </c>
      <c r="O7706" s="2" t="s">
        <v>21222</v>
      </c>
      <c r="Q7706" s="2" t="s">
        <v>21223</v>
      </c>
      <c r="R7706" s="5" t="s">
        <v>1910</v>
      </c>
    </row>
    <row r="7707">
      <c r="A7707" s="2" t="s">
        <v>18</v>
      </c>
      <c r="B7707" s="2" t="s">
        <v>29</v>
      </c>
      <c r="C7707" s="2" t="s">
        <v>25</v>
      </c>
      <c r="D7707" s="2" t="s">
        <v>26</v>
      </c>
      <c r="E7707" s="2" t="s">
        <v>7</v>
      </c>
      <c r="G7707" s="2" t="s">
        <v>27</v>
      </c>
      <c r="H7707" s="5" t="s">
        <v>21220</v>
      </c>
      <c r="I7707" s="5" t="s">
        <v>21221</v>
      </c>
      <c r="J7707" s="2" t="s">
        <v>92</v>
      </c>
      <c r="K7707" s="2" t="s">
        <v>15379</v>
      </c>
      <c r="N7707" s="2" t="s">
        <v>21224</v>
      </c>
      <c r="O7707" s="2" t="s">
        <v>21222</v>
      </c>
      <c r="Q7707" s="2" t="s">
        <v>21223</v>
      </c>
      <c r="R7707" s="5" t="s">
        <v>1910</v>
      </c>
      <c r="S7707" s="5" t="s">
        <v>417</v>
      </c>
    </row>
    <row r="7708">
      <c r="A7708" s="2" t="s">
        <v>23</v>
      </c>
      <c r="B7708" s="2" t="s">
        <v>24</v>
      </c>
      <c r="C7708" s="2" t="s">
        <v>25</v>
      </c>
      <c r="D7708" s="2" t="s">
        <v>26</v>
      </c>
      <c r="E7708" s="2" t="s">
        <v>7</v>
      </c>
      <c r="G7708" s="2" t="s">
        <v>27</v>
      </c>
      <c r="H7708" s="5" t="s">
        <v>21225</v>
      </c>
      <c r="I7708" s="5" t="s">
        <v>21226</v>
      </c>
      <c r="J7708" s="5" t="s">
        <v>31</v>
      </c>
      <c r="Q7708" s="2" t="s">
        <v>21227</v>
      </c>
      <c r="R7708" s="5" t="s">
        <v>835</v>
      </c>
    </row>
    <row r="7709">
      <c r="A7709" s="2" t="s">
        <v>18</v>
      </c>
      <c r="B7709" s="2" t="s">
        <v>29</v>
      </c>
      <c r="C7709" s="2" t="s">
        <v>25</v>
      </c>
      <c r="D7709" s="2" t="s">
        <v>26</v>
      </c>
      <c r="E7709" s="2" t="s">
        <v>7</v>
      </c>
      <c r="G7709" s="2" t="s">
        <v>27</v>
      </c>
      <c r="H7709" s="5" t="s">
        <v>21225</v>
      </c>
      <c r="I7709" s="5" t="s">
        <v>21226</v>
      </c>
      <c r="J7709" s="5" t="s">
        <v>31</v>
      </c>
      <c r="K7709" s="2" t="s">
        <v>15384</v>
      </c>
      <c r="N7709" s="2" t="s">
        <v>88</v>
      </c>
      <c r="Q7709" s="2" t="s">
        <v>21227</v>
      </c>
      <c r="R7709" s="5" t="s">
        <v>835</v>
      </c>
      <c r="S7709" s="5" t="s">
        <v>14865</v>
      </c>
    </row>
    <row r="7710">
      <c r="A7710" s="2" t="s">
        <v>23</v>
      </c>
      <c r="B7710" s="2" t="s">
        <v>24</v>
      </c>
      <c r="C7710" s="2" t="s">
        <v>25</v>
      </c>
      <c r="D7710" s="2" t="s">
        <v>26</v>
      </c>
      <c r="E7710" s="2" t="s">
        <v>7</v>
      </c>
      <c r="G7710" s="2" t="s">
        <v>27</v>
      </c>
      <c r="H7710" s="5" t="s">
        <v>21228</v>
      </c>
      <c r="I7710" s="5" t="s">
        <v>21229</v>
      </c>
      <c r="J7710" s="2" t="s">
        <v>92</v>
      </c>
      <c r="O7710" s="2" t="s">
        <v>21230</v>
      </c>
      <c r="Q7710" s="2" t="s">
        <v>21231</v>
      </c>
      <c r="R7710" s="5" t="s">
        <v>1686</v>
      </c>
    </row>
    <row r="7711">
      <c r="A7711" s="2" t="s">
        <v>18</v>
      </c>
      <c r="B7711" s="2" t="s">
        <v>29</v>
      </c>
      <c r="C7711" s="2" t="s">
        <v>25</v>
      </c>
      <c r="D7711" s="2" t="s">
        <v>26</v>
      </c>
      <c r="E7711" s="2" t="s">
        <v>7</v>
      </c>
      <c r="G7711" s="2" t="s">
        <v>27</v>
      </c>
      <c r="H7711" s="5" t="s">
        <v>21228</v>
      </c>
      <c r="I7711" s="5" t="s">
        <v>21229</v>
      </c>
      <c r="J7711" s="2" t="s">
        <v>92</v>
      </c>
      <c r="K7711" s="2" t="s">
        <v>15391</v>
      </c>
      <c r="N7711" s="2" t="s">
        <v>21232</v>
      </c>
      <c r="O7711" s="2" t="s">
        <v>21230</v>
      </c>
      <c r="Q7711" s="2" t="s">
        <v>21231</v>
      </c>
      <c r="R7711" s="5" t="s">
        <v>1686</v>
      </c>
      <c r="S7711" s="5" t="s">
        <v>1689</v>
      </c>
    </row>
    <row r="7712">
      <c r="A7712" s="2" t="s">
        <v>23</v>
      </c>
      <c r="B7712" s="2" t="s">
        <v>24</v>
      </c>
      <c r="C7712" s="2" t="s">
        <v>25</v>
      </c>
      <c r="D7712" s="2" t="s">
        <v>26</v>
      </c>
      <c r="E7712" s="2" t="s">
        <v>7</v>
      </c>
      <c r="G7712" s="2" t="s">
        <v>27</v>
      </c>
      <c r="H7712" s="5" t="s">
        <v>21233</v>
      </c>
      <c r="I7712" s="5" t="s">
        <v>21234</v>
      </c>
      <c r="J7712" s="5" t="s">
        <v>31</v>
      </c>
      <c r="O7712" s="2" t="s">
        <v>21235</v>
      </c>
      <c r="Q7712" s="2" t="s">
        <v>21236</v>
      </c>
      <c r="R7712" s="5" t="s">
        <v>1759</v>
      </c>
    </row>
    <row r="7713">
      <c r="A7713" s="2" t="s">
        <v>18</v>
      </c>
      <c r="B7713" s="2" t="s">
        <v>29</v>
      </c>
      <c r="C7713" s="2" t="s">
        <v>25</v>
      </c>
      <c r="D7713" s="2" t="s">
        <v>26</v>
      </c>
      <c r="E7713" s="2" t="s">
        <v>7</v>
      </c>
      <c r="G7713" s="2" t="s">
        <v>27</v>
      </c>
      <c r="H7713" s="5" t="s">
        <v>21233</v>
      </c>
      <c r="I7713" s="5" t="s">
        <v>21234</v>
      </c>
      <c r="J7713" s="5" t="s">
        <v>31</v>
      </c>
      <c r="K7713" s="2" t="s">
        <v>15396</v>
      </c>
      <c r="N7713" s="2" t="s">
        <v>21237</v>
      </c>
      <c r="O7713" s="2" t="s">
        <v>21235</v>
      </c>
      <c r="Q7713" s="2" t="s">
        <v>21236</v>
      </c>
      <c r="R7713" s="5" t="s">
        <v>1759</v>
      </c>
      <c r="S7713" s="5" t="s">
        <v>1762</v>
      </c>
    </row>
    <row r="7714">
      <c r="A7714" s="2" t="s">
        <v>23</v>
      </c>
      <c r="B7714" s="2" t="s">
        <v>24</v>
      </c>
      <c r="C7714" s="2" t="s">
        <v>25</v>
      </c>
      <c r="D7714" s="2" t="s">
        <v>26</v>
      </c>
      <c r="E7714" s="2" t="s">
        <v>7</v>
      </c>
      <c r="G7714" s="2" t="s">
        <v>27</v>
      </c>
      <c r="H7714" s="5" t="s">
        <v>21238</v>
      </c>
      <c r="I7714" s="5" t="s">
        <v>21239</v>
      </c>
      <c r="J7714" s="5" t="s">
        <v>31</v>
      </c>
      <c r="O7714" s="2" t="s">
        <v>10789</v>
      </c>
      <c r="Q7714" s="2" t="s">
        <v>21240</v>
      </c>
      <c r="R7714" s="5" t="s">
        <v>8739</v>
      </c>
    </row>
    <row r="7715">
      <c r="A7715" s="2" t="s">
        <v>18</v>
      </c>
      <c r="B7715" s="2" t="s">
        <v>29</v>
      </c>
      <c r="C7715" s="2" t="s">
        <v>25</v>
      </c>
      <c r="D7715" s="2" t="s">
        <v>26</v>
      </c>
      <c r="E7715" s="2" t="s">
        <v>7</v>
      </c>
      <c r="G7715" s="2" t="s">
        <v>27</v>
      </c>
      <c r="H7715" s="5" t="s">
        <v>21238</v>
      </c>
      <c r="I7715" s="5" t="s">
        <v>21239</v>
      </c>
      <c r="J7715" s="5" t="s">
        <v>31</v>
      </c>
      <c r="K7715" s="2" t="s">
        <v>15400</v>
      </c>
      <c r="N7715" s="2" t="s">
        <v>10792</v>
      </c>
      <c r="O7715" s="2" t="s">
        <v>10789</v>
      </c>
      <c r="Q7715" s="2" t="s">
        <v>21240</v>
      </c>
      <c r="R7715" s="5" t="s">
        <v>8739</v>
      </c>
      <c r="S7715" s="5" t="s">
        <v>8742</v>
      </c>
    </row>
    <row r="7716">
      <c r="A7716" s="2" t="s">
        <v>23</v>
      </c>
      <c r="B7716" s="2" t="s">
        <v>24</v>
      </c>
      <c r="C7716" s="2" t="s">
        <v>25</v>
      </c>
      <c r="D7716" s="2" t="s">
        <v>26</v>
      </c>
      <c r="E7716" s="2" t="s">
        <v>7</v>
      </c>
      <c r="G7716" s="2" t="s">
        <v>27</v>
      </c>
      <c r="H7716" s="5" t="s">
        <v>21241</v>
      </c>
      <c r="I7716" s="5" t="s">
        <v>21242</v>
      </c>
      <c r="J7716" s="5" t="s">
        <v>31</v>
      </c>
      <c r="O7716" s="2" t="s">
        <v>21243</v>
      </c>
      <c r="Q7716" s="2" t="s">
        <v>21244</v>
      </c>
      <c r="R7716" s="5" t="s">
        <v>1327</v>
      </c>
    </row>
    <row r="7717">
      <c r="A7717" s="2" t="s">
        <v>18</v>
      </c>
      <c r="B7717" s="2" t="s">
        <v>29</v>
      </c>
      <c r="C7717" s="2" t="s">
        <v>25</v>
      </c>
      <c r="D7717" s="2" t="s">
        <v>26</v>
      </c>
      <c r="E7717" s="2" t="s">
        <v>7</v>
      </c>
      <c r="G7717" s="2" t="s">
        <v>27</v>
      </c>
      <c r="H7717" s="5" t="s">
        <v>21241</v>
      </c>
      <c r="I7717" s="5" t="s">
        <v>21242</v>
      </c>
      <c r="J7717" s="5" t="s">
        <v>31</v>
      </c>
      <c r="K7717" s="2" t="s">
        <v>15406</v>
      </c>
      <c r="N7717" s="2" t="s">
        <v>21245</v>
      </c>
      <c r="O7717" s="2" t="s">
        <v>21243</v>
      </c>
      <c r="Q7717" s="2" t="s">
        <v>21244</v>
      </c>
      <c r="R7717" s="5" t="s">
        <v>1327</v>
      </c>
      <c r="S7717" s="5" t="s">
        <v>832</v>
      </c>
    </row>
    <row r="7718">
      <c r="A7718" s="2" t="s">
        <v>23</v>
      </c>
      <c r="B7718" s="2" t="s">
        <v>24</v>
      </c>
      <c r="C7718" s="2" t="s">
        <v>25</v>
      </c>
      <c r="D7718" s="2" t="s">
        <v>26</v>
      </c>
      <c r="E7718" s="2" t="s">
        <v>7</v>
      </c>
      <c r="G7718" s="2" t="s">
        <v>27</v>
      </c>
      <c r="H7718" s="5" t="s">
        <v>21246</v>
      </c>
      <c r="I7718" s="5" t="s">
        <v>21247</v>
      </c>
      <c r="J7718" s="5" t="s">
        <v>31</v>
      </c>
      <c r="O7718" s="2" t="s">
        <v>21248</v>
      </c>
      <c r="Q7718" s="2" t="s">
        <v>21249</v>
      </c>
      <c r="R7718" s="5" t="s">
        <v>3186</v>
      </c>
    </row>
    <row r="7719">
      <c r="A7719" s="2" t="s">
        <v>18</v>
      </c>
      <c r="B7719" s="2" t="s">
        <v>29</v>
      </c>
      <c r="C7719" s="2" t="s">
        <v>25</v>
      </c>
      <c r="D7719" s="2" t="s">
        <v>26</v>
      </c>
      <c r="E7719" s="2" t="s">
        <v>7</v>
      </c>
      <c r="G7719" s="2" t="s">
        <v>27</v>
      </c>
      <c r="H7719" s="5" t="s">
        <v>21246</v>
      </c>
      <c r="I7719" s="5" t="s">
        <v>21247</v>
      </c>
      <c r="J7719" s="5" t="s">
        <v>31</v>
      </c>
      <c r="K7719" s="2" t="s">
        <v>15417</v>
      </c>
      <c r="N7719" s="2" t="s">
        <v>21250</v>
      </c>
      <c r="O7719" s="2" t="s">
        <v>21248</v>
      </c>
      <c r="Q7719" s="2" t="s">
        <v>21249</v>
      </c>
      <c r="R7719" s="5" t="s">
        <v>3186</v>
      </c>
      <c r="S7719" s="5" t="s">
        <v>3188</v>
      </c>
    </row>
    <row r="7720">
      <c r="A7720" s="2" t="s">
        <v>23</v>
      </c>
      <c r="B7720" s="2" t="s">
        <v>24</v>
      </c>
      <c r="C7720" s="2" t="s">
        <v>25</v>
      </c>
      <c r="D7720" s="2" t="s">
        <v>26</v>
      </c>
      <c r="E7720" s="2" t="s">
        <v>7</v>
      </c>
      <c r="G7720" s="2" t="s">
        <v>27</v>
      </c>
      <c r="H7720" s="5" t="s">
        <v>21251</v>
      </c>
      <c r="I7720" s="5" t="s">
        <v>21252</v>
      </c>
      <c r="J7720" s="5" t="s">
        <v>31</v>
      </c>
      <c r="O7720" s="2" t="s">
        <v>4686</v>
      </c>
      <c r="Q7720" s="2" t="s">
        <v>21253</v>
      </c>
      <c r="R7720" s="5" t="s">
        <v>5122</v>
      </c>
    </row>
    <row r="7721">
      <c r="A7721" s="2" t="s">
        <v>18</v>
      </c>
      <c r="B7721" s="2" t="s">
        <v>29</v>
      </c>
      <c r="C7721" s="2" t="s">
        <v>25</v>
      </c>
      <c r="D7721" s="2" t="s">
        <v>26</v>
      </c>
      <c r="E7721" s="2" t="s">
        <v>7</v>
      </c>
      <c r="G7721" s="2" t="s">
        <v>27</v>
      </c>
      <c r="H7721" s="5" t="s">
        <v>21251</v>
      </c>
      <c r="I7721" s="5" t="s">
        <v>21252</v>
      </c>
      <c r="J7721" s="5" t="s">
        <v>31</v>
      </c>
      <c r="K7721" s="2" t="s">
        <v>15422</v>
      </c>
      <c r="N7721" s="2" t="s">
        <v>21254</v>
      </c>
      <c r="O7721" s="2" t="s">
        <v>4686</v>
      </c>
      <c r="Q7721" s="2" t="s">
        <v>21253</v>
      </c>
      <c r="R7721" s="5" t="s">
        <v>5122</v>
      </c>
      <c r="S7721" s="5" t="s">
        <v>621</v>
      </c>
    </row>
    <row r="7722">
      <c r="A7722" s="2" t="s">
        <v>23</v>
      </c>
      <c r="B7722" s="2" t="s">
        <v>24</v>
      </c>
      <c r="C7722" s="2" t="s">
        <v>25</v>
      </c>
      <c r="D7722" s="2" t="s">
        <v>26</v>
      </c>
      <c r="E7722" s="2" t="s">
        <v>7</v>
      </c>
      <c r="G7722" s="2" t="s">
        <v>27</v>
      </c>
      <c r="H7722" s="5" t="s">
        <v>21255</v>
      </c>
      <c r="I7722" s="5" t="s">
        <v>21256</v>
      </c>
      <c r="J7722" s="5" t="s">
        <v>31</v>
      </c>
      <c r="O7722" s="2" t="s">
        <v>21257</v>
      </c>
      <c r="Q7722" s="2" t="s">
        <v>21258</v>
      </c>
      <c r="R7722" s="5" t="s">
        <v>2301</v>
      </c>
    </row>
    <row r="7723">
      <c r="A7723" s="2" t="s">
        <v>18</v>
      </c>
      <c r="B7723" s="2" t="s">
        <v>29</v>
      </c>
      <c r="C7723" s="2" t="s">
        <v>25</v>
      </c>
      <c r="D7723" s="2" t="s">
        <v>26</v>
      </c>
      <c r="E7723" s="2" t="s">
        <v>7</v>
      </c>
      <c r="G7723" s="2" t="s">
        <v>27</v>
      </c>
      <c r="H7723" s="5" t="s">
        <v>21255</v>
      </c>
      <c r="I7723" s="5" t="s">
        <v>21256</v>
      </c>
      <c r="J7723" s="5" t="s">
        <v>31</v>
      </c>
      <c r="K7723" s="2" t="s">
        <v>15427</v>
      </c>
      <c r="N7723" s="2" t="s">
        <v>21259</v>
      </c>
      <c r="O7723" s="2" t="s">
        <v>21257</v>
      </c>
      <c r="Q7723" s="2" t="s">
        <v>21258</v>
      </c>
      <c r="R7723" s="5" t="s">
        <v>2301</v>
      </c>
      <c r="S7723" s="5" t="s">
        <v>2303</v>
      </c>
    </row>
    <row r="7724">
      <c r="A7724" s="2" t="s">
        <v>23</v>
      </c>
      <c r="B7724" s="2" t="s">
        <v>24</v>
      </c>
      <c r="C7724" s="2" t="s">
        <v>25</v>
      </c>
      <c r="D7724" s="2" t="s">
        <v>26</v>
      </c>
      <c r="E7724" s="2" t="s">
        <v>7</v>
      </c>
      <c r="G7724" s="2" t="s">
        <v>27</v>
      </c>
      <c r="H7724" s="5" t="s">
        <v>21260</v>
      </c>
      <c r="I7724" s="5" t="s">
        <v>21261</v>
      </c>
      <c r="J7724" s="2" t="s">
        <v>92</v>
      </c>
      <c r="Q7724" s="2" t="s">
        <v>21262</v>
      </c>
      <c r="R7724" s="5" t="s">
        <v>1542</v>
      </c>
    </row>
    <row r="7725">
      <c r="A7725" s="2" t="s">
        <v>18</v>
      </c>
      <c r="B7725" s="2" t="s">
        <v>29</v>
      </c>
      <c r="C7725" s="2" t="s">
        <v>25</v>
      </c>
      <c r="D7725" s="2" t="s">
        <v>26</v>
      </c>
      <c r="E7725" s="2" t="s">
        <v>7</v>
      </c>
      <c r="G7725" s="2" t="s">
        <v>27</v>
      </c>
      <c r="H7725" s="5" t="s">
        <v>21260</v>
      </c>
      <c r="I7725" s="5" t="s">
        <v>21261</v>
      </c>
      <c r="J7725" s="2" t="s">
        <v>92</v>
      </c>
      <c r="K7725" s="2" t="s">
        <v>15431</v>
      </c>
      <c r="N7725" s="2" t="s">
        <v>6982</v>
      </c>
      <c r="Q7725" s="2" t="s">
        <v>21262</v>
      </c>
      <c r="R7725" s="5" t="s">
        <v>1542</v>
      </c>
      <c r="S7725" s="5" t="s">
        <v>1544</v>
      </c>
    </row>
    <row r="7726">
      <c r="A7726" s="2" t="s">
        <v>23</v>
      </c>
      <c r="B7726" s="2" t="s">
        <v>24</v>
      </c>
      <c r="C7726" s="2" t="s">
        <v>25</v>
      </c>
      <c r="D7726" s="2" t="s">
        <v>26</v>
      </c>
      <c r="E7726" s="2" t="s">
        <v>7</v>
      </c>
      <c r="G7726" s="2" t="s">
        <v>27</v>
      </c>
      <c r="H7726" s="5" t="s">
        <v>21263</v>
      </c>
      <c r="I7726" s="5" t="s">
        <v>21264</v>
      </c>
      <c r="J7726" s="2" t="s">
        <v>92</v>
      </c>
      <c r="O7726" s="2" t="s">
        <v>21265</v>
      </c>
      <c r="Q7726" s="2" t="s">
        <v>21266</v>
      </c>
      <c r="R7726" s="5" t="s">
        <v>2045</v>
      </c>
    </row>
    <row r="7727">
      <c r="A7727" s="2" t="s">
        <v>18</v>
      </c>
      <c r="B7727" s="2" t="s">
        <v>29</v>
      </c>
      <c r="C7727" s="2" t="s">
        <v>25</v>
      </c>
      <c r="D7727" s="2" t="s">
        <v>26</v>
      </c>
      <c r="E7727" s="2" t="s">
        <v>7</v>
      </c>
      <c r="G7727" s="2" t="s">
        <v>27</v>
      </c>
      <c r="H7727" s="5" t="s">
        <v>21263</v>
      </c>
      <c r="I7727" s="5" t="s">
        <v>21264</v>
      </c>
      <c r="J7727" s="2" t="s">
        <v>92</v>
      </c>
      <c r="K7727" s="2" t="s">
        <v>15435</v>
      </c>
      <c r="N7727" s="2" t="s">
        <v>21267</v>
      </c>
      <c r="O7727" s="2" t="s">
        <v>21265</v>
      </c>
      <c r="Q7727" s="2" t="s">
        <v>21266</v>
      </c>
      <c r="R7727" s="5" t="s">
        <v>2045</v>
      </c>
      <c r="S7727" s="5" t="s">
        <v>2047</v>
      </c>
    </row>
    <row r="7728">
      <c r="A7728" s="2" t="s">
        <v>23</v>
      </c>
      <c r="B7728" s="2" t="s">
        <v>24</v>
      </c>
      <c r="C7728" s="2" t="s">
        <v>25</v>
      </c>
      <c r="D7728" s="2" t="s">
        <v>26</v>
      </c>
      <c r="E7728" s="2" t="s">
        <v>7</v>
      </c>
      <c r="G7728" s="2" t="s">
        <v>27</v>
      </c>
      <c r="H7728" s="5" t="s">
        <v>21264</v>
      </c>
      <c r="I7728" s="5" t="s">
        <v>21268</v>
      </c>
      <c r="J7728" s="2" t="s">
        <v>92</v>
      </c>
      <c r="Q7728" s="2" t="s">
        <v>21269</v>
      </c>
      <c r="R7728" s="5" t="s">
        <v>459</v>
      </c>
    </row>
    <row r="7729">
      <c r="A7729" s="2" t="s">
        <v>18</v>
      </c>
      <c r="B7729" s="2" t="s">
        <v>29</v>
      </c>
      <c r="C7729" s="2" t="s">
        <v>25</v>
      </c>
      <c r="D7729" s="2" t="s">
        <v>26</v>
      </c>
      <c r="E7729" s="2" t="s">
        <v>7</v>
      </c>
      <c r="G7729" s="2" t="s">
        <v>27</v>
      </c>
      <c r="H7729" s="5" t="s">
        <v>21264</v>
      </c>
      <c r="I7729" s="5" t="s">
        <v>21268</v>
      </c>
      <c r="J7729" s="2" t="s">
        <v>92</v>
      </c>
      <c r="K7729" s="2" t="s">
        <v>15436</v>
      </c>
      <c r="N7729" s="2" t="s">
        <v>88</v>
      </c>
      <c r="Q7729" s="2" t="s">
        <v>21269</v>
      </c>
      <c r="R7729" s="5" t="s">
        <v>459</v>
      </c>
      <c r="S7729" s="5" t="s">
        <v>4515</v>
      </c>
    </row>
    <row r="7730">
      <c r="A7730" s="2" t="s">
        <v>23</v>
      </c>
      <c r="B7730" s="2" t="s">
        <v>24</v>
      </c>
      <c r="C7730" s="2" t="s">
        <v>25</v>
      </c>
      <c r="D7730" s="2" t="s">
        <v>26</v>
      </c>
      <c r="E7730" s="2" t="s">
        <v>7</v>
      </c>
      <c r="G7730" s="2" t="s">
        <v>27</v>
      </c>
      <c r="H7730" s="5" t="s">
        <v>21270</v>
      </c>
      <c r="I7730" s="5" t="s">
        <v>21271</v>
      </c>
      <c r="J7730" s="2" t="s">
        <v>92</v>
      </c>
      <c r="Q7730" s="2" t="s">
        <v>21272</v>
      </c>
      <c r="R7730" s="5" t="s">
        <v>2494</v>
      </c>
    </row>
    <row r="7731">
      <c r="A7731" s="2" t="s">
        <v>18</v>
      </c>
      <c r="B7731" s="2" t="s">
        <v>29</v>
      </c>
      <c r="C7731" s="2" t="s">
        <v>25</v>
      </c>
      <c r="D7731" s="2" t="s">
        <v>26</v>
      </c>
      <c r="E7731" s="2" t="s">
        <v>7</v>
      </c>
      <c r="G7731" s="2" t="s">
        <v>27</v>
      </c>
      <c r="H7731" s="5" t="s">
        <v>21270</v>
      </c>
      <c r="I7731" s="5" t="s">
        <v>21271</v>
      </c>
      <c r="J7731" s="2" t="s">
        <v>92</v>
      </c>
      <c r="K7731" s="2" t="s">
        <v>15440</v>
      </c>
      <c r="N7731" s="2" t="s">
        <v>15254</v>
      </c>
      <c r="Q7731" s="2" t="s">
        <v>21272</v>
      </c>
      <c r="R7731" s="5" t="s">
        <v>2494</v>
      </c>
      <c r="S7731" s="5" t="s">
        <v>2497</v>
      </c>
    </row>
    <row r="7732">
      <c r="A7732" s="2" t="s">
        <v>23</v>
      </c>
      <c r="B7732" s="2" t="s">
        <v>24</v>
      </c>
      <c r="C7732" s="2" t="s">
        <v>25</v>
      </c>
      <c r="D7732" s="2" t="s">
        <v>26</v>
      </c>
      <c r="E7732" s="2" t="s">
        <v>7</v>
      </c>
      <c r="G7732" s="2" t="s">
        <v>27</v>
      </c>
      <c r="H7732" s="5" t="s">
        <v>21273</v>
      </c>
      <c r="I7732" s="5" t="s">
        <v>21274</v>
      </c>
      <c r="J7732" s="2" t="s">
        <v>92</v>
      </c>
      <c r="O7732" s="2" t="s">
        <v>21275</v>
      </c>
      <c r="Q7732" s="2" t="s">
        <v>21276</v>
      </c>
      <c r="R7732" s="5" t="s">
        <v>250</v>
      </c>
    </row>
    <row r="7733">
      <c r="A7733" s="2" t="s">
        <v>18</v>
      </c>
      <c r="B7733" s="2" t="s">
        <v>29</v>
      </c>
      <c r="C7733" s="2" t="s">
        <v>25</v>
      </c>
      <c r="D7733" s="2" t="s">
        <v>26</v>
      </c>
      <c r="E7733" s="2" t="s">
        <v>7</v>
      </c>
      <c r="G7733" s="2" t="s">
        <v>27</v>
      </c>
      <c r="H7733" s="5" t="s">
        <v>21273</v>
      </c>
      <c r="I7733" s="5" t="s">
        <v>21274</v>
      </c>
      <c r="J7733" s="2" t="s">
        <v>92</v>
      </c>
      <c r="K7733" s="2" t="s">
        <v>15444</v>
      </c>
      <c r="N7733" s="2" t="s">
        <v>21277</v>
      </c>
      <c r="O7733" s="2" t="s">
        <v>21275</v>
      </c>
      <c r="Q7733" s="2" t="s">
        <v>21276</v>
      </c>
      <c r="R7733" s="5" t="s">
        <v>250</v>
      </c>
      <c r="S7733" s="5" t="s">
        <v>5558</v>
      </c>
    </row>
    <row r="7734">
      <c r="A7734" s="2" t="s">
        <v>23</v>
      </c>
      <c r="B7734" s="2" t="s">
        <v>24</v>
      </c>
      <c r="C7734" s="2" t="s">
        <v>25</v>
      </c>
      <c r="D7734" s="2" t="s">
        <v>26</v>
      </c>
      <c r="E7734" s="2" t="s">
        <v>7</v>
      </c>
      <c r="G7734" s="2" t="s">
        <v>27</v>
      </c>
      <c r="H7734" s="5" t="s">
        <v>21278</v>
      </c>
      <c r="I7734" s="5" t="s">
        <v>21279</v>
      </c>
      <c r="J7734" s="2" t="s">
        <v>92</v>
      </c>
      <c r="Q7734" s="2" t="s">
        <v>21280</v>
      </c>
      <c r="R7734" s="5" t="s">
        <v>3435</v>
      </c>
    </row>
    <row r="7735">
      <c r="A7735" s="2" t="s">
        <v>18</v>
      </c>
      <c r="B7735" s="2" t="s">
        <v>29</v>
      </c>
      <c r="C7735" s="2" t="s">
        <v>25</v>
      </c>
      <c r="D7735" s="2" t="s">
        <v>26</v>
      </c>
      <c r="E7735" s="2" t="s">
        <v>7</v>
      </c>
      <c r="G7735" s="2" t="s">
        <v>27</v>
      </c>
      <c r="H7735" s="5" t="s">
        <v>21278</v>
      </c>
      <c r="I7735" s="5" t="s">
        <v>21279</v>
      </c>
      <c r="J7735" s="2" t="s">
        <v>92</v>
      </c>
      <c r="K7735" s="2" t="s">
        <v>15445</v>
      </c>
      <c r="N7735" s="2" t="s">
        <v>88</v>
      </c>
      <c r="Q7735" s="2" t="s">
        <v>21280</v>
      </c>
      <c r="R7735" s="5" t="s">
        <v>3435</v>
      </c>
      <c r="S7735" s="5" t="s">
        <v>3438</v>
      </c>
    </row>
    <row r="7736">
      <c r="A7736" s="2" t="s">
        <v>23</v>
      </c>
      <c r="B7736" s="2" t="s">
        <v>24</v>
      </c>
      <c r="C7736" s="2" t="s">
        <v>25</v>
      </c>
      <c r="D7736" s="2" t="s">
        <v>26</v>
      </c>
      <c r="E7736" s="2" t="s">
        <v>7</v>
      </c>
      <c r="G7736" s="2" t="s">
        <v>27</v>
      </c>
      <c r="H7736" s="5" t="s">
        <v>21281</v>
      </c>
      <c r="I7736" s="5" t="s">
        <v>21282</v>
      </c>
      <c r="J7736" s="2" t="s">
        <v>92</v>
      </c>
      <c r="Q7736" s="2" t="s">
        <v>21283</v>
      </c>
      <c r="R7736" s="5" t="s">
        <v>4769</v>
      </c>
    </row>
    <row r="7737">
      <c r="A7737" s="2" t="s">
        <v>18</v>
      </c>
      <c r="B7737" s="2" t="s">
        <v>29</v>
      </c>
      <c r="C7737" s="2" t="s">
        <v>25</v>
      </c>
      <c r="D7737" s="2" t="s">
        <v>26</v>
      </c>
      <c r="E7737" s="2" t="s">
        <v>7</v>
      </c>
      <c r="G7737" s="2" t="s">
        <v>27</v>
      </c>
      <c r="H7737" s="5" t="s">
        <v>21281</v>
      </c>
      <c r="I7737" s="5" t="s">
        <v>21282</v>
      </c>
      <c r="J7737" s="2" t="s">
        <v>92</v>
      </c>
      <c r="K7737" s="2" t="s">
        <v>15448</v>
      </c>
      <c r="N7737" s="2" t="s">
        <v>21284</v>
      </c>
      <c r="Q7737" s="2" t="s">
        <v>21283</v>
      </c>
      <c r="R7737" s="5" t="s">
        <v>4769</v>
      </c>
      <c r="S7737" s="5" t="s">
        <v>4771</v>
      </c>
    </row>
    <row r="7738">
      <c r="A7738" s="2" t="s">
        <v>23</v>
      </c>
      <c r="B7738" s="2" t="s">
        <v>24</v>
      </c>
      <c r="C7738" s="2" t="s">
        <v>25</v>
      </c>
      <c r="D7738" s="2" t="s">
        <v>26</v>
      </c>
      <c r="E7738" s="2" t="s">
        <v>7</v>
      </c>
      <c r="G7738" s="2" t="s">
        <v>27</v>
      </c>
      <c r="H7738" s="5" t="s">
        <v>21285</v>
      </c>
      <c r="I7738" s="5" t="s">
        <v>21286</v>
      </c>
      <c r="J7738" s="2" t="s">
        <v>92</v>
      </c>
      <c r="Q7738" s="2" t="s">
        <v>21287</v>
      </c>
      <c r="R7738" s="5" t="s">
        <v>2020</v>
      </c>
    </row>
    <row r="7739">
      <c r="A7739" s="2" t="s">
        <v>18</v>
      </c>
      <c r="B7739" s="2" t="s">
        <v>29</v>
      </c>
      <c r="C7739" s="2" t="s">
        <v>25</v>
      </c>
      <c r="D7739" s="2" t="s">
        <v>26</v>
      </c>
      <c r="E7739" s="2" t="s">
        <v>7</v>
      </c>
      <c r="G7739" s="2" t="s">
        <v>27</v>
      </c>
      <c r="H7739" s="5" t="s">
        <v>21285</v>
      </c>
      <c r="I7739" s="5" t="s">
        <v>21286</v>
      </c>
      <c r="J7739" s="2" t="s">
        <v>92</v>
      </c>
      <c r="K7739" s="2" t="s">
        <v>15449</v>
      </c>
      <c r="N7739" s="2" t="s">
        <v>16313</v>
      </c>
      <c r="Q7739" s="2" t="s">
        <v>21287</v>
      </c>
      <c r="R7739" s="5" t="s">
        <v>2020</v>
      </c>
      <c r="S7739" s="5" t="s">
        <v>2022</v>
      </c>
    </row>
    <row r="7740">
      <c r="A7740" s="2" t="s">
        <v>23</v>
      </c>
      <c r="B7740" s="2" t="s">
        <v>24</v>
      </c>
      <c r="C7740" s="2" t="s">
        <v>25</v>
      </c>
      <c r="D7740" s="2" t="s">
        <v>26</v>
      </c>
      <c r="E7740" s="2" t="s">
        <v>7</v>
      </c>
      <c r="G7740" s="2" t="s">
        <v>27</v>
      </c>
      <c r="H7740" s="5" t="s">
        <v>21288</v>
      </c>
      <c r="I7740" s="5" t="s">
        <v>21289</v>
      </c>
      <c r="J7740" s="2" t="s">
        <v>92</v>
      </c>
      <c r="Q7740" s="2" t="s">
        <v>21290</v>
      </c>
      <c r="R7740" s="5" t="s">
        <v>2708</v>
      </c>
    </row>
    <row r="7741">
      <c r="A7741" s="2" t="s">
        <v>18</v>
      </c>
      <c r="B7741" s="2" t="s">
        <v>29</v>
      </c>
      <c r="C7741" s="2" t="s">
        <v>25</v>
      </c>
      <c r="D7741" s="2" t="s">
        <v>26</v>
      </c>
      <c r="E7741" s="2" t="s">
        <v>7</v>
      </c>
      <c r="G7741" s="2" t="s">
        <v>27</v>
      </c>
      <c r="H7741" s="5" t="s">
        <v>21288</v>
      </c>
      <c r="I7741" s="5" t="s">
        <v>21289</v>
      </c>
      <c r="J7741" s="2" t="s">
        <v>92</v>
      </c>
      <c r="K7741" s="2" t="s">
        <v>15453</v>
      </c>
      <c r="N7741" s="2" t="s">
        <v>21291</v>
      </c>
      <c r="Q7741" s="2" t="s">
        <v>21290</v>
      </c>
      <c r="R7741" s="5" t="s">
        <v>2708</v>
      </c>
      <c r="S7741" s="5" t="s">
        <v>2710</v>
      </c>
    </row>
    <row r="7742">
      <c r="A7742" s="2" t="s">
        <v>23</v>
      </c>
      <c r="B7742" s="2" t="s">
        <v>24</v>
      </c>
      <c r="C7742" s="2" t="s">
        <v>25</v>
      </c>
      <c r="D7742" s="2" t="s">
        <v>26</v>
      </c>
      <c r="E7742" s="2" t="s">
        <v>7</v>
      </c>
      <c r="G7742" s="2" t="s">
        <v>27</v>
      </c>
      <c r="H7742" s="5" t="s">
        <v>21292</v>
      </c>
      <c r="I7742" s="5" t="s">
        <v>21293</v>
      </c>
      <c r="J7742" s="5" t="s">
        <v>31</v>
      </c>
      <c r="Q7742" s="2" t="s">
        <v>21294</v>
      </c>
      <c r="R7742" s="5" t="s">
        <v>2176</v>
      </c>
    </row>
    <row r="7743">
      <c r="A7743" s="2" t="s">
        <v>18</v>
      </c>
      <c r="B7743" s="2" t="s">
        <v>29</v>
      </c>
      <c r="C7743" s="2" t="s">
        <v>25</v>
      </c>
      <c r="D7743" s="2" t="s">
        <v>26</v>
      </c>
      <c r="E7743" s="2" t="s">
        <v>7</v>
      </c>
      <c r="G7743" s="2" t="s">
        <v>27</v>
      </c>
      <c r="H7743" s="5" t="s">
        <v>21292</v>
      </c>
      <c r="I7743" s="5" t="s">
        <v>21293</v>
      </c>
      <c r="J7743" s="5" t="s">
        <v>31</v>
      </c>
      <c r="K7743" s="2" t="s">
        <v>15454</v>
      </c>
      <c r="N7743" s="2" t="s">
        <v>10273</v>
      </c>
      <c r="Q7743" s="2" t="s">
        <v>21294</v>
      </c>
      <c r="R7743" s="5" t="s">
        <v>2176</v>
      </c>
      <c r="S7743" s="5" t="s">
        <v>2179</v>
      </c>
    </row>
    <row r="7744">
      <c r="A7744" s="2" t="s">
        <v>23</v>
      </c>
      <c r="B7744" s="2" t="s">
        <v>24</v>
      </c>
      <c r="C7744" s="2" t="s">
        <v>25</v>
      </c>
      <c r="D7744" s="2" t="s">
        <v>26</v>
      </c>
      <c r="E7744" s="2" t="s">
        <v>7</v>
      </c>
      <c r="G7744" s="2" t="s">
        <v>27</v>
      </c>
      <c r="H7744" s="5" t="s">
        <v>21295</v>
      </c>
      <c r="I7744" s="5" t="s">
        <v>21296</v>
      </c>
      <c r="J7744" s="5" t="s">
        <v>31</v>
      </c>
      <c r="O7744" s="2" t="s">
        <v>21297</v>
      </c>
      <c r="Q7744" s="2" t="s">
        <v>21298</v>
      </c>
      <c r="R7744" s="5" t="s">
        <v>2314</v>
      </c>
    </row>
    <row r="7745">
      <c r="A7745" s="2" t="s">
        <v>18</v>
      </c>
      <c r="B7745" s="2" t="s">
        <v>29</v>
      </c>
      <c r="C7745" s="2" t="s">
        <v>25</v>
      </c>
      <c r="D7745" s="2" t="s">
        <v>26</v>
      </c>
      <c r="E7745" s="2" t="s">
        <v>7</v>
      </c>
      <c r="G7745" s="2" t="s">
        <v>27</v>
      </c>
      <c r="H7745" s="5" t="s">
        <v>21295</v>
      </c>
      <c r="I7745" s="5" t="s">
        <v>21296</v>
      </c>
      <c r="J7745" s="5" t="s">
        <v>31</v>
      </c>
      <c r="K7745" s="2" t="s">
        <v>15455</v>
      </c>
      <c r="N7745" s="2" t="s">
        <v>21299</v>
      </c>
      <c r="O7745" s="2" t="s">
        <v>21297</v>
      </c>
      <c r="Q7745" s="2" t="s">
        <v>21298</v>
      </c>
      <c r="R7745" s="5" t="s">
        <v>2314</v>
      </c>
      <c r="S7745" s="5" t="s">
        <v>254</v>
      </c>
    </row>
    <row r="7746">
      <c r="A7746" s="2" t="s">
        <v>23</v>
      </c>
      <c r="B7746" s="2" t="s">
        <v>24</v>
      </c>
      <c r="C7746" s="2" t="s">
        <v>25</v>
      </c>
      <c r="D7746" s="2" t="s">
        <v>26</v>
      </c>
      <c r="E7746" s="2" t="s">
        <v>7</v>
      </c>
      <c r="G7746" s="2" t="s">
        <v>27</v>
      </c>
      <c r="H7746" s="5" t="s">
        <v>21300</v>
      </c>
      <c r="I7746" s="5" t="s">
        <v>21301</v>
      </c>
      <c r="J7746" s="5" t="s">
        <v>31</v>
      </c>
      <c r="Q7746" s="2" t="s">
        <v>21302</v>
      </c>
      <c r="R7746" s="5" t="s">
        <v>3311</v>
      </c>
    </row>
    <row r="7747">
      <c r="A7747" s="2" t="s">
        <v>18</v>
      </c>
      <c r="B7747" s="2" t="s">
        <v>29</v>
      </c>
      <c r="C7747" s="2" t="s">
        <v>25</v>
      </c>
      <c r="D7747" s="2" t="s">
        <v>26</v>
      </c>
      <c r="E7747" s="2" t="s">
        <v>7</v>
      </c>
      <c r="G7747" s="2" t="s">
        <v>27</v>
      </c>
      <c r="H7747" s="5" t="s">
        <v>21300</v>
      </c>
      <c r="I7747" s="5" t="s">
        <v>21301</v>
      </c>
      <c r="J7747" s="5" t="s">
        <v>31</v>
      </c>
      <c r="K7747" s="2" t="s">
        <v>15458</v>
      </c>
      <c r="N7747" s="2" t="s">
        <v>21303</v>
      </c>
      <c r="Q7747" s="2" t="s">
        <v>21302</v>
      </c>
      <c r="R7747" s="5" t="s">
        <v>3311</v>
      </c>
      <c r="S7747" s="5" t="s">
        <v>3313</v>
      </c>
    </row>
    <row r="7748">
      <c r="A7748" s="2" t="s">
        <v>23</v>
      </c>
      <c r="B7748" s="2" t="s">
        <v>24</v>
      </c>
      <c r="C7748" s="2" t="s">
        <v>25</v>
      </c>
      <c r="D7748" s="2" t="s">
        <v>26</v>
      </c>
      <c r="E7748" s="2" t="s">
        <v>7</v>
      </c>
      <c r="G7748" s="2" t="s">
        <v>27</v>
      </c>
      <c r="H7748" s="5" t="s">
        <v>21304</v>
      </c>
      <c r="I7748" s="5" t="s">
        <v>21305</v>
      </c>
      <c r="J7748" s="5" t="s">
        <v>31</v>
      </c>
      <c r="O7748" s="2" t="s">
        <v>21306</v>
      </c>
      <c r="Q7748" s="2" t="s">
        <v>21307</v>
      </c>
      <c r="R7748" s="5" t="s">
        <v>13923</v>
      </c>
    </row>
    <row r="7749">
      <c r="A7749" s="2" t="s">
        <v>18</v>
      </c>
      <c r="B7749" s="2" t="s">
        <v>29</v>
      </c>
      <c r="C7749" s="2" t="s">
        <v>25</v>
      </c>
      <c r="D7749" s="2" t="s">
        <v>26</v>
      </c>
      <c r="E7749" s="2" t="s">
        <v>7</v>
      </c>
      <c r="G7749" s="2" t="s">
        <v>27</v>
      </c>
      <c r="H7749" s="5" t="s">
        <v>21304</v>
      </c>
      <c r="I7749" s="5" t="s">
        <v>21305</v>
      </c>
      <c r="J7749" s="5" t="s">
        <v>31</v>
      </c>
      <c r="K7749" s="2" t="s">
        <v>15460</v>
      </c>
      <c r="N7749" s="2" t="s">
        <v>21308</v>
      </c>
      <c r="O7749" s="2" t="s">
        <v>21306</v>
      </c>
      <c r="Q7749" s="2" t="s">
        <v>21307</v>
      </c>
      <c r="R7749" s="5" t="s">
        <v>13923</v>
      </c>
      <c r="S7749" s="5" t="s">
        <v>13925</v>
      </c>
    </row>
    <row r="7750">
      <c r="A7750" s="2" t="s">
        <v>23</v>
      </c>
      <c r="B7750" s="2" t="s">
        <v>24</v>
      </c>
      <c r="C7750" s="2" t="s">
        <v>25</v>
      </c>
      <c r="D7750" s="2" t="s">
        <v>26</v>
      </c>
      <c r="E7750" s="2" t="s">
        <v>7</v>
      </c>
      <c r="G7750" s="2" t="s">
        <v>27</v>
      </c>
      <c r="H7750" s="5" t="s">
        <v>21309</v>
      </c>
      <c r="I7750" s="5" t="s">
        <v>21310</v>
      </c>
      <c r="J7750" s="5" t="s">
        <v>31</v>
      </c>
      <c r="O7750" s="2" t="s">
        <v>21311</v>
      </c>
      <c r="Q7750" s="2" t="s">
        <v>21312</v>
      </c>
      <c r="R7750" s="5" t="s">
        <v>1401</v>
      </c>
    </row>
    <row r="7751">
      <c r="A7751" s="2" t="s">
        <v>18</v>
      </c>
      <c r="B7751" s="2" t="s">
        <v>29</v>
      </c>
      <c r="C7751" s="2" t="s">
        <v>25</v>
      </c>
      <c r="D7751" s="2" t="s">
        <v>26</v>
      </c>
      <c r="E7751" s="2" t="s">
        <v>7</v>
      </c>
      <c r="G7751" s="2" t="s">
        <v>27</v>
      </c>
      <c r="H7751" s="5" t="s">
        <v>21309</v>
      </c>
      <c r="I7751" s="5" t="s">
        <v>21310</v>
      </c>
      <c r="J7751" s="5" t="s">
        <v>31</v>
      </c>
      <c r="K7751" s="2" t="s">
        <v>15463</v>
      </c>
      <c r="N7751" s="2" t="s">
        <v>21313</v>
      </c>
      <c r="O7751" s="2" t="s">
        <v>21311</v>
      </c>
      <c r="Q7751" s="2" t="s">
        <v>21312</v>
      </c>
      <c r="R7751" s="5" t="s">
        <v>1401</v>
      </c>
      <c r="S7751" s="5" t="s">
        <v>1404</v>
      </c>
    </row>
    <row r="7752">
      <c r="A7752" s="2" t="s">
        <v>23</v>
      </c>
      <c r="B7752" s="2" t="s">
        <v>24</v>
      </c>
      <c r="C7752" s="2" t="s">
        <v>25</v>
      </c>
      <c r="D7752" s="2" t="s">
        <v>26</v>
      </c>
      <c r="E7752" s="2" t="s">
        <v>7</v>
      </c>
      <c r="G7752" s="2" t="s">
        <v>27</v>
      </c>
      <c r="H7752" s="5" t="s">
        <v>21314</v>
      </c>
      <c r="I7752" s="5" t="s">
        <v>21315</v>
      </c>
      <c r="J7752" s="5" t="s">
        <v>31</v>
      </c>
      <c r="Q7752" s="2" t="s">
        <v>21316</v>
      </c>
      <c r="R7752" s="5" t="s">
        <v>2341</v>
      </c>
    </row>
    <row r="7753">
      <c r="A7753" s="2" t="s">
        <v>18</v>
      </c>
      <c r="B7753" s="2" t="s">
        <v>29</v>
      </c>
      <c r="C7753" s="2" t="s">
        <v>25</v>
      </c>
      <c r="D7753" s="2" t="s">
        <v>26</v>
      </c>
      <c r="E7753" s="2" t="s">
        <v>7</v>
      </c>
      <c r="G7753" s="2" t="s">
        <v>27</v>
      </c>
      <c r="H7753" s="5" t="s">
        <v>21314</v>
      </c>
      <c r="I7753" s="5" t="s">
        <v>21315</v>
      </c>
      <c r="J7753" s="5" t="s">
        <v>31</v>
      </c>
      <c r="K7753" s="2" t="s">
        <v>15465</v>
      </c>
      <c r="N7753" s="2" t="s">
        <v>21317</v>
      </c>
      <c r="Q7753" s="2" t="s">
        <v>21316</v>
      </c>
      <c r="R7753" s="5" t="s">
        <v>2341</v>
      </c>
      <c r="S7753" s="5" t="s">
        <v>2344</v>
      </c>
    </row>
    <row r="7754">
      <c r="A7754" s="2" t="s">
        <v>23</v>
      </c>
      <c r="B7754" s="2" t="s">
        <v>24</v>
      </c>
      <c r="C7754" s="2" t="s">
        <v>25</v>
      </c>
      <c r="D7754" s="2" t="s">
        <v>26</v>
      </c>
      <c r="E7754" s="2" t="s">
        <v>7</v>
      </c>
      <c r="G7754" s="2" t="s">
        <v>27</v>
      </c>
      <c r="H7754" s="5" t="s">
        <v>21318</v>
      </c>
      <c r="I7754" s="5" t="s">
        <v>21319</v>
      </c>
      <c r="J7754" s="2" t="s">
        <v>92</v>
      </c>
      <c r="O7754" s="2" t="s">
        <v>21320</v>
      </c>
      <c r="Q7754" s="2" t="s">
        <v>21321</v>
      </c>
      <c r="R7754" s="5" t="s">
        <v>3943</v>
      </c>
    </row>
    <row r="7755">
      <c r="A7755" s="2" t="s">
        <v>18</v>
      </c>
      <c r="B7755" s="2" t="s">
        <v>29</v>
      </c>
      <c r="C7755" s="2" t="s">
        <v>25</v>
      </c>
      <c r="D7755" s="2" t="s">
        <v>26</v>
      </c>
      <c r="E7755" s="2" t="s">
        <v>7</v>
      </c>
      <c r="G7755" s="2" t="s">
        <v>27</v>
      </c>
      <c r="H7755" s="5" t="s">
        <v>21318</v>
      </c>
      <c r="I7755" s="5" t="s">
        <v>21319</v>
      </c>
      <c r="J7755" s="2" t="s">
        <v>92</v>
      </c>
      <c r="K7755" s="2" t="s">
        <v>15469</v>
      </c>
      <c r="N7755" s="2" t="s">
        <v>21322</v>
      </c>
      <c r="O7755" s="2" t="s">
        <v>21320</v>
      </c>
      <c r="Q7755" s="2" t="s">
        <v>21321</v>
      </c>
      <c r="R7755" s="5" t="s">
        <v>3943</v>
      </c>
      <c r="S7755" s="5" t="s">
        <v>3946</v>
      </c>
    </row>
    <row r="7756">
      <c r="A7756" s="2" t="s">
        <v>23</v>
      </c>
      <c r="B7756" s="2" t="s">
        <v>24</v>
      </c>
      <c r="C7756" s="2" t="s">
        <v>25</v>
      </c>
      <c r="D7756" s="2" t="s">
        <v>26</v>
      </c>
      <c r="E7756" s="2" t="s">
        <v>7</v>
      </c>
      <c r="G7756" s="2" t="s">
        <v>27</v>
      </c>
      <c r="H7756" s="5" t="s">
        <v>21323</v>
      </c>
      <c r="I7756" s="5" t="s">
        <v>21324</v>
      </c>
      <c r="J7756" s="2" t="s">
        <v>92</v>
      </c>
      <c r="O7756" s="2" t="s">
        <v>21325</v>
      </c>
      <c r="Q7756" s="2" t="s">
        <v>21326</v>
      </c>
      <c r="R7756" s="5" t="s">
        <v>217</v>
      </c>
    </row>
    <row r="7757">
      <c r="A7757" s="2" t="s">
        <v>18</v>
      </c>
      <c r="B7757" s="2" t="s">
        <v>29</v>
      </c>
      <c r="C7757" s="2" t="s">
        <v>25</v>
      </c>
      <c r="D7757" s="2" t="s">
        <v>26</v>
      </c>
      <c r="E7757" s="2" t="s">
        <v>7</v>
      </c>
      <c r="G7757" s="2" t="s">
        <v>27</v>
      </c>
      <c r="H7757" s="5" t="s">
        <v>21323</v>
      </c>
      <c r="I7757" s="5" t="s">
        <v>21324</v>
      </c>
      <c r="J7757" s="2" t="s">
        <v>92</v>
      </c>
      <c r="K7757" s="2" t="s">
        <v>15472</v>
      </c>
      <c r="N7757" s="2" t="s">
        <v>21327</v>
      </c>
      <c r="O7757" s="2" t="s">
        <v>21325</v>
      </c>
      <c r="Q7757" s="2" t="s">
        <v>21326</v>
      </c>
      <c r="R7757" s="5" t="s">
        <v>217</v>
      </c>
      <c r="S7757" s="5" t="s">
        <v>220</v>
      </c>
    </row>
    <row r="7758">
      <c r="A7758" s="2" t="s">
        <v>23</v>
      </c>
      <c r="B7758" s="2" t="s">
        <v>24</v>
      </c>
      <c r="C7758" s="2" t="s">
        <v>25</v>
      </c>
      <c r="D7758" s="2" t="s">
        <v>26</v>
      </c>
      <c r="E7758" s="2" t="s">
        <v>7</v>
      </c>
      <c r="G7758" s="2" t="s">
        <v>27</v>
      </c>
      <c r="H7758" s="5" t="s">
        <v>21328</v>
      </c>
      <c r="I7758" s="5" t="s">
        <v>21329</v>
      </c>
      <c r="J7758" s="5" t="s">
        <v>31</v>
      </c>
      <c r="Q7758" s="2" t="s">
        <v>21330</v>
      </c>
      <c r="R7758" s="5" t="s">
        <v>21331</v>
      </c>
    </row>
    <row r="7759">
      <c r="A7759" s="2" t="s">
        <v>18</v>
      </c>
      <c r="B7759" s="2" t="s">
        <v>29</v>
      </c>
      <c r="C7759" s="2" t="s">
        <v>25</v>
      </c>
      <c r="D7759" s="2" t="s">
        <v>26</v>
      </c>
      <c r="E7759" s="2" t="s">
        <v>7</v>
      </c>
      <c r="G7759" s="2" t="s">
        <v>27</v>
      </c>
      <c r="H7759" s="5" t="s">
        <v>21328</v>
      </c>
      <c r="I7759" s="5" t="s">
        <v>21329</v>
      </c>
      <c r="J7759" s="5" t="s">
        <v>31</v>
      </c>
      <c r="K7759" s="2" t="s">
        <v>15474</v>
      </c>
      <c r="N7759" s="2" t="s">
        <v>11812</v>
      </c>
      <c r="Q7759" s="2" t="s">
        <v>21330</v>
      </c>
      <c r="R7759" s="5" t="s">
        <v>21331</v>
      </c>
      <c r="S7759" s="5" t="s">
        <v>10279</v>
      </c>
    </row>
    <row r="7760">
      <c r="A7760" s="2" t="s">
        <v>23</v>
      </c>
      <c r="B7760" s="2" t="s">
        <v>24</v>
      </c>
      <c r="C7760" s="2" t="s">
        <v>25</v>
      </c>
      <c r="D7760" s="2" t="s">
        <v>26</v>
      </c>
      <c r="E7760" s="2" t="s">
        <v>7</v>
      </c>
      <c r="G7760" s="2" t="s">
        <v>27</v>
      </c>
      <c r="H7760" s="5" t="s">
        <v>21332</v>
      </c>
      <c r="I7760" s="5" t="s">
        <v>21333</v>
      </c>
      <c r="J7760" s="5" t="s">
        <v>31</v>
      </c>
      <c r="O7760" s="2" t="s">
        <v>21334</v>
      </c>
      <c r="Q7760" s="2" t="s">
        <v>21335</v>
      </c>
      <c r="R7760" s="5" t="s">
        <v>658</v>
      </c>
    </row>
    <row r="7761">
      <c r="A7761" s="2" t="s">
        <v>18</v>
      </c>
      <c r="B7761" s="2" t="s">
        <v>29</v>
      </c>
      <c r="C7761" s="2" t="s">
        <v>25</v>
      </c>
      <c r="D7761" s="2" t="s">
        <v>26</v>
      </c>
      <c r="E7761" s="2" t="s">
        <v>7</v>
      </c>
      <c r="G7761" s="2" t="s">
        <v>27</v>
      </c>
      <c r="H7761" s="5" t="s">
        <v>21332</v>
      </c>
      <c r="I7761" s="5" t="s">
        <v>21333</v>
      </c>
      <c r="J7761" s="5" t="s">
        <v>31</v>
      </c>
      <c r="K7761" s="2" t="s">
        <v>15478</v>
      </c>
      <c r="N7761" s="2" t="s">
        <v>21336</v>
      </c>
      <c r="O7761" s="2" t="s">
        <v>21334</v>
      </c>
      <c r="Q7761" s="2" t="s">
        <v>21335</v>
      </c>
      <c r="R7761" s="5" t="s">
        <v>658</v>
      </c>
      <c r="S7761" s="5" t="s">
        <v>1111</v>
      </c>
    </row>
    <row r="7762">
      <c r="A7762" s="2" t="s">
        <v>23</v>
      </c>
      <c r="B7762" s="2" t="s">
        <v>24</v>
      </c>
      <c r="C7762" s="2" t="s">
        <v>25</v>
      </c>
      <c r="D7762" s="2" t="s">
        <v>26</v>
      </c>
      <c r="E7762" s="2" t="s">
        <v>7</v>
      </c>
      <c r="G7762" s="2" t="s">
        <v>27</v>
      </c>
      <c r="H7762" s="5" t="s">
        <v>21337</v>
      </c>
      <c r="I7762" s="5" t="s">
        <v>21338</v>
      </c>
      <c r="J7762" s="5" t="s">
        <v>31</v>
      </c>
      <c r="O7762" s="2" t="s">
        <v>21339</v>
      </c>
      <c r="Q7762" s="2" t="s">
        <v>21340</v>
      </c>
      <c r="R7762" s="5" t="s">
        <v>503</v>
      </c>
    </row>
    <row r="7763">
      <c r="A7763" s="2" t="s">
        <v>18</v>
      </c>
      <c r="B7763" s="2" t="s">
        <v>29</v>
      </c>
      <c r="C7763" s="2" t="s">
        <v>25</v>
      </c>
      <c r="D7763" s="2" t="s">
        <v>26</v>
      </c>
      <c r="E7763" s="2" t="s">
        <v>7</v>
      </c>
      <c r="G7763" s="2" t="s">
        <v>27</v>
      </c>
      <c r="H7763" s="5" t="s">
        <v>21337</v>
      </c>
      <c r="I7763" s="5" t="s">
        <v>21338</v>
      </c>
      <c r="J7763" s="5" t="s">
        <v>31</v>
      </c>
      <c r="K7763" s="2" t="s">
        <v>15480</v>
      </c>
      <c r="N7763" s="2" t="s">
        <v>21341</v>
      </c>
      <c r="O7763" s="2" t="s">
        <v>21339</v>
      </c>
      <c r="Q7763" s="2" t="s">
        <v>21340</v>
      </c>
      <c r="R7763" s="5" t="s">
        <v>503</v>
      </c>
      <c r="S7763" s="5" t="s">
        <v>505</v>
      </c>
    </row>
    <row r="7764">
      <c r="A7764" s="2" t="s">
        <v>23</v>
      </c>
      <c r="B7764" s="2" t="s">
        <v>102</v>
      </c>
      <c r="C7764" s="2" t="s">
        <v>25</v>
      </c>
      <c r="D7764" s="2" t="s">
        <v>26</v>
      </c>
      <c r="E7764" s="2" t="s">
        <v>7</v>
      </c>
      <c r="G7764" s="2" t="s">
        <v>27</v>
      </c>
      <c r="H7764" s="5" t="s">
        <v>21342</v>
      </c>
      <c r="I7764" s="5" t="s">
        <v>21343</v>
      </c>
      <c r="J7764" s="5" t="s">
        <v>31</v>
      </c>
      <c r="O7764" s="2" t="s">
        <v>21344</v>
      </c>
      <c r="Q7764" s="2" t="s">
        <v>21345</v>
      </c>
      <c r="R7764" s="5" t="s">
        <v>2414</v>
      </c>
    </row>
    <row r="7765">
      <c r="A7765" s="2" t="s">
        <v>102</v>
      </c>
      <c r="C7765" s="2" t="s">
        <v>25</v>
      </c>
      <c r="D7765" s="2" t="s">
        <v>26</v>
      </c>
      <c r="E7765" s="2" t="s">
        <v>7</v>
      </c>
      <c r="G7765" s="2" t="s">
        <v>27</v>
      </c>
      <c r="H7765" s="5" t="s">
        <v>21342</v>
      </c>
      <c r="I7765" s="5" t="s">
        <v>21343</v>
      </c>
      <c r="J7765" s="5" t="s">
        <v>31</v>
      </c>
      <c r="N7765" s="2" t="s">
        <v>21346</v>
      </c>
      <c r="O7765" s="2" t="s">
        <v>21344</v>
      </c>
      <c r="Q7765" s="2" t="s">
        <v>21345</v>
      </c>
      <c r="R7765" s="5" t="s">
        <v>2414</v>
      </c>
    </row>
    <row r="7766">
      <c r="A7766" s="2" t="s">
        <v>23</v>
      </c>
      <c r="B7766" s="2" t="s">
        <v>24</v>
      </c>
      <c r="C7766" s="2" t="s">
        <v>25</v>
      </c>
      <c r="D7766" s="2" t="s">
        <v>26</v>
      </c>
      <c r="E7766" s="2" t="s">
        <v>7</v>
      </c>
      <c r="G7766" s="2" t="s">
        <v>27</v>
      </c>
      <c r="H7766" s="5" t="s">
        <v>21347</v>
      </c>
      <c r="I7766" s="5" t="s">
        <v>21348</v>
      </c>
      <c r="J7766" s="5" t="s">
        <v>31</v>
      </c>
      <c r="O7766" s="2" t="s">
        <v>21349</v>
      </c>
      <c r="Q7766" s="2" t="s">
        <v>21350</v>
      </c>
      <c r="R7766" s="5" t="s">
        <v>2421</v>
      </c>
    </row>
    <row r="7767">
      <c r="A7767" s="2" t="s">
        <v>18</v>
      </c>
      <c r="B7767" s="2" t="s">
        <v>29</v>
      </c>
      <c r="C7767" s="2" t="s">
        <v>25</v>
      </c>
      <c r="D7767" s="2" t="s">
        <v>26</v>
      </c>
      <c r="E7767" s="2" t="s">
        <v>7</v>
      </c>
      <c r="G7767" s="2" t="s">
        <v>27</v>
      </c>
      <c r="H7767" s="5" t="s">
        <v>21347</v>
      </c>
      <c r="I7767" s="5" t="s">
        <v>21348</v>
      </c>
      <c r="J7767" s="5" t="s">
        <v>31</v>
      </c>
      <c r="K7767" s="2" t="s">
        <v>15484</v>
      </c>
      <c r="N7767" s="2" t="s">
        <v>21351</v>
      </c>
      <c r="O7767" s="2" t="s">
        <v>21349</v>
      </c>
      <c r="Q7767" s="2" t="s">
        <v>21350</v>
      </c>
      <c r="R7767" s="5" t="s">
        <v>2421</v>
      </c>
      <c r="S7767" s="5" t="s">
        <v>2424</v>
      </c>
    </row>
    <row r="7768">
      <c r="A7768" s="2" t="s">
        <v>23</v>
      </c>
      <c r="B7768" s="2" t="s">
        <v>24</v>
      </c>
      <c r="C7768" s="2" t="s">
        <v>25</v>
      </c>
      <c r="D7768" s="2" t="s">
        <v>26</v>
      </c>
      <c r="E7768" s="2" t="s">
        <v>7</v>
      </c>
      <c r="G7768" s="2" t="s">
        <v>27</v>
      </c>
      <c r="H7768" s="5" t="s">
        <v>21352</v>
      </c>
      <c r="I7768" s="5" t="s">
        <v>21353</v>
      </c>
      <c r="J7768" s="5" t="s">
        <v>31</v>
      </c>
      <c r="Q7768" s="2" t="s">
        <v>21354</v>
      </c>
      <c r="R7768" s="5" t="s">
        <v>459</v>
      </c>
    </row>
    <row r="7769">
      <c r="A7769" s="2" t="s">
        <v>18</v>
      </c>
      <c r="B7769" s="2" t="s">
        <v>29</v>
      </c>
      <c r="C7769" s="2" t="s">
        <v>25</v>
      </c>
      <c r="D7769" s="2" t="s">
        <v>26</v>
      </c>
      <c r="E7769" s="2" t="s">
        <v>7</v>
      </c>
      <c r="G7769" s="2" t="s">
        <v>27</v>
      </c>
      <c r="H7769" s="5" t="s">
        <v>21352</v>
      </c>
      <c r="I7769" s="5" t="s">
        <v>21353</v>
      </c>
      <c r="J7769" s="5" t="s">
        <v>31</v>
      </c>
      <c r="K7769" s="2" t="s">
        <v>15486</v>
      </c>
      <c r="N7769" s="2" t="s">
        <v>21355</v>
      </c>
      <c r="Q7769" s="2" t="s">
        <v>21354</v>
      </c>
      <c r="R7769" s="5" t="s">
        <v>459</v>
      </c>
      <c r="S7769" s="5" t="s">
        <v>4515</v>
      </c>
    </row>
    <row r="7770">
      <c r="A7770" s="2" t="s">
        <v>23</v>
      </c>
      <c r="B7770" s="2" t="s">
        <v>24</v>
      </c>
      <c r="C7770" s="2" t="s">
        <v>25</v>
      </c>
      <c r="D7770" s="2" t="s">
        <v>26</v>
      </c>
      <c r="E7770" s="2" t="s">
        <v>7</v>
      </c>
      <c r="G7770" s="2" t="s">
        <v>27</v>
      </c>
      <c r="H7770" s="5" t="s">
        <v>21356</v>
      </c>
      <c r="I7770" s="5" t="s">
        <v>21357</v>
      </c>
      <c r="J7770" s="2" t="s">
        <v>92</v>
      </c>
      <c r="Q7770" s="2" t="s">
        <v>21358</v>
      </c>
      <c r="R7770" s="5" t="s">
        <v>21359</v>
      </c>
    </row>
    <row r="7771">
      <c r="A7771" s="2" t="s">
        <v>18</v>
      </c>
      <c r="B7771" s="2" t="s">
        <v>29</v>
      </c>
      <c r="C7771" s="2" t="s">
        <v>25</v>
      </c>
      <c r="D7771" s="2" t="s">
        <v>26</v>
      </c>
      <c r="E7771" s="2" t="s">
        <v>7</v>
      </c>
      <c r="G7771" s="2" t="s">
        <v>27</v>
      </c>
      <c r="H7771" s="5" t="s">
        <v>21356</v>
      </c>
      <c r="I7771" s="5" t="s">
        <v>21357</v>
      </c>
      <c r="J7771" s="2" t="s">
        <v>92</v>
      </c>
      <c r="K7771" s="2" t="s">
        <v>15490</v>
      </c>
      <c r="N7771" s="2" t="s">
        <v>21360</v>
      </c>
      <c r="Q7771" s="2" t="s">
        <v>21358</v>
      </c>
      <c r="R7771" s="5" t="s">
        <v>21359</v>
      </c>
      <c r="S7771" s="5" t="s">
        <v>21361</v>
      </c>
    </row>
    <row r="7772">
      <c r="A7772" s="2" t="s">
        <v>23</v>
      </c>
      <c r="B7772" s="2" t="s">
        <v>24</v>
      </c>
      <c r="C7772" s="2" t="s">
        <v>25</v>
      </c>
      <c r="D7772" s="2" t="s">
        <v>26</v>
      </c>
      <c r="E7772" s="2" t="s">
        <v>7</v>
      </c>
      <c r="G7772" s="2" t="s">
        <v>27</v>
      </c>
      <c r="H7772" s="5" t="s">
        <v>21362</v>
      </c>
      <c r="I7772" s="5" t="s">
        <v>21363</v>
      </c>
      <c r="J7772" s="2" t="s">
        <v>92</v>
      </c>
      <c r="O7772" s="2" t="s">
        <v>21364</v>
      </c>
      <c r="Q7772" s="2" t="s">
        <v>21365</v>
      </c>
      <c r="R7772" s="5" t="s">
        <v>7012</v>
      </c>
    </row>
    <row r="7773">
      <c r="A7773" s="2" t="s">
        <v>18</v>
      </c>
      <c r="B7773" s="2" t="s">
        <v>29</v>
      </c>
      <c r="C7773" s="2" t="s">
        <v>25</v>
      </c>
      <c r="D7773" s="2" t="s">
        <v>26</v>
      </c>
      <c r="E7773" s="2" t="s">
        <v>7</v>
      </c>
      <c r="G7773" s="2" t="s">
        <v>27</v>
      </c>
      <c r="H7773" s="5" t="s">
        <v>21362</v>
      </c>
      <c r="I7773" s="5" t="s">
        <v>21363</v>
      </c>
      <c r="J7773" s="2" t="s">
        <v>92</v>
      </c>
      <c r="K7773" s="2" t="s">
        <v>15492</v>
      </c>
      <c r="N7773" s="2" t="s">
        <v>21366</v>
      </c>
      <c r="O7773" s="2" t="s">
        <v>21364</v>
      </c>
      <c r="Q7773" s="2" t="s">
        <v>21365</v>
      </c>
      <c r="R7773" s="5" t="s">
        <v>7012</v>
      </c>
      <c r="S7773" s="5" t="s">
        <v>7013</v>
      </c>
    </row>
    <row r="7774">
      <c r="A7774" s="2" t="s">
        <v>23</v>
      </c>
      <c r="B7774" s="2" t="s">
        <v>24</v>
      </c>
      <c r="C7774" s="2" t="s">
        <v>25</v>
      </c>
      <c r="D7774" s="2" t="s">
        <v>26</v>
      </c>
      <c r="E7774" s="2" t="s">
        <v>7</v>
      </c>
      <c r="G7774" s="2" t="s">
        <v>27</v>
      </c>
      <c r="H7774" s="5" t="s">
        <v>21367</v>
      </c>
      <c r="I7774" s="5" t="s">
        <v>21368</v>
      </c>
      <c r="J7774" s="2" t="s">
        <v>92</v>
      </c>
      <c r="O7774" s="2" t="s">
        <v>21369</v>
      </c>
      <c r="Q7774" s="2" t="s">
        <v>21370</v>
      </c>
      <c r="R7774" s="5" t="s">
        <v>21371</v>
      </c>
    </row>
    <row r="7775">
      <c r="A7775" s="2" t="s">
        <v>18</v>
      </c>
      <c r="B7775" s="2" t="s">
        <v>29</v>
      </c>
      <c r="C7775" s="2" t="s">
        <v>25</v>
      </c>
      <c r="D7775" s="2" t="s">
        <v>26</v>
      </c>
      <c r="E7775" s="2" t="s">
        <v>7</v>
      </c>
      <c r="G7775" s="2" t="s">
        <v>27</v>
      </c>
      <c r="H7775" s="5" t="s">
        <v>21367</v>
      </c>
      <c r="I7775" s="5" t="s">
        <v>21368</v>
      </c>
      <c r="J7775" s="2" t="s">
        <v>92</v>
      </c>
      <c r="K7775" s="2" t="s">
        <v>15493</v>
      </c>
      <c r="N7775" s="2" t="s">
        <v>21372</v>
      </c>
      <c r="O7775" s="2" t="s">
        <v>21369</v>
      </c>
      <c r="Q7775" s="2" t="s">
        <v>21370</v>
      </c>
      <c r="R7775" s="5" t="s">
        <v>21371</v>
      </c>
      <c r="S7775" s="5" t="s">
        <v>21373</v>
      </c>
    </row>
    <row r="7776">
      <c r="A7776" s="2" t="s">
        <v>23</v>
      </c>
      <c r="B7776" s="2" t="s">
        <v>24</v>
      </c>
      <c r="C7776" s="2" t="s">
        <v>25</v>
      </c>
      <c r="D7776" s="2" t="s">
        <v>26</v>
      </c>
      <c r="E7776" s="2" t="s">
        <v>7</v>
      </c>
      <c r="G7776" s="2" t="s">
        <v>27</v>
      </c>
      <c r="H7776" s="5" t="s">
        <v>21374</v>
      </c>
      <c r="I7776" s="5" t="s">
        <v>21375</v>
      </c>
      <c r="J7776" s="2" t="s">
        <v>92</v>
      </c>
      <c r="Q7776" s="2" t="s">
        <v>21376</v>
      </c>
      <c r="R7776" s="5" t="s">
        <v>574</v>
      </c>
    </row>
    <row r="7777">
      <c r="A7777" s="2" t="s">
        <v>18</v>
      </c>
      <c r="B7777" s="2" t="s">
        <v>29</v>
      </c>
      <c r="C7777" s="2" t="s">
        <v>25</v>
      </c>
      <c r="D7777" s="2" t="s">
        <v>26</v>
      </c>
      <c r="E7777" s="2" t="s">
        <v>7</v>
      </c>
      <c r="G7777" s="2" t="s">
        <v>27</v>
      </c>
      <c r="H7777" s="5" t="s">
        <v>21374</v>
      </c>
      <c r="I7777" s="5" t="s">
        <v>21375</v>
      </c>
      <c r="J7777" s="2" t="s">
        <v>92</v>
      </c>
      <c r="K7777" s="2" t="s">
        <v>15498</v>
      </c>
      <c r="N7777" s="2" t="s">
        <v>21377</v>
      </c>
      <c r="Q7777" s="2" t="s">
        <v>21376</v>
      </c>
      <c r="R7777" s="5" t="s">
        <v>574</v>
      </c>
      <c r="S7777" s="5" t="s">
        <v>577</v>
      </c>
    </row>
    <row r="7778">
      <c r="A7778" s="2" t="s">
        <v>23</v>
      </c>
      <c r="B7778" s="2" t="s">
        <v>24</v>
      </c>
      <c r="C7778" s="2" t="s">
        <v>25</v>
      </c>
      <c r="D7778" s="2" t="s">
        <v>26</v>
      </c>
      <c r="E7778" s="2" t="s">
        <v>7</v>
      </c>
      <c r="G7778" s="2" t="s">
        <v>27</v>
      </c>
      <c r="H7778" s="5" t="s">
        <v>21378</v>
      </c>
      <c r="I7778" s="5" t="s">
        <v>21379</v>
      </c>
      <c r="J7778" s="2" t="s">
        <v>92</v>
      </c>
      <c r="Q7778" s="2" t="s">
        <v>21380</v>
      </c>
      <c r="R7778" s="5" t="s">
        <v>1117</v>
      </c>
    </row>
    <row r="7779">
      <c r="A7779" s="2" t="s">
        <v>18</v>
      </c>
      <c r="B7779" s="2" t="s">
        <v>29</v>
      </c>
      <c r="C7779" s="2" t="s">
        <v>25</v>
      </c>
      <c r="D7779" s="2" t="s">
        <v>26</v>
      </c>
      <c r="E7779" s="2" t="s">
        <v>7</v>
      </c>
      <c r="G7779" s="2" t="s">
        <v>27</v>
      </c>
      <c r="H7779" s="5" t="s">
        <v>21378</v>
      </c>
      <c r="I7779" s="5" t="s">
        <v>21379</v>
      </c>
      <c r="J7779" s="2" t="s">
        <v>92</v>
      </c>
      <c r="K7779" s="2" t="s">
        <v>15499</v>
      </c>
      <c r="N7779" s="2" t="s">
        <v>21381</v>
      </c>
      <c r="Q7779" s="2" t="s">
        <v>21380</v>
      </c>
      <c r="R7779" s="5" t="s">
        <v>1117</v>
      </c>
      <c r="S7779" s="5" t="s">
        <v>1120</v>
      </c>
    </row>
    <row r="7780">
      <c r="A7780" s="2" t="s">
        <v>23</v>
      </c>
      <c r="B7780" s="2" t="s">
        <v>24</v>
      </c>
      <c r="C7780" s="2" t="s">
        <v>25</v>
      </c>
      <c r="D7780" s="2" t="s">
        <v>26</v>
      </c>
      <c r="E7780" s="2" t="s">
        <v>7</v>
      </c>
      <c r="G7780" s="2" t="s">
        <v>27</v>
      </c>
      <c r="H7780" s="5" t="s">
        <v>21382</v>
      </c>
      <c r="I7780" s="5" t="s">
        <v>21383</v>
      </c>
      <c r="J7780" s="2" t="s">
        <v>92</v>
      </c>
      <c r="Q7780" s="2" t="s">
        <v>21384</v>
      </c>
      <c r="R7780" s="5" t="s">
        <v>3022</v>
      </c>
    </row>
    <row r="7781">
      <c r="A7781" s="2" t="s">
        <v>18</v>
      </c>
      <c r="B7781" s="2" t="s">
        <v>29</v>
      </c>
      <c r="C7781" s="2" t="s">
        <v>25</v>
      </c>
      <c r="D7781" s="2" t="s">
        <v>26</v>
      </c>
      <c r="E7781" s="2" t="s">
        <v>7</v>
      </c>
      <c r="G7781" s="2" t="s">
        <v>27</v>
      </c>
      <c r="H7781" s="5" t="s">
        <v>21382</v>
      </c>
      <c r="I7781" s="5" t="s">
        <v>21383</v>
      </c>
      <c r="J7781" s="2" t="s">
        <v>92</v>
      </c>
      <c r="K7781" s="2" t="s">
        <v>15503</v>
      </c>
      <c r="N7781" s="2" t="s">
        <v>88</v>
      </c>
      <c r="Q7781" s="2" t="s">
        <v>21384</v>
      </c>
      <c r="R7781" s="5" t="s">
        <v>3022</v>
      </c>
      <c r="S7781" s="5" t="s">
        <v>11059</v>
      </c>
    </row>
    <row r="7782">
      <c r="A7782" s="2" t="s">
        <v>23</v>
      </c>
      <c r="B7782" s="2" t="s">
        <v>24</v>
      </c>
      <c r="C7782" s="2" t="s">
        <v>25</v>
      </c>
      <c r="D7782" s="2" t="s">
        <v>26</v>
      </c>
      <c r="E7782" s="2" t="s">
        <v>7</v>
      </c>
      <c r="G7782" s="2" t="s">
        <v>27</v>
      </c>
      <c r="H7782" s="5" t="s">
        <v>21385</v>
      </c>
      <c r="I7782" s="5" t="s">
        <v>21386</v>
      </c>
      <c r="J7782" s="5" t="s">
        <v>31</v>
      </c>
      <c r="Q7782" s="2" t="s">
        <v>21387</v>
      </c>
      <c r="R7782" s="5" t="s">
        <v>1161</v>
      </c>
    </row>
    <row r="7783">
      <c r="A7783" s="2" t="s">
        <v>18</v>
      </c>
      <c r="B7783" s="2" t="s">
        <v>29</v>
      </c>
      <c r="C7783" s="2" t="s">
        <v>25</v>
      </c>
      <c r="D7783" s="2" t="s">
        <v>26</v>
      </c>
      <c r="E7783" s="2" t="s">
        <v>7</v>
      </c>
      <c r="G7783" s="2" t="s">
        <v>27</v>
      </c>
      <c r="H7783" s="5" t="s">
        <v>21385</v>
      </c>
      <c r="I7783" s="5" t="s">
        <v>21386</v>
      </c>
      <c r="J7783" s="5" t="s">
        <v>31</v>
      </c>
      <c r="K7783" s="2" t="s">
        <v>15507</v>
      </c>
      <c r="N7783" s="2" t="s">
        <v>21388</v>
      </c>
      <c r="Q7783" s="2" t="s">
        <v>21387</v>
      </c>
      <c r="R7783" s="5" t="s">
        <v>1161</v>
      </c>
      <c r="S7783" s="5" t="s">
        <v>1163</v>
      </c>
    </row>
    <row r="7784">
      <c r="A7784" s="2" t="s">
        <v>23</v>
      </c>
      <c r="B7784" s="2" t="s">
        <v>24</v>
      </c>
      <c r="C7784" s="2" t="s">
        <v>25</v>
      </c>
      <c r="D7784" s="2" t="s">
        <v>26</v>
      </c>
      <c r="E7784" s="2" t="s">
        <v>7</v>
      </c>
      <c r="G7784" s="2" t="s">
        <v>27</v>
      </c>
      <c r="H7784" s="5" t="s">
        <v>21389</v>
      </c>
      <c r="I7784" s="5" t="s">
        <v>21390</v>
      </c>
      <c r="J7784" s="2" t="s">
        <v>92</v>
      </c>
      <c r="Q7784" s="2" t="s">
        <v>21391</v>
      </c>
      <c r="R7784" s="5" t="s">
        <v>2341</v>
      </c>
    </row>
    <row r="7785">
      <c r="A7785" s="2" t="s">
        <v>18</v>
      </c>
      <c r="B7785" s="2" t="s">
        <v>29</v>
      </c>
      <c r="C7785" s="2" t="s">
        <v>25</v>
      </c>
      <c r="D7785" s="2" t="s">
        <v>26</v>
      </c>
      <c r="E7785" s="2" t="s">
        <v>7</v>
      </c>
      <c r="G7785" s="2" t="s">
        <v>27</v>
      </c>
      <c r="H7785" s="5" t="s">
        <v>21389</v>
      </c>
      <c r="I7785" s="5" t="s">
        <v>21390</v>
      </c>
      <c r="J7785" s="2" t="s">
        <v>92</v>
      </c>
      <c r="K7785" s="2" t="s">
        <v>15511</v>
      </c>
      <c r="N7785" s="2" t="s">
        <v>2090</v>
      </c>
      <c r="Q7785" s="2" t="s">
        <v>21391</v>
      </c>
      <c r="R7785" s="5" t="s">
        <v>2341</v>
      </c>
      <c r="S7785" s="5" t="s">
        <v>2344</v>
      </c>
    </row>
    <row r="7786">
      <c r="A7786" s="2" t="s">
        <v>23</v>
      </c>
      <c r="B7786" s="2" t="s">
        <v>24</v>
      </c>
      <c r="C7786" s="2" t="s">
        <v>25</v>
      </c>
      <c r="D7786" s="2" t="s">
        <v>26</v>
      </c>
      <c r="E7786" s="2" t="s">
        <v>7</v>
      </c>
      <c r="G7786" s="2" t="s">
        <v>27</v>
      </c>
      <c r="H7786" s="5" t="s">
        <v>21392</v>
      </c>
      <c r="I7786" s="5" t="s">
        <v>21393</v>
      </c>
      <c r="J7786" s="5" t="s">
        <v>31</v>
      </c>
      <c r="Q7786" s="2" t="s">
        <v>21394</v>
      </c>
      <c r="R7786" s="5" t="s">
        <v>1768</v>
      </c>
    </row>
    <row r="7787">
      <c r="A7787" s="2" t="s">
        <v>18</v>
      </c>
      <c r="B7787" s="2" t="s">
        <v>29</v>
      </c>
      <c r="C7787" s="2" t="s">
        <v>25</v>
      </c>
      <c r="D7787" s="2" t="s">
        <v>26</v>
      </c>
      <c r="E7787" s="2" t="s">
        <v>7</v>
      </c>
      <c r="G7787" s="2" t="s">
        <v>27</v>
      </c>
      <c r="H7787" s="5" t="s">
        <v>21392</v>
      </c>
      <c r="I7787" s="5" t="s">
        <v>21393</v>
      </c>
      <c r="J7787" s="5" t="s">
        <v>31</v>
      </c>
      <c r="K7787" s="2" t="s">
        <v>15512</v>
      </c>
      <c r="N7787" s="2" t="s">
        <v>21395</v>
      </c>
      <c r="Q7787" s="2" t="s">
        <v>21394</v>
      </c>
      <c r="R7787" s="5" t="s">
        <v>1768</v>
      </c>
      <c r="S7787" s="5" t="s">
        <v>1772</v>
      </c>
    </row>
    <row r="7788">
      <c r="A7788" s="2" t="s">
        <v>23</v>
      </c>
      <c r="B7788" s="2" t="s">
        <v>24</v>
      </c>
      <c r="C7788" s="2" t="s">
        <v>25</v>
      </c>
      <c r="D7788" s="2" t="s">
        <v>26</v>
      </c>
      <c r="E7788" s="2" t="s">
        <v>7</v>
      </c>
      <c r="G7788" s="2" t="s">
        <v>27</v>
      </c>
      <c r="H7788" s="5" t="s">
        <v>21396</v>
      </c>
      <c r="I7788" s="5" t="s">
        <v>21397</v>
      </c>
      <c r="J7788" s="2" t="s">
        <v>92</v>
      </c>
      <c r="Q7788" s="2" t="s">
        <v>21398</v>
      </c>
      <c r="R7788" s="5" t="s">
        <v>386</v>
      </c>
    </row>
    <row r="7789">
      <c r="A7789" s="2" t="s">
        <v>18</v>
      </c>
      <c r="B7789" s="2" t="s">
        <v>29</v>
      </c>
      <c r="C7789" s="2" t="s">
        <v>25</v>
      </c>
      <c r="D7789" s="2" t="s">
        <v>26</v>
      </c>
      <c r="E7789" s="2" t="s">
        <v>7</v>
      </c>
      <c r="G7789" s="2" t="s">
        <v>27</v>
      </c>
      <c r="H7789" s="5" t="s">
        <v>21396</v>
      </c>
      <c r="I7789" s="5" t="s">
        <v>21397</v>
      </c>
      <c r="J7789" s="2" t="s">
        <v>92</v>
      </c>
      <c r="K7789" s="2" t="s">
        <v>15516</v>
      </c>
      <c r="N7789" s="2" t="s">
        <v>21399</v>
      </c>
      <c r="Q7789" s="2" t="s">
        <v>21398</v>
      </c>
      <c r="R7789" s="5" t="s">
        <v>386</v>
      </c>
      <c r="S7789" s="5" t="s">
        <v>389</v>
      </c>
    </row>
    <row r="7790">
      <c r="A7790" s="2" t="s">
        <v>23</v>
      </c>
      <c r="B7790" s="2" t="s">
        <v>24</v>
      </c>
      <c r="C7790" s="2" t="s">
        <v>25</v>
      </c>
      <c r="D7790" s="2" t="s">
        <v>26</v>
      </c>
      <c r="E7790" s="2" t="s">
        <v>7</v>
      </c>
      <c r="G7790" s="2" t="s">
        <v>27</v>
      </c>
      <c r="H7790" s="5" t="s">
        <v>21400</v>
      </c>
      <c r="I7790" s="5" t="s">
        <v>21401</v>
      </c>
      <c r="J7790" s="5" t="s">
        <v>31</v>
      </c>
      <c r="O7790" s="2" t="s">
        <v>21402</v>
      </c>
      <c r="Q7790" s="2" t="s">
        <v>21403</v>
      </c>
      <c r="R7790" s="5" t="s">
        <v>940</v>
      </c>
    </row>
    <row r="7791">
      <c r="A7791" s="2" t="s">
        <v>18</v>
      </c>
      <c r="B7791" s="2" t="s">
        <v>29</v>
      </c>
      <c r="C7791" s="2" t="s">
        <v>25</v>
      </c>
      <c r="D7791" s="2" t="s">
        <v>26</v>
      </c>
      <c r="E7791" s="2" t="s">
        <v>7</v>
      </c>
      <c r="G7791" s="2" t="s">
        <v>27</v>
      </c>
      <c r="H7791" s="5" t="s">
        <v>21400</v>
      </c>
      <c r="I7791" s="5" t="s">
        <v>21401</v>
      </c>
      <c r="J7791" s="5" t="s">
        <v>31</v>
      </c>
      <c r="K7791" s="2" t="s">
        <v>15521</v>
      </c>
      <c r="N7791" s="2" t="s">
        <v>21404</v>
      </c>
      <c r="O7791" s="2" t="s">
        <v>21402</v>
      </c>
      <c r="Q7791" s="2" t="s">
        <v>21403</v>
      </c>
      <c r="R7791" s="5" t="s">
        <v>940</v>
      </c>
      <c r="S7791" s="5" t="s">
        <v>942</v>
      </c>
    </row>
    <row r="7792">
      <c r="A7792" s="2" t="s">
        <v>23</v>
      </c>
      <c r="B7792" s="2" t="s">
        <v>24</v>
      </c>
      <c r="C7792" s="2" t="s">
        <v>25</v>
      </c>
      <c r="D7792" s="2" t="s">
        <v>26</v>
      </c>
      <c r="E7792" s="2" t="s">
        <v>7</v>
      </c>
      <c r="G7792" s="2" t="s">
        <v>27</v>
      </c>
      <c r="H7792" s="5" t="s">
        <v>21405</v>
      </c>
      <c r="I7792" s="5" t="s">
        <v>21406</v>
      </c>
      <c r="J7792" s="5" t="s">
        <v>31</v>
      </c>
      <c r="O7792" s="2" t="s">
        <v>19663</v>
      </c>
      <c r="Q7792" s="2" t="s">
        <v>21407</v>
      </c>
      <c r="R7792" s="5" t="s">
        <v>5986</v>
      </c>
    </row>
    <row r="7793">
      <c r="A7793" s="2" t="s">
        <v>18</v>
      </c>
      <c r="B7793" s="2" t="s">
        <v>29</v>
      </c>
      <c r="C7793" s="2" t="s">
        <v>25</v>
      </c>
      <c r="D7793" s="2" t="s">
        <v>26</v>
      </c>
      <c r="E7793" s="2" t="s">
        <v>7</v>
      </c>
      <c r="G7793" s="2" t="s">
        <v>27</v>
      </c>
      <c r="H7793" s="5" t="s">
        <v>21405</v>
      </c>
      <c r="I7793" s="5" t="s">
        <v>21406</v>
      </c>
      <c r="J7793" s="5" t="s">
        <v>31</v>
      </c>
      <c r="K7793" s="2" t="s">
        <v>15525</v>
      </c>
      <c r="N7793" s="2" t="s">
        <v>21408</v>
      </c>
      <c r="O7793" s="2" t="s">
        <v>19663</v>
      </c>
      <c r="Q7793" s="2" t="s">
        <v>21407</v>
      </c>
      <c r="R7793" s="5" t="s">
        <v>5986</v>
      </c>
      <c r="S7793" s="5" t="s">
        <v>1006</v>
      </c>
    </row>
    <row r="7794">
      <c r="A7794" s="2" t="s">
        <v>23</v>
      </c>
      <c r="B7794" s="2" t="s">
        <v>24</v>
      </c>
      <c r="C7794" s="2" t="s">
        <v>25</v>
      </c>
      <c r="D7794" s="2" t="s">
        <v>26</v>
      </c>
      <c r="E7794" s="2" t="s">
        <v>7</v>
      </c>
      <c r="G7794" s="2" t="s">
        <v>27</v>
      </c>
      <c r="H7794" s="5" t="s">
        <v>21409</v>
      </c>
      <c r="I7794" s="5" t="s">
        <v>21410</v>
      </c>
      <c r="J7794" s="2" t="s">
        <v>92</v>
      </c>
      <c r="Q7794" s="2" t="s">
        <v>21411</v>
      </c>
      <c r="R7794" s="5" t="s">
        <v>4260</v>
      </c>
    </row>
    <row r="7795">
      <c r="A7795" s="2" t="s">
        <v>18</v>
      </c>
      <c r="B7795" s="2" t="s">
        <v>29</v>
      </c>
      <c r="C7795" s="2" t="s">
        <v>25</v>
      </c>
      <c r="D7795" s="2" t="s">
        <v>26</v>
      </c>
      <c r="E7795" s="2" t="s">
        <v>7</v>
      </c>
      <c r="G7795" s="2" t="s">
        <v>27</v>
      </c>
      <c r="H7795" s="5" t="s">
        <v>21409</v>
      </c>
      <c r="I7795" s="5" t="s">
        <v>21410</v>
      </c>
      <c r="J7795" s="2" t="s">
        <v>92</v>
      </c>
      <c r="K7795" s="2" t="s">
        <v>15528</v>
      </c>
      <c r="N7795" s="2" t="s">
        <v>88</v>
      </c>
      <c r="Q7795" s="2" t="s">
        <v>21411</v>
      </c>
      <c r="R7795" s="5" t="s">
        <v>4260</v>
      </c>
      <c r="S7795" s="5" t="s">
        <v>9639</v>
      </c>
    </row>
    <row r="7796">
      <c r="A7796" s="2" t="s">
        <v>23</v>
      </c>
      <c r="B7796" s="2" t="s">
        <v>24</v>
      </c>
      <c r="C7796" s="2" t="s">
        <v>25</v>
      </c>
      <c r="D7796" s="2" t="s">
        <v>26</v>
      </c>
      <c r="E7796" s="2" t="s">
        <v>7</v>
      </c>
      <c r="G7796" s="2" t="s">
        <v>27</v>
      </c>
      <c r="H7796" s="5" t="s">
        <v>21412</v>
      </c>
      <c r="I7796" s="5" t="s">
        <v>21413</v>
      </c>
      <c r="J7796" s="2" t="s">
        <v>92</v>
      </c>
      <c r="O7796" s="2" t="s">
        <v>21414</v>
      </c>
      <c r="Q7796" s="2" t="s">
        <v>21415</v>
      </c>
      <c r="R7796" s="5" t="s">
        <v>21416</v>
      </c>
    </row>
    <row r="7797">
      <c r="A7797" s="2" t="s">
        <v>18</v>
      </c>
      <c r="B7797" s="2" t="s">
        <v>29</v>
      </c>
      <c r="C7797" s="2" t="s">
        <v>25</v>
      </c>
      <c r="D7797" s="2" t="s">
        <v>26</v>
      </c>
      <c r="E7797" s="2" t="s">
        <v>7</v>
      </c>
      <c r="G7797" s="2" t="s">
        <v>27</v>
      </c>
      <c r="H7797" s="5" t="s">
        <v>21412</v>
      </c>
      <c r="I7797" s="5" t="s">
        <v>21413</v>
      </c>
      <c r="J7797" s="2" t="s">
        <v>92</v>
      </c>
      <c r="K7797" s="2" t="s">
        <v>15533</v>
      </c>
      <c r="N7797" s="2" t="s">
        <v>21417</v>
      </c>
      <c r="O7797" s="2" t="s">
        <v>21414</v>
      </c>
      <c r="Q7797" s="2" t="s">
        <v>21415</v>
      </c>
      <c r="R7797" s="5" t="s">
        <v>21416</v>
      </c>
      <c r="S7797" s="5" t="s">
        <v>21418</v>
      </c>
    </row>
    <row r="7798">
      <c r="A7798" s="2" t="s">
        <v>23</v>
      </c>
      <c r="B7798" s="2" t="s">
        <v>24</v>
      </c>
      <c r="C7798" s="2" t="s">
        <v>25</v>
      </c>
      <c r="D7798" s="2" t="s">
        <v>26</v>
      </c>
      <c r="E7798" s="2" t="s">
        <v>7</v>
      </c>
      <c r="G7798" s="2" t="s">
        <v>27</v>
      </c>
      <c r="H7798" s="5" t="s">
        <v>21419</v>
      </c>
      <c r="I7798" s="5" t="s">
        <v>21420</v>
      </c>
      <c r="J7798" s="5" t="s">
        <v>31</v>
      </c>
      <c r="Q7798" s="2" t="s">
        <v>21421</v>
      </c>
      <c r="R7798" s="5" t="s">
        <v>1334</v>
      </c>
    </row>
    <row r="7799">
      <c r="A7799" s="2" t="s">
        <v>18</v>
      </c>
      <c r="B7799" s="2" t="s">
        <v>29</v>
      </c>
      <c r="C7799" s="2" t="s">
        <v>25</v>
      </c>
      <c r="D7799" s="2" t="s">
        <v>26</v>
      </c>
      <c r="E7799" s="2" t="s">
        <v>7</v>
      </c>
      <c r="G7799" s="2" t="s">
        <v>27</v>
      </c>
      <c r="H7799" s="5" t="s">
        <v>21419</v>
      </c>
      <c r="I7799" s="5" t="s">
        <v>21420</v>
      </c>
      <c r="J7799" s="5" t="s">
        <v>31</v>
      </c>
      <c r="K7799" s="2" t="s">
        <v>15539</v>
      </c>
      <c r="N7799" s="2" t="s">
        <v>596</v>
      </c>
      <c r="Q7799" s="2" t="s">
        <v>21421</v>
      </c>
      <c r="R7799" s="5" t="s">
        <v>1334</v>
      </c>
      <c r="S7799" s="5" t="s">
        <v>1337</v>
      </c>
    </row>
    <row r="7800">
      <c r="A7800" s="2" t="s">
        <v>23</v>
      </c>
      <c r="B7800" s="2" t="s">
        <v>24</v>
      </c>
      <c r="C7800" s="2" t="s">
        <v>25</v>
      </c>
      <c r="D7800" s="2" t="s">
        <v>26</v>
      </c>
      <c r="E7800" s="2" t="s">
        <v>7</v>
      </c>
      <c r="G7800" s="2" t="s">
        <v>27</v>
      </c>
      <c r="H7800" s="5" t="s">
        <v>21422</v>
      </c>
      <c r="I7800" s="5" t="s">
        <v>21423</v>
      </c>
      <c r="J7800" s="5" t="s">
        <v>31</v>
      </c>
      <c r="Q7800" s="2" t="s">
        <v>21424</v>
      </c>
      <c r="R7800" s="5" t="s">
        <v>4968</v>
      </c>
    </row>
    <row r="7801">
      <c r="A7801" s="2" t="s">
        <v>18</v>
      </c>
      <c r="B7801" s="2" t="s">
        <v>29</v>
      </c>
      <c r="C7801" s="2" t="s">
        <v>25</v>
      </c>
      <c r="D7801" s="2" t="s">
        <v>26</v>
      </c>
      <c r="E7801" s="2" t="s">
        <v>7</v>
      </c>
      <c r="G7801" s="2" t="s">
        <v>27</v>
      </c>
      <c r="H7801" s="5" t="s">
        <v>21422</v>
      </c>
      <c r="I7801" s="5" t="s">
        <v>21423</v>
      </c>
      <c r="J7801" s="5" t="s">
        <v>31</v>
      </c>
      <c r="K7801" s="2" t="s">
        <v>15546</v>
      </c>
      <c r="N7801" s="2" t="s">
        <v>4056</v>
      </c>
      <c r="Q7801" s="2" t="s">
        <v>21424</v>
      </c>
      <c r="R7801" s="5" t="s">
        <v>4968</v>
      </c>
      <c r="S7801" s="5" t="s">
        <v>4970</v>
      </c>
    </row>
    <row r="7802">
      <c r="A7802" s="2" t="s">
        <v>23</v>
      </c>
      <c r="B7802" s="2" t="s">
        <v>24</v>
      </c>
      <c r="C7802" s="2" t="s">
        <v>25</v>
      </c>
      <c r="D7802" s="2" t="s">
        <v>26</v>
      </c>
      <c r="E7802" s="2" t="s">
        <v>7</v>
      </c>
      <c r="G7802" s="2" t="s">
        <v>27</v>
      </c>
      <c r="H7802" s="5" t="s">
        <v>21425</v>
      </c>
      <c r="I7802" s="5" t="s">
        <v>21426</v>
      </c>
      <c r="J7802" s="2" t="s">
        <v>92</v>
      </c>
      <c r="Q7802" s="2" t="s">
        <v>21427</v>
      </c>
      <c r="R7802" s="5" t="s">
        <v>289</v>
      </c>
    </row>
    <row r="7803">
      <c r="A7803" s="2" t="s">
        <v>18</v>
      </c>
      <c r="B7803" s="2" t="s">
        <v>29</v>
      </c>
      <c r="C7803" s="2" t="s">
        <v>25</v>
      </c>
      <c r="D7803" s="2" t="s">
        <v>26</v>
      </c>
      <c r="E7803" s="2" t="s">
        <v>7</v>
      </c>
      <c r="G7803" s="2" t="s">
        <v>27</v>
      </c>
      <c r="H7803" s="5" t="s">
        <v>21425</v>
      </c>
      <c r="I7803" s="5" t="s">
        <v>21426</v>
      </c>
      <c r="J7803" s="2" t="s">
        <v>92</v>
      </c>
      <c r="K7803" s="2" t="s">
        <v>15550</v>
      </c>
      <c r="N7803" s="2" t="s">
        <v>13262</v>
      </c>
      <c r="Q7803" s="2" t="s">
        <v>21427</v>
      </c>
      <c r="R7803" s="5" t="s">
        <v>289</v>
      </c>
      <c r="S7803" s="5" t="s">
        <v>292</v>
      </c>
    </row>
    <row r="7804">
      <c r="A7804" s="2" t="s">
        <v>23</v>
      </c>
      <c r="B7804" s="2" t="s">
        <v>24</v>
      </c>
      <c r="C7804" s="2" t="s">
        <v>25</v>
      </c>
      <c r="D7804" s="2" t="s">
        <v>26</v>
      </c>
      <c r="E7804" s="2" t="s">
        <v>7</v>
      </c>
      <c r="G7804" s="2" t="s">
        <v>27</v>
      </c>
      <c r="H7804" s="5" t="s">
        <v>21428</v>
      </c>
      <c r="I7804" s="5" t="s">
        <v>21429</v>
      </c>
      <c r="J7804" s="5" t="s">
        <v>31</v>
      </c>
      <c r="O7804" s="2" t="s">
        <v>1182</v>
      </c>
      <c r="Q7804" s="2" t="s">
        <v>21430</v>
      </c>
      <c r="R7804" s="5" t="s">
        <v>1784</v>
      </c>
    </row>
    <row r="7805">
      <c r="A7805" s="2" t="s">
        <v>18</v>
      </c>
      <c r="B7805" s="2" t="s">
        <v>29</v>
      </c>
      <c r="C7805" s="2" t="s">
        <v>25</v>
      </c>
      <c r="D7805" s="2" t="s">
        <v>26</v>
      </c>
      <c r="E7805" s="2" t="s">
        <v>7</v>
      </c>
      <c r="G7805" s="2" t="s">
        <v>27</v>
      </c>
      <c r="H7805" s="5" t="s">
        <v>21428</v>
      </c>
      <c r="I7805" s="5" t="s">
        <v>21429</v>
      </c>
      <c r="J7805" s="5" t="s">
        <v>31</v>
      </c>
      <c r="K7805" s="2" t="s">
        <v>15559</v>
      </c>
      <c r="N7805" s="2" t="s">
        <v>1389</v>
      </c>
      <c r="O7805" s="2" t="s">
        <v>1182</v>
      </c>
      <c r="Q7805" s="2" t="s">
        <v>21430</v>
      </c>
      <c r="R7805" s="5" t="s">
        <v>1784</v>
      </c>
      <c r="S7805" s="5" t="s">
        <v>1787</v>
      </c>
    </row>
    <row r="7806">
      <c r="A7806" s="2" t="s">
        <v>23</v>
      </c>
      <c r="B7806" s="2" t="s">
        <v>24</v>
      </c>
      <c r="C7806" s="2" t="s">
        <v>25</v>
      </c>
      <c r="D7806" s="2" t="s">
        <v>26</v>
      </c>
      <c r="E7806" s="2" t="s">
        <v>7</v>
      </c>
      <c r="G7806" s="2" t="s">
        <v>27</v>
      </c>
      <c r="H7806" s="5" t="s">
        <v>21431</v>
      </c>
      <c r="I7806" s="5" t="s">
        <v>21432</v>
      </c>
      <c r="J7806" s="5" t="s">
        <v>31</v>
      </c>
      <c r="Q7806" s="2" t="s">
        <v>21433</v>
      </c>
      <c r="R7806" s="5" t="s">
        <v>163</v>
      </c>
    </row>
    <row r="7807">
      <c r="A7807" s="2" t="s">
        <v>18</v>
      </c>
      <c r="B7807" s="2" t="s">
        <v>29</v>
      </c>
      <c r="C7807" s="2" t="s">
        <v>25</v>
      </c>
      <c r="D7807" s="2" t="s">
        <v>26</v>
      </c>
      <c r="E7807" s="2" t="s">
        <v>7</v>
      </c>
      <c r="G7807" s="2" t="s">
        <v>27</v>
      </c>
      <c r="H7807" s="5" t="s">
        <v>21431</v>
      </c>
      <c r="I7807" s="5" t="s">
        <v>21432</v>
      </c>
      <c r="J7807" s="5" t="s">
        <v>31</v>
      </c>
      <c r="K7807" s="2" t="s">
        <v>15563</v>
      </c>
      <c r="N7807" s="2" t="s">
        <v>1133</v>
      </c>
      <c r="Q7807" s="2" t="s">
        <v>21433</v>
      </c>
      <c r="R7807" s="5" t="s">
        <v>163</v>
      </c>
      <c r="S7807" s="5" t="s">
        <v>166</v>
      </c>
    </row>
    <row r="7808">
      <c r="A7808" s="2" t="s">
        <v>23</v>
      </c>
      <c r="B7808" s="2" t="s">
        <v>24</v>
      </c>
      <c r="C7808" s="2" t="s">
        <v>25</v>
      </c>
      <c r="D7808" s="2" t="s">
        <v>26</v>
      </c>
      <c r="E7808" s="2" t="s">
        <v>7</v>
      </c>
      <c r="G7808" s="2" t="s">
        <v>27</v>
      </c>
      <c r="H7808" s="5" t="s">
        <v>21434</v>
      </c>
      <c r="I7808" s="5" t="s">
        <v>21435</v>
      </c>
      <c r="J7808" s="2" t="s">
        <v>92</v>
      </c>
      <c r="Q7808" s="2" t="s">
        <v>21436</v>
      </c>
      <c r="R7808" s="5" t="s">
        <v>21437</v>
      </c>
    </row>
    <row r="7809">
      <c r="A7809" s="2" t="s">
        <v>18</v>
      </c>
      <c r="B7809" s="2" t="s">
        <v>29</v>
      </c>
      <c r="C7809" s="2" t="s">
        <v>25</v>
      </c>
      <c r="D7809" s="2" t="s">
        <v>26</v>
      </c>
      <c r="E7809" s="2" t="s">
        <v>7</v>
      </c>
      <c r="G7809" s="2" t="s">
        <v>27</v>
      </c>
      <c r="H7809" s="5" t="s">
        <v>21434</v>
      </c>
      <c r="I7809" s="5" t="s">
        <v>21435</v>
      </c>
      <c r="J7809" s="2" t="s">
        <v>92</v>
      </c>
      <c r="K7809" s="2" t="s">
        <v>15564</v>
      </c>
      <c r="N7809" s="2" t="s">
        <v>21438</v>
      </c>
      <c r="Q7809" s="2" t="s">
        <v>21436</v>
      </c>
      <c r="R7809" s="5" t="s">
        <v>21437</v>
      </c>
      <c r="S7809" s="5" t="s">
        <v>21439</v>
      </c>
    </row>
    <row r="7810">
      <c r="A7810" s="2" t="s">
        <v>23</v>
      </c>
      <c r="B7810" s="2" t="s">
        <v>24</v>
      </c>
      <c r="C7810" s="2" t="s">
        <v>25</v>
      </c>
      <c r="D7810" s="2" t="s">
        <v>26</v>
      </c>
      <c r="E7810" s="2" t="s">
        <v>7</v>
      </c>
      <c r="G7810" s="2" t="s">
        <v>27</v>
      </c>
      <c r="H7810" s="5" t="s">
        <v>21440</v>
      </c>
      <c r="I7810" s="5" t="s">
        <v>21441</v>
      </c>
      <c r="J7810" s="2" t="s">
        <v>92</v>
      </c>
      <c r="O7810" s="2" t="s">
        <v>21442</v>
      </c>
      <c r="Q7810" s="2" t="s">
        <v>21443</v>
      </c>
      <c r="R7810" s="5" t="s">
        <v>18419</v>
      </c>
    </row>
    <row r="7811">
      <c r="A7811" s="2" t="s">
        <v>18</v>
      </c>
      <c r="B7811" s="2" t="s">
        <v>29</v>
      </c>
      <c r="C7811" s="2" t="s">
        <v>25</v>
      </c>
      <c r="D7811" s="2" t="s">
        <v>26</v>
      </c>
      <c r="E7811" s="2" t="s">
        <v>7</v>
      </c>
      <c r="G7811" s="2" t="s">
        <v>27</v>
      </c>
      <c r="H7811" s="5" t="s">
        <v>21440</v>
      </c>
      <c r="I7811" s="5" t="s">
        <v>21441</v>
      </c>
      <c r="J7811" s="2" t="s">
        <v>92</v>
      </c>
      <c r="K7811" s="2" t="s">
        <v>15566</v>
      </c>
      <c r="N7811" s="2" t="s">
        <v>21444</v>
      </c>
      <c r="O7811" s="2" t="s">
        <v>21442</v>
      </c>
      <c r="Q7811" s="2" t="s">
        <v>21443</v>
      </c>
      <c r="R7811" s="5" t="s">
        <v>18419</v>
      </c>
      <c r="S7811" s="5" t="s">
        <v>1291</v>
      </c>
    </row>
    <row r="7812">
      <c r="A7812" s="2" t="s">
        <v>23</v>
      </c>
      <c r="B7812" s="2" t="s">
        <v>97</v>
      </c>
      <c r="C7812" s="2" t="s">
        <v>25</v>
      </c>
      <c r="D7812" s="2" t="s">
        <v>26</v>
      </c>
      <c r="E7812" s="2" t="s">
        <v>7</v>
      </c>
      <c r="G7812" s="2" t="s">
        <v>27</v>
      </c>
      <c r="H7812" s="5" t="s">
        <v>21445</v>
      </c>
      <c r="I7812" s="5" t="s">
        <v>21446</v>
      </c>
      <c r="J7812" s="2" t="s">
        <v>92</v>
      </c>
      <c r="Q7812" s="2" t="s">
        <v>21447</v>
      </c>
      <c r="R7812" s="5" t="s">
        <v>3022</v>
      </c>
      <c r="T7812" s="2" t="s">
        <v>330</v>
      </c>
    </row>
    <row r="7813">
      <c r="A7813" s="2" t="s">
        <v>18</v>
      </c>
      <c r="B7813" s="2" t="s">
        <v>65</v>
      </c>
      <c r="C7813" s="2" t="s">
        <v>25</v>
      </c>
      <c r="D7813" s="2" t="s">
        <v>26</v>
      </c>
      <c r="E7813" s="2" t="s">
        <v>7</v>
      </c>
      <c r="G7813" s="2" t="s">
        <v>27</v>
      </c>
      <c r="H7813" s="5" t="s">
        <v>21445</v>
      </c>
      <c r="I7813" s="5" t="s">
        <v>21446</v>
      </c>
      <c r="J7813" s="2" t="s">
        <v>92</v>
      </c>
      <c r="N7813" s="2" t="s">
        <v>1133</v>
      </c>
      <c r="Q7813" s="2" t="s">
        <v>21447</v>
      </c>
      <c r="R7813" s="5" t="s">
        <v>3022</v>
      </c>
      <c r="T7813" s="2" t="s">
        <v>330</v>
      </c>
    </row>
    <row r="7814">
      <c r="A7814" s="2" t="s">
        <v>23</v>
      </c>
      <c r="B7814" s="2" t="s">
        <v>24</v>
      </c>
      <c r="C7814" s="2" t="s">
        <v>25</v>
      </c>
      <c r="D7814" s="2" t="s">
        <v>26</v>
      </c>
      <c r="E7814" s="2" t="s">
        <v>7</v>
      </c>
      <c r="G7814" s="2" t="s">
        <v>27</v>
      </c>
      <c r="H7814" s="5" t="s">
        <v>21448</v>
      </c>
      <c r="I7814" s="5" t="s">
        <v>21449</v>
      </c>
      <c r="J7814" s="2" t="s">
        <v>92</v>
      </c>
      <c r="O7814" s="2" t="s">
        <v>21450</v>
      </c>
      <c r="Q7814" s="2" t="s">
        <v>21451</v>
      </c>
      <c r="R7814" s="5" t="s">
        <v>1670</v>
      </c>
    </row>
    <row r="7815">
      <c r="A7815" s="2" t="s">
        <v>18</v>
      </c>
      <c r="B7815" s="2" t="s">
        <v>29</v>
      </c>
      <c r="C7815" s="2" t="s">
        <v>25</v>
      </c>
      <c r="D7815" s="2" t="s">
        <v>26</v>
      </c>
      <c r="E7815" s="2" t="s">
        <v>7</v>
      </c>
      <c r="G7815" s="2" t="s">
        <v>27</v>
      </c>
      <c r="H7815" s="5" t="s">
        <v>21448</v>
      </c>
      <c r="I7815" s="5" t="s">
        <v>21449</v>
      </c>
      <c r="J7815" s="2" t="s">
        <v>92</v>
      </c>
      <c r="K7815" s="2" t="s">
        <v>15570</v>
      </c>
      <c r="N7815" s="2" t="s">
        <v>21452</v>
      </c>
      <c r="O7815" s="2" t="s">
        <v>21450</v>
      </c>
      <c r="Q7815" s="2" t="s">
        <v>21451</v>
      </c>
      <c r="R7815" s="5" t="s">
        <v>1670</v>
      </c>
      <c r="S7815" s="5" t="s">
        <v>2603</v>
      </c>
    </row>
    <row r="7816">
      <c r="A7816" s="2" t="s">
        <v>23</v>
      </c>
      <c r="B7816" s="2" t="s">
        <v>24</v>
      </c>
      <c r="C7816" s="2" t="s">
        <v>25</v>
      </c>
      <c r="D7816" s="2" t="s">
        <v>26</v>
      </c>
      <c r="E7816" s="2" t="s">
        <v>7</v>
      </c>
      <c r="G7816" s="2" t="s">
        <v>27</v>
      </c>
      <c r="H7816" s="5" t="s">
        <v>21453</v>
      </c>
      <c r="I7816" s="5" t="s">
        <v>21454</v>
      </c>
      <c r="J7816" s="2" t="s">
        <v>92</v>
      </c>
      <c r="Q7816" s="2" t="s">
        <v>21455</v>
      </c>
      <c r="R7816" s="5" t="s">
        <v>11021</v>
      </c>
    </row>
    <row r="7817">
      <c r="A7817" s="2" t="s">
        <v>18</v>
      </c>
      <c r="B7817" s="2" t="s">
        <v>29</v>
      </c>
      <c r="C7817" s="2" t="s">
        <v>25</v>
      </c>
      <c r="D7817" s="2" t="s">
        <v>26</v>
      </c>
      <c r="E7817" s="2" t="s">
        <v>7</v>
      </c>
      <c r="G7817" s="2" t="s">
        <v>27</v>
      </c>
      <c r="H7817" s="5" t="s">
        <v>21453</v>
      </c>
      <c r="I7817" s="5" t="s">
        <v>21454</v>
      </c>
      <c r="J7817" s="2" t="s">
        <v>92</v>
      </c>
      <c r="K7817" s="2" t="s">
        <v>15574</v>
      </c>
      <c r="N7817" s="2" t="s">
        <v>6127</v>
      </c>
      <c r="Q7817" s="2" t="s">
        <v>21455</v>
      </c>
      <c r="R7817" s="5" t="s">
        <v>11021</v>
      </c>
      <c r="S7817" s="5" t="s">
        <v>11024</v>
      </c>
    </row>
    <row r="7818">
      <c r="A7818" s="2" t="s">
        <v>23</v>
      </c>
      <c r="B7818" s="2" t="s">
        <v>24</v>
      </c>
      <c r="C7818" s="2" t="s">
        <v>25</v>
      </c>
      <c r="D7818" s="2" t="s">
        <v>26</v>
      </c>
      <c r="E7818" s="2" t="s">
        <v>7</v>
      </c>
      <c r="G7818" s="2" t="s">
        <v>27</v>
      </c>
      <c r="H7818" s="5" t="s">
        <v>21456</v>
      </c>
      <c r="I7818" s="5" t="s">
        <v>21457</v>
      </c>
      <c r="J7818" s="5" t="s">
        <v>31</v>
      </c>
      <c r="Q7818" s="2" t="s">
        <v>21458</v>
      </c>
      <c r="R7818" s="5" t="s">
        <v>6752</v>
      </c>
    </row>
    <row r="7819">
      <c r="A7819" s="2" t="s">
        <v>18</v>
      </c>
      <c r="B7819" s="2" t="s">
        <v>29</v>
      </c>
      <c r="C7819" s="2" t="s">
        <v>25</v>
      </c>
      <c r="D7819" s="2" t="s">
        <v>26</v>
      </c>
      <c r="E7819" s="2" t="s">
        <v>7</v>
      </c>
      <c r="G7819" s="2" t="s">
        <v>27</v>
      </c>
      <c r="H7819" s="5" t="s">
        <v>21456</v>
      </c>
      <c r="I7819" s="5" t="s">
        <v>21457</v>
      </c>
      <c r="J7819" s="5" t="s">
        <v>31</v>
      </c>
      <c r="K7819" s="2" t="s">
        <v>15575</v>
      </c>
      <c r="N7819" s="2" t="s">
        <v>21459</v>
      </c>
      <c r="Q7819" s="2" t="s">
        <v>21458</v>
      </c>
      <c r="R7819" s="5" t="s">
        <v>6752</v>
      </c>
      <c r="S7819" s="5" t="s">
        <v>6754</v>
      </c>
    </row>
    <row r="7820">
      <c r="A7820" s="2" t="s">
        <v>23</v>
      </c>
      <c r="B7820" s="2" t="s">
        <v>24</v>
      </c>
      <c r="C7820" s="2" t="s">
        <v>25</v>
      </c>
      <c r="D7820" s="2" t="s">
        <v>26</v>
      </c>
      <c r="E7820" s="2" t="s">
        <v>7</v>
      </c>
      <c r="G7820" s="2" t="s">
        <v>27</v>
      </c>
      <c r="H7820" s="5" t="s">
        <v>21460</v>
      </c>
      <c r="I7820" s="5" t="s">
        <v>21461</v>
      </c>
      <c r="J7820" s="5" t="s">
        <v>31</v>
      </c>
      <c r="O7820" s="2" t="s">
        <v>21462</v>
      </c>
      <c r="Q7820" s="2" t="s">
        <v>21463</v>
      </c>
      <c r="R7820" s="5" t="s">
        <v>21464</v>
      </c>
    </row>
    <row r="7821">
      <c r="A7821" s="2" t="s">
        <v>18</v>
      </c>
      <c r="B7821" s="2" t="s">
        <v>29</v>
      </c>
      <c r="C7821" s="2" t="s">
        <v>25</v>
      </c>
      <c r="D7821" s="2" t="s">
        <v>26</v>
      </c>
      <c r="E7821" s="2" t="s">
        <v>7</v>
      </c>
      <c r="G7821" s="2" t="s">
        <v>27</v>
      </c>
      <c r="H7821" s="5" t="s">
        <v>21460</v>
      </c>
      <c r="I7821" s="5" t="s">
        <v>21461</v>
      </c>
      <c r="J7821" s="5" t="s">
        <v>31</v>
      </c>
      <c r="K7821" s="2" t="s">
        <v>15579</v>
      </c>
      <c r="N7821" s="2" t="s">
        <v>20585</v>
      </c>
      <c r="O7821" s="2" t="s">
        <v>21462</v>
      </c>
      <c r="Q7821" s="2" t="s">
        <v>21463</v>
      </c>
      <c r="R7821" s="5" t="s">
        <v>21464</v>
      </c>
      <c r="S7821" s="5" t="s">
        <v>21465</v>
      </c>
    </row>
    <row r="7822">
      <c r="A7822" s="2" t="s">
        <v>23</v>
      </c>
      <c r="B7822" s="2" t="s">
        <v>24</v>
      </c>
      <c r="C7822" s="2" t="s">
        <v>25</v>
      </c>
      <c r="D7822" s="2" t="s">
        <v>26</v>
      </c>
      <c r="E7822" s="2" t="s">
        <v>7</v>
      </c>
      <c r="G7822" s="2" t="s">
        <v>27</v>
      </c>
      <c r="H7822" s="5" t="s">
        <v>21466</v>
      </c>
      <c r="I7822" s="5" t="s">
        <v>21467</v>
      </c>
      <c r="J7822" s="5" t="s">
        <v>31</v>
      </c>
      <c r="Q7822" s="2" t="s">
        <v>21468</v>
      </c>
      <c r="R7822" s="5" t="s">
        <v>1424</v>
      </c>
    </row>
    <row r="7823">
      <c r="A7823" s="2" t="s">
        <v>18</v>
      </c>
      <c r="B7823" s="2" t="s">
        <v>29</v>
      </c>
      <c r="C7823" s="2" t="s">
        <v>25</v>
      </c>
      <c r="D7823" s="2" t="s">
        <v>26</v>
      </c>
      <c r="E7823" s="2" t="s">
        <v>7</v>
      </c>
      <c r="G7823" s="2" t="s">
        <v>27</v>
      </c>
      <c r="H7823" s="5" t="s">
        <v>21466</v>
      </c>
      <c r="I7823" s="5" t="s">
        <v>21467</v>
      </c>
      <c r="J7823" s="5" t="s">
        <v>31</v>
      </c>
      <c r="K7823" s="2" t="s">
        <v>15580</v>
      </c>
      <c r="N7823" s="2" t="s">
        <v>21469</v>
      </c>
      <c r="Q7823" s="2" t="s">
        <v>21468</v>
      </c>
      <c r="R7823" s="5" t="s">
        <v>1424</v>
      </c>
      <c r="S7823" s="5" t="s">
        <v>1267</v>
      </c>
    </row>
    <row r="7824">
      <c r="A7824" s="2" t="s">
        <v>23</v>
      </c>
      <c r="B7824" s="2" t="s">
        <v>24</v>
      </c>
      <c r="C7824" s="2" t="s">
        <v>25</v>
      </c>
      <c r="D7824" s="2" t="s">
        <v>26</v>
      </c>
      <c r="E7824" s="2" t="s">
        <v>7</v>
      </c>
      <c r="G7824" s="2" t="s">
        <v>27</v>
      </c>
      <c r="H7824" s="5" t="s">
        <v>21470</v>
      </c>
      <c r="I7824" s="5" t="s">
        <v>21471</v>
      </c>
      <c r="J7824" s="2" t="s">
        <v>92</v>
      </c>
      <c r="O7824" s="2" t="s">
        <v>6744</v>
      </c>
      <c r="Q7824" s="2" t="s">
        <v>21472</v>
      </c>
      <c r="R7824" s="5" t="s">
        <v>9104</v>
      </c>
    </row>
    <row r="7825">
      <c r="A7825" s="2" t="s">
        <v>18</v>
      </c>
      <c r="B7825" s="2" t="s">
        <v>29</v>
      </c>
      <c r="C7825" s="2" t="s">
        <v>25</v>
      </c>
      <c r="D7825" s="2" t="s">
        <v>26</v>
      </c>
      <c r="E7825" s="2" t="s">
        <v>7</v>
      </c>
      <c r="G7825" s="2" t="s">
        <v>27</v>
      </c>
      <c r="H7825" s="5" t="s">
        <v>21470</v>
      </c>
      <c r="I7825" s="5" t="s">
        <v>21471</v>
      </c>
      <c r="J7825" s="2" t="s">
        <v>92</v>
      </c>
      <c r="K7825" s="2" t="s">
        <v>15584</v>
      </c>
      <c r="N7825" s="2" t="s">
        <v>20685</v>
      </c>
      <c r="O7825" s="2" t="s">
        <v>6744</v>
      </c>
      <c r="Q7825" s="2" t="s">
        <v>21472</v>
      </c>
      <c r="R7825" s="5" t="s">
        <v>9104</v>
      </c>
      <c r="S7825" s="5" t="s">
        <v>2881</v>
      </c>
    </row>
    <row r="7826">
      <c r="A7826" s="2" t="s">
        <v>23</v>
      </c>
      <c r="B7826" s="2" t="s">
        <v>24</v>
      </c>
      <c r="C7826" s="2" t="s">
        <v>25</v>
      </c>
      <c r="D7826" s="2" t="s">
        <v>26</v>
      </c>
      <c r="E7826" s="2" t="s">
        <v>7</v>
      </c>
      <c r="G7826" s="2" t="s">
        <v>27</v>
      </c>
      <c r="H7826" s="5" t="s">
        <v>21473</v>
      </c>
      <c r="I7826" s="5" t="s">
        <v>21474</v>
      </c>
      <c r="J7826" s="2" t="s">
        <v>92</v>
      </c>
      <c r="O7826" s="2" t="s">
        <v>6744</v>
      </c>
      <c r="Q7826" s="2" t="s">
        <v>21475</v>
      </c>
      <c r="R7826" s="5" t="s">
        <v>3696</v>
      </c>
    </row>
    <row r="7827">
      <c r="A7827" s="2" t="s">
        <v>18</v>
      </c>
      <c r="B7827" s="2" t="s">
        <v>29</v>
      </c>
      <c r="C7827" s="2" t="s">
        <v>25</v>
      </c>
      <c r="D7827" s="2" t="s">
        <v>26</v>
      </c>
      <c r="E7827" s="2" t="s">
        <v>7</v>
      </c>
      <c r="G7827" s="2" t="s">
        <v>27</v>
      </c>
      <c r="H7827" s="5" t="s">
        <v>21473</v>
      </c>
      <c r="I7827" s="5" t="s">
        <v>21474</v>
      </c>
      <c r="J7827" s="2" t="s">
        <v>92</v>
      </c>
      <c r="K7827" s="2" t="s">
        <v>15586</v>
      </c>
      <c r="N7827" s="2" t="s">
        <v>20685</v>
      </c>
      <c r="O7827" s="2" t="s">
        <v>6744</v>
      </c>
      <c r="Q7827" s="2" t="s">
        <v>21475</v>
      </c>
      <c r="R7827" s="5" t="s">
        <v>3696</v>
      </c>
      <c r="S7827" s="5" t="s">
        <v>3699</v>
      </c>
    </row>
    <row r="7828">
      <c r="A7828" s="2" t="s">
        <v>23</v>
      </c>
      <c r="B7828" s="2" t="s">
        <v>24</v>
      </c>
      <c r="C7828" s="2" t="s">
        <v>25</v>
      </c>
      <c r="D7828" s="2" t="s">
        <v>26</v>
      </c>
      <c r="E7828" s="2" t="s">
        <v>7</v>
      </c>
      <c r="G7828" s="2" t="s">
        <v>27</v>
      </c>
      <c r="H7828" s="5" t="s">
        <v>21476</v>
      </c>
      <c r="I7828" s="5" t="s">
        <v>21477</v>
      </c>
      <c r="J7828" s="2" t="s">
        <v>92</v>
      </c>
      <c r="Q7828" s="2" t="s">
        <v>21478</v>
      </c>
      <c r="R7828" s="5" t="s">
        <v>21479</v>
      </c>
    </row>
    <row r="7829">
      <c r="A7829" s="2" t="s">
        <v>18</v>
      </c>
      <c r="B7829" s="2" t="s">
        <v>29</v>
      </c>
      <c r="C7829" s="2" t="s">
        <v>25</v>
      </c>
      <c r="D7829" s="2" t="s">
        <v>26</v>
      </c>
      <c r="E7829" s="2" t="s">
        <v>7</v>
      </c>
      <c r="G7829" s="2" t="s">
        <v>27</v>
      </c>
      <c r="H7829" s="5" t="s">
        <v>21476</v>
      </c>
      <c r="I7829" s="5" t="s">
        <v>21477</v>
      </c>
      <c r="J7829" s="2" t="s">
        <v>92</v>
      </c>
      <c r="K7829" s="2" t="s">
        <v>15590</v>
      </c>
      <c r="N7829" s="2" t="s">
        <v>11220</v>
      </c>
      <c r="Q7829" s="2" t="s">
        <v>21478</v>
      </c>
      <c r="R7829" s="5" t="s">
        <v>21479</v>
      </c>
      <c r="S7829" s="5" t="s">
        <v>1226</v>
      </c>
    </row>
    <row r="7830">
      <c r="A7830" s="2" t="s">
        <v>23</v>
      </c>
      <c r="B7830" s="2" t="s">
        <v>24</v>
      </c>
      <c r="C7830" s="2" t="s">
        <v>25</v>
      </c>
      <c r="D7830" s="2" t="s">
        <v>26</v>
      </c>
      <c r="E7830" s="2" t="s">
        <v>7</v>
      </c>
      <c r="G7830" s="2" t="s">
        <v>27</v>
      </c>
      <c r="H7830" s="5" t="s">
        <v>21480</v>
      </c>
      <c r="I7830" s="5" t="s">
        <v>21481</v>
      </c>
      <c r="J7830" s="5" t="s">
        <v>31</v>
      </c>
      <c r="Q7830" s="2" t="s">
        <v>21482</v>
      </c>
      <c r="R7830" s="5" t="s">
        <v>517</v>
      </c>
    </row>
    <row r="7831">
      <c r="A7831" s="2" t="s">
        <v>18</v>
      </c>
      <c r="B7831" s="2" t="s">
        <v>29</v>
      </c>
      <c r="C7831" s="2" t="s">
        <v>25</v>
      </c>
      <c r="D7831" s="2" t="s">
        <v>26</v>
      </c>
      <c r="E7831" s="2" t="s">
        <v>7</v>
      </c>
      <c r="G7831" s="2" t="s">
        <v>27</v>
      </c>
      <c r="H7831" s="5" t="s">
        <v>21480</v>
      </c>
      <c r="I7831" s="5" t="s">
        <v>21481</v>
      </c>
      <c r="J7831" s="5" t="s">
        <v>31</v>
      </c>
      <c r="K7831" s="2" t="s">
        <v>15595</v>
      </c>
      <c r="N7831" s="2" t="s">
        <v>21483</v>
      </c>
      <c r="Q7831" s="2" t="s">
        <v>21482</v>
      </c>
      <c r="R7831" s="5" t="s">
        <v>517</v>
      </c>
      <c r="S7831" s="5" t="s">
        <v>519</v>
      </c>
    </row>
    <row r="7832">
      <c r="A7832" s="2" t="s">
        <v>23</v>
      </c>
      <c r="B7832" s="2" t="s">
        <v>24</v>
      </c>
      <c r="C7832" s="2" t="s">
        <v>25</v>
      </c>
      <c r="D7832" s="2" t="s">
        <v>26</v>
      </c>
      <c r="E7832" s="2" t="s">
        <v>7</v>
      </c>
      <c r="G7832" s="2" t="s">
        <v>27</v>
      </c>
      <c r="H7832" s="5" t="s">
        <v>21481</v>
      </c>
      <c r="I7832" s="5" t="s">
        <v>21484</v>
      </c>
      <c r="J7832" s="5" t="s">
        <v>31</v>
      </c>
      <c r="O7832" s="2" t="s">
        <v>21485</v>
      </c>
      <c r="Q7832" s="2" t="s">
        <v>21486</v>
      </c>
      <c r="R7832" s="5" t="s">
        <v>2041</v>
      </c>
    </row>
    <row r="7833">
      <c r="A7833" s="2" t="s">
        <v>18</v>
      </c>
      <c r="B7833" s="2" t="s">
        <v>29</v>
      </c>
      <c r="C7833" s="2" t="s">
        <v>25</v>
      </c>
      <c r="D7833" s="2" t="s">
        <v>26</v>
      </c>
      <c r="E7833" s="2" t="s">
        <v>7</v>
      </c>
      <c r="G7833" s="2" t="s">
        <v>27</v>
      </c>
      <c r="H7833" s="5" t="s">
        <v>21481</v>
      </c>
      <c r="I7833" s="5" t="s">
        <v>21484</v>
      </c>
      <c r="J7833" s="5" t="s">
        <v>31</v>
      </c>
      <c r="K7833" s="2" t="s">
        <v>15596</v>
      </c>
      <c r="N7833" s="2" t="s">
        <v>21487</v>
      </c>
      <c r="O7833" s="2" t="s">
        <v>21485</v>
      </c>
      <c r="Q7833" s="2" t="s">
        <v>21486</v>
      </c>
      <c r="R7833" s="5" t="s">
        <v>2041</v>
      </c>
      <c r="S7833" s="5" t="s">
        <v>10333</v>
      </c>
    </row>
    <row r="7834">
      <c r="A7834" s="2" t="s">
        <v>23</v>
      </c>
      <c r="B7834" s="2" t="s">
        <v>24</v>
      </c>
      <c r="C7834" s="2" t="s">
        <v>25</v>
      </c>
      <c r="D7834" s="2" t="s">
        <v>26</v>
      </c>
      <c r="E7834" s="2" t="s">
        <v>7</v>
      </c>
      <c r="G7834" s="2" t="s">
        <v>27</v>
      </c>
      <c r="H7834" s="5" t="s">
        <v>21488</v>
      </c>
      <c r="I7834" s="5" t="s">
        <v>21489</v>
      </c>
      <c r="J7834" s="5" t="s">
        <v>31</v>
      </c>
      <c r="Q7834" s="2" t="s">
        <v>21490</v>
      </c>
      <c r="R7834" s="5" t="s">
        <v>648</v>
      </c>
    </row>
    <row r="7835">
      <c r="A7835" s="2" t="s">
        <v>18</v>
      </c>
      <c r="B7835" s="2" t="s">
        <v>29</v>
      </c>
      <c r="C7835" s="2" t="s">
        <v>25</v>
      </c>
      <c r="D7835" s="2" t="s">
        <v>26</v>
      </c>
      <c r="E7835" s="2" t="s">
        <v>7</v>
      </c>
      <c r="G7835" s="2" t="s">
        <v>27</v>
      </c>
      <c r="H7835" s="5" t="s">
        <v>21488</v>
      </c>
      <c r="I7835" s="5" t="s">
        <v>21489</v>
      </c>
      <c r="J7835" s="5" t="s">
        <v>31</v>
      </c>
      <c r="K7835" s="2" t="s">
        <v>15601</v>
      </c>
      <c r="N7835" s="2" t="s">
        <v>21491</v>
      </c>
      <c r="Q7835" s="2" t="s">
        <v>21490</v>
      </c>
      <c r="R7835" s="5" t="s">
        <v>648</v>
      </c>
      <c r="S7835" s="5" t="s">
        <v>651</v>
      </c>
    </row>
    <row r="7836">
      <c r="A7836" s="2" t="s">
        <v>23</v>
      </c>
      <c r="B7836" s="2" t="s">
        <v>24</v>
      </c>
      <c r="C7836" s="2" t="s">
        <v>25</v>
      </c>
      <c r="D7836" s="2" t="s">
        <v>26</v>
      </c>
      <c r="E7836" s="2" t="s">
        <v>7</v>
      </c>
      <c r="G7836" s="2" t="s">
        <v>27</v>
      </c>
      <c r="H7836" s="5" t="s">
        <v>21492</v>
      </c>
      <c r="I7836" s="5" t="s">
        <v>21493</v>
      </c>
      <c r="J7836" s="5" t="s">
        <v>31</v>
      </c>
      <c r="Q7836" s="2" t="s">
        <v>21494</v>
      </c>
      <c r="R7836" s="5" t="s">
        <v>1576</v>
      </c>
    </row>
    <row r="7837">
      <c r="A7837" s="2" t="s">
        <v>18</v>
      </c>
      <c r="B7837" s="2" t="s">
        <v>29</v>
      </c>
      <c r="C7837" s="2" t="s">
        <v>25</v>
      </c>
      <c r="D7837" s="2" t="s">
        <v>26</v>
      </c>
      <c r="E7837" s="2" t="s">
        <v>7</v>
      </c>
      <c r="G7837" s="2" t="s">
        <v>27</v>
      </c>
      <c r="H7837" s="5" t="s">
        <v>21492</v>
      </c>
      <c r="I7837" s="5" t="s">
        <v>21493</v>
      </c>
      <c r="J7837" s="5" t="s">
        <v>31</v>
      </c>
      <c r="K7837" s="2" t="s">
        <v>15605</v>
      </c>
      <c r="N7837" s="2" t="s">
        <v>21495</v>
      </c>
      <c r="Q7837" s="2" t="s">
        <v>21494</v>
      </c>
      <c r="R7837" s="5" t="s">
        <v>1576</v>
      </c>
      <c r="S7837" s="5" t="s">
        <v>1578</v>
      </c>
    </row>
    <row r="7838">
      <c r="A7838" s="2" t="s">
        <v>23</v>
      </c>
      <c r="B7838" s="2" t="s">
        <v>24</v>
      </c>
      <c r="C7838" s="2" t="s">
        <v>25</v>
      </c>
      <c r="D7838" s="2" t="s">
        <v>26</v>
      </c>
      <c r="E7838" s="2" t="s">
        <v>7</v>
      </c>
      <c r="G7838" s="2" t="s">
        <v>27</v>
      </c>
      <c r="H7838" s="5" t="s">
        <v>21496</v>
      </c>
      <c r="I7838" s="5" t="s">
        <v>21497</v>
      </c>
      <c r="J7838" s="5" t="s">
        <v>31</v>
      </c>
      <c r="Q7838" s="2" t="s">
        <v>21498</v>
      </c>
      <c r="R7838" s="5" t="s">
        <v>423</v>
      </c>
    </row>
    <row r="7839">
      <c r="A7839" s="2" t="s">
        <v>18</v>
      </c>
      <c r="B7839" s="2" t="s">
        <v>29</v>
      </c>
      <c r="C7839" s="2" t="s">
        <v>25</v>
      </c>
      <c r="D7839" s="2" t="s">
        <v>26</v>
      </c>
      <c r="E7839" s="2" t="s">
        <v>7</v>
      </c>
      <c r="G7839" s="2" t="s">
        <v>27</v>
      </c>
      <c r="H7839" s="5" t="s">
        <v>21496</v>
      </c>
      <c r="I7839" s="5" t="s">
        <v>21497</v>
      </c>
      <c r="J7839" s="5" t="s">
        <v>31</v>
      </c>
      <c r="K7839" s="2" t="s">
        <v>15608</v>
      </c>
      <c r="N7839" s="2" t="s">
        <v>12652</v>
      </c>
      <c r="Q7839" s="2" t="s">
        <v>21498</v>
      </c>
      <c r="R7839" s="5" t="s">
        <v>423</v>
      </c>
      <c r="S7839" s="5" t="s">
        <v>426</v>
      </c>
    </row>
    <row r="7840">
      <c r="A7840" s="2" t="s">
        <v>23</v>
      </c>
      <c r="B7840" s="2" t="s">
        <v>24</v>
      </c>
      <c r="C7840" s="2" t="s">
        <v>25</v>
      </c>
      <c r="D7840" s="2" t="s">
        <v>26</v>
      </c>
      <c r="E7840" s="2" t="s">
        <v>7</v>
      </c>
      <c r="G7840" s="2" t="s">
        <v>27</v>
      </c>
      <c r="H7840" s="5" t="s">
        <v>21499</v>
      </c>
      <c r="I7840" s="5" t="s">
        <v>21500</v>
      </c>
      <c r="J7840" s="5" t="s">
        <v>31</v>
      </c>
      <c r="O7840" s="2" t="s">
        <v>21501</v>
      </c>
      <c r="Q7840" s="2" t="s">
        <v>21502</v>
      </c>
      <c r="R7840" s="5" t="s">
        <v>9886</v>
      </c>
    </row>
    <row r="7841">
      <c r="A7841" s="2" t="s">
        <v>18</v>
      </c>
      <c r="B7841" s="2" t="s">
        <v>29</v>
      </c>
      <c r="C7841" s="2" t="s">
        <v>25</v>
      </c>
      <c r="D7841" s="2" t="s">
        <v>26</v>
      </c>
      <c r="E7841" s="2" t="s">
        <v>7</v>
      </c>
      <c r="G7841" s="2" t="s">
        <v>27</v>
      </c>
      <c r="H7841" s="5" t="s">
        <v>21499</v>
      </c>
      <c r="I7841" s="5" t="s">
        <v>21500</v>
      </c>
      <c r="J7841" s="5" t="s">
        <v>31</v>
      </c>
      <c r="K7841" s="2" t="s">
        <v>15615</v>
      </c>
      <c r="N7841" s="2" t="s">
        <v>21503</v>
      </c>
      <c r="O7841" s="2" t="s">
        <v>21501</v>
      </c>
      <c r="Q7841" s="2" t="s">
        <v>21502</v>
      </c>
      <c r="R7841" s="5" t="s">
        <v>9886</v>
      </c>
      <c r="S7841" s="5" t="s">
        <v>9889</v>
      </c>
    </row>
    <row r="7842">
      <c r="A7842" s="2" t="s">
        <v>23</v>
      </c>
      <c r="B7842" s="2" t="s">
        <v>24</v>
      </c>
      <c r="C7842" s="2" t="s">
        <v>25</v>
      </c>
      <c r="D7842" s="2" t="s">
        <v>26</v>
      </c>
      <c r="E7842" s="2" t="s">
        <v>7</v>
      </c>
      <c r="G7842" s="2" t="s">
        <v>27</v>
      </c>
      <c r="H7842" s="5" t="s">
        <v>21504</v>
      </c>
      <c r="I7842" s="5" t="s">
        <v>21505</v>
      </c>
      <c r="J7842" s="5" t="s">
        <v>31</v>
      </c>
      <c r="Q7842" s="2" t="s">
        <v>21506</v>
      </c>
      <c r="R7842" s="5" t="s">
        <v>1038</v>
      </c>
    </row>
    <row r="7843">
      <c r="A7843" s="2" t="s">
        <v>18</v>
      </c>
      <c r="B7843" s="2" t="s">
        <v>29</v>
      </c>
      <c r="C7843" s="2" t="s">
        <v>25</v>
      </c>
      <c r="D7843" s="2" t="s">
        <v>26</v>
      </c>
      <c r="E7843" s="2" t="s">
        <v>7</v>
      </c>
      <c r="G7843" s="2" t="s">
        <v>27</v>
      </c>
      <c r="H7843" s="5" t="s">
        <v>21504</v>
      </c>
      <c r="I7843" s="5" t="s">
        <v>21505</v>
      </c>
      <c r="J7843" s="5" t="s">
        <v>31</v>
      </c>
      <c r="K7843" s="2" t="s">
        <v>15619</v>
      </c>
      <c r="N7843" s="2" t="s">
        <v>21507</v>
      </c>
      <c r="Q7843" s="2" t="s">
        <v>21506</v>
      </c>
      <c r="R7843" s="5" t="s">
        <v>1038</v>
      </c>
      <c r="S7843" s="5" t="s">
        <v>1041</v>
      </c>
    </row>
    <row r="7844">
      <c r="A7844" s="2" t="s">
        <v>23</v>
      </c>
      <c r="B7844" s="2" t="s">
        <v>24</v>
      </c>
      <c r="C7844" s="2" t="s">
        <v>25</v>
      </c>
      <c r="D7844" s="2" t="s">
        <v>26</v>
      </c>
      <c r="E7844" s="2" t="s">
        <v>7</v>
      </c>
      <c r="G7844" s="2" t="s">
        <v>27</v>
      </c>
      <c r="H7844" s="5" t="s">
        <v>21508</v>
      </c>
      <c r="I7844" s="5" t="s">
        <v>21509</v>
      </c>
      <c r="J7844" s="5" t="s">
        <v>31</v>
      </c>
      <c r="Q7844" s="2" t="s">
        <v>21510</v>
      </c>
      <c r="R7844" s="5" t="s">
        <v>1404</v>
      </c>
    </row>
    <row r="7845">
      <c r="A7845" s="2" t="s">
        <v>18</v>
      </c>
      <c r="B7845" s="2" t="s">
        <v>29</v>
      </c>
      <c r="C7845" s="2" t="s">
        <v>25</v>
      </c>
      <c r="D7845" s="2" t="s">
        <v>26</v>
      </c>
      <c r="E7845" s="2" t="s">
        <v>7</v>
      </c>
      <c r="G7845" s="2" t="s">
        <v>27</v>
      </c>
      <c r="H7845" s="5" t="s">
        <v>21508</v>
      </c>
      <c r="I7845" s="5" t="s">
        <v>21509</v>
      </c>
      <c r="J7845" s="5" t="s">
        <v>31</v>
      </c>
      <c r="K7845" s="2" t="s">
        <v>15621</v>
      </c>
      <c r="N7845" s="2" t="s">
        <v>21511</v>
      </c>
      <c r="Q7845" s="2" t="s">
        <v>21510</v>
      </c>
      <c r="R7845" s="5" t="s">
        <v>1404</v>
      </c>
      <c r="S7845" s="5" t="s">
        <v>2431</v>
      </c>
    </row>
    <row r="7846">
      <c r="A7846" s="2" t="s">
        <v>23</v>
      </c>
      <c r="B7846" s="2" t="s">
        <v>24</v>
      </c>
      <c r="C7846" s="2" t="s">
        <v>25</v>
      </c>
      <c r="D7846" s="2" t="s">
        <v>26</v>
      </c>
      <c r="E7846" s="2" t="s">
        <v>7</v>
      </c>
      <c r="G7846" s="2" t="s">
        <v>27</v>
      </c>
      <c r="H7846" s="5" t="s">
        <v>21512</v>
      </c>
      <c r="I7846" s="5" t="s">
        <v>21513</v>
      </c>
      <c r="J7846" s="5" t="s">
        <v>31</v>
      </c>
      <c r="O7846" s="2" t="s">
        <v>21514</v>
      </c>
      <c r="Q7846" s="2" t="s">
        <v>21515</v>
      </c>
      <c r="R7846" s="5" t="s">
        <v>750</v>
      </c>
    </row>
    <row r="7847">
      <c r="A7847" s="2" t="s">
        <v>18</v>
      </c>
      <c r="B7847" s="2" t="s">
        <v>29</v>
      </c>
      <c r="C7847" s="2" t="s">
        <v>25</v>
      </c>
      <c r="D7847" s="2" t="s">
        <v>26</v>
      </c>
      <c r="E7847" s="2" t="s">
        <v>7</v>
      </c>
      <c r="G7847" s="2" t="s">
        <v>27</v>
      </c>
      <c r="H7847" s="5" t="s">
        <v>21512</v>
      </c>
      <c r="I7847" s="5" t="s">
        <v>21513</v>
      </c>
      <c r="J7847" s="5" t="s">
        <v>31</v>
      </c>
      <c r="K7847" s="2" t="s">
        <v>15624</v>
      </c>
      <c r="N7847" s="2" t="s">
        <v>21516</v>
      </c>
      <c r="O7847" s="2" t="s">
        <v>21514</v>
      </c>
      <c r="Q7847" s="2" t="s">
        <v>21515</v>
      </c>
      <c r="R7847" s="5" t="s">
        <v>750</v>
      </c>
      <c r="S7847" s="5" t="s">
        <v>753</v>
      </c>
    </row>
    <row r="7848">
      <c r="A7848" s="2" t="s">
        <v>23</v>
      </c>
      <c r="B7848" s="2" t="s">
        <v>24</v>
      </c>
      <c r="C7848" s="2" t="s">
        <v>25</v>
      </c>
      <c r="D7848" s="2" t="s">
        <v>26</v>
      </c>
      <c r="E7848" s="2" t="s">
        <v>7</v>
      </c>
      <c r="G7848" s="2" t="s">
        <v>27</v>
      </c>
      <c r="H7848" s="5" t="s">
        <v>21517</v>
      </c>
      <c r="I7848" s="5" t="s">
        <v>21518</v>
      </c>
      <c r="J7848" s="2" t="s">
        <v>92</v>
      </c>
      <c r="O7848" s="2" t="s">
        <v>6824</v>
      </c>
      <c r="Q7848" s="2" t="s">
        <v>21519</v>
      </c>
      <c r="R7848" s="5" t="s">
        <v>605</v>
      </c>
    </row>
    <row r="7849">
      <c r="A7849" s="2" t="s">
        <v>18</v>
      </c>
      <c r="B7849" s="2" t="s">
        <v>29</v>
      </c>
      <c r="C7849" s="2" t="s">
        <v>25</v>
      </c>
      <c r="D7849" s="2" t="s">
        <v>26</v>
      </c>
      <c r="E7849" s="2" t="s">
        <v>7</v>
      </c>
      <c r="G7849" s="2" t="s">
        <v>27</v>
      </c>
      <c r="H7849" s="5" t="s">
        <v>21517</v>
      </c>
      <c r="I7849" s="5" t="s">
        <v>21518</v>
      </c>
      <c r="J7849" s="2" t="s">
        <v>92</v>
      </c>
      <c r="K7849" s="2" t="s">
        <v>15628</v>
      </c>
      <c r="N7849" s="2" t="s">
        <v>5428</v>
      </c>
      <c r="O7849" s="2" t="s">
        <v>6824</v>
      </c>
      <c r="Q7849" s="2" t="s">
        <v>21519</v>
      </c>
      <c r="R7849" s="5" t="s">
        <v>605</v>
      </c>
      <c r="S7849" s="5" t="s">
        <v>343</v>
      </c>
    </row>
    <row r="7850">
      <c r="A7850" s="2" t="s">
        <v>23</v>
      </c>
      <c r="B7850" s="2" t="s">
        <v>24</v>
      </c>
      <c r="C7850" s="2" t="s">
        <v>25</v>
      </c>
      <c r="D7850" s="2" t="s">
        <v>26</v>
      </c>
      <c r="E7850" s="2" t="s">
        <v>7</v>
      </c>
      <c r="G7850" s="2" t="s">
        <v>27</v>
      </c>
      <c r="H7850" s="5" t="s">
        <v>21520</v>
      </c>
      <c r="I7850" s="5" t="s">
        <v>21521</v>
      </c>
      <c r="J7850" s="2" t="s">
        <v>92</v>
      </c>
      <c r="O7850" s="2" t="s">
        <v>21522</v>
      </c>
      <c r="Q7850" s="2" t="s">
        <v>21523</v>
      </c>
      <c r="R7850" s="5" t="s">
        <v>21524</v>
      </c>
    </row>
    <row r="7851">
      <c r="A7851" s="2" t="s">
        <v>18</v>
      </c>
      <c r="B7851" s="2" t="s">
        <v>29</v>
      </c>
      <c r="C7851" s="2" t="s">
        <v>25</v>
      </c>
      <c r="D7851" s="2" t="s">
        <v>26</v>
      </c>
      <c r="E7851" s="2" t="s">
        <v>7</v>
      </c>
      <c r="G7851" s="2" t="s">
        <v>27</v>
      </c>
      <c r="H7851" s="5" t="s">
        <v>21520</v>
      </c>
      <c r="I7851" s="5" t="s">
        <v>21521</v>
      </c>
      <c r="J7851" s="2" t="s">
        <v>92</v>
      </c>
      <c r="K7851" s="2" t="s">
        <v>15631</v>
      </c>
      <c r="N7851" s="2" t="s">
        <v>7950</v>
      </c>
      <c r="O7851" s="2" t="s">
        <v>21522</v>
      </c>
      <c r="Q7851" s="2" t="s">
        <v>21523</v>
      </c>
      <c r="R7851" s="5" t="s">
        <v>21524</v>
      </c>
      <c r="S7851" s="5" t="s">
        <v>21525</v>
      </c>
    </row>
    <row r="7852">
      <c r="A7852" s="2" t="s">
        <v>23</v>
      </c>
      <c r="B7852" s="2" t="s">
        <v>24</v>
      </c>
      <c r="C7852" s="2" t="s">
        <v>25</v>
      </c>
      <c r="D7852" s="2" t="s">
        <v>26</v>
      </c>
      <c r="E7852" s="2" t="s">
        <v>7</v>
      </c>
      <c r="G7852" s="2" t="s">
        <v>27</v>
      </c>
      <c r="H7852" s="5" t="s">
        <v>21526</v>
      </c>
      <c r="I7852" s="5" t="s">
        <v>21527</v>
      </c>
      <c r="J7852" s="5" t="s">
        <v>31</v>
      </c>
      <c r="Q7852" s="2" t="s">
        <v>21528</v>
      </c>
      <c r="R7852" s="5" t="s">
        <v>4276</v>
      </c>
    </row>
    <row r="7853">
      <c r="A7853" s="2" t="s">
        <v>18</v>
      </c>
      <c r="B7853" s="2" t="s">
        <v>29</v>
      </c>
      <c r="C7853" s="2" t="s">
        <v>25</v>
      </c>
      <c r="D7853" s="2" t="s">
        <v>26</v>
      </c>
      <c r="E7853" s="2" t="s">
        <v>7</v>
      </c>
      <c r="G7853" s="2" t="s">
        <v>27</v>
      </c>
      <c r="H7853" s="5" t="s">
        <v>21526</v>
      </c>
      <c r="I7853" s="5" t="s">
        <v>21527</v>
      </c>
      <c r="J7853" s="5" t="s">
        <v>31</v>
      </c>
      <c r="K7853" s="2" t="s">
        <v>15636</v>
      </c>
      <c r="N7853" s="2" t="s">
        <v>1736</v>
      </c>
      <c r="Q7853" s="2" t="s">
        <v>21528</v>
      </c>
      <c r="R7853" s="5" t="s">
        <v>4276</v>
      </c>
      <c r="S7853" s="5" t="s">
        <v>4279</v>
      </c>
    </row>
    <row r="7854">
      <c r="A7854" s="2" t="s">
        <v>23</v>
      </c>
      <c r="B7854" s="2" t="s">
        <v>24</v>
      </c>
      <c r="C7854" s="2" t="s">
        <v>25</v>
      </c>
      <c r="D7854" s="2" t="s">
        <v>26</v>
      </c>
      <c r="E7854" s="2" t="s">
        <v>7</v>
      </c>
      <c r="G7854" s="2" t="s">
        <v>27</v>
      </c>
      <c r="H7854" s="5" t="s">
        <v>21529</v>
      </c>
      <c r="I7854" s="5" t="s">
        <v>21530</v>
      </c>
      <c r="J7854" s="2" t="s">
        <v>92</v>
      </c>
      <c r="Q7854" s="2" t="s">
        <v>21531</v>
      </c>
      <c r="R7854" s="5" t="s">
        <v>2584</v>
      </c>
    </row>
    <row r="7855">
      <c r="A7855" s="2" t="s">
        <v>18</v>
      </c>
      <c r="B7855" s="2" t="s">
        <v>29</v>
      </c>
      <c r="C7855" s="2" t="s">
        <v>25</v>
      </c>
      <c r="D7855" s="2" t="s">
        <v>26</v>
      </c>
      <c r="E7855" s="2" t="s">
        <v>7</v>
      </c>
      <c r="G7855" s="2" t="s">
        <v>27</v>
      </c>
      <c r="H7855" s="5" t="s">
        <v>21529</v>
      </c>
      <c r="I7855" s="5" t="s">
        <v>21530</v>
      </c>
      <c r="J7855" s="2" t="s">
        <v>92</v>
      </c>
      <c r="K7855" s="2" t="s">
        <v>15641</v>
      </c>
      <c r="N7855" s="2" t="s">
        <v>359</v>
      </c>
      <c r="Q7855" s="2" t="s">
        <v>21531</v>
      </c>
      <c r="R7855" s="5" t="s">
        <v>2584</v>
      </c>
      <c r="S7855" s="5" t="s">
        <v>6452</v>
      </c>
    </row>
    <row r="7856">
      <c r="A7856" s="2" t="s">
        <v>23</v>
      </c>
      <c r="B7856" s="2" t="s">
        <v>24</v>
      </c>
      <c r="C7856" s="2" t="s">
        <v>25</v>
      </c>
      <c r="D7856" s="2" t="s">
        <v>26</v>
      </c>
      <c r="E7856" s="2" t="s">
        <v>7</v>
      </c>
      <c r="G7856" s="2" t="s">
        <v>27</v>
      </c>
      <c r="H7856" s="5" t="s">
        <v>21532</v>
      </c>
      <c r="I7856" s="5" t="s">
        <v>21533</v>
      </c>
      <c r="J7856" s="2" t="s">
        <v>92</v>
      </c>
      <c r="Q7856" s="2" t="s">
        <v>21534</v>
      </c>
      <c r="R7856" s="5" t="s">
        <v>495</v>
      </c>
    </row>
    <row r="7857">
      <c r="A7857" s="2" t="s">
        <v>18</v>
      </c>
      <c r="B7857" s="2" t="s">
        <v>29</v>
      </c>
      <c r="C7857" s="2" t="s">
        <v>25</v>
      </c>
      <c r="D7857" s="2" t="s">
        <v>26</v>
      </c>
      <c r="E7857" s="2" t="s">
        <v>7</v>
      </c>
      <c r="G7857" s="2" t="s">
        <v>27</v>
      </c>
      <c r="H7857" s="5" t="s">
        <v>21532</v>
      </c>
      <c r="I7857" s="5" t="s">
        <v>21533</v>
      </c>
      <c r="J7857" s="2" t="s">
        <v>92</v>
      </c>
      <c r="K7857" s="2" t="s">
        <v>15645</v>
      </c>
      <c r="N7857" s="2" t="s">
        <v>359</v>
      </c>
      <c r="Q7857" s="2" t="s">
        <v>21534</v>
      </c>
      <c r="R7857" s="5" t="s">
        <v>495</v>
      </c>
      <c r="S7857" s="5" t="s">
        <v>498</v>
      </c>
    </row>
    <row r="7858">
      <c r="A7858" s="2" t="s">
        <v>23</v>
      </c>
      <c r="B7858" s="2" t="s">
        <v>24</v>
      </c>
      <c r="C7858" s="2" t="s">
        <v>25</v>
      </c>
      <c r="D7858" s="2" t="s">
        <v>26</v>
      </c>
      <c r="E7858" s="2" t="s">
        <v>7</v>
      </c>
      <c r="G7858" s="2" t="s">
        <v>27</v>
      </c>
      <c r="H7858" s="5" t="s">
        <v>21535</v>
      </c>
      <c r="I7858" s="5" t="s">
        <v>21536</v>
      </c>
      <c r="J7858" s="5" t="s">
        <v>31</v>
      </c>
      <c r="Q7858" s="2" t="s">
        <v>21537</v>
      </c>
      <c r="R7858" s="5" t="s">
        <v>2856</v>
      </c>
    </row>
    <row r="7859">
      <c r="A7859" s="2" t="s">
        <v>18</v>
      </c>
      <c r="B7859" s="2" t="s">
        <v>29</v>
      </c>
      <c r="C7859" s="2" t="s">
        <v>25</v>
      </c>
      <c r="D7859" s="2" t="s">
        <v>26</v>
      </c>
      <c r="E7859" s="2" t="s">
        <v>7</v>
      </c>
      <c r="G7859" s="2" t="s">
        <v>27</v>
      </c>
      <c r="H7859" s="5" t="s">
        <v>21535</v>
      </c>
      <c r="I7859" s="5" t="s">
        <v>21536</v>
      </c>
      <c r="J7859" s="5" t="s">
        <v>31</v>
      </c>
      <c r="K7859" s="2" t="s">
        <v>15651</v>
      </c>
      <c r="N7859" s="2" t="s">
        <v>21538</v>
      </c>
      <c r="Q7859" s="2" t="s">
        <v>21537</v>
      </c>
      <c r="R7859" s="5" t="s">
        <v>2856</v>
      </c>
      <c r="S7859" s="5" t="s">
        <v>2859</v>
      </c>
    </row>
    <row r="7860">
      <c r="A7860" s="2" t="s">
        <v>23</v>
      </c>
      <c r="B7860" s="2" t="s">
        <v>24</v>
      </c>
      <c r="C7860" s="2" t="s">
        <v>25</v>
      </c>
      <c r="D7860" s="2" t="s">
        <v>26</v>
      </c>
      <c r="E7860" s="2" t="s">
        <v>7</v>
      </c>
      <c r="G7860" s="2" t="s">
        <v>27</v>
      </c>
      <c r="H7860" s="5" t="s">
        <v>21539</v>
      </c>
      <c r="I7860" s="5" t="s">
        <v>21540</v>
      </c>
      <c r="J7860" s="2" t="s">
        <v>92</v>
      </c>
      <c r="O7860" s="2" t="s">
        <v>21541</v>
      </c>
      <c r="Q7860" s="2" t="s">
        <v>21542</v>
      </c>
      <c r="R7860" s="5" t="s">
        <v>2538</v>
      </c>
    </row>
    <row r="7861">
      <c r="A7861" s="2" t="s">
        <v>18</v>
      </c>
      <c r="B7861" s="2" t="s">
        <v>29</v>
      </c>
      <c r="C7861" s="2" t="s">
        <v>25</v>
      </c>
      <c r="D7861" s="2" t="s">
        <v>26</v>
      </c>
      <c r="E7861" s="2" t="s">
        <v>7</v>
      </c>
      <c r="G7861" s="2" t="s">
        <v>27</v>
      </c>
      <c r="H7861" s="5" t="s">
        <v>21539</v>
      </c>
      <c r="I7861" s="5" t="s">
        <v>21540</v>
      </c>
      <c r="J7861" s="2" t="s">
        <v>92</v>
      </c>
      <c r="K7861" s="2" t="s">
        <v>15655</v>
      </c>
      <c r="N7861" s="2" t="s">
        <v>21543</v>
      </c>
      <c r="O7861" s="2" t="s">
        <v>21541</v>
      </c>
      <c r="Q7861" s="2" t="s">
        <v>21542</v>
      </c>
      <c r="R7861" s="5" t="s">
        <v>2538</v>
      </c>
      <c r="S7861" s="5" t="s">
        <v>2541</v>
      </c>
    </row>
    <row r="7862">
      <c r="A7862" s="2" t="s">
        <v>23</v>
      </c>
      <c r="B7862" s="2" t="s">
        <v>24</v>
      </c>
      <c r="C7862" s="2" t="s">
        <v>25</v>
      </c>
      <c r="D7862" s="2" t="s">
        <v>26</v>
      </c>
      <c r="E7862" s="2" t="s">
        <v>7</v>
      </c>
      <c r="G7862" s="2" t="s">
        <v>27</v>
      </c>
      <c r="H7862" s="5" t="s">
        <v>21544</v>
      </c>
      <c r="I7862" s="5" t="s">
        <v>21545</v>
      </c>
      <c r="J7862" s="5" t="s">
        <v>31</v>
      </c>
      <c r="Q7862" s="2" t="s">
        <v>21546</v>
      </c>
      <c r="R7862" s="5" t="s">
        <v>4471</v>
      </c>
    </row>
    <row r="7863">
      <c r="A7863" s="2" t="s">
        <v>18</v>
      </c>
      <c r="B7863" s="2" t="s">
        <v>29</v>
      </c>
      <c r="C7863" s="2" t="s">
        <v>25</v>
      </c>
      <c r="D7863" s="2" t="s">
        <v>26</v>
      </c>
      <c r="E7863" s="2" t="s">
        <v>7</v>
      </c>
      <c r="G7863" s="2" t="s">
        <v>27</v>
      </c>
      <c r="H7863" s="5" t="s">
        <v>21544</v>
      </c>
      <c r="I7863" s="5" t="s">
        <v>21545</v>
      </c>
      <c r="J7863" s="5" t="s">
        <v>31</v>
      </c>
      <c r="K7863" s="2" t="s">
        <v>15657</v>
      </c>
      <c r="N7863" s="2" t="s">
        <v>2096</v>
      </c>
      <c r="Q7863" s="2" t="s">
        <v>21546</v>
      </c>
      <c r="R7863" s="5" t="s">
        <v>4471</v>
      </c>
      <c r="S7863" s="5" t="s">
        <v>182</v>
      </c>
    </row>
    <row r="7864">
      <c r="A7864" s="2" t="s">
        <v>23</v>
      </c>
      <c r="B7864" s="2" t="s">
        <v>24</v>
      </c>
      <c r="C7864" s="2" t="s">
        <v>25</v>
      </c>
      <c r="D7864" s="2" t="s">
        <v>26</v>
      </c>
      <c r="E7864" s="2" t="s">
        <v>7</v>
      </c>
      <c r="G7864" s="2" t="s">
        <v>27</v>
      </c>
      <c r="H7864" s="5" t="s">
        <v>21547</v>
      </c>
      <c r="I7864" s="5" t="s">
        <v>21548</v>
      </c>
      <c r="J7864" s="2" t="s">
        <v>92</v>
      </c>
      <c r="O7864" s="2" t="s">
        <v>20722</v>
      </c>
      <c r="Q7864" s="2" t="s">
        <v>21549</v>
      </c>
      <c r="R7864" s="5" t="s">
        <v>2512</v>
      </c>
    </row>
    <row r="7865">
      <c r="A7865" s="2" t="s">
        <v>18</v>
      </c>
      <c r="B7865" s="2" t="s">
        <v>29</v>
      </c>
      <c r="C7865" s="2" t="s">
        <v>25</v>
      </c>
      <c r="D7865" s="2" t="s">
        <v>26</v>
      </c>
      <c r="E7865" s="2" t="s">
        <v>7</v>
      </c>
      <c r="G7865" s="2" t="s">
        <v>27</v>
      </c>
      <c r="H7865" s="5" t="s">
        <v>21547</v>
      </c>
      <c r="I7865" s="5" t="s">
        <v>21548</v>
      </c>
      <c r="J7865" s="2" t="s">
        <v>92</v>
      </c>
      <c r="K7865" s="2" t="s">
        <v>15662</v>
      </c>
      <c r="N7865" s="2" t="s">
        <v>21550</v>
      </c>
      <c r="O7865" s="2" t="s">
        <v>20722</v>
      </c>
      <c r="Q7865" s="2" t="s">
        <v>21549</v>
      </c>
      <c r="R7865" s="5" t="s">
        <v>2512</v>
      </c>
      <c r="S7865" s="5" t="s">
        <v>587</v>
      </c>
    </row>
    <row r="7866">
      <c r="A7866" s="2" t="s">
        <v>23</v>
      </c>
      <c r="B7866" s="2" t="s">
        <v>24</v>
      </c>
      <c r="C7866" s="2" t="s">
        <v>25</v>
      </c>
      <c r="D7866" s="2" t="s">
        <v>26</v>
      </c>
      <c r="E7866" s="2" t="s">
        <v>7</v>
      </c>
      <c r="G7866" s="2" t="s">
        <v>27</v>
      </c>
      <c r="H7866" s="5" t="s">
        <v>21551</v>
      </c>
      <c r="I7866" s="5" t="s">
        <v>21552</v>
      </c>
      <c r="J7866" s="5" t="s">
        <v>31</v>
      </c>
      <c r="O7866" s="2" t="s">
        <v>21553</v>
      </c>
      <c r="Q7866" s="2" t="s">
        <v>21554</v>
      </c>
      <c r="R7866" s="5" t="s">
        <v>6970</v>
      </c>
    </row>
    <row r="7867">
      <c r="A7867" s="2" t="s">
        <v>18</v>
      </c>
      <c r="B7867" s="2" t="s">
        <v>29</v>
      </c>
      <c r="C7867" s="2" t="s">
        <v>25</v>
      </c>
      <c r="D7867" s="2" t="s">
        <v>26</v>
      </c>
      <c r="E7867" s="2" t="s">
        <v>7</v>
      </c>
      <c r="G7867" s="2" t="s">
        <v>27</v>
      </c>
      <c r="H7867" s="5" t="s">
        <v>21551</v>
      </c>
      <c r="I7867" s="5" t="s">
        <v>21552</v>
      </c>
      <c r="J7867" s="5" t="s">
        <v>31</v>
      </c>
      <c r="K7867" s="2" t="s">
        <v>15666</v>
      </c>
      <c r="N7867" s="2" t="s">
        <v>21555</v>
      </c>
      <c r="O7867" s="2" t="s">
        <v>21553</v>
      </c>
      <c r="Q7867" s="2" t="s">
        <v>21554</v>
      </c>
      <c r="R7867" s="5" t="s">
        <v>6970</v>
      </c>
      <c r="S7867" s="5" t="s">
        <v>7533</v>
      </c>
    </row>
    <row r="7868">
      <c r="A7868" s="2" t="s">
        <v>23</v>
      </c>
      <c r="B7868" s="2" t="s">
        <v>24</v>
      </c>
      <c r="C7868" s="2" t="s">
        <v>25</v>
      </c>
      <c r="D7868" s="2" t="s">
        <v>26</v>
      </c>
      <c r="E7868" s="2" t="s">
        <v>7</v>
      </c>
      <c r="G7868" s="2" t="s">
        <v>27</v>
      </c>
      <c r="H7868" s="5" t="s">
        <v>21556</v>
      </c>
      <c r="I7868" s="5" t="s">
        <v>21557</v>
      </c>
      <c r="J7868" s="5" t="s">
        <v>31</v>
      </c>
      <c r="O7868" s="2" t="s">
        <v>21558</v>
      </c>
      <c r="Q7868" s="2" t="s">
        <v>21559</v>
      </c>
      <c r="R7868" s="5" t="s">
        <v>3086</v>
      </c>
    </row>
    <row r="7869">
      <c r="A7869" s="2" t="s">
        <v>18</v>
      </c>
      <c r="B7869" s="2" t="s">
        <v>29</v>
      </c>
      <c r="C7869" s="2" t="s">
        <v>25</v>
      </c>
      <c r="D7869" s="2" t="s">
        <v>26</v>
      </c>
      <c r="E7869" s="2" t="s">
        <v>7</v>
      </c>
      <c r="G7869" s="2" t="s">
        <v>27</v>
      </c>
      <c r="H7869" s="5" t="s">
        <v>21556</v>
      </c>
      <c r="I7869" s="5" t="s">
        <v>21557</v>
      </c>
      <c r="J7869" s="5" t="s">
        <v>31</v>
      </c>
      <c r="K7869" s="2" t="s">
        <v>15670</v>
      </c>
      <c r="N7869" s="2" t="s">
        <v>21560</v>
      </c>
      <c r="O7869" s="2" t="s">
        <v>21558</v>
      </c>
      <c r="Q7869" s="2" t="s">
        <v>21559</v>
      </c>
      <c r="R7869" s="5" t="s">
        <v>3086</v>
      </c>
      <c r="S7869" s="5" t="s">
        <v>3088</v>
      </c>
    </row>
    <row r="7870">
      <c r="A7870" s="2" t="s">
        <v>23</v>
      </c>
      <c r="B7870" s="2" t="s">
        <v>24</v>
      </c>
      <c r="C7870" s="2" t="s">
        <v>25</v>
      </c>
      <c r="D7870" s="2" t="s">
        <v>26</v>
      </c>
      <c r="E7870" s="2" t="s">
        <v>7</v>
      </c>
      <c r="G7870" s="2" t="s">
        <v>27</v>
      </c>
      <c r="H7870" s="5" t="s">
        <v>21561</v>
      </c>
      <c r="I7870" s="5" t="s">
        <v>21562</v>
      </c>
      <c r="J7870" s="5" t="s">
        <v>31</v>
      </c>
      <c r="O7870" s="2" t="s">
        <v>21563</v>
      </c>
      <c r="Q7870" s="2" t="s">
        <v>21564</v>
      </c>
      <c r="R7870" s="5" t="s">
        <v>852</v>
      </c>
    </row>
    <row r="7871">
      <c r="A7871" s="2" t="s">
        <v>18</v>
      </c>
      <c r="B7871" s="2" t="s">
        <v>29</v>
      </c>
      <c r="C7871" s="2" t="s">
        <v>25</v>
      </c>
      <c r="D7871" s="2" t="s">
        <v>26</v>
      </c>
      <c r="E7871" s="2" t="s">
        <v>7</v>
      </c>
      <c r="G7871" s="2" t="s">
        <v>27</v>
      </c>
      <c r="H7871" s="5" t="s">
        <v>21561</v>
      </c>
      <c r="I7871" s="5" t="s">
        <v>21562</v>
      </c>
      <c r="J7871" s="5" t="s">
        <v>31</v>
      </c>
      <c r="K7871" s="2" t="s">
        <v>15673</v>
      </c>
      <c r="N7871" s="2" t="s">
        <v>21565</v>
      </c>
      <c r="O7871" s="2" t="s">
        <v>21563</v>
      </c>
      <c r="Q7871" s="2" t="s">
        <v>21564</v>
      </c>
      <c r="R7871" s="5" t="s">
        <v>852</v>
      </c>
      <c r="S7871" s="5" t="s">
        <v>2733</v>
      </c>
    </row>
    <row r="7872">
      <c r="A7872" s="2" t="s">
        <v>23</v>
      </c>
      <c r="B7872" s="2" t="s">
        <v>24</v>
      </c>
      <c r="C7872" s="2" t="s">
        <v>25</v>
      </c>
      <c r="D7872" s="2" t="s">
        <v>26</v>
      </c>
      <c r="E7872" s="2" t="s">
        <v>7</v>
      </c>
      <c r="G7872" s="2" t="s">
        <v>27</v>
      </c>
      <c r="H7872" s="5" t="s">
        <v>21566</v>
      </c>
      <c r="I7872" s="5" t="s">
        <v>21567</v>
      </c>
      <c r="J7872" s="5" t="s">
        <v>31</v>
      </c>
      <c r="O7872" s="2" t="s">
        <v>21568</v>
      </c>
      <c r="Q7872" s="2" t="s">
        <v>21569</v>
      </c>
      <c r="R7872" s="5" t="s">
        <v>2421</v>
      </c>
    </row>
    <row r="7873">
      <c r="A7873" s="2" t="s">
        <v>18</v>
      </c>
      <c r="B7873" s="2" t="s">
        <v>29</v>
      </c>
      <c r="C7873" s="2" t="s">
        <v>25</v>
      </c>
      <c r="D7873" s="2" t="s">
        <v>26</v>
      </c>
      <c r="E7873" s="2" t="s">
        <v>7</v>
      </c>
      <c r="G7873" s="2" t="s">
        <v>27</v>
      </c>
      <c r="H7873" s="5" t="s">
        <v>21566</v>
      </c>
      <c r="I7873" s="5" t="s">
        <v>21567</v>
      </c>
      <c r="J7873" s="5" t="s">
        <v>31</v>
      </c>
      <c r="K7873" s="2" t="s">
        <v>15676</v>
      </c>
      <c r="N7873" s="2" t="s">
        <v>21570</v>
      </c>
      <c r="O7873" s="2" t="s">
        <v>21568</v>
      </c>
      <c r="Q7873" s="2" t="s">
        <v>21569</v>
      </c>
      <c r="R7873" s="5" t="s">
        <v>2421</v>
      </c>
      <c r="S7873" s="5" t="s">
        <v>2424</v>
      </c>
    </row>
    <row r="7874">
      <c r="A7874" s="2" t="s">
        <v>23</v>
      </c>
      <c r="B7874" s="2" t="s">
        <v>24</v>
      </c>
      <c r="C7874" s="2" t="s">
        <v>25</v>
      </c>
      <c r="D7874" s="2" t="s">
        <v>26</v>
      </c>
      <c r="E7874" s="2" t="s">
        <v>7</v>
      </c>
      <c r="G7874" s="2" t="s">
        <v>27</v>
      </c>
      <c r="H7874" s="5" t="s">
        <v>21571</v>
      </c>
      <c r="I7874" s="5" t="s">
        <v>21572</v>
      </c>
      <c r="J7874" s="2" t="s">
        <v>92</v>
      </c>
      <c r="Q7874" s="2" t="s">
        <v>21573</v>
      </c>
      <c r="R7874" s="5" t="s">
        <v>2990</v>
      </c>
    </row>
    <row r="7875">
      <c r="A7875" s="2" t="s">
        <v>18</v>
      </c>
      <c r="B7875" s="2" t="s">
        <v>29</v>
      </c>
      <c r="C7875" s="2" t="s">
        <v>25</v>
      </c>
      <c r="D7875" s="2" t="s">
        <v>26</v>
      </c>
      <c r="E7875" s="2" t="s">
        <v>7</v>
      </c>
      <c r="G7875" s="2" t="s">
        <v>27</v>
      </c>
      <c r="H7875" s="5" t="s">
        <v>21571</v>
      </c>
      <c r="I7875" s="5" t="s">
        <v>21572</v>
      </c>
      <c r="J7875" s="2" t="s">
        <v>92</v>
      </c>
      <c r="K7875" s="2" t="s">
        <v>15680</v>
      </c>
      <c r="N7875" s="2" t="s">
        <v>21574</v>
      </c>
      <c r="Q7875" s="2" t="s">
        <v>21573</v>
      </c>
      <c r="R7875" s="5" t="s">
        <v>2990</v>
      </c>
      <c r="S7875" s="5" t="s">
        <v>6378</v>
      </c>
    </row>
    <row r="7876">
      <c r="A7876" s="2" t="s">
        <v>23</v>
      </c>
      <c r="B7876" s="2" t="s">
        <v>24</v>
      </c>
      <c r="C7876" s="2" t="s">
        <v>25</v>
      </c>
      <c r="D7876" s="2" t="s">
        <v>26</v>
      </c>
      <c r="E7876" s="2" t="s">
        <v>7</v>
      </c>
      <c r="G7876" s="2" t="s">
        <v>27</v>
      </c>
      <c r="H7876" s="5" t="s">
        <v>21575</v>
      </c>
      <c r="I7876" s="5" t="s">
        <v>21576</v>
      </c>
      <c r="J7876" s="2" t="s">
        <v>92</v>
      </c>
      <c r="Q7876" s="2" t="s">
        <v>21577</v>
      </c>
      <c r="R7876" s="5" t="s">
        <v>166</v>
      </c>
    </row>
    <row r="7877">
      <c r="A7877" s="2" t="s">
        <v>18</v>
      </c>
      <c r="B7877" s="2" t="s">
        <v>29</v>
      </c>
      <c r="C7877" s="2" t="s">
        <v>25</v>
      </c>
      <c r="D7877" s="2" t="s">
        <v>26</v>
      </c>
      <c r="E7877" s="2" t="s">
        <v>7</v>
      </c>
      <c r="G7877" s="2" t="s">
        <v>27</v>
      </c>
      <c r="H7877" s="5" t="s">
        <v>21575</v>
      </c>
      <c r="I7877" s="5" t="s">
        <v>21576</v>
      </c>
      <c r="J7877" s="2" t="s">
        <v>92</v>
      </c>
      <c r="K7877" s="2" t="s">
        <v>15684</v>
      </c>
      <c r="N7877" s="2" t="s">
        <v>21578</v>
      </c>
      <c r="Q7877" s="2" t="s">
        <v>21577</v>
      </c>
      <c r="R7877" s="5" t="s">
        <v>166</v>
      </c>
      <c r="S7877" s="5" t="s">
        <v>3571</v>
      </c>
    </row>
    <row r="7878">
      <c r="A7878" s="2" t="s">
        <v>23</v>
      </c>
      <c r="B7878" s="2" t="s">
        <v>24</v>
      </c>
      <c r="C7878" s="2" t="s">
        <v>25</v>
      </c>
      <c r="D7878" s="2" t="s">
        <v>26</v>
      </c>
      <c r="E7878" s="2" t="s">
        <v>7</v>
      </c>
      <c r="G7878" s="2" t="s">
        <v>27</v>
      </c>
      <c r="H7878" s="5" t="s">
        <v>21579</v>
      </c>
      <c r="I7878" s="5" t="s">
        <v>21580</v>
      </c>
      <c r="J7878" s="5" t="s">
        <v>31</v>
      </c>
      <c r="Q7878" s="2" t="s">
        <v>21581</v>
      </c>
      <c r="R7878" s="5" t="s">
        <v>4519</v>
      </c>
    </row>
    <row r="7879">
      <c r="A7879" s="2" t="s">
        <v>18</v>
      </c>
      <c r="B7879" s="2" t="s">
        <v>29</v>
      </c>
      <c r="C7879" s="2" t="s">
        <v>25</v>
      </c>
      <c r="D7879" s="2" t="s">
        <v>26</v>
      </c>
      <c r="E7879" s="2" t="s">
        <v>7</v>
      </c>
      <c r="G7879" s="2" t="s">
        <v>27</v>
      </c>
      <c r="H7879" s="5" t="s">
        <v>21579</v>
      </c>
      <c r="I7879" s="5" t="s">
        <v>21580</v>
      </c>
      <c r="J7879" s="5" t="s">
        <v>31</v>
      </c>
      <c r="K7879" s="2" t="s">
        <v>15689</v>
      </c>
      <c r="N7879" s="2" t="s">
        <v>88</v>
      </c>
      <c r="Q7879" s="2" t="s">
        <v>21581</v>
      </c>
      <c r="R7879" s="5" t="s">
        <v>4519</v>
      </c>
      <c r="S7879" s="5" t="s">
        <v>4522</v>
      </c>
    </row>
    <row r="7880">
      <c r="A7880" s="2" t="s">
        <v>23</v>
      </c>
      <c r="B7880" s="2" t="s">
        <v>24</v>
      </c>
      <c r="C7880" s="2" t="s">
        <v>25</v>
      </c>
      <c r="D7880" s="2" t="s">
        <v>26</v>
      </c>
      <c r="E7880" s="2" t="s">
        <v>7</v>
      </c>
      <c r="G7880" s="2" t="s">
        <v>27</v>
      </c>
      <c r="H7880" s="5" t="s">
        <v>21582</v>
      </c>
      <c r="I7880" s="5" t="s">
        <v>21583</v>
      </c>
      <c r="J7880" s="2" t="s">
        <v>92</v>
      </c>
      <c r="Q7880" s="2" t="s">
        <v>21584</v>
      </c>
      <c r="R7880" s="5" t="s">
        <v>3054</v>
      </c>
    </row>
    <row r="7881">
      <c r="A7881" s="2" t="s">
        <v>18</v>
      </c>
      <c r="B7881" s="2" t="s">
        <v>29</v>
      </c>
      <c r="C7881" s="2" t="s">
        <v>25</v>
      </c>
      <c r="D7881" s="2" t="s">
        <v>26</v>
      </c>
      <c r="E7881" s="2" t="s">
        <v>7</v>
      </c>
      <c r="G7881" s="2" t="s">
        <v>27</v>
      </c>
      <c r="H7881" s="5" t="s">
        <v>21582</v>
      </c>
      <c r="I7881" s="5" t="s">
        <v>21583</v>
      </c>
      <c r="J7881" s="2" t="s">
        <v>92</v>
      </c>
      <c r="K7881" s="2" t="s">
        <v>15694</v>
      </c>
      <c r="N7881" s="2" t="s">
        <v>21585</v>
      </c>
      <c r="Q7881" s="2" t="s">
        <v>21584</v>
      </c>
      <c r="R7881" s="5" t="s">
        <v>3054</v>
      </c>
      <c r="S7881" s="5" t="s">
        <v>3056</v>
      </c>
    </row>
    <row r="7882">
      <c r="A7882" s="2" t="s">
        <v>23</v>
      </c>
      <c r="B7882" s="2" t="s">
        <v>24</v>
      </c>
      <c r="C7882" s="2" t="s">
        <v>25</v>
      </c>
      <c r="D7882" s="2" t="s">
        <v>26</v>
      </c>
      <c r="E7882" s="2" t="s">
        <v>7</v>
      </c>
      <c r="G7882" s="2" t="s">
        <v>27</v>
      </c>
      <c r="H7882" s="5" t="s">
        <v>21586</v>
      </c>
      <c r="I7882" s="5" t="s">
        <v>21587</v>
      </c>
      <c r="J7882" s="5" t="s">
        <v>31</v>
      </c>
      <c r="Q7882" s="2" t="s">
        <v>21588</v>
      </c>
      <c r="R7882" s="5" t="s">
        <v>393</v>
      </c>
    </row>
    <row r="7883">
      <c r="A7883" s="2" t="s">
        <v>18</v>
      </c>
      <c r="B7883" s="2" t="s">
        <v>29</v>
      </c>
      <c r="C7883" s="2" t="s">
        <v>25</v>
      </c>
      <c r="D7883" s="2" t="s">
        <v>26</v>
      </c>
      <c r="E7883" s="2" t="s">
        <v>7</v>
      </c>
      <c r="G7883" s="2" t="s">
        <v>27</v>
      </c>
      <c r="H7883" s="5" t="s">
        <v>21586</v>
      </c>
      <c r="I7883" s="5" t="s">
        <v>21587</v>
      </c>
      <c r="J7883" s="5" t="s">
        <v>31</v>
      </c>
      <c r="K7883" s="2" t="s">
        <v>15696</v>
      </c>
      <c r="N7883" s="2" t="s">
        <v>395</v>
      </c>
      <c r="Q7883" s="2" t="s">
        <v>21588</v>
      </c>
      <c r="R7883" s="5" t="s">
        <v>393</v>
      </c>
      <c r="S7883" s="5" t="s">
        <v>396</v>
      </c>
    </row>
    <row r="7884">
      <c r="A7884" s="2" t="s">
        <v>23</v>
      </c>
      <c r="B7884" s="2" t="s">
        <v>24</v>
      </c>
      <c r="C7884" s="2" t="s">
        <v>25</v>
      </c>
      <c r="D7884" s="2" t="s">
        <v>26</v>
      </c>
      <c r="E7884" s="2" t="s">
        <v>7</v>
      </c>
      <c r="G7884" s="2" t="s">
        <v>27</v>
      </c>
      <c r="H7884" s="5" t="s">
        <v>21589</v>
      </c>
      <c r="I7884" s="5" t="s">
        <v>21590</v>
      </c>
      <c r="J7884" s="2" t="s">
        <v>92</v>
      </c>
      <c r="O7884" s="2" t="s">
        <v>1182</v>
      </c>
      <c r="Q7884" s="2" t="s">
        <v>21591</v>
      </c>
      <c r="R7884" s="5" t="s">
        <v>1833</v>
      </c>
    </row>
    <row r="7885">
      <c r="A7885" s="2" t="s">
        <v>18</v>
      </c>
      <c r="B7885" s="2" t="s">
        <v>29</v>
      </c>
      <c r="C7885" s="2" t="s">
        <v>25</v>
      </c>
      <c r="D7885" s="2" t="s">
        <v>26</v>
      </c>
      <c r="E7885" s="2" t="s">
        <v>7</v>
      </c>
      <c r="G7885" s="2" t="s">
        <v>27</v>
      </c>
      <c r="H7885" s="5" t="s">
        <v>21589</v>
      </c>
      <c r="I7885" s="5" t="s">
        <v>21590</v>
      </c>
      <c r="J7885" s="2" t="s">
        <v>92</v>
      </c>
      <c r="K7885" s="2" t="s">
        <v>15699</v>
      </c>
      <c r="N7885" s="2" t="s">
        <v>1389</v>
      </c>
      <c r="O7885" s="2" t="s">
        <v>1182</v>
      </c>
      <c r="Q7885" s="2" t="s">
        <v>21591</v>
      </c>
      <c r="R7885" s="5" t="s">
        <v>1833</v>
      </c>
      <c r="S7885" s="5" t="s">
        <v>1837</v>
      </c>
    </row>
    <row r="7886">
      <c r="A7886" s="2" t="s">
        <v>23</v>
      </c>
      <c r="B7886" s="2" t="s">
        <v>24</v>
      </c>
      <c r="C7886" s="2" t="s">
        <v>25</v>
      </c>
      <c r="D7886" s="2" t="s">
        <v>26</v>
      </c>
      <c r="E7886" s="2" t="s">
        <v>7</v>
      </c>
      <c r="G7886" s="2" t="s">
        <v>27</v>
      </c>
      <c r="H7886" s="5" t="s">
        <v>21592</v>
      </c>
      <c r="I7886" s="5" t="s">
        <v>21593</v>
      </c>
      <c r="J7886" s="2" t="s">
        <v>92</v>
      </c>
      <c r="O7886" s="2" t="s">
        <v>21594</v>
      </c>
      <c r="Q7886" s="2" t="s">
        <v>21595</v>
      </c>
      <c r="R7886" s="5" t="s">
        <v>4564</v>
      </c>
    </row>
    <row r="7887">
      <c r="A7887" s="2" t="s">
        <v>18</v>
      </c>
      <c r="B7887" s="2" t="s">
        <v>29</v>
      </c>
      <c r="C7887" s="2" t="s">
        <v>25</v>
      </c>
      <c r="D7887" s="2" t="s">
        <v>26</v>
      </c>
      <c r="E7887" s="2" t="s">
        <v>7</v>
      </c>
      <c r="G7887" s="2" t="s">
        <v>27</v>
      </c>
      <c r="H7887" s="5" t="s">
        <v>21592</v>
      </c>
      <c r="I7887" s="5" t="s">
        <v>21593</v>
      </c>
      <c r="J7887" s="2" t="s">
        <v>92</v>
      </c>
      <c r="K7887" s="2" t="s">
        <v>15703</v>
      </c>
      <c r="N7887" s="2" t="s">
        <v>21596</v>
      </c>
      <c r="O7887" s="2" t="s">
        <v>21594</v>
      </c>
      <c r="Q7887" s="2" t="s">
        <v>21595</v>
      </c>
      <c r="R7887" s="5" t="s">
        <v>4564</v>
      </c>
      <c r="S7887" s="5" t="s">
        <v>911</v>
      </c>
    </row>
    <row r="7888">
      <c r="A7888" s="2" t="s">
        <v>23</v>
      </c>
      <c r="B7888" s="2" t="s">
        <v>24</v>
      </c>
      <c r="C7888" s="2" t="s">
        <v>25</v>
      </c>
      <c r="D7888" s="2" t="s">
        <v>26</v>
      </c>
      <c r="E7888" s="2" t="s">
        <v>7</v>
      </c>
      <c r="G7888" s="2" t="s">
        <v>27</v>
      </c>
      <c r="H7888" s="5" t="s">
        <v>21597</v>
      </c>
      <c r="I7888" s="5" t="s">
        <v>21598</v>
      </c>
      <c r="J7888" s="2" t="s">
        <v>92</v>
      </c>
      <c r="O7888" s="2" t="s">
        <v>21599</v>
      </c>
      <c r="Q7888" s="2" t="s">
        <v>21600</v>
      </c>
      <c r="R7888" s="5" t="s">
        <v>6774</v>
      </c>
    </row>
    <row r="7889">
      <c r="A7889" s="2" t="s">
        <v>18</v>
      </c>
      <c r="B7889" s="2" t="s">
        <v>29</v>
      </c>
      <c r="C7889" s="2" t="s">
        <v>25</v>
      </c>
      <c r="D7889" s="2" t="s">
        <v>26</v>
      </c>
      <c r="E7889" s="2" t="s">
        <v>7</v>
      </c>
      <c r="G7889" s="2" t="s">
        <v>27</v>
      </c>
      <c r="H7889" s="5" t="s">
        <v>21597</v>
      </c>
      <c r="I7889" s="5" t="s">
        <v>21598</v>
      </c>
      <c r="J7889" s="2" t="s">
        <v>92</v>
      </c>
      <c r="K7889" s="2" t="s">
        <v>15711</v>
      </c>
      <c r="N7889" s="2" t="s">
        <v>21601</v>
      </c>
      <c r="O7889" s="2" t="s">
        <v>21599</v>
      </c>
      <c r="Q7889" s="2" t="s">
        <v>21600</v>
      </c>
      <c r="R7889" s="5" t="s">
        <v>6774</v>
      </c>
      <c r="S7889" s="5" t="s">
        <v>6777</v>
      </c>
    </row>
    <row r="7890">
      <c r="A7890" s="2" t="s">
        <v>23</v>
      </c>
      <c r="B7890" s="2" t="s">
        <v>24</v>
      </c>
      <c r="C7890" s="2" t="s">
        <v>25</v>
      </c>
      <c r="D7890" s="2" t="s">
        <v>26</v>
      </c>
      <c r="E7890" s="2" t="s">
        <v>7</v>
      </c>
      <c r="G7890" s="2" t="s">
        <v>27</v>
      </c>
      <c r="H7890" s="5" t="s">
        <v>21602</v>
      </c>
      <c r="I7890" s="5" t="s">
        <v>21603</v>
      </c>
      <c r="J7890" s="5" t="s">
        <v>31</v>
      </c>
      <c r="Q7890" s="2" t="s">
        <v>21604</v>
      </c>
      <c r="R7890" s="5" t="s">
        <v>3454</v>
      </c>
    </row>
    <row r="7891">
      <c r="A7891" s="2" t="s">
        <v>18</v>
      </c>
      <c r="B7891" s="2" t="s">
        <v>29</v>
      </c>
      <c r="C7891" s="2" t="s">
        <v>25</v>
      </c>
      <c r="D7891" s="2" t="s">
        <v>26</v>
      </c>
      <c r="E7891" s="2" t="s">
        <v>7</v>
      </c>
      <c r="G7891" s="2" t="s">
        <v>27</v>
      </c>
      <c r="H7891" s="5" t="s">
        <v>21602</v>
      </c>
      <c r="I7891" s="5" t="s">
        <v>21603</v>
      </c>
      <c r="J7891" s="5" t="s">
        <v>31</v>
      </c>
      <c r="K7891" s="2" t="s">
        <v>15716</v>
      </c>
      <c r="N7891" s="2" t="s">
        <v>5314</v>
      </c>
      <c r="Q7891" s="2" t="s">
        <v>21604</v>
      </c>
      <c r="R7891" s="5" t="s">
        <v>3454</v>
      </c>
      <c r="S7891" s="5" t="s">
        <v>3457</v>
      </c>
    </row>
    <row r="7892">
      <c r="A7892" s="2" t="s">
        <v>23</v>
      </c>
      <c r="B7892" s="2" t="s">
        <v>24</v>
      </c>
      <c r="C7892" s="2" t="s">
        <v>25</v>
      </c>
      <c r="D7892" s="2" t="s">
        <v>26</v>
      </c>
      <c r="E7892" s="2" t="s">
        <v>7</v>
      </c>
      <c r="G7892" s="2" t="s">
        <v>27</v>
      </c>
      <c r="H7892" s="5" t="s">
        <v>21605</v>
      </c>
      <c r="I7892" s="5" t="s">
        <v>21606</v>
      </c>
      <c r="J7892" s="2" t="s">
        <v>92</v>
      </c>
      <c r="Q7892" s="2" t="s">
        <v>21607</v>
      </c>
      <c r="R7892" s="5" t="s">
        <v>3707</v>
      </c>
    </row>
    <row r="7893">
      <c r="A7893" s="2" t="s">
        <v>18</v>
      </c>
      <c r="B7893" s="2" t="s">
        <v>29</v>
      </c>
      <c r="C7893" s="2" t="s">
        <v>25</v>
      </c>
      <c r="D7893" s="2" t="s">
        <v>26</v>
      </c>
      <c r="E7893" s="2" t="s">
        <v>7</v>
      </c>
      <c r="G7893" s="2" t="s">
        <v>27</v>
      </c>
      <c r="H7893" s="5" t="s">
        <v>21605</v>
      </c>
      <c r="I7893" s="5" t="s">
        <v>21606</v>
      </c>
      <c r="J7893" s="2" t="s">
        <v>92</v>
      </c>
      <c r="K7893" s="2" t="s">
        <v>15719</v>
      </c>
      <c r="N7893" s="2" t="s">
        <v>2090</v>
      </c>
      <c r="Q7893" s="2" t="s">
        <v>21607</v>
      </c>
      <c r="R7893" s="5" t="s">
        <v>3707</v>
      </c>
      <c r="S7893" s="5" t="s">
        <v>3708</v>
      </c>
    </row>
    <row r="7894">
      <c r="A7894" s="2" t="s">
        <v>23</v>
      </c>
      <c r="B7894" s="2" t="s">
        <v>24</v>
      </c>
      <c r="C7894" s="2" t="s">
        <v>25</v>
      </c>
      <c r="D7894" s="2" t="s">
        <v>26</v>
      </c>
      <c r="E7894" s="2" t="s">
        <v>7</v>
      </c>
      <c r="G7894" s="2" t="s">
        <v>27</v>
      </c>
      <c r="H7894" s="5" t="s">
        <v>21608</v>
      </c>
      <c r="I7894" s="5" t="s">
        <v>21609</v>
      </c>
      <c r="J7894" s="5" t="s">
        <v>31</v>
      </c>
      <c r="Q7894" s="2" t="s">
        <v>21610</v>
      </c>
      <c r="R7894" s="5" t="s">
        <v>464</v>
      </c>
    </row>
    <row r="7895">
      <c r="A7895" s="2" t="s">
        <v>18</v>
      </c>
      <c r="B7895" s="2" t="s">
        <v>29</v>
      </c>
      <c r="C7895" s="2" t="s">
        <v>25</v>
      </c>
      <c r="D7895" s="2" t="s">
        <v>26</v>
      </c>
      <c r="E7895" s="2" t="s">
        <v>7</v>
      </c>
      <c r="G7895" s="2" t="s">
        <v>27</v>
      </c>
      <c r="H7895" s="5" t="s">
        <v>21608</v>
      </c>
      <c r="I7895" s="5" t="s">
        <v>21609</v>
      </c>
      <c r="J7895" s="5" t="s">
        <v>31</v>
      </c>
      <c r="K7895" s="2" t="s">
        <v>15724</v>
      </c>
      <c r="N7895" s="2" t="s">
        <v>1389</v>
      </c>
      <c r="Q7895" s="2" t="s">
        <v>21610</v>
      </c>
      <c r="R7895" s="5" t="s">
        <v>464</v>
      </c>
      <c r="S7895" s="5" t="s">
        <v>467</v>
      </c>
    </row>
    <row r="7896">
      <c r="A7896" s="2" t="s">
        <v>23</v>
      </c>
      <c r="B7896" s="2" t="s">
        <v>24</v>
      </c>
      <c r="C7896" s="2" t="s">
        <v>25</v>
      </c>
      <c r="D7896" s="2" t="s">
        <v>26</v>
      </c>
      <c r="E7896" s="2" t="s">
        <v>7</v>
      </c>
      <c r="G7896" s="2" t="s">
        <v>27</v>
      </c>
      <c r="H7896" s="5" t="s">
        <v>21611</v>
      </c>
      <c r="I7896" s="5" t="s">
        <v>21612</v>
      </c>
      <c r="J7896" s="5" t="s">
        <v>31</v>
      </c>
      <c r="O7896" s="2" t="s">
        <v>21599</v>
      </c>
      <c r="Q7896" s="2" t="s">
        <v>21613</v>
      </c>
      <c r="R7896" s="5" t="s">
        <v>517</v>
      </c>
    </row>
    <row r="7897">
      <c r="A7897" s="2" t="s">
        <v>18</v>
      </c>
      <c r="B7897" s="2" t="s">
        <v>29</v>
      </c>
      <c r="C7897" s="2" t="s">
        <v>25</v>
      </c>
      <c r="D7897" s="2" t="s">
        <v>26</v>
      </c>
      <c r="E7897" s="2" t="s">
        <v>7</v>
      </c>
      <c r="G7897" s="2" t="s">
        <v>27</v>
      </c>
      <c r="H7897" s="5" t="s">
        <v>21611</v>
      </c>
      <c r="I7897" s="5" t="s">
        <v>21612</v>
      </c>
      <c r="J7897" s="5" t="s">
        <v>31</v>
      </c>
      <c r="K7897" s="2" t="s">
        <v>15729</v>
      </c>
      <c r="N7897" s="2" t="s">
        <v>21601</v>
      </c>
      <c r="O7897" s="2" t="s">
        <v>21599</v>
      </c>
      <c r="Q7897" s="2" t="s">
        <v>21613</v>
      </c>
      <c r="R7897" s="5" t="s">
        <v>517</v>
      </c>
      <c r="S7897" s="5" t="s">
        <v>519</v>
      </c>
    </row>
    <row r="7898">
      <c r="A7898" s="2" t="s">
        <v>23</v>
      </c>
      <c r="B7898" s="2" t="s">
        <v>24</v>
      </c>
      <c r="C7898" s="2" t="s">
        <v>25</v>
      </c>
      <c r="D7898" s="2" t="s">
        <v>26</v>
      </c>
      <c r="E7898" s="2" t="s">
        <v>7</v>
      </c>
      <c r="G7898" s="2" t="s">
        <v>27</v>
      </c>
      <c r="H7898" s="5" t="s">
        <v>21614</v>
      </c>
      <c r="I7898" s="5" t="s">
        <v>21615</v>
      </c>
      <c r="J7898" s="5" t="s">
        <v>31</v>
      </c>
      <c r="O7898" s="2" t="s">
        <v>21594</v>
      </c>
      <c r="Q7898" s="2" t="s">
        <v>21616</v>
      </c>
      <c r="R7898" s="5" t="s">
        <v>1161</v>
      </c>
    </row>
    <row r="7899">
      <c r="A7899" s="2" t="s">
        <v>18</v>
      </c>
      <c r="B7899" s="2" t="s">
        <v>29</v>
      </c>
      <c r="C7899" s="2" t="s">
        <v>25</v>
      </c>
      <c r="D7899" s="2" t="s">
        <v>26</v>
      </c>
      <c r="E7899" s="2" t="s">
        <v>7</v>
      </c>
      <c r="G7899" s="2" t="s">
        <v>27</v>
      </c>
      <c r="H7899" s="5" t="s">
        <v>21614</v>
      </c>
      <c r="I7899" s="5" t="s">
        <v>21615</v>
      </c>
      <c r="J7899" s="5" t="s">
        <v>31</v>
      </c>
      <c r="K7899" s="2" t="s">
        <v>15734</v>
      </c>
      <c r="N7899" s="2" t="s">
        <v>21617</v>
      </c>
      <c r="O7899" s="2" t="s">
        <v>21594</v>
      </c>
      <c r="Q7899" s="2" t="s">
        <v>21616</v>
      </c>
      <c r="R7899" s="5" t="s">
        <v>1161</v>
      </c>
      <c r="S7899" s="5" t="s">
        <v>1163</v>
      </c>
    </row>
    <row r="7900">
      <c r="A7900" s="2" t="s">
        <v>23</v>
      </c>
      <c r="B7900" s="2" t="s">
        <v>24</v>
      </c>
      <c r="C7900" s="2" t="s">
        <v>25</v>
      </c>
      <c r="D7900" s="2" t="s">
        <v>26</v>
      </c>
      <c r="E7900" s="2" t="s">
        <v>7</v>
      </c>
      <c r="G7900" s="2" t="s">
        <v>27</v>
      </c>
      <c r="H7900" s="5" t="s">
        <v>21618</v>
      </c>
      <c r="I7900" s="5" t="s">
        <v>21619</v>
      </c>
      <c r="J7900" s="2" t="s">
        <v>92</v>
      </c>
      <c r="O7900" s="2" t="s">
        <v>1429</v>
      </c>
      <c r="Q7900" s="2" t="s">
        <v>21620</v>
      </c>
      <c r="R7900" s="5" t="s">
        <v>381</v>
      </c>
    </row>
    <row r="7901">
      <c r="A7901" s="2" t="s">
        <v>18</v>
      </c>
      <c r="B7901" s="2" t="s">
        <v>29</v>
      </c>
      <c r="C7901" s="2" t="s">
        <v>25</v>
      </c>
      <c r="D7901" s="2" t="s">
        <v>26</v>
      </c>
      <c r="E7901" s="2" t="s">
        <v>7</v>
      </c>
      <c r="G7901" s="2" t="s">
        <v>27</v>
      </c>
      <c r="H7901" s="5" t="s">
        <v>21618</v>
      </c>
      <c r="I7901" s="5" t="s">
        <v>21619</v>
      </c>
      <c r="J7901" s="2" t="s">
        <v>92</v>
      </c>
      <c r="K7901" s="2" t="s">
        <v>15739</v>
      </c>
      <c r="N7901" s="2" t="s">
        <v>4892</v>
      </c>
      <c r="O7901" s="2" t="s">
        <v>1429</v>
      </c>
      <c r="Q7901" s="2" t="s">
        <v>21620</v>
      </c>
      <c r="R7901" s="5" t="s">
        <v>381</v>
      </c>
      <c r="S7901" s="5" t="s">
        <v>4293</v>
      </c>
    </row>
    <row r="7902">
      <c r="A7902" s="2" t="s">
        <v>23</v>
      </c>
      <c r="B7902" s="2" t="s">
        <v>24</v>
      </c>
      <c r="C7902" s="2" t="s">
        <v>25</v>
      </c>
      <c r="D7902" s="2" t="s">
        <v>26</v>
      </c>
      <c r="E7902" s="2" t="s">
        <v>7</v>
      </c>
      <c r="G7902" s="2" t="s">
        <v>27</v>
      </c>
      <c r="H7902" s="5" t="s">
        <v>21621</v>
      </c>
      <c r="I7902" s="5" t="s">
        <v>21622</v>
      </c>
      <c r="J7902" s="2" t="s">
        <v>92</v>
      </c>
      <c r="O7902" s="2" t="s">
        <v>1422</v>
      </c>
      <c r="Q7902" s="2" t="s">
        <v>21623</v>
      </c>
      <c r="R7902" s="5" t="s">
        <v>2027</v>
      </c>
    </row>
    <row r="7903">
      <c r="A7903" s="2" t="s">
        <v>18</v>
      </c>
      <c r="B7903" s="2" t="s">
        <v>29</v>
      </c>
      <c r="C7903" s="2" t="s">
        <v>25</v>
      </c>
      <c r="D7903" s="2" t="s">
        <v>26</v>
      </c>
      <c r="E7903" s="2" t="s">
        <v>7</v>
      </c>
      <c r="G7903" s="2" t="s">
        <v>27</v>
      </c>
      <c r="H7903" s="5" t="s">
        <v>21621</v>
      </c>
      <c r="I7903" s="5" t="s">
        <v>21622</v>
      </c>
      <c r="J7903" s="2" t="s">
        <v>92</v>
      </c>
      <c r="K7903" s="2" t="s">
        <v>15741</v>
      </c>
      <c r="N7903" s="2" t="s">
        <v>4892</v>
      </c>
      <c r="O7903" s="2" t="s">
        <v>1422</v>
      </c>
      <c r="Q7903" s="2" t="s">
        <v>21623</v>
      </c>
      <c r="R7903" s="5" t="s">
        <v>2027</v>
      </c>
      <c r="S7903" s="5" t="s">
        <v>2028</v>
      </c>
    </row>
    <row r="7904">
      <c r="A7904" s="2" t="s">
        <v>23</v>
      </c>
      <c r="B7904" s="2" t="s">
        <v>24</v>
      </c>
      <c r="C7904" s="2" t="s">
        <v>25</v>
      </c>
      <c r="D7904" s="2" t="s">
        <v>26</v>
      </c>
      <c r="E7904" s="2" t="s">
        <v>7</v>
      </c>
      <c r="G7904" s="2" t="s">
        <v>27</v>
      </c>
      <c r="H7904" s="5" t="s">
        <v>21624</v>
      </c>
      <c r="I7904" s="5" t="s">
        <v>21625</v>
      </c>
      <c r="J7904" s="2" t="s">
        <v>92</v>
      </c>
      <c r="O7904" s="2" t="s">
        <v>1414</v>
      </c>
      <c r="Q7904" s="2" t="s">
        <v>21626</v>
      </c>
      <c r="R7904" s="5" t="s">
        <v>5122</v>
      </c>
    </row>
    <row r="7905">
      <c r="A7905" s="2" t="s">
        <v>18</v>
      </c>
      <c r="B7905" s="2" t="s">
        <v>29</v>
      </c>
      <c r="C7905" s="2" t="s">
        <v>25</v>
      </c>
      <c r="D7905" s="2" t="s">
        <v>26</v>
      </c>
      <c r="E7905" s="2" t="s">
        <v>7</v>
      </c>
      <c r="G7905" s="2" t="s">
        <v>27</v>
      </c>
      <c r="H7905" s="5" t="s">
        <v>21624</v>
      </c>
      <c r="I7905" s="5" t="s">
        <v>21625</v>
      </c>
      <c r="J7905" s="2" t="s">
        <v>92</v>
      </c>
      <c r="K7905" s="2" t="s">
        <v>15745</v>
      </c>
      <c r="N7905" s="2" t="s">
        <v>4897</v>
      </c>
      <c r="O7905" s="2" t="s">
        <v>1414</v>
      </c>
      <c r="Q7905" s="2" t="s">
        <v>21626</v>
      </c>
      <c r="R7905" s="5" t="s">
        <v>5122</v>
      </c>
      <c r="S7905" s="5" t="s">
        <v>621</v>
      </c>
    </row>
    <row r="7906">
      <c r="A7906" s="2" t="s">
        <v>23</v>
      </c>
      <c r="B7906" s="2" t="s">
        <v>24</v>
      </c>
      <c r="C7906" s="2" t="s">
        <v>25</v>
      </c>
      <c r="D7906" s="2" t="s">
        <v>26</v>
      </c>
      <c r="E7906" s="2" t="s">
        <v>7</v>
      </c>
      <c r="G7906" s="2" t="s">
        <v>27</v>
      </c>
      <c r="H7906" s="5" t="s">
        <v>21627</v>
      </c>
      <c r="I7906" s="5" t="s">
        <v>21628</v>
      </c>
      <c r="J7906" s="2" t="s">
        <v>92</v>
      </c>
      <c r="O7906" s="2" t="s">
        <v>1407</v>
      </c>
      <c r="Q7906" s="2" t="s">
        <v>21629</v>
      </c>
      <c r="R7906" s="5" t="s">
        <v>495</v>
      </c>
    </row>
    <row r="7907">
      <c r="A7907" s="2" t="s">
        <v>18</v>
      </c>
      <c r="B7907" s="2" t="s">
        <v>29</v>
      </c>
      <c r="C7907" s="2" t="s">
        <v>25</v>
      </c>
      <c r="D7907" s="2" t="s">
        <v>26</v>
      </c>
      <c r="E7907" s="2" t="s">
        <v>7</v>
      </c>
      <c r="G7907" s="2" t="s">
        <v>27</v>
      </c>
      <c r="H7907" s="5" t="s">
        <v>21627</v>
      </c>
      <c r="I7907" s="5" t="s">
        <v>21628</v>
      </c>
      <c r="J7907" s="2" t="s">
        <v>92</v>
      </c>
      <c r="K7907" s="2" t="s">
        <v>15746</v>
      </c>
      <c r="N7907" s="2" t="s">
        <v>4897</v>
      </c>
      <c r="O7907" s="2" t="s">
        <v>1407</v>
      </c>
      <c r="Q7907" s="2" t="s">
        <v>21629</v>
      </c>
      <c r="R7907" s="5" t="s">
        <v>495</v>
      </c>
      <c r="S7907" s="5" t="s">
        <v>498</v>
      </c>
    </row>
    <row r="7908">
      <c r="A7908" s="2" t="s">
        <v>23</v>
      </c>
      <c r="B7908" s="2" t="s">
        <v>24</v>
      </c>
      <c r="C7908" s="2" t="s">
        <v>25</v>
      </c>
      <c r="D7908" s="2" t="s">
        <v>26</v>
      </c>
      <c r="E7908" s="2" t="s">
        <v>7</v>
      </c>
      <c r="G7908" s="2" t="s">
        <v>27</v>
      </c>
      <c r="H7908" s="5" t="s">
        <v>21630</v>
      </c>
      <c r="I7908" s="5" t="s">
        <v>21631</v>
      </c>
      <c r="J7908" s="2" t="s">
        <v>92</v>
      </c>
      <c r="O7908" s="2" t="s">
        <v>21632</v>
      </c>
      <c r="Q7908" s="2" t="s">
        <v>21633</v>
      </c>
      <c r="R7908" s="5" t="s">
        <v>3689</v>
      </c>
    </row>
    <row r="7909">
      <c r="A7909" s="2" t="s">
        <v>18</v>
      </c>
      <c r="B7909" s="2" t="s">
        <v>29</v>
      </c>
      <c r="C7909" s="2" t="s">
        <v>25</v>
      </c>
      <c r="D7909" s="2" t="s">
        <v>26</v>
      </c>
      <c r="E7909" s="2" t="s">
        <v>7</v>
      </c>
      <c r="G7909" s="2" t="s">
        <v>27</v>
      </c>
      <c r="H7909" s="5" t="s">
        <v>21630</v>
      </c>
      <c r="I7909" s="5" t="s">
        <v>21631</v>
      </c>
      <c r="J7909" s="2" t="s">
        <v>92</v>
      </c>
      <c r="K7909" s="2" t="s">
        <v>15750</v>
      </c>
      <c r="N7909" s="2" t="s">
        <v>21634</v>
      </c>
      <c r="O7909" s="2" t="s">
        <v>21632</v>
      </c>
      <c r="Q7909" s="2" t="s">
        <v>21633</v>
      </c>
      <c r="R7909" s="5" t="s">
        <v>3689</v>
      </c>
      <c r="S7909" s="5" t="s">
        <v>3691</v>
      </c>
    </row>
    <row r="7910">
      <c r="A7910" s="2" t="s">
        <v>23</v>
      </c>
      <c r="B7910" s="2" t="s">
        <v>24</v>
      </c>
      <c r="C7910" s="2" t="s">
        <v>25</v>
      </c>
      <c r="D7910" s="2" t="s">
        <v>26</v>
      </c>
      <c r="E7910" s="2" t="s">
        <v>7</v>
      </c>
      <c r="G7910" s="2" t="s">
        <v>27</v>
      </c>
      <c r="H7910" s="5" t="s">
        <v>21635</v>
      </c>
      <c r="I7910" s="5" t="s">
        <v>21636</v>
      </c>
      <c r="J7910" s="2" t="s">
        <v>92</v>
      </c>
      <c r="O7910" s="2" t="s">
        <v>21637</v>
      </c>
      <c r="Q7910" s="2" t="s">
        <v>21638</v>
      </c>
      <c r="R7910" s="5" t="s">
        <v>13203</v>
      </c>
    </row>
    <row r="7911">
      <c r="A7911" s="2" t="s">
        <v>18</v>
      </c>
      <c r="B7911" s="2" t="s">
        <v>29</v>
      </c>
      <c r="C7911" s="2" t="s">
        <v>25</v>
      </c>
      <c r="D7911" s="2" t="s">
        <v>26</v>
      </c>
      <c r="E7911" s="2" t="s">
        <v>7</v>
      </c>
      <c r="G7911" s="2" t="s">
        <v>27</v>
      </c>
      <c r="H7911" s="5" t="s">
        <v>21635</v>
      </c>
      <c r="I7911" s="5" t="s">
        <v>21636</v>
      </c>
      <c r="J7911" s="2" t="s">
        <v>92</v>
      </c>
      <c r="K7911" s="2" t="s">
        <v>15754</v>
      </c>
      <c r="N7911" s="2" t="s">
        <v>21639</v>
      </c>
      <c r="O7911" s="2" t="s">
        <v>21637</v>
      </c>
      <c r="Q7911" s="2" t="s">
        <v>21638</v>
      </c>
      <c r="R7911" s="5" t="s">
        <v>13203</v>
      </c>
      <c r="S7911" s="5" t="s">
        <v>3393</v>
      </c>
    </row>
    <row r="7912">
      <c r="A7912" s="2" t="s">
        <v>23</v>
      </c>
      <c r="B7912" s="2" t="s">
        <v>24</v>
      </c>
      <c r="C7912" s="2" t="s">
        <v>25</v>
      </c>
      <c r="D7912" s="2" t="s">
        <v>26</v>
      </c>
      <c r="E7912" s="2" t="s">
        <v>7</v>
      </c>
      <c r="G7912" s="2" t="s">
        <v>27</v>
      </c>
      <c r="H7912" s="5" t="s">
        <v>21640</v>
      </c>
      <c r="I7912" s="5" t="s">
        <v>21641</v>
      </c>
      <c r="J7912" s="2" t="s">
        <v>92</v>
      </c>
      <c r="O7912" s="2" t="s">
        <v>21642</v>
      </c>
      <c r="Q7912" s="2" t="s">
        <v>21643</v>
      </c>
      <c r="R7912" s="5" t="s">
        <v>4633</v>
      </c>
    </row>
    <row r="7913">
      <c r="A7913" s="2" t="s">
        <v>18</v>
      </c>
      <c r="B7913" s="2" t="s">
        <v>29</v>
      </c>
      <c r="C7913" s="2" t="s">
        <v>25</v>
      </c>
      <c r="D7913" s="2" t="s">
        <v>26</v>
      </c>
      <c r="E7913" s="2" t="s">
        <v>7</v>
      </c>
      <c r="G7913" s="2" t="s">
        <v>27</v>
      </c>
      <c r="H7913" s="5" t="s">
        <v>21640</v>
      </c>
      <c r="I7913" s="5" t="s">
        <v>21641</v>
      </c>
      <c r="J7913" s="2" t="s">
        <v>92</v>
      </c>
      <c r="K7913" s="2" t="s">
        <v>15758</v>
      </c>
      <c r="N7913" s="2" t="s">
        <v>21644</v>
      </c>
      <c r="O7913" s="2" t="s">
        <v>21642</v>
      </c>
      <c r="Q7913" s="2" t="s">
        <v>21643</v>
      </c>
      <c r="R7913" s="5" t="s">
        <v>4633</v>
      </c>
      <c r="S7913" s="5" t="s">
        <v>7427</v>
      </c>
    </row>
    <row r="7914">
      <c r="A7914" s="2" t="s">
        <v>23</v>
      </c>
      <c r="B7914" s="2" t="s">
        <v>24</v>
      </c>
      <c r="C7914" s="2" t="s">
        <v>25</v>
      </c>
      <c r="D7914" s="2" t="s">
        <v>26</v>
      </c>
      <c r="E7914" s="2" t="s">
        <v>7</v>
      </c>
      <c r="G7914" s="2" t="s">
        <v>27</v>
      </c>
      <c r="H7914" s="5" t="s">
        <v>21645</v>
      </c>
      <c r="I7914" s="5" t="s">
        <v>21646</v>
      </c>
      <c r="J7914" s="5" t="s">
        <v>31</v>
      </c>
      <c r="O7914" s="2" t="s">
        <v>20722</v>
      </c>
      <c r="Q7914" s="2" t="s">
        <v>21647</v>
      </c>
      <c r="R7914" s="5" t="s">
        <v>3054</v>
      </c>
    </row>
    <row r="7915">
      <c r="A7915" s="2" t="s">
        <v>18</v>
      </c>
      <c r="B7915" s="2" t="s">
        <v>29</v>
      </c>
      <c r="C7915" s="2" t="s">
        <v>25</v>
      </c>
      <c r="D7915" s="2" t="s">
        <v>26</v>
      </c>
      <c r="E7915" s="2" t="s">
        <v>7</v>
      </c>
      <c r="G7915" s="2" t="s">
        <v>27</v>
      </c>
      <c r="H7915" s="5" t="s">
        <v>21645</v>
      </c>
      <c r="I7915" s="5" t="s">
        <v>21646</v>
      </c>
      <c r="J7915" s="5" t="s">
        <v>31</v>
      </c>
      <c r="K7915" s="2" t="s">
        <v>15762</v>
      </c>
      <c r="N7915" s="2" t="s">
        <v>21648</v>
      </c>
      <c r="O7915" s="2" t="s">
        <v>20722</v>
      </c>
      <c r="Q7915" s="2" t="s">
        <v>21647</v>
      </c>
      <c r="R7915" s="5" t="s">
        <v>3054</v>
      </c>
      <c r="S7915" s="5" t="s">
        <v>3056</v>
      </c>
    </row>
    <row r="7916">
      <c r="A7916" s="2" t="s">
        <v>23</v>
      </c>
      <c r="B7916" s="2" t="s">
        <v>24</v>
      </c>
      <c r="C7916" s="2" t="s">
        <v>25</v>
      </c>
      <c r="D7916" s="2" t="s">
        <v>26</v>
      </c>
      <c r="E7916" s="2" t="s">
        <v>7</v>
      </c>
      <c r="G7916" s="2" t="s">
        <v>27</v>
      </c>
      <c r="H7916" s="5" t="s">
        <v>21649</v>
      </c>
      <c r="I7916" s="5" t="s">
        <v>21650</v>
      </c>
      <c r="J7916" s="2" t="s">
        <v>92</v>
      </c>
      <c r="O7916" s="2" t="s">
        <v>12786</v>
      </c>
      <c r="Q7916" s="2" t="s">
        <v>21651</v>
      </c>
      <c r="R7916" s="5" t="s">
        <v>2916</v>
      </c>
    </row>
    <row r="7917">
      <c r="A7917" s="2" t="s">
        <v>18</v>
      </c>
      <c r="B7917" s="2" t="s">
        <v>29</v>
      </c>
      <c r="C7917" s="2" t="s">
        <v>25</v>
      </c>
      <c r="D7917" s="2" t="s">
        <v>26</v>
      </c>
      <c r="E7917" s="2" t="s">
        <v>7</v>
      </c>
      <c r="G7917" s="2" t="s">
        <v>27</v>
      </c>
      <c r="H7917" s="5" t="s">
        <v>21649</v>
      </c>
      <c r="I7917" s="5" t="s">
        <v>21650</v>
      </c>
      <c r="J7917" s="2" t="s">
        <v>92</v>
      </c>
      <c r="K7917" s="2" t="s">
        <v>15764</v>
      </c>
      <c r="N7917" s="2" t="s">
        <v>8117</v>
      </c>
      <c r="O7917" s="2" t="s">
        <v>12786</v>
      </c>
      <c r="Q7917" s="2" t="s">
        <v>21651</v>
      </c>
      <c r="R7917" s="5" t="s">
        <v>2916</v>
      </c>
      <c r="S7917" s="5" t="s">
        <v>2918</v>
      </c>
    </row>
    <row r="7918">
      <c r="A7918" s="2" t="s">
        <v>23</v>
      </c>
      <c r="B7918" s="2" t="s">
        <v>24</v>
      </c>
      <c r="C7918" s="2" t="s">
        <v>25</v>
      </c>
      <c r="D7918" s="2" t="s">
        <v>26</v>
      </c>
      <c r="E7918" s="2" t="s">
        <v>7</v>
      </c>
      <c r="G7918" s="2" t="s">
        <v>27</v>
      </c>
      <c r="H7918" s="5" t="s">
        <v>21652</v>
      </c>
      <c r="I7918" s="5" t="s">
        <v>21653</v>
      </c>
      <c r="J7918" s="5" t="s">
        <v>31</v>
      </c>
      <c r="Q7918" s="2" t="s">
        <v>21654</v>
      </c>
      <c r="R7918" s="5" t="s">
        <v>1495</v>
      </c>
    </row>
    <row r="7919">
      <c r="A7919" s="2" t="s">
        <v>18</v>
      </c>
      <c r="B7919" s="2" t="s">
        <v>29</v>
      </c>
      <c r="C7919" s="2" t="s">
        <v>25</v>
      </c>
      <c r="D7919" s="2" t="s">
        <v>26</v>
      </c>
      <c r="E7919" s="2" t="s">
        <v>7</v>
      </c>
      <c r="G7919" s="2" t="s">
        <v>27</v>
      </c>
      <c r="H7919" s="5" t="s">
        <v>21652</v>
      </c>
      <c r="I7919" s="5" t="s">
        <v>21653</v>
      </c>
      <c r="J7919" s="5" t="s">
        <v>31</v>
      </c>
      <c r="K7919" s="2" t="s">
        <v>15767</v>
      </c>
      <c r="N7919" s="2" t="s">
        <v>1389</v>
      </c>
      <c r="Q7919" s="2" t="s">
        <v>21654</v>
      </c>
      <c r="R7919" s="5" t="s">
        <v>1495</v>
      </c>
      <c r="S7919" s="5" t="s">
        <v>1498</v>
      </c>
    </row>
    <row r="7920">
      <c r="A7920" s="2" t="s">
        <v>23</v>
      </c>
      <c r="B7920" s="2" t="s">
        <v>24</v>
      </c>
      <c r="C7920" s="2" t="s">
        <v>25</v>
      </c>
      <c r="D7920" s="2" t="s">
        <v>26</v>
      </c>
      <c r="E7920" s="2" t="s">
        <v>7</v>
      </c>
      <c r="G7920" s="2" t="s">
        <v>27</v>
      </c>
      <c r="H7920" s="5" t="s">
        <v>21655</v>
      </c>
      <c r="I7920" s="5" t="s">
        <v>21656</v>
      </c>
      <c r="J7920" s="5" t="s">
        <v>31</v>
      </c>
      <c r="Q7920" s="2" t="s">
        <v>21657</v>
      </c>
      <c r="R7920" s="5" t="s">
        <v>545</v>
      </c>
    </row>
    <row r="7921">
      <c r="A7921" s="2" t="s">
        <v>18</v>
      </c>
      <c r="B7921" s="2" t="s">
        <v>29</v>
      </c>
      <c r="C7921" s="2" t="s">
        <v>25</v>
      </c>
      <c r="D7921" s="2" t="s">
        <v>26</v>
      </c>
      <c r="E7921" s="2" t="s">
        <v>7</v>
      </c>
      <c r="G7921" s="2" t="s">
        <v>27</v>
      </c>
      <c r="H7921" s="5" t="s">
        <v>21655</v>
      </c>
      <c r="I7921" s="5" t="s">
        <v>21656</v>
      </c>
      <c r="J7921" s="5" t="s">
        <v>31</v>
      </c>
      <c r="K7921" s="2" t="s">
        <v>15772</v>
      </c>
      <c r="N7921" s="2" t="s">
        <v>21658</v>
      </c>
      <c r="Q7921" s="2" t="s">
        <v>21657</v>
      </c>
      <c r="R7921" s="5" t="s">
        <v>545</v>
      </c>
      <c r="S7921" s="5" t="s">
        <v>548</v>
      </c>
    </row>
    <row r="7922">
      <c r="A7922" s="2" t="s">
        <v>23</v>
      </c>
      <c r="B7922" s="2" t="s">
        <v>24</v>
      </c>
      <c r="C7922" s="2" t="s">
        <v>25</v>
      </c>
      <c r="D7922" s="2" t="s">
        <v>26</v>
      </c>
      <c r="E7922" s="2" t="s">
        <v>7</v>
      </c>
      <c r="G7922" s="2" t="s">
        <v>27</v>
      </c>
      <c r="H7922" s="5" t="s">
        <v>21659</v>
      </c>
      <c r="I7922" s="5" t="s">
        <v>21660</v>
      </c>
      <c r="J7922" s="5" t="s">
        <v>31</v>
      </c>
      <c r="Q7922" s="2" t="s">
        <v>21661</v>
      </c>
      <c r="R7922" s="5" t="s">
        <v>1777</v>
      </c>
    </row>
    <row r="7923">
      <c r="A7923" s="2" t="s">
        <v>18</v>
      </c>
      <c r="B7923" s="2" t="s">
        <v>29</v>
      </c>
      <c r="C7923" s="2" t="s">
        <v>25</v>
      </c>
      <c r="D7923" s="2" t="s">
        <v>26</v>
      </c>
      <c r="E7923" s="2" t="s">
        <v>7</v>
      </c>
      <c r="G7923" s="2" t="s">
        <v>27</v>
      </c>
      <c r="H7923" s="5" t="s">
        <v>21659</v>
      </c>
      <c r="I7923" s="5" t="s">
        <v>21660</v>
      </c>
      <c r="J7923" s="5" t="s">
        <v>31</v>
      </c>
      <c r="K7923" s="2" t="s">
        <v>15776</v>
      </c>
      <c r="N7923" s="2" t="s">
        <v>21662</v>
      </c>
      <c r="Q7923" s="2" t="s">
        <v>21661</v>
      </c>
      <c r="R7923" s="5" t="s">
        <v>1777</v>
      </c>
      <c r="S7923" s="5" t="s">
        <v>1779</v>
      </c>
    </row>
    <row r="7924">
      <c r="A7924" s="2" t="s">
        <v>23</v>
      </c>
      <c r="B7924" s="2" t="s">
        <v>24</v>
      </c>
      <c r="C7924" s="2" t="s">
        <v>25</v>
      </c>
      <c r="D7924" s="2" t="s">
        <v>26</v>
      </c>
      <c r="E7924" s="2" t="s">
        <v>7</v>
      </c>
      <c r="G7924" s="2" t="s">
        <v>27</v>
      </c>
      <c r="H7924" s="5" t="s">
        <v>21663</v>
      </c>
      <c r="I7924" s="5" t="s">
        <v>21664</v>
      </c>
      <c r="J7924" s="5" t="s">
        <v>31</v>
      </c>
      <c r="O7924" s="2" t="s">
        <v>20947</v>
      </c>
      <c r="Q7924" s="2" t="s">
        <v>21665</v>
      </c>
      <c r="R7924" s="5" t="s">
        <v>2350</v>
      </c>
    </row>
    <row r="7925">
      <c r="A7925" s="2" t="s">
        <v>18</v>
      </c>
      <c r="B7925" s="2" t="s">
        <v>29</v>
      </c>
      <c r="C7925" s="2" t="s">
        <v>25</v>
      </c>
      <c r="D7925" s="2" t="s">
        <v>26</v>
      </c>
      <c r="E7925" s="2" t="s">
        <v>7</v>
      </c>
      <c r="G7925" s="2" t="s">
        <v>27</v>
      </c>
      <c r="H7925" s="5" t="s">
        <v>21663</v>
      </c>
      <c r="I7925" s="5" t="s">
        <v>21664</v>
      </c>
      <c r="J7925" s="5" t="s">
        <v>31</v>
      </c>
      <c r="K7925" s="2" t="s">
        <v>15781</v>
      </c>
      <c r="N7925" s="2" t="s">
        <v>1617</v>
      </c>
      <c r="O7925" s="2" t="s">
        <v>20947</v>
      </c>
      <c r="Q7925" s="2" t="s">
        <v>21665</v>
      </c>
      <c r="R7925" s="5" t="s">
        <v>2350</v>
      </c>
      <c r="S7925" s="5" t="s">
        <v>2352</v>
      </c>
    </row>
    <row r="7926">
      <c r="A7926" s="2" t="s">
        <v>23</v>
      </c>
      <c r="B7926" s="2" t="s">
        <v>24</v>
      </c>
      <c r="C7926" s="2" t="s">
        <v>25</v>
      </c>
      <c r="D7926" s="2" t="s">
        <v>26</v>
      </c>
      <c r="E7926" s="2" t="s">
        <v>7</v>
      </c>
      <c r="G7926" s="2" t="s">
        <v>27</v>
      </c>
      <c r="H7926" s="5" t="s">
        <v>21666</v>
      </c>
      <c r="I7926" s="5" t="s">
        <v>21667</v>
      </c>
      <c r="J7926" s="5" t="s">
        <v>31</v>
      </c>
      <c r="Q7926" s="2" t="s">
        <v>21668</v>
      </c>
      <c r="R7926" s="5" t="s">
        <v>1727</v>
      </c>
    </row>
    <row r="7927">
      <c r="A7927" s="2" t="s">
        <v>18</v>
      </c>
      <c r="B7927" s="2" t="s">
        <v>29</v>
      </c>
      <c r="C7927" s="2" t="s">
        <v>25</v>
      </c>
      <c r="D7927" s="2" t="s">
        <v>26</v>
      </c>
      <c r="E7927" s="2" t="s">
        <v>7</v>
      </c>
      <c r="G7927" s="2" t="s">
        <v>27</v>
      </c>
      <c r="H7927" s="5" t="s">
        <v>21666</v>
      </c>
      <c r="I7927" s="5" t="s">
        <v>21667</v>
      </c>
      <c r="J7927" s="5" t="s">
        <v>31</v>
      </c>
      <c r="K7927" s="2" t="s">
        <v>15783</v>
      </c>
      <c r="N7927" s="2" t="s">
        <v>21669</v>
      </c>
      <c r="Q7927" s="2" t="s">
        <v>21668</v>
      </c>
      <c r="R7927" s="5" t="s">
        <v>1727</v>
      </c>
      <c r="S7927" s="5" t="s">
        <v>1730</v>
      </c>
    </row>
    <row r="7928">
      <c r="A7928" s="2" t="s">
        <v>23</v>
      </c>
      <c r="B7928" s="2" t="s">
        <v>24</v>
      </c>
      <c r="C7928" s="2" t="s">
        <v>25</v>
      </c>
      <c r="D7928" s="2" t="s">
        <v>26</v>
      </c>
      <c r="E7928" s="2" t="s">
        <v>7</v>
      </c>
      <c r="G7928" s="2" t="s">
        <v>27</v>
      </c>
      <c r="H7928" s="5" t="s">
        <v>21670</v>
      </c>
      <c r="I7928" s="5" t="s">
        <v>21671</v>
      </c>
      <c r="J7928" s="5" t="s">
        <v>31</v>
      </c>
      <c r="Q7928" s="2" t="s">
        <v>21672</v>
      </c>
      <c r="R7928" s="5" t="s">
        <v>761</v>
      </c>
    </row>
    <row r="7929">
      <c r="A7929" s="2" t="s">
        <v>18</v>
      </c>
      <c r="B7929" s="2" t="s">
        <v>29</v>
      </c>
      <c r="C7929" s="2" t="s">
        <v>25</v>
      </c>
      <c r="D7929" s="2" t="s">
        <v>26</v>
      </c>
      <c r="E7929" s="2" t="s">
        <v>7</v>
      </c>
      <c r="G7929" s="2" t="s">
        <v>27</v>
      </c>
      <c r="H7929" s="5" t="s">
        <v>21670</v>
      </c>
      <c r="I7929" s="5" t="s">
        <v>21671</v>
      </c>
      <c r="J7929" s="5" t="s">
        <v>31</v>
      </c>
      <c r="K7929" s="2" t="s">
        <v>15787</v>
      </c>
      <c r="N7929" s="2" t="s">
        <v>20553</v>
      </c>
      <c r="Q7929" s="2" t="s">
        <v>21672</v>
      </c>
      <c r="R7929" s="5" t="s">
        <v>761</v>
      </c>
      <c r="S7929" s="5" t="s">
        <v>976</v>
      </c>
    </row>
    <row r="7930">
      <c r="A7930" s="2" t="s">
        <v>23</v>
      </c>
      <c r="B7930" s="2" t="s">
        <v>24</v>
      </c>
      <c r="C7930" s="2" t="s">
        <v>25</v>
      </c>
      <c r="D7930" s="2" t="s">
        <v>26</v>
      </c>
      <c r="E7930" s="2" t="s">
        <v>7</v>
      </c>
      <c r="G7930" s="2" t="s">
        <v>27</v>
      </c>
      <c r="H7930" s="5" t="s">
        <v>21673</v>
      </c>
      <c r="I7930" s="5" t="s">
        <v>21674</v>
      </c>
      <c r="J7930" s="5" t="s">
        <v>31</v>
      </c>
      <c r="Q7930" s="2" t="s">
        <v>21675</v>
      </c>
      <c r="R7930" s="5" t="s">
        <v>1821</v>
      </c>
    </row>
    <row r="7931">
      <c r="A7931" s="2" t="s">
        <v>18</v>
      </c>
      <c r="B7931" s="2" t="s">
        <v>29</v>
      </c>
      <c r="C7931" s="2" t="s">
        <v>25</v>
      </c>
      <c r="D7931" s="2" t="s">
        <v>26</v>
      </c>
      <c r="E7931" s="2" t="s">
        <v>7</v>
      </c>
      <c r="G7931" s="2" t="s">
        <v>27</v>
      </c>
      <c r="H7931" s="5" t="s">
        <v>21673</v>
      </c>
      <c r="I7931" s="5" t="s">
        <v>21674</v>
      </c>
      <c r="J7931" s="5" t="s">
        <v>31</v>
      </c>
      <c r="K7931" s="2" t="s">
        <v>15792</v>
      </c>
      <c r="N7931" s="2" t="s">
        <v>1389</v>
      </c>
      <c r="Q7931" s="2" t="s">
        <v>21675</v>
      </c>
      <c r="R7931" s="5" t="s">
        <v>1821</v>
      </c>
      <c r="S7931" s="5" t="s">
        <v>1824</v>
      </c>
    </row>
    <row r="7932">
      <c r="A7932" s="2" t="s">
        <v>23</v>
      </c>
      <c r="B7932" s="2" t="s">
        <v>24</v>
      </c>
      <c r="C7932" s="2" t="s">
        <v>25</v>
      </c>
      <c r="D7932" s="2" t="s">
        <v>26</v>
      </c>
      <c r="E7932" s="2" t="s">
        <v>7</v>
      </c>
      <c r="G7932" s="2" t="s">
        <v>27</v>
      </c>
      <c r="H7932" s="5" t="s">
        <v>21676</v>
      </c>
      <c r="I7932" s="5" t="s">
        <v>21677</v>
      </c>
      <c r="J7932" s="5" t="s">
        <v>31</v>
      </c>
      <c r="Q7932" s="2" t="s">
        <v>21678</v>
      </c>
      <c r="R7932" s="5" t="s">
        <v>2737</v>
      </c>
    </row>
    <row r="7933">
      <c r="A7933" s="2" t="s">
        <v>18</v>
      </c>
      <c r="B7933" s="2" t="s">
        <v>29</v>
      </c>
      <c r="C7933" s="2" t="s">
        <v>25</v>
      </c>
      <c r="D7933" s="2" t="s">
        <v>26</v>
      </c>
      <c r="E7933" s="2" t="s">
        <v>7</v>
      </c>
      <c r="G7933" s="2" t="s">
        <v>27</v>
      </c>
      <c r="H7933" s="5" t="s">
        <v>21676</v>
      </c>
      <c r="I7933" s="5" t="s">
        <v>21677</v>
      </c>
      <c r="J7933" s="5" t="s">
        <v>31</v>
      </c>
      <c r="K7933" s="2" t="s">
        <v>15795</v>
      </c>
      <c r="N7933" s="2" t="s">
        <v>4897</v>
      </c>
      <c r="Q7933" s="2" t="s">
        <v>21678</v>
      </c>
      <c r="R7933" s="5" t="s">
        <v>2737</v>
      </c>
      <c r="S7933" s="5" t="s">
        <v>2740</v>
      </c>
    </row>
    <row r="7934">
      <c r="A7934" s="2" t="s">
        <v>23</v>
      </c>
      <c r="B7934" s="2" t="s">
        <v>24</v>
      </c>
      <c r="C7934" s="2" t="s">
        <v>25</v>
      </c>
      <c r="D7934" s="2" t="s">
        <v>26</v>
      </c>
      <c r="E7934" s="2" t="s">
        <v>7</v>
      </c>
      <c r="G7934" s="2" t="s">
        <v>27</v>
      </c>
      <c r="H7934" s="5" t="s">
        <v>21679</v>
      </c>
      <c r="I7934" s="5" t="s">
        <v>21680</v>
      </c>
      <c r="J7934" s="5" t="s">
        <v>31</v>
      </c>
      <c r="Q7934" s="2" t="s">
        <v>21681</v>
      </c>
      <c r="R7934" s="5" t="s">
        <v>735</v>
      </c>
    </row>
    <row r="7935">
      <c r="A7935" s="2" t="s">
        <v>18</v>
      </c>
      <c r="B7935" s="2" t="s">
        <v>29</v>
      </c>
      <c r="C7935" s="2" t="s">
        <v>25</v>
      </c>
      <c r="D7935" s="2" t="s">
        <v>26</v>
      </c>
      <c r="E7935" s="2" t="s">
        <v>7</v>
      </c>
      <c r="G7935" s="2" t="s">
        <v>27</v>
      </c>
      <c r="H7935" s="5" t="s">
        <v>21679</v>
      </c>
      <c r="I7935" s="5" t="s">
        <v>21680</v>
      </c>
      <c r="J7935" s="5" t="s">
        <v>31</v>
      </c>
      <c r="K7935" s="2" t="s">
        <v>15798</v>
      </c>
      <c r="N7935" s="2" t="s">
        <v>4897</v>
      </c>
      <c r="Q7935" s="2" t="s">
        <v>21681</v>
      </c>
      <c r="R7935" s="5" t="s">
        <v>735</v>
      </c>
      <c r="S7935" s="5" t="s">
        <v>738</v>
      </c>
    </row>
    <row r="7936">
      <c r="A7936" s="2" t="s">
        <v>23</v>
      </c>
      <c r="B7936" s="2" t="s">
        <v>24</v>
      </c>
      <c r="C7936" s="2" t="s">
        <v>25</v>
      </c>
      <c r="D7936" s="2" t="s">
        <v>26</v>
      </c>
      <c r="E7936" s="2" t="s">
        <v>7</v>
      </c>
      <c r="G7936" s="2" t="s">
        <v>27</v>
      </c>
      <c r="H7936" s="5" t="s">
        <v>21682</v>
      </c>
      <c r="I7936" s="5" t="s">
        <v>21683</v>
      </c>
      <c r="J7936" s="5" t="s">
        <v>31</v>
      </c>
      <c r="Q7936" s="2" t="s">
        <v>21684</v>
      </c>
      <c r="R7936" s="5" t="s">
        <v>1334</v>
      </c>
    </row>
    <row r="7937">
      <c r="A7937" s="2" t="s">
        <v>18</v>
      </c>
      <c r="B7937" s="2" t="s">
        <v>29</v>
      </c>
      <c r="C7937" s="2" t="s">
        <v>25</v>
      </c>
      <c r="D7937" s="2" t="s">
        <v>26</v>
      </c>
      <c r="E7937" s="2" t="s">
        <v>7</v>
      </c>
      <c r="G7937" s="2" t="s">
        <v>27</v>
      </c>
      <c r="H7937" s="5" t="s">
        <v>21682</v>
      </c>
      <c r="I7937" s="5" t="s">
        <v>21683</v>
      </c>
      <c r="J7937" s="5" t="s">
        <v>31</v>
      </c>
      <c r="K7937" s="2" t="s">
        <v>15802</v>
      </c>
      <c r="N7937" s="2" t="s">
        <v>4892</v>
      </c>
      <c r="Q7937" s="2" t="s">
        <v>21684</v>
      </c>
      <c r="R7937" s="5" t="s">
        <v>1334</v>
      </c>
      <c r="S7937" s="5" t="s">
        <v>1337</v>
      </c>
    </row>
    <row r="7938">
      <c r="A7938" s="2" t="s">
        <v>23</v>
      </c>
      <c r="B7938" s="2" t="s">
        <v>24</v>
      </c>
      <c r="C7938" s="2" t="s">
        <v>25</v>
      </c>
      <c r="D7938" s="2" t="s">
        <v>26</v>
      </c>
      <c r="E7938" s="2" t="s">
        <v>7</v>
      </c>
      <c r="G7938" s="2" t="s">
        <v>27</v>
      </c>
      <c r="H7938" s="5" t="s">
        <v>21685</v>
      </c>
      <c r="I7938" s="5" t="s">
        <v>21686</v>
      </c>
      <c r="J7938" s="5" t="s">
        <v>31</v>
      </c>
      <c r="O7938" s="2" t="s">
        <v>5043</v>
      </c>
      <c r="Q7938" s="2" t="s">
        <v>21687</v>
      </c>
      <c r="R7938" s="5" t="s">
        <v>7963</v>
      </c>
    </row>
    <row r="7939">
      <c r="A7939" s="2" t="s">
        <v>18</v>
      </c>
      <c r="B7939" s="2" t="s">
        <v>29</v>
      </c>
      <c r="C7939" s="2" t="s">
        <v>25</v>
      </c>
      <c r="D7939" s="2" t="s">
        <v>26</v>
      </c>
      <c r="E7939" s="2" t="s">
        <v>7</v>
      </c>
      <c r="G7939" s="2" t="s">
        <v>27</v>
      </c>
      <c r="H7939" s="5" t="s">
        <v>21685</v>
      </c>
      <c r="I7939" s="5" t="s">
        <v>21686</v>
      </c>
      <c r="J7939" s="5" t="s">
        <v>31</v>
      </c>
      <c r="K7939" s="2" t="s">
        <v>15807</v>
      </c>
      <c r="N7939" s="2" t="s">
        <v>5045</v>
      </c>
      <c r="O7939" s="2" t="s">
        <v>5043</v>
      </c>
      <c r="Q7939" s="2" t="s">
        <v>21687</v>
      </c>
      <c r="R7939" s="5" t="s">
        <v>7963</v>
      </c>
      <c r="S7939" s="5" t="s">
        <v>807</v>
      </c>
    </row>
    <row r="7940">
      <c r="A7940" s="2" t="s">
        <v>23</v>
      </c>
      <c r="B7940" s="2" t="s">
        <v>24</v>
      </c>
      <c r="C7940" s="2" t="s">
        <v>25</v>
      </c>
      <c r="D7940" s="2" t="s">
        <v>26</v>
      </c>
      <c r="E7940" s="2" t="s">
        <v>7</v>
      </c>
      <c r="G7940" s="2" t="s">
        <v>27</v>
      </c>
      <c r="H7940" s="5" t="s">
        <v>21688</v>
      </c>
      <c r="I7940" s="5" t="s">
        <v>21689</v>
      </c>
      <c r="J7940" s="5" t="s">
        <v>31</v>
      </c>
      <c r="Q7940" s="2" t="s">
        <v>21690</v>
      </c>
      <c r="R7940" s="5" t="s">
        <v>4319</v>
      </c>
    </row>
    <row r="7941">
      <c r="A7941" s="2" t="s">
        <v>18</v>
      </c>
      <c r="B7941" s="2" t="s">
        <v>29</v>
      </c>
      <c r="C7941" s="2" t="s">
        <v>25</v>
      </c>
      <c r="D7941" s="2" t="s">
        <v>26</v>
      </c>
      <c r="E7941" s="2" t="s">
        <v>7</v>
      </c>
      <c r="G7941" s="2" t="s">
        <v>27</v>
      </c>
      <c r="H7941" s="5" t="s">
        <v>21688</v>
      </c>
      <c r="I7941" s="5" t="s">
        <v>21689</v>
      </c>
      <c r="J7941" s="5" t="s">
        <v>31</v>
      </c>
      <c r="K7941" s="2" t="s">
        <v>15812</v>
      </c>
      <c r="N7941" s="2" t="s">
        <v>5314</v>
      </c>
      <c r="Q7941" s="2" t="s">
        <v>21690</v>
      </c>
      <c r="R7941" s="5" t="s">
        <v>4319</v>
      </c>
      <c r="S7941" s="5" t="s">
        <v>4322</v>
      </c>
    </row>
    <row r="7942">
      <c r="A7942" s="2" t="s">
        <v>23</v>
      </c>
      <c r="B7942" s="2" t="s">
        <v>24</v>
      </c>
      <c r="C7942" s="2" t="s">
        <v>25</v>
      </c>
      <c r="D7942" s="2" t="s">
        <v>26</v>
      </c>
      <c r="E7942" s="2" t="s">
        <v>7</v>
      </c>
      <c r="G7942" s="2" t="s">
        <v>27</v>
      </c>
      <c r="H7942" s="5" t="s">
        <v>21691</v>
      </c>
      <c r="I7942" s="5" t="s">
        <v>21692</v>
      </c>
      <c r="J7942" s="5" t="s">
        <v>31</v>
      </c>
      <c r="Q7942" s="2" t="s">
        <v>21693</v>
      </c>
      <c r="R7942" s="5" t="s">
        <v>15107</v>
      </c>
    </row>
    <row r="7943">
      <c r="A7943" s="2" t="s">
        <v>18</v>
      </c>
      <c r="B7943" s="2" t="s">
        <v>29</v>
      </c>
      <c r="C7943" s="2" t="s">
        <v>25</v>
      </c>
      <c r="D7943" s="2" t="s">
        <v>26</v>
      </c>
      <c r="E7943" s="2" t="s">
        <v>7</v>
      </c>
      <c r="G7943" s="2" t="s">
        <v>27</v>
      </c>
      <c r="H7943" s="5" t="s">
        <v>21691</v>
      </c>
      <c r="I7943" s="5" t="s">
        <v>21692</v>
      </c>
      <c r="J7943" s="5" t="s">
        <v>31</v>
      </c>
      <c r="K7943" s="2" t="s">
        <v>15817</v>
      </c>
      <c r="N7943" s="2" t="s">
        <v>324</v>
      </c>
      <c r="Q7943" s="2" t="s">
        <v>21693</v>
      </c>
      <c r="R7943" s="5" t="s">
        <v>15107</v>
      </c>
      <c r="S7943" s="5" t="s">
        <v>2257</v>
      </c>
    </row>
    <row r="7944">
      <c r="A7944" s="2" t="s">
        <v>23</v>
      </c>
      <c r="B7944" s="2" t="s">
        <v>24</v>
      </c>
      <c r="C7944" s="2" t="s">
        <v>25</v>
      </c>
      <c r="D7944" s="2" t="s">
        <v>26</v>
      </c>
      <c r="E7944" s="2" t="s">
        <v>7</v>
      </c>
      <c r="G7944" s="2" t="s">
        <v>27</v>
      </c>
      <c r="H7944" s="5" t="s">
        <v>21694</v>
      </c>
      <c r="I7944" s="5" t="s">
        <v>21695</v>
      </c>
      <c r="J7944" s="2" t="s">
        <v>92</v>
      </c>
      <c r="Q7944" s="2" t="s">
        <v>21696</v>
      </c>
      <c r="R7944" s="5" t="s">
        <v>633</v>
      </c>
    </row>
    <row r="7945">
      <c r="A7945" s="2" t="s">
        <v>18</v>
      </c>
      <c r="B7945" s="2" t="s">
        <v>29</v>
      </c>
      <c r="C7945" s="2" t="s">
        <v>25</v>
      </c>
      <c r="D7945" s="2" t="s">
        <v>26</v>
      </c>
      <c r="E7945" s="2" t="s">
        <v>7</v>
      </c>
      <c r="G7945" s="2" t="s">
        <v>27</v>
      </c>
      <c r="H7945" s="5" t="s">
        <v>21694</v>
      </c>
      <c r="I7945" s="5" t="s">
        <v>21695</v>
      </c>
      <c r="J7945" s="2" t="s">
        <v>92</v>
      </c>
      <c r="K7945" s="2" t="s">
        <v>15823</v>
      </c>
      <c r="N7945" s="2" t="s">
        <v>88</v>
      </c>
      <c r="Q7945" s="2" t="s">
        <v>21696</v>
      </c>
      <c r="R7945" s="5" t="s">
        <v>633</v>
      </c>
      <c r="S7945" s="5" t="s">
        <v>635</v>
      </c>
    </row>
    <row r="7946">
      <c r="A7946" s="2" t="s">
        <v>23</v>
      </c>
      <c r="B7946" s="2" t="s">
        <v>24</v>
      </c>
      <c r="C7946" s="2" t="s">
        <v>25</v>
      </c>
      <c r="D7946" s="2" t="s">
        <v>26</v>
      </c>
      <c r="E7946" s="2" t="s">
        <v>7</v>
      </c>
      <c r="G7946" s="2" t="s">
        <v>27</v>
      </c>
      <c r="H7946" s="5" t="s">
        <v>21697</v>
      </c>
      <c r="I7946" s="5" t="s">
        <v>21698</v>
      </c>
      <c r="J7946" s="2" t="s">
        <v>92</v>
      </c>
      <c r="Q7946" s="2" t="s">
        <v>21699</v>
      </c>
      <c r="R7946" s="5" t="s">
        <v>4454</v>
      </c>
    </row>
    <row r="7947">
      <c r="A7947" s="2" t="s">
        <v>18</v>
      </c>
      <c r="B7947" s="2" t="s">
        <v>29</v>
      </c>
      <c r="C7947" s="2" t="s">
        <v>25</v>
      </c>
      <c r="D7947" s="2" t="s">
        <v>26</v>
      </c>
      <c r="E7947" s="2" t="s">
        <v>7</v>
      </c>
      <c r="G7947" s="2" t="s">
        <v>27</v>
      </c>
      <c r="H7947" s="5" t="s">
        <v>21697</v>
      </c>
      <c r="I7947" s="5" t="s">
        <v>21698</v>
      </c>
      <c r="J7947" s="2" t="s">
        <v>92</v>
      </c>
      <c r="K7947" s="2" t="s">
        <v>15828</v>
      </c>
      <c r="N7947" s="2" t="s">
        <v>88</v>
      </c>
      <c r="Q7947" s="2" t="s">
        <v>21699</v>
      </c>
      <c r="R7947" s="5" t="s">
        <v>4454</v>
      </c>
      <c r="S7947" s="5" t="s">
        <v>4457</v>
      </c>
    </row>
    <row r="7948">
      <c r="A7948" s="2" t="s">
        <v>23</v>
      </c>
      <c r="B7948" s="2" t="s">
        <v>24</v>
      </c>
      <c r="C7948" s="2" t="s">
        <v>25</v>
      </c>
      <c r="D7948" s="2" t="s">
        <v>26</v>
      </c>
      <c r="E7948" s="2" t="s">
        <v>7</v>
      </c>
      <c r="G7948" s="2" t="s">
        <v>27</v>
      </c>
      <c r="H7948" s="5" t="s">
        <v>21700</v>
      </c>
      <c r="I7948" s="5" t="s">
        <v>21701</v>
      </c>
      <c r="J7948" s="2" t="s">
        <v>92</v>
      </c>
      <c r="Q7948" s="2" t="s">
        <v>21702</v>
      </c>
      <c r="R7948" s="5" t="s">
        <v>4506</v>
      </c>
    </row>
    <row r="7949">
      <c r="A7949" s="2" t="s">
        <v>18</v>
      </c>
      <c r="B7949" s="2" t="s">
        <v>29</v>
      </c>
      <c r="C7949" s="2" t="s">
        <v>25</v>
      </c>
      <c r="D7949" s="2" t="s">
        <v>26</v>
      </c>
      <c r="E7949" s="2" t="s">
        <v>7</v>
      </c>
      <c r="G7949" s="2" t="s">
        <v>27</v>
      </c>
      <c r="H7949" s="5" t="s">
        <v>21700</v>
      </c>
      <c r="I7949" s="5" t="s">
        <v>21701</v>
      </c>
      <c r="J7949" s="2" t="s">
        <v>92</v>
      </c>
      <c r="K7949" s="2" t="s">
        <v>15832</v>
      </c>
      <c r="N7949" s="2" t="s">
        <v>88</v>
      </c>
      <c r="Q7949" s="2" t="s">
        <v>21702</v>
      </c>
      <c r="R7949" s="5" t="s">
        <v>4506</v>
      </c>
      <c r="S7949" s="5" t="s">
        <v>4508</v>
      </c>
    </row>
    <row r="7950">
      <c r="A7950" s="2" t="s">
        <v>23</v>
      </c>
      <c r="B7950" s="2" t="s">
        <v>24</v>
      </c>
      <c r="C7950" s="2" t="s">
        <v>25</v>
      </c>
      <c r="D7950" s="2" t="s">
        <v>26</v>
      </c>
      <c r="E7950" s="2" t="s">
        <v>7</v>
      </c>
      <c r="G7950" s="2" t="s">
        <v>27</v>
      </c>
      <c r="H7950" s="5" t="s">
        <v>21703</v>
      </c>
      <c r="I7950" s="5" t="s">
        <v>21704</v>
      </c>
      <c r="J7950" s="2" t="s">
        <v>92</v>
      </c>
      <c r="Q7950" s="2" t="s">
        <v>21705</v>
      </c>
      <c r="R7950" s="5" t="s">
        <v>21706</v>
      </c>
    </row>
    <row r="7951">
      <c r="A7951" s="2" t="s">
        <v>18</v>
      </c>
      <c r="B7951" s="2" t="s">
        <v>29</v>
      </c>
      <c r="C7951" s="2" t="s">
        <v>25</v>
      </c>
      <c r="D7951" s="2" t="s">
        <v>26</v>
      </c>
      <c r="E7951" s="2" t="s">
        <v>7</v>
      </c>
      <c r="G7951" s="2" t="s">
        <v>27</v>
      </c>
      <c r="H7951" s="5" t="s">
        <v>21703</v>
      </c>
      <c r="I7951" s="5" t="s">
        <v>21704</v>
      </c>
      <c r="J7951" s="2" t="s">
        <v>92</v>
      </c>
      <c r="K7951" s="2" t="s">
        <v>15839</v>
      </c>
      <c r="N7951" s="2" t="s">
        <v>1460</v>
      </c>
      <c r="Q7951" s="2" t="s">
        <v>21705</v>
      </c>
      <c r="R7951" s="5" t="s">
        <v>21706</v>
      </c>
      <c r="S7951" s="5" t="s">
        <v>1934</v>
      </c>
    </row>
    <row r="7952">
      <c r="A7952" s="2" t="s">
        <v>23</v>
      </c>
      <c r="B7952" s="2" t="s">
        <v>24</v>
      </c>
      <c r="C7952" s="2" t="s">
        <v>25</v>
      </c>
      <c r="D7952" s="2" t="s">
        <v>26</v>
      </c>
      <c r="E7952" s="2" t="s">
        <v>7</v>
      </c>
      <c r="G7952" s="2" t="s">
        <v>27</v>
      </c>
      <c r="H7952" s="5" t="s">
        <v>21707</v>
      </c>
      <c r="I7952" s="5" t="s">
        <v>21708</v>
      </c>
      <c r="J7952" s="2" t="s">
        <v>92</v>
      </c>
      <c r="Q7952" s="2" t="s">
        <v>21709</v>
      </c>
      <c r="R7952" s="5" t="s">
        <v>211</v>
      </c>
    </row>
    <row r="7953">
      <c r="A7953" s="2" t="s">
        <v>18</v>
      </c>
      <c r="B7953" s="2" t="s">
        <v>29</v>
      </c>
      <c r="C7953" s="2" t="s">
        <v>25</v>
      </c>
      <c r="D7953" s="2" t="s">
        <v>26</v>
      </c>
      <c r="E7953" s="2" t="s">
        <v>7</v>
      </c>
      <c r="G7953" s="2" t="s">
        <v>27</v>
      </c>
      <c r="H7953" s="5" t="s">
        <v>21707</v>
      </c>
      <c r="I7953" s="5" t="s">
        <v>21708</v>
      </c>
      <c r="J7953" s="2" t="s">
        <v>92</v>
      </c>
      <c r="K7953" s="2" t="s">
        <v>15846</v>
      </c>
      <c r="N7953" s="2" t="s">
        <v>88</v>
      </c>
      <c r="Q7953" s="2" t="s">
        <v>21709</v>
      </c>
      <c r="R7953" s="5" t="s">
        <v>211</v>
      </c>
      <c r="S7953" s="5" t="s">
        <v>213</v>
      </c>
    </row>
    <row r="7954">
      <c r="A7954" s="2" t="s">
        <v>23</v>
      </c>
      <c r="B7954" s="2" t="s">
        <v>24</v>
      </c>
      <c r="C7954" s="2" t="s">
        <v>25</v>
      </c>
      <c r="D7954" s="2" t="s">
        <v>26</v>
      </c>
      <c r="E7954" s="2" t="s">
        <v>7</v>
      </c>
      <c r="G7954" s="2" t="s">
        <v>27</v>
      </c>
      <c r="H7954" s="5" t="s">
        <v>21710</v>
      </c>
      <c r="I7954" s="5" t="s">
        <v>21711</v>
      </c>
      <c r="J7954" s="5" t="s">
        <v>31</v>
      </c>
      <c r="Q7954" s="2" t="s">
        <v>21712</v>
      </c>
      <c r="R7954" s="5" t="s">
        <v>3713</v>
      </c>
    </row>
    <row r="7955">
      <c r="A7955" s="2" t="s">
        <v>18</v>
      </c>
      <c r="B7955" s="2" t="s">
        <v>29</v>
      </c>
      <c r="C7955" s="2" t="s">
        <v>25</v>
      </c>
      <c r="D7955" s="2" t="s">
        <v>26</v>
      </c>
      <c r="E7955" s="2" t="s">
        <v>7</v>
      </c>
      <c r="G7955" s="2" t="s">
        <v>27</v>
      </c>
      <c r="H7955" s="5" t="s">
        <v>21710</v>
      </c>
      <c r="I7955" s="5" t="s">
        <v>21711</v>
      </c>
      <c r="J7955" s="5" t="s">
        <v>31</v>
      </c>
      <c r="K7955" s="2" t="s">
        <v>15850</v>
      </c>
      <c r="N7955" s="2" t="s">
        <v>21713</v>
      </c>
      <c r="Q7955" s="2" t="s">
        <v>21712</v>
      </c>
      <c r="R7955" s="5" t="s">
        <v>3713</v>
      </c>
      <c r="S7955" s="5" t="s">
        <v>3318</v>
      </c>
    </row>
    <row r="7956">
      <c r="A7956" s="2" t="s">
        <v>23</v>
      </c>
      <c r="B7956" s="2" t="s">
        <v>24</v>
      </c>
      <c r="C7956" s="2" t="s">
        <v>25</v>
      </c>
      <c r="D7956" s="2" t="s">
        <v>26</v>
      </c>
      <c r="E7956" s="2" t="s">
        <v>7</v>
      </c>
      <c r="G7956" s="2" t="s">
        <v>27</v>
      </c>
      <c r="H7956" s="5" t="s">
        <v>21714</v>
      </c>
      <c r="I7956" s="5" t="s">
        <v>21715</v>
      </c>
      <c r="J7956" s="5" t="s">
        <v>31</v>
      </c>
      <c r="Q7956" s="2" t="s">
        <v>21716</v>
      </c>
      <c r="R7956" s="5" t="s">
        <v>581</v>
      </c>
    </row>
    <row r="7957">
      <c r="A7957" s="2" t="s">
        <v>18</v>
      </c>
      <c r="B7957" s="2" t="s">
        <v>29</v>
      </c>
      <c r="C7957" s="2" t="s">
        <v>25</v>
      </c>
      <c r="D7957" s="2" t="s">
        <v>26</v>
      </c>
      <c r="E7957" s="2" t="s">
        <v>7</v>
      </c>
      <c r="G7957" s="2" t="s">
        <v>27</v>
      </c>
      <c r="H7957" s="5" t="s">
        <v>21714</v>
      </c>
      <c r="I7957" s="5" t="s">
        <v>21715</v>
      </c>
      <c r="J7957" s="5" t="s">
        <v>31</v>
      </c>
      <c r="K7957" s="2" t="s">
        <v>15854</v>
      </c>
      <c r="N7957" s="2" t="s">
        <v>21717</v>
      </c>
      <c r="Q7957" s="2" t="s">
        <v>21716</v>
      </c>
      <c r="R7957" s="5" t="s">
        <v>581</v>
      </c>
      <c r="S7957" s="5" t="s">
        <v>583</v>
      </c>
    </row>
    <row r="7958">
      <c r="A7958" s="2" t="s">
        <v>23</v>
      </c>
      <c r="B7958" s="2" t="s">
        <v>24</v>
      </c>
      <c r="C7958" s="2" t="s">
        <v>25</v>
      </c>
      <c r="D7958" s="2" t="s">
        <v>26</v>
      </c>
      <c r="E7958" s="2" t="s">
        <v>7</v>
      </c>
      <c r="G7958" s="2" t="s">
        <v>27</v>
      </c>
      <c r="H7958" s="5" t="s">
        <v>21718</v>
      </c>
      <c r="I7958" s="5" t="s">
        <v>21719</v>
      </c>
      <c r="J7958" s="5" t="s">
        <v>31</v>
      </c>
      <c r="Q7958" s="2" t="s">
        <v>21720</v>
      </c>
      <c r="R7958" s="5" t="s">
        <v>18347</v>
      </c>
    </row>
    <row r="7959">
      <c r="A7959" s="2" t="s">
        <v>18</v>
      </c>
      <c r="B7959" s="2" t="s">
        <v>29</v>
      </c>
      <c r="C7959" s="2" t="s">
        <v>25</v>
      </c>
      <c r="D7959" s="2" t="s">
        <v>26</v>
      </c>
      <c r="E7959" s="2" t="s">
        <v>7</v>
      </c>
      <c r="G7959" s="2" t="s">
        <v>27</v>
      </c>
      <c r="H7959" s="5" t="s">
        <v>21718</v>
      </c>
      <c r="I7959" s="5" t="s">
        <v>21719</v>
      </c>
      <c r="J7959" s="5" t="s">
        <v>31</v>
      </c>
      <c r="K7959" s="2" t="s">
        <v>15855</v>
      </c>
      <c r="N7959" s="2" t="s">
        <v>88</v>
      </c>
      <c r="Q7959" s="2" t="s">
        <v>21720</v>
      </c>
      <c r="R7959" s="5" t="s">
        <v>18347</v>
      </c>
      <c r="S7959" s="5" t="s">
        <v>18349</v>
      </c>
    </row>
    <row r="7960">
      <c r="A7960" s="2" t="s">
        <v>23</v>
      </c>
      <c r="B7960" s="2" t="s">
        <v>24</v>
      </c>
      <c r="C7960" s="2" t="s">
        <v>25</v>
      </c>
      <c r="D7960" s="2" t="s">
        <v>26</v>
      </c>
      <c r="E7960" s="2" t="s">
        <v>7</v>
      </c>
      <c r="G7960" s="2" t="s">
        <v>27</v>
      </c>
      <c r="H7960" s="5" t="s">
        <v>21721</v>
      </c>
      <c r="I7960" s="5" t="s">
        <v>21722</v>
      </c>
      <c r="J7960" s="5" t="s">
        <v>31</v>
      </c>
      <c r="Q7960" s="2" t="s">
        <v>21723</v>
      </c>
      <c r="R7960" s="5" t="s">
        <v>21724</v>
      </c>
    </row>
    <row r="7961">
      <c r="A7961" s="2" t="s">
        <v>18</v>
      </c>
      <c r="B7961" s="2" t="s">
        <v>29</v>
      </c>
      <c r="C7961" s="2" t="s">
        <v>25</v>
      </c>
      <c r="D7961" s="2" t="s">
        <v>26</v>
      </c>
      <c r="E7961" s="2" t="s">
        <v>7</v>
      </c>
      <c r="G7961" s="2" t="s">
        <v>27</v>
      </c>
      <c r="H7961" s="5" t="s">
        <v>21721</v>
      </c>
      <c r="I7961" s="5" t="s">
        <v>21722</v>
      </c>
      <c r="J7961" s="5" t="s">
        <v>31</v>
      </c>
      <c r="K7961" s="2" t="s">
        <v>15856</v>
      </c>
      <c r="N7961" s="2" t="s">
        <v>4070</v>
      </c>
      <c r="Q7961" s="2" t="s">
        <v>21723</v>
      </c>
      <c r="R7961" s="5" t="s">
        <v>21724</v>
      </c>
      <c r="S7961" s="5" t="s">
        <v>282</v>
      </c>
    </row>
    <row r="7962">
      <c r="A7962" s="2" t="s">
        <v>23</v>
      </c>
      <c r="B7962" s="2" t="s">
        <v>24</v>
      </c>
      <c r="C7962" s="2" t="s">
        <v>25</v>
      </c>
      <c r="D7962" s="2" t="s">
        <v>26</v>
      </c>
      <c r="E7962" s="2" t="s">
        <v>7</v>
      </c>
      <c r="G7962" s="2" t="s">
        <v>27</v>
      </c>
      <c r="H7962" s="5" t="s">
        <v>21725</v>
      </c>
      <c r="I7962" s="5" t="s">
        <v>21726</v>
      </c>
      <c r="J7962" s="5" t="s">
        <v>31</v>
      </c>
      <c r="Q7962" s="2" t="s">
        <v>21727</v>
      </c>
      <c r="R7962" s="5" t="s">
        <v>3040</v>
      </c>
    </row>
    <row r="7963">
      <c r="A7963" s="2" t="s">
        <v>18</v>
      </c>
      <c r="B7963" s="2" t="s">
        <v>29</v>
      </c>
      <c r="C7963" s="2" t="s">
        <v>25</v>
      </c>
      <c r="D7963" s="2" t="s">
        <v>26</v>
      </c>
      <c r="E7963" s="2" t="s">
        <v>7</v>
      </c>
      <c r="G7963" s="2" t="s">
        <v>27</v>
      </c>
      <c r="H7963" s="5" t="s">
        <v>21725</v>
      </c>
      <c r="I7963" s="5" t="s">
        <v>21726</v>
      </c>
      <c r="J7963" s="5" t="s">
        <v>31</v>
      </c>
      <c r="K7963" s="2" t="s">
        <v>15862</v>
      </c>
      <c r="N7963" s="2" t="s">
        <v>88</v>
      </c>
      <c r="Q7963" s="2" t="s">
        <v>21727</v>
      </c>
      <c r="R7963" s="5" t="s">
        <v>3040</v>
      </c>
      <c r="S7963" s="5" t="s">
        <v>3042</v>
      </c>
    </row>
    <row r="7964">
      <c r="A7964" s="2" t="s">
        <v>23</v>
      </c>
      <c r="B7964" s="2" t="s">
        <v>24</v>
      </c>
      <c r="C7964" s="2" t="s">
        <v>25</v>
      </c>
      <c r="D7964" s="2" t="s">
        <v>26</v>
      </c>
      <c r="E7964" s="2" t="s">
        <v>7</v>
      </c>
      <c r="G7964" s="2" t="s">
        <v>27</v>
      </c>
      <c r="H7964" s="5" t="s">
        <v>21728</v>
      </c>
      <c r="I7964" s="5" t="s">
        <v>21729</v>
      </c>
      <c r="J7964" s="5" t="s">
        <v>31</v>
      </c>
      <c r="Q7964" s="2" t="s">
        <v>21730</v>
      </c>
      <c r="R7964" s="5" t="s">
        <v>3817</v>
      </c>
    </row>
    <row r="7965">
      <c r="A7965" s="2" t="s">
        <v>18</v>
      </c>
      <c r="B7965" s="2" t="s">
        <v>29</v>
      </c>
      <c r="C7965" s="2" t="s">
        <v>25</v>
      </c>
      <c r="D7965" s="2" t="s">
        <v>26</v>
      </c>
      <c r="E7965" s="2" t="s">
        <v>7</v>
      </c>
      <c r="G7965" s="2" t="s">
        <v>27</v>
      </c>
      <c r="H7965" s="5" t="s">
        <v>21728</v>
      </c>
      <c r="I7965" s="5" t="s">
        <v>21729</v>
      </c>
      <c r="J7965" s="5" t="s">
        <v>31</v>
      </c>
      <c r="K7965" s="2" t="s">
        <v>15868</v>
      </c>
      <c r="N7965" s="2" t="s">
        <v>21731</v>
      </c>
      <c r="Q7965" s="2" t="s">
        <v>21730</v>
      </c>
      <c r="R7965" s="5" t="s">
        <v>3817</v>
      </c>
      <c r="S7965" s="5" t="s">
        <v>3819</v>
      </c>
    </row>
    <row r="7966">
      <c r="A7966" s="2" t="s">
        <v>23</v>
      </c>
      <c r="B7966" s="2" t="s">
        <v>24</v>
      </c>
      <c r="C7966" s="2" t="s">
        <v>25</v>
      </c>
      <c r="D7966" s="2" t="s">
        <v>26</v>
      </c>
      <c r="E7966" s="2" t="s">
        <v>7</v>
      </c>
      <c r="G7966" s="2" t="s">
        <v>27</v>
      </c>
      <c r="H7966" s="5" t="s">
        <v>21732</v>
      </c>
      <c r="I7966" s="5" t="s">
        <v>21733</v>
      </c>
      <c r="J7966" s="2" t="s">
        <v>92</v>
      </c>
      <c r="Q7966" s="2" t="s">
        <v>21734</v>
      </c>
      <c r="R7966" s="5" t="s">
        <v>2691</v>
      </c>
    </row>
    <row r="7967">
      <c r="A7967" s="2" t="s">
        <v>18</v>
      </c>
      <c r="B7967" s="2" t="s">
        <v>29</v>
      </c>
      <c r="C7967" s="2" t="s">
        <v>25</v>
      </c>
      <c r="D7967" s="2" t="s">
        <v>26</v>
      </c>
      <c r="E7967" s="2" t="s">
        <v>7</v>
      </c>
      <c r="G7967" s="2" t="s">
        <v>27</v>
      </c>
      <c r="H7967" s="5" t="s">
        <v>21732</v>
      </c>
      <c r="I7967" s="5" t="s">
        <v>21733</v>
      </c>
      <c r="J7967" s="2" t="s">
        <v>92</v>
      </c>
      <c r="K7967" s="2" t="s">
        <v>15870</v>
      </c>
      <c r="N7967" s="2" t="s">
        <v>88</v>
      </c>
      <c r="Q7967" s="2" t="s">
        <v>21734</v>
      </c>
      <c r="R7967" s="5" t="s">
        <v>2691</v>
      </c>
      <c r="S7967" s="5" t="s">
        <v>1686</v>
      </c>
    </row>
    <row r="7968">
      <c r="A7968" s="2" t="s">
        <v>23</v>
      </c>
      <c r="B7968" s="2" t="s">
        <v>24</v>
      </c>
      <c r="C7968" s="2" t="s">
        <v>25</v>
      </c>
      <c r="D7968" s="2" t="s">
        <v>26</v>
      </c>
      <c r="E7968" s="2" t="s">
        <v>7</v>
      </c>
      <c r="G7968" s="2" t="s">
        <v>27</v>
      </c>
      <c r="H7968" s="5" t="s">
        <v>21735</v>
      </c>
      <c r="I7968" s="5" t="s">
        <v>21736</v>
      </c>
      <c r="J7968" s="2" t="s">
        <v>92</v>
      </c>
      <c r="O7968" s="2" t="s">
        <v>12015</v>
      </c>
      <c r="Q7968" s="2" t="s">
        <v>21737</v>
      </c>
      <c r="R7968" s="5" t="s">
        <v>10259</v>
      </c>
    </row>
    <row r="7969">
      <c r="A7969" s="2" t="s">
        <v>18</v>
      </c>
      <c r="B7969" s="2" t="s">
        <v>29</v>
      </c>
      <c r="C7969" s="2" t="s">
        <v>25</v>
      </c>
      <c r="D7969" s="2" t="s">
        <v>26</v>
      </c>
      <c r="E7969" s="2" t="s">
        <v>7</v>
      </c>
      <c r="G7969" s="2" t="s">
        <v>27</v>
      </c>
      <c r="H7969" s="5" t="s">
        <v>21735</v>
      </c>
      <c r="I7969" s="5" t="s">
        <v>21736</v>
      </c>
      <c r="J7969" s="2" t="s">
        <v>92</v>
      </c>
      <c r="K7969" s="2" t="s">
        <v>15874</v>
      </c>
      <c r="N7969" s="2" t="s">
        <v>21738</v>
      </c>
      <c r="O7969" s="2" t="s">
        <v>12015</v>
      </c>
      <c r="Q7969" s="2" t="s">
        <v>21737</v>
      </c>
      <c r="R7969" s="5" t="s">
        <v>10259</v>
      </c>
      <c r="S7969" s="5" t="s">
        <v>4616</v>
      </c>
    </row>
    <row r="7970">
      <c r="A7970" s="2" t="s">
        <v>23</v>
      </c>
      <c r="B7970" s="2" t="s">
        <v>24</v>
      </c>
      <c r="C7970" s="2" t="s">
        <v>25</v>
      </c>
      <c r="D7970" s="2" t="s">
        <v>26</v>
      </c>
      <c r="E7970" s="2" t="s">
        <v>7</v>
      </c>
      <c r="G7970" s="2" t="s">
        <v>27</v>
      </c>
      <c r="H7970" s="5" t="s">
        <v>21739</v>
      </c>
      <c r="I7970" s="5" t="s">
        <v>21740</v>
      </c>
      <c r="J7970" s="2" t="s">
        <v>92</v>
      </c>
      <c r="Q7970" s="2" t="s">
        <v>21741</v>
      </c>
      <c r="R7970" s="5" t="s">
        <v>4968</v>
      </c>
    </row>
    <row r="7971">
      <c r="A7971" s="2" t="s">
        <v>18</v>
      </c>
      <c r="B7971" s="2" t="s">
        <v>29</v>
      </c>
      <c r="C7971" s="2" t="s">
        <v>25</v>
      </c>
      <c r="D7971" s="2" t="s">
        <v>26</v>
      </c>
      <c r="E7971" s="2" t="s">
        <v>7</v>
      </c>
      <c r="G7971" s="2" t="s">
        <v>27</v>
      </c>
      <c r="H7971" s="5" t="s">
        <v>21739</v>
      </c>
      <c r="I7971" s="5" t="s">
        <v>21740</v>
      </c>
      <c r="J7971" s="2" t="s">
        <v>92</v>
      </c>
      <c r="K7971" s="2" t="s">
        <v>15876</v>
      </c>
      <c r="N7971" s="2" t="s">
        <v>88</v>
      </c>
      <c r="Q7971" s="2" t="s">
        <v>21741</v>
      </c>
      <c r="R7971" s="5" t="s">
        <v>4968</v>
      </c>
      <c r="S7971" s="5" t="s">
        <v>4970</v>
      </c>
    </row>
    <row r="7972">
      <c r="A7972" s="2" t="s">
        <v>23</v>
      </c>
      <c r="B7972" s="2" t="s">
        <v>24</v>
      </c>
      <c r="C7972" s="2" t="s">
        <v>25</v>
      </c>
      <c r="D7972" s="2" t="s">
        <v>26</v>
      </c>
      <c r="E7972" s="2" t="s">
        <v>7</v>
      </c>
      <c r="G7972" s="2" t="s">
        <v>27</v>
      </c>
      <c r="H7972" s="5" t="s">
        <v>21742</v>
      </c>
      <c r="I7972" s="5" t="s">
        <v>21743</v>
      </c>
      <c r="J7972" s="2" t="s">
        <v>92</v>
      </c>
      <c r="Q7972" s="2" t="s">
        <v>21744</v>
      </c>
      <c r="R7972" s="5" t="s">
        <v>13385</v>
      </c>
    </row>
    <row r="7973">
      <c r="A7973" s="2" t="s">
        <v>18</v>
      </c>
      <c r="B7973" s="2" t="s">
        <v>29</v>
      </c>
      <c r="C7973" s="2" t="s">
        <v>25</v>
      </c>
      <c r="D7973" s="2" t="s">
        <v>26</v>
      </c>
      <c r="E7973" s="2" t="s">
        <v>7</v>
      </c>
      <c r="G7973" s="2" t="s">
        <v>27</v>
      </c>
      <c r="H7973" s="5" t="s">
        <v>21742</v>
      </c>
      <c r="I7973" s="5" t="s">
        <v>21743</v>
      </c>
      <c r="J7973" s="2" t="s">
        <v>92</v>
      </c>
      <c r="K7973" s="2" t="s">
        <v>15880</v>
      </c>
      <c r="N7973" s="2" t="s">
        <v>21745</v>
      </c>
      <c r="Q7973" s="2" t="s">
        <v>21744</v>
      </c>
      <c r="R7973" s="5" t="s">
        <v>13385</v>
      </c>
      <c r="S7973" s="5" t="s">
        <v>13387</v>
      </c>
    </row>
    <row r="7974">
      <c r="A7974" s="2" t="s">
        <v>23</v>
      </c>
      <c r="B7974" s="2" t="s">
        <v>24</v>
      </c>
      <c r="C7974" s="2" t="s">
        <v>25</v>
      </c>
      <c r="D7974" s="2" t="s">
        <v>26</v>
      </c>
      <c r="E7974" s="2" t="s">
        <v>7</v>
      </c>
      <c r="G7974" s="2" t="s">
        <v>27</v>
      </c>
      <c r="H7974" s="5" t="s">
        <v>21746</v>
      </c>
      <c r="I7974" s="5" t="s">
        <v>21747</v>
      </c>
      <c r="J7974" s="2" t="s">
        <v>92</v>
      </c>
      <c r="Q7974" s="2" t="s">
        <v>21748</v>
      </c>
      <c r="R7974" s="5" t="s">
        <v>4319</v>
      </c>
    </row>
    <row r="7975">
      <c r="A7975" s="2" t="s">
        <v>18</v>
      </c>
      <c r="B7975" s="2" t="s">
        <v>29</v>
      </c>
      <c r="C7975" s="2" t="s">
        <v>25</v>
      </c>
      <c r="D7975" s="2" t="s">
        <v>26</v>
      </c>
      <c r="E7975" s="2" t="s">
        <v>7</v>
      </c>
      <c r="G7975" s="2" t="s">
        <v>27</v>
      </c>
      <c r="H7975" s="5" t="s">
        <v>21746</v>
      </c>
      <c r="I7975" s="5" t="s">
        <v>21747</v>
      </c>
      <c r="J7975" s="2" t="s">
        <v>92</v>
      </c>
      <c r="K7975" s="2" t="s">
        <v>15884</v>
      </c>
      <c r="N7975" s="2" t="s">
        <v>21749</v>
      </c>
      <c r="Q7975" s="2" t="s">
        <v>21748</v>
      </c>
      <c r="R7975" s="5" t="s">
        <v>4319</v>
      </c>
      <c r="S7975" s="5" t="s">
        <v>4322</v>
      </c>
    </row>
    <row r="7976">
      <c r="A7976" s="2" t="s">
        <v>23</v>
      </c>
      <c r="B7976" s="2" t="s">
        <v>24</v>
      </c>
      <c r="C7976" s="2" t="s">
        <v>25</v>
      </c>
      <c r="D7976" s="2" t="s">
        <v>26</v>
      </c>
      <c r="E7976" s="2" t="s">
        <v>7</v>
      </c>
      <c r="G7976" s="2" t="s">
        <v>27</v>
      </c>
      <c r="H7976" s="5" t="s">
        <v>21750</v>
      </c>
      <c r="I7976" s="5" t="s">
        <v>21751</v>
      </c>
      <c r="J7976" s="2" t="s">
        <v>92</v>
      </c>
      <c r="Q7976" s="2" t="s">
        <v>21752</v>
      </c>
      <c r="R7976" s="5" t="s">
        <v>2708</v>
      </c>
    </row>
    <row r="7977">
      <c r="A7977" s="2" t="s">
        <v>18</v>
      </c>
      <c r="B7977" s="2" t="s">
        <v>29</v>
      </c>
      <c r="C7977" s="2" t="s">
        <v>25</v>
      </c>
      <c r="D7977" s="2" t="s">
        <v>26</v>
      </c>
      <c r="E7977" s="2" t="s">
        <v>7</v>
      </c>
      <c r="G7977" s="2" t="s">
        <v>27</v>
      </c>
      <c r="H7977" s="5" t="s">
        <v>21750</v>
      </c>
      <c r="I7977" s="5" t="s">
        <v>21751</v>
      </c>
      <c r="J7977" s="2" t="s">
        <v>92</v>
      </c>
      <c r="K7977" s="2" t="s">
        <v>15886</v>
      </c>
      <c r="N7977" s="2" t="s">
        <v>21753</v>
      </c>
      <c r="Q7977" s="2" t="s">
        <v>21752</v>
      </c>
      <c r="R7977" s="5" t="s">
        <v>2708</v>
      </c>
      <c r="S7977" s="5" t="s">
        <v>2710</v>
      </c>
    </row>
    <row r="7978">
      <c r="A7978" s="2" t="s">
        <v>23</v>
      </c>
      <c r="B7978" s="2" t="s">
        <v>24</v>
      </c>
      <c r="C7978" s="2" t="s">
        <v>25</v>
      </c>
      <c r="D7978" s="2" t="s">
        <v>26</v>
      </c>
      <c r="E7978" s="2" t="s">
        <v>7</v>
      </c>
      <c r="G7978" s="2" t="s">
        <v>27</v>
      </c>
      <c r="H7978" s="5" t="s">
        <v>21754</v>
      </c>
      <c r="I7978" s="5" t="s">
        <v>21755</v>
      </c>
      <c r="J7978" s="2" t="s">
        <v>92</v>
      </c>
      <c r="Q7978" s="2" t="s">
        <v>21756</v>
      </c>
      <c r="R7978" s="5" t="s">
        <v>21757</v>
      </c>
    </row>
    <row r="7979">
      <c r="A7979" s="2" t="s">
        <v>18</v>
      </c>
      <c r="B7979" s="2" t="s">
        <v>29</v>
      </c>
      <c r="C7979" s="2" t="s">
        <v>25</v>
      </c>
      <c r="D7979" s="2" t="s">
        <v>26</v>
      </c>
      <c r="E7979" s="2" t="s">
        <v>7</v>
      </c>
      <c r="G7979" s="2" t="s">
        <v>27</v>
      </c>
      <c r="H7979" s="5" t="s">
        <v>21754</v>
      </c>
      <c r="I7979" s="5" t="s">
        <v>21755</v>
      </c>
      <c r="J7979" s="2" t="s">
        <v>92</v>
      </c>
      <c r="K7979" s="2" t="s">
        <v>15892</v>
      </c>
      <c r="N7979" s="2" t="s">
        <v>21758</v>
      </c>
      <c r="Q7979" s="2" t="s">
        <v>21756</v>
      </c>
      <c r="R7979" s="5" t="s">
        <v>21757</v>
      </c>
      <c r="S7979" s="5" t="s">
        <v>21759</v>
      </c>
    </row>
    <row r="7980">
      <c r="A7980" s="2" t="s">
        <v>23</v>
      </c>
      <c r="B7980" s="2" t="s">
        <v>24</v>
      </c>
      <c r="C7980" s="2" t="s">
        <v>25</v>
      </c>
      <c r="D7980" s="2" t="s">
        <v>26</v>
      </c>
      <c r="E7980" s="2" t="s">
        <v>7</v>
      </c>
      <c r="G7980" s="2" t="s">
        <v>27</v>
      </c>
      <c r="H7980" s="5" t="s">
        <v>21760</v>
      </c>
      <c r="I7980" s="5" t="s">
        <v>21761</v>
      </c>
      <c r="J7980" s="2" t="s">
        <v>92</v>
      </c>
      <c r="Q7980" s="2" t="s">
        <v>21762</v>
      </c>
      <c r="R7980" s="5" t="s">
        <v>2478</v>
      </c>
    </row>
    <row r="7981">
      <c r="A7981" s="2" t="s">
        <v>18</v>
      </c>
      <c r="B7981" s="2" t="s">
        <v>29</v>
      </c>
      <c r="C7981" s="2" t="s">
        <v>25</v>
      </c>
      <c r="D7981" s="2" t="s">
        <v>26</v>
      </c>
      <c r="E7981" s="2" t="s">
        <v>7</v>
      </c>
      <c r="G7981" s="2" t="s">
        <v>27</v>
      </c>
      <c r="H7981" s="5" t="s">
        <v>21760</v>
      </c>
      <c r="I7981" s="5" t="s">
        <v>21761</v>
      </c>
      <c r="J7981" s="2" t="s">
        <v>92</v>
      </c>
      <c r="K7981" s="2" t="s">
        <v>15899</v>
      </c>
      <c r="N7981" s="2" t="s">
        <v>21763</v>
      </c>
      <c r="Q7981" s="2" t="s">
        <v>21762</v>
      </c>
      <c r="R7981" s="5" t="s">
        <v>2478</v>
      </c>
      <c r="S7981" s="5" t="s">
        <v>2481</v>
      </c>
    </row>
    <row r="7982">
      <c r="A7982" s="2" t="s">
        <v>23</v>
      </c>
      <c r="B7982" s="2" t="s">
        <v>24</v>
      </c>
      <c r="C7982" s="2" t="s">
        <v>25</v>
      </c>
      <c r="D7982" s="2" t="s">
        <v>26</v>
      </c>
      <c r="E7982" s="2" t="s">
        <v>7</v>
      </c>
      <c r="G7982" s="2" t="s">
        <v>27</v>
      </c>
      <c r="H7982" s="5" t="s">
        <v>21764</v>
      </c>
      <c r="I7982" s="5" t="s">
        <v>21765</v>
      </c>
      <c r="J7982" s="2" t="s">
        <v>92</v>
      </c>
      <c r="Q7982" s="2" t="s">
        <v>21766</v>
      </c>
      <c r="R7982" s="5" t="s">
        <v>648</v>
      </c>
    </row>
    <row r="7983">
      <c r="A7983" s="2" t="s">
        <v>18</v>
      </c>
      <c r="B7983" s="2" t="s">
        <v>29</v>
      </c>
      <c r="C7983" s="2" t="s">
        <v>25</v>
      </c>
      <c r="D7983" s="2" t="s">
        <v>26</v>
      </c>
      <c r="E7983" s="2" t="s">
        <v>7</v>
      </c>
      <c r="G7983" s="2" t="s">
        <v>27</v>
      </c>
      <c r="H7983" s="5" t="s">
        <v>21764</v>
      </c>
      <c r="I7983" s="5" t="s">
        <v>21765</v>
      </c>
      <c r="J7983" s="2" t="s">
        <v>92</v>
      </c>
      <c r="K7983" s="2" t="s">
        <v>15901</v>
      </c>
      <c r="N7983" s="2" t="s">
        <v>5476</v>
      </c>
      <c r="Q7983" s="2" t="s">
        <v>21766</v>
      </c>
      <c r="R7983" s="5" t="s">
        <v>648</v>
      </c>
      <c r="S7983" s="5" t="s">
        <v>651</v>
      </c>
    </row>
    <row r="7984">
      <c r="A7984" s="2" t="s">
        <v>23</v>
      </c>
      <c r="B7984" s="2" t="s">
        <v>24</v>
      </c>
      <c r="C7984" s="2" t="s">
        <v>25</v>
      </c>
      <c r="D7984" s="2" t="s">
        <v>26</v>
      </c>
      <c r="E7984" s="2" t="s">
        <v>7</v>
      </c>
      <c r="G7984" s="2" t="s">
        <v>27</v>
      </c>
      <c r="H7984" s="5" t="s">
        <v>21767</v>
      </c>
      <c r="I7984" s="5" t="s">
        <v>21768</v>
      </c>
      <c r="J7984" s="5" t="s">
        <v>31</v>
      </c>
      <c r="Q7984" s="2" t="s">
        <v>21769</v>
      </c>
      <c r="R7984" s="5" t="s">
        <v>3311</v>
      </c>
    </row>
    <row r="7985">
      <c r="A7985" s="2" t="s">
        <v>18</v>
      </c>
      <c r="B7985" s="2" t="s">
        <v>29</v>
      </c>
      <c r="C7985" s="2" t="s">
        <v>25</v>
      </c>
      <c r="D7985" s="2" t="s">
        <v>26</v>
      </c>
      <c r="E7985" s="2" t="s">
        <v>7</v>
      </c>
      <c r="G7985" s="2" t="s">
        <v>27</v>
      </c>
      <c r="H7985" s="5" t="s">
        <v>21767</v>
      </c>
      <c r="I7985" s="5" t="s">
        <v>21768</v>
      </c>
      <c r="J7985" s="5" t="s">
        <v>31</v>
      </c>
      <c r="K7985" s="2" t="s">
        <v>15906</v>
      </c>
      <c r="N7985" s="2" t="s">
        <v>4070</v>
      </c>
      <c r="Q7985" s="2" t="s">
        <v>21769</v>
      </c>
      <c r="R7985" s="5" t="s">
        <v>3311</v>
      </c>
      <c r="S7985" s="5" t="s">
        <v>3313</v>
      </c>
    </row>
    <row r="7986">
      <c r="A7986" s="2" t="s">
        <v>23</v>
      </c>
      <c r="B7986" s="2" t="s">
        <v>24</v>
      </c>
      <c r="C7986" s="2" t="s">
        <v>25</v>
      </c>
      <c r="D7986" s="2" t="s">
        <v>26</v>
      </c>
      <c r="E7986" s="2" t="s">
        <v>7</v>
      </c>
      <c r="G7986" s="2" t="s">
        <v>27</v>
      </c>
      <c r="H7986" s="5" t="s">
        <v>21770</v>
      </c>
      <c r="I7986" s="5" t="s">
        <v>21771</v>
      </c>
      <c r="J7986" s="5" t="s">
        <v>31</v>
      </c>
      <c r="Q7986" s="2" t="s">
        <v>21772</v>
      </c>
      <c r="R7986" s="5" t="s">
        <v>4365</v>
      </c>
    </row>
    <row r="7987">
      <c r="A7987" s="2" t="s">
        <v>18</v>
      </c>
      <c r="B7987" s="2" t="s">
        <v>29</v>
      </c>
      <c r="C7987" s="2" t="s">
        <v>25</v>
      </c>
      <c r="D7987" s="2" t="s">
        <v>26</v>
      </c>
      <c r="E7987" s="2" t="s">
        <v>7</v>
      </c>
      <c r="G7987" s="2" t="s">
        <v>27</v>
      </c>
      <c r="H7987" s="5" t="s">
        <v>21770</v>
      </c>
      <c r="I7987" s="5" t="s">
        <v>21771</v>
      </c>
      <c r="J7987" s="5" t="s">
        <v>31</v>
      </c>
      <c r="K7987" s="2" t="s">
        <v>15912</v>
      </c>
      <c r="N7987" s="2" t="s">
        <v>21773</v>
      </c>
      <c r="Q7987" s="2" t="s">
        <v>21772</v>
      </c>
      <c r="R7987" s="5" t="s">
        <v>4365</v>
      </c>
      <c r="S7987" s="5" t="s">
        <v>4367</v>
      </c>
    </row>
    <row r="7988">
      <c r="A7988" s="2" t="s">
        <v>23</v>
      </c>
      <c r="B7988" s="2" t="s">
        <v>24</v>
      </c>
      <c r="C7988" s="2" t="s">
        <v>25</v>
      </c>
      <c r="D7988" s="2" t="s">
        <v>26</v>
      </c>
      <c r="E7988" s="2" t="s">
        <v>7</v>
      </c>
      <c r="G7988" s="2" t="s">
        <v>27</v>
      </c>
      <c r="H7988" s="5" t="s">
        <v>21774</v>
      </c>
      <c r="I7988" s="5" t="s">
        <v>21775</v>
      </c>
      <c r="J7988" s="5" t="s">
        <v>31</v>
      </c>
      <c r="Q7988" s="2" t="s">
        <v>21776</v>
      </c>
      <c r="R7988" s="5" t="s">
        <v>545</v>
      </c>
    </row>
    <row r="7989">
      <c r="A7989" s="2" t="s">
        <v>18</v>
      </c>
      <c r="B7989" s="2" t="s">
        <v>29</v>
      </c>
      <c r="C7989" s="2" t="s">
        <v>25</v>
      </c>
      <c r="D7989" s="2" t="s">
        <v>26</v>
      </c>
      <c r="E7989" s="2" t="s">
        <v>7</v>
      </c>
      <c r="G7989" s="2" t="s">
        <v>27</v>
      </c>
      <c r="H7989" s="5" t="s">
        <v>21774</v>
      </c>
      <c r="I7989" s="5" t="s">
        <v>21775</v>
      </c>
      <c r="J7989" s="5" t="s">
        <v>31</v>
      </c>
      <c r="K7989" s="2" t="s">
        <v>15914</v>
      </c>
      <c r="N7989" s="2" t="s">
        <v>21777</v>
      </c>
      <c r="Q7989" s="2" t="s">
        <v>21776</v>
      </c>
      <c r="R7989" s="5" t="s">
        <v>545</v>
      </c>
      <c r="S7989" s="5" t="s">
        <v>548</v>
      </c>
    </row>
    <row r="7990">
      <c r="A7990" s="2" t="s">
        <v>23</v>
      </c>
      <c r="B7990" s="2" t="s">
        <v>24</v>
      </c>
      <c r="C7990" s="2" t="s">
        <v>25</v>
      </c>
      <c r="D7990" s="2" t="s">
        <v>26</v>
      </c>
      <c r="E7990" s="2" t="s">
        <v>7</v>
      </c>
      <c r="G7990" s="2" t="s">
        <v>27</v>
      </c>
      <c r="H7990" s="5" t="s">
        <v>21778</v>
      </c>
      <c r="I7990" s="5" t="s">
        <v>21779</v>
      </c>
      <c r="J7990" s="5" t="s">
        <v>31</v>
      </c>
      <c r="Q7990" s="2" t="s">
        <v>21780</v>
      </c>
      <c r="R7990" s="5" t="s">
        <v>21781</v>
      </c>
    </row>
    <row r="7991">
      <c r="A7991" s="2" t="s">
        <v>18</v>
      </c>
      <c r="B7991" s="2" t="s">
        <v>29</v>
      </c>
      <c r="C7991" s="2" t="s">
        <v>25</v>
      </c>
      <c r="D7991" s="2" t="s">
        <v>26</v>
      </c>
      <c r="E7991" s="2" t="s">
        <v>7</v>
      </c>
      <c r="G7991" s="2" t="s">
        <v>27</v>
      </c>
      <c r="H7991" s="5" t="s">
        <v>21778</v>
      </c>
      <c r="I7991" s="5" t="s">
        <v>21779</v>
      </c>
      <c r="J7991" s="5" t="s">
        <v>31</v>
      </c>
      <c r="K7991" s="2" t="s">
        <v>15920</v>
      </c>
      <c r="N7991" s="2" t="s">
        <v>1460</v>
      </c>
      <c r="Q7991" s="2" t="s">
        <v>21780</v>
      </c>
      <c r="R7991" s="5" t="s">
        <v>21781</v>
      </c>
      <c r="S7991" s="5" t="s">
        <v>21782</v>
      </c>
    </row>
    <row r="7992">
      <c r="A7992" s="2" t="s">
        <v>23</v>
      </c>
      <c r="B7992" s="2" t="s">
        <v>24</v>
      </c>
      <c r="C7992" s="2" t="s">
        <v>25</v>
      </c>
      <c r="D7992" s="2" t="s">
        <v>26</v>
      </c>
      <c r="E7992" s="2" t="s">
        <v>7</v>
      </c>
      <c r="G7992" s="2" t="s">
        <v>27</v>
      </c>
      <c r="H7992" s="5" t="s">
        <v>21783</v>
      </c>
      <c r="I7992" s="5" t="s">
        <v>21784</v>
      </c>
      <c r="J7992" s="5" t="s">
        <v>31</v>
      </c>
      <c r="Q7992" s="2" t="s">
        <v>21785</v>
      </c>
      <c r="R7992" s="5" t="s">
        <v>21786</v>
      </c>
    </row>
    <row r="7993">
      <c r="A7993" s="2" t="s">
        <v>18</v>
      </c>
      <c r="B7993" s="2" t="s">
        <v>29</v>
      </c>
      <c r="C7993" s="2" t="s">
        <v>25</v>
      </c>
      <c r="D7993" s="2" t="s">
        <v>26</v>
      </c>
      <c r="E7993" s="2" t="s">
        <v>7</v>
      </c>
      <c r="G7993" s="2" t="s">
        <v>27</v>
      </c>
      <c r="H7993" s="5" t="s">
        <v>21783</v>
      </c>
      <c r="I7993" s="5" t="s">
        <v>21784</v>
      </c>
      <c r="J7993" s="5" t="s">
        <v>31</v>
      </c>
      <c r="K7993" s="2" t="s">
        <v>15924</v>
      </c>
      <c r="N7993" s="2" t="s">
        <v>21787</v>
      </c>
      <c r="Q7993" s="2" t="s">
        <v>21785</v>
      </c>
      <c r="R7993" s="5" t="s">
        <v>21786</v>
      </c>
      <c r="S7993" s="5" t="s">
        <v>21788</v>
      </c>
    </row>
    <row r="7994">
      <c r="A7994" s="2" t="s">
        <v>23</v>
      </c>
      <c r="B7994" s="2" t="s">
        <v>24</v>
      </c>
      <c r="C7994" s="2" t="s">
        <v>25</v>
      </c>
      <c r="D7994" s="2" t="s">
        <v>26</v>
      </c>
      <c r="E7994" s="2" t="s">
        <v>7</v>
      </c>
      <c r="G7994" s="2" t="s">
        <v>27</v>
      </c>
      <c r="H7994" s="5" t="s">
        <v>21789</v>
      </c>
      <c r="I7994" s="5" t="s">
        <v>21790</v>
      </c>
      <c r="J7994" s="5" t="s">
        <v>31</v>
      </c>
      <c r="Q7994" s="2" t="s">
        <v>21791</v>
      </c>
      <c r="R7994" s="5" t="s">
        <v>2443</v>
      </c>
    </row>
    <row r="7995">
      <c r="A7995" s="2" t="s">
        <v>18</v>
      </c>
      <c r="B7995" s="2" t="s">
        <v>29</v>
      </c>
      <c r="C7995" s="2" t="s">
        <v>25</v>
      </c>
      <c r="D7995" s="2" t="s">
        <v>26</v>
      </c>
      <c r="E7995" s="2" t="s">
        <v>7</v>
      </c>
      <c r="G7995" s="2" t="s">
        <v>27</v>
      </c>
      <c r="H7995" s="5" t="s">
        <v>21789</v>
      </c>
      <c r="I7995" s="5" t="s">
        <v>21790</v>
      </c>
      <c r="J7995" s="5" t="s">
        <v>31</v>
      </c>
      <c r="K7995" s="2" t="s">
        <v>15928</v>
      </c>
      <c r="N7995" s="2" t="s">
        <v>88</v>
      </c>
      <c r="Q7995" s="2" t="s">
        <v>21791</v>
      </c>
      <c r="R7995" s="5" t="s">
        <v>2443</v>
      </c>
      <c r="S7995" s="5" t="s">
        <v>988</v>
      </c>
    </row>
    <row r="7996">
      <c r="A7996" s="2" t="s">
        <v>23</v>
      </c>
      <c r="B7996" s="2" t="s">
        <v>24</v>
      </c>
      <c r="C7996" s="2" t="s">
        <v>25</v>
      </c>
      <c r="D7996" s="2" t="s">
        <v>26</v>
      </c>
      <c r="E7996" s="2" t="s">
        <v>7</v>
      </c>
      <c r="G7996" s="2" t="s">
        <v>27</v>
      </c>
      <c r="H7996" s="5" t="s">
        <v>21792</v>
      </c>
      <c r="I7996" s="5" t="s">
        <v>21793</v>
      </c>
      <c r="J7996" s="5" t="s">
        <v>31</v>
      </c>
      <c r="Q7996" s="2" t="s">
        <v>21794</v>
      </c>
      <c r="R7996" s="5" t="s">
        <v>3061</v>
      </c>
    </row>
    <row r="7997">
      <c r="A7997" s="2" t="s">
        <v>18</v>
      </c>
      <c r="B7997" s="2" t="s">
        <v>29</v>
      </c>
      <c r="C7997" s="2" t="s">
        <v>25</v>
      </c>
      <c r="D7997" s="2" t="s">
        <v>26</v>
      </c>
      <c r="E7997" s="2" t="s">
        <v>7</v>
      </c>
      <c r="G7997" s="2" t="s">
        <v>27</v>
      </c>
      <c r="H7997" s="5" t="s">
        <v>21792</v>
      </c>
      <c r="I7997" s="5" t="s">
        <v>21793</v>
      </c>
      <c r="J7997" s="5" t="s">
        <v>31</v>
      </c>
      <c r="K7997" s="2" t="s">
        <v>15934</v>
      </c>
      <c r="N7997" s="2" t="s">
        <v>88</v>
      </c>
      <c r="Q7997" s="2" t="s">
        <v>21794</v>
      </c>
      <c r="R7997" s="5" t="s">
        <v>3061</v>
      </c>
      <c r="S7997" s="5" t="s">
        <v>315</v>
      </c>
    </row>
    <row r="7998">
      <c r="A7998" s="2" t="s">
        <v>23</v>
      </c>
      <c r="B7998" s="2" t="s">
        <v>24</v>
      </c>
      <c r="C7998" s="2" t="s">
        <v>25</v>
      </c>
      <c r="D7998" s="2" t="s">
        <v>26</v>
      </c>
      <c r="E7998" s="2" t="s">
        <v>7</v>
      </c>
      <c r="G7998" s="2" t="s">
        <v>27</v>
      </c>
      <c r="H7998" s="5" t="s">
        <v>21795</v>
      </c>
      <c r="I7998" s="5" t="s">
        <v>21796</v>
      </c>
      <c r="J7998" s="5" t="s">
        <v>31</v>
      </c>
      <c r="Q7998" s="2" t="s">
        <v>21797</v>
      </c>
      <c r="R7998" s="5" t="s">
        <v>2267</v>
      </c>
    </row>
    <row r="7999">
      <c r="A7999" s="2" t="s">
        <v>18</v>
      </c>
      <c r="B7999" s="2" t="s">
        <v>29</v>
      </c>
      <c r="C7999" s="2" t="s">
        <v>25</v>
      </c>
      <c r="D7999" s="2" t="s">
        <v>26</v>
      </c>
      <c r="E7999" s="2" t="s">
        <v>7</v>
      </c>
      <c r="G7999" s="2" t="s">
        <v>27</v>
      </c>
      <c r="H7999" s="5" t="s">
        <v>21795</v>
      </c>
      <c r="I7999" s="5" t="s">
        <v>21796</v>
      </c>
      <c r="J7999" s="5" t="s">
        <v>31</v>
      </c>
      <c r="K7999" s="2" t="s">
        <v>15938</v>
      </c>
      <c r="N7999" s="2" t="s">
        <v>88</v>
      </c>
      <c r="Q7999" s="2" t="s">
        <v>21797</v>
      </c>
      <c r="R7999" s="5" t="s">
        <v>2267</v>
      </c>
      <c r="S7999" s="5" t="s">
        <v>2269</v>
      </c>
    </row>
    <row r="8000">
      <c r="A8000" s="2" t="s">
        <v>23</v>
      </c>
      <c r="B8000" s="2" t="s">
        <v>24</v>
      </c>
      <c r="C8000" s="2" t="s">
        <v>25</v>
      </c>
      <c r="D8000" s="2" t="s">
        <v>26</v>
      </c>
      <c r="E8000" s="2" t="s">
        <v>7</v>
      </c>
      <c r="G8000" s="2" t="s">
        <v>27</v>
      </c>
      <c r="H8000" s="5" t="s">
        <v>21798</v>
      </c>
      <c r="I8000" s="5" t="s">
        <v>21799</v>
      </c>
      <c r="J8000" s="5" t="s">
        <v>31</v>
      </c>
      <c r="Q8000" s="2" t="s">
        <v>21800</v>
      </c>
      <c r="R8000" s="5" t="s">
        <v>9868</v>
      </c>
    </row>
    <row r="8001">
      <c r="A8001" s="2" t="s">
        <v>18</v>
      </c>
      <c r="B8001" s="2" t="s">
        <v>29</v>
      </c>
      <c r="C8001" s="2" t="s">
        <v>25</v>
      </c>
      <c r="D8001" s="2" t="s">
        <v>26</v>
      </c>
      <c r="E8001" s="2" t="s">
        <v>7</v>
      </c>
      <c r="G8001" s="2" t="s">
        <v>27</v>
      </c>
      <c r="H8001" s="5" t="s">
        <v>21798</v>
      </c>
      <c r="I8001" s="5" t="s">
        <v>21799</v>
      </c>
      <c r="J8001" s="5" t="s">
        <v>31</v>
      </c>
      <c r="K8001" s="2" t="s">
        <v>15940</v>
      </c>
      <c r="N8001" s="2" t="s">
        <v>88</v>
      </c>
      <c r="Q8001" s="2" t="s">
        <v>21800</v>
      </c>
      <c r="R8001" s="5" t="s">
        <v>9868</v>
      </c>
      <c r="S8001" s="5" t="s">
        <v>9871</v>
      </c>
    </row>
    <row r="8002">
      <c r="A8002" s="2" t="s">
        <v>23</v>
      </c>
      <c r="B8002" s="2" t="s">
        <v>24</v>
      </c>
      <c r="C8002" s="2" t="s">
        <v>25</v>
      </c>
      <c r="D8002" s="2" t="s">
        <v>26</v>
      </c>
      <c r="E8002" s="2" t="s">
        <v>7</v>
      </c>
      <c r="G8002" s="2" t="s">
        <v>27</v>
      </c>
      <c r="H8002" s="5" t="s">
        <v>21801</v>
      </c>
      <c r="I8002" s="5" t="s">
        <v>21802</v>
      </c>
      <c r="J8002" s="2" t="s">
        <v>92</v>
      </c>
      <c r="Q8002" s="2" t="s">
        <v>21803</v>
      </c>
      <c r="R8002" s="5" t="s">
        <v>14438</v>
      </c>
    </row>
    <row r="8003">
      <c r="A8003" s="2" t="s">
        <v>18</v>
      </c>
      <c r="B8003" s="2" t="s">
        <v>29</v>
      </c>
      <c r="C8003" s="2" t="s">
        <v>25</v>
      </c>
      <c r="D8003" s="2" t="s">
        <v>26</v>
      </c>
      <c r="E8003" s="2" t="s">
        <v>7</v>
      </c>
      <c r="G8003" s="2" t="s">
        <v>27</v>
      </c>
      <c r="H8003" s="5" t="s">
        <v>21801</v>
      </c>
      <c r="I8003" s="5" t="s">
        <v>21802</v>
      </c>
      <c r="J8003" s="2" t="s">
        <v>92</v>
      </c>
      <c r="K8003" s="2" t="s">
        <v>15944</v>
      </c>
      <c r="N8003" s="2" t="s">
        <v>88</v>
      </c>
      <c r="Q8003" s="2" t="s">
        <v>21803</v>
      </c>
      <c r="R8003" s="5" t="s">
        <v>14438</v>
      </c>
      <c r="S8003" s="5" t="s">
        <v>14440</v>
      </c>
    </row>
    <row r="8004">
      <c r="A8004" s="2" t="s">
        <v>23</v>
      </c>
      <c r="B8004" s="2" t="s">
        <v>24</v>
      </c>
      <c r="C8004" s="2" t="s">
        <v>25</v>
      </c>
      <c r="D8004" s="2" t="s">
        <v>26</v>
      </c>
      <c r="E8004" s="2" t="s">
        <v>7</v>
      </c>
      <c r="G8004" s="2" t="s">
        <v>27</v>
      </c>
      <c r="H8004" s="5" t="s">
        <v>21804</v>
      </c>
      <c r="I8004" s="5" t="s">
        <v>21805</v>
      </c>
      <c r="J8004" s="2" t="s">
        <v>92</v>
      </c>
      <c r="O8004" s="2" t="s">
        <v>1932</v>
      </c>
      <c r="Q8004" s="2" t="s">
        <v>21806</v>
      </c>
      <c r="R8004" s="5" t="s">
        <v>2560</v>
      </c>
    </row>
    <row r="8005">
      <c r="A8005" s="2" t="s">
        <v>18</v>
      </c>
      <c r="B8005" s="2" t="s">
        <v>29</v>
      </c>
      <c r="C8005" s="2" t="s">
        <v>25</v>
      </c>
      <c r="D8005" s="2" t="s">
        <v>26</v>
      </c>
      <c r="E8005" s="2" t="s">
        <v>7</v>
      </c>
      <c r="G8005" s="2" t="s">
        <v>27</v>
      </c>
      <c r="H8005" s="5" t="s">
        <v>21804</v>
      </c>
      <c r="I8005" s="5" t="s">
        <v>21805</v>
      </c>
      <c r="J8005" s="2" t="s">
        <v>92</v>
      </c>
      <c r="K8005" s="2" t="s">
        <v>15945</v>
      </c>
      <c r="N8005" s="2" t="s">
        <v>10273</v>
      </c>
      <c r="O8005" s="2" t="s">
        <v>1932</v>
      </c>
      <c r="Q8005" s="2" t="s">
        <v>21806</v>
      </c>
      <c r="R8005" s="5" t="s">
        <v>2560</v>
      </c>
      <c r="S8005" s="5" t="s">
        <v>2563</v>
      </c>
    </row>
    <row r="8006">
      <c r="A8006" s="2" t="s">
        <v>23</v>
      </c>
      <c r="B8006" s="2" t="s">
        <v>24</v>
      </c>
      <c r="C8006" s="2" t="s">
        <v>25</v>
      </c>
      <c r="D8006" s="2" t="s">
        <v>26</v>
      </c>
      <c r="E8006" s="2" t="s">
        <v>7</v>
      </c>
      <c r="G8006" s="2" t="s">
        <v>27</v>
      </c>
      <c r="H8006" s="5" t="s">
        <v>21807</v>
      </c>
      <c r="I8006" s="5" t="s">
        <v>21808</v>
      </c>
      <c r="J8006" s="2" t="s">
        <v>92</v>
      </c>
      <c r="Q8006" s="2" t="s">
        <v>21809</v>
      </c>
      <c r="R8006" s="5" t="s">
        <v>2533</v>
      </c>
    </row>
    <row r="8007">
      <c r="A8007" s="2" t="s">
        <v>18</v>
      </c>
      <c r="B8007" s="2" t="s">
        <v>29</v>
      </c>
      <c r="C8007" s="2" t="s">
        <v>25</v>
      </c>
      <c r="D8007" s="2" t="s">
        <v>26</v>
      </c>
      <c r="E8007" s="2" t="s">
        <v>7</v>
      </c>
      <c r="G8007" s="2" t="s">
        <v>27</v>
      </c>
      <c r="H8007" s="5" t="s">
        <v>21807</v>
      </c>
      <c r="I8007" s="5" t="s">
        <v>21808</v>
      </c>
      <c r="J8007" s="2" t="s">
        <v>92</v>
      </c>
      <c r="K8007" s="2" t="s">
        <v>15949</v>
      </c>
      <c r="N8007" s="2" t="s">
        <v>21810</v>
      </c>
      <c r="Q8007" s="2" t="s">
        <v>21809</v>
      </c>
      <c r="R8007" s="5" t="s">
        <v>2533</v>
      </c>
      <c r="S8007" s="5" t="s">
        <v>2990</v>
      </c>
    </row>
    <row r="8008">
      <c r="A8008" s="2" t="s">
        <v>23</v>
      </c>
      <c r="B8008" s="2" t="s">
        <v>24</v>
      </c>
      <c r="C8008" s="2" t="s">
        <v>25</v>
      </c>
      <c r="D8008" s="2" t="s">
        <v>26</v>
      </c>
      <c r="E8008" s="2" t="s">
        <v>7</v>
      </c>
      <c r="G8008" s="2" t="s">
        <v>27</v>
      </c>
      <c r="H8008" s="5" t="s">
        <v>21811</v>
      </c>
      <c r="I8008" s="5" t="s">
        <v>21812</v>
      </c>
      <c r="J8008" s="2" t="s">
        <v>92</v>
      </c>
      <c r="Q8008" s="2" t="s">
        <v>21813</v>
      </c>
      <c r="R8008" s="5" t="s">
        <v>5986</v>
      </c>
    </row>
    <row r="8009">
      <c r="A8009" s="2" t="s">
        <v>18</v>
      </c>
      <c r="B8009" s="2" t="s">
        <v>29</v>
      </c>
      <c r="C8009" s="2" t="s">
        <v>25</v>
      </c>
      <c r="D8009" s="2" t="s">
        <v>26</v>
      </c>
      <c r="E8009" s="2" t="s">
        <v>7</v>
      </c>
      <c r="G8009" s="2" t="s">
        <v>27</v>
      </c>
      <c r="H8009" s="5" t="s">
        <v>21811</v>
      </c>
      <c r="I8009" s="5" t="s">
        <v>21812</v>
      </c>
      <c r="J8009" s="2" t="s">
        <v>92</v>
      </c>
      <c r="K8009" s="2" t="s">
        <v>15951</v>
      </c>
      <c r="N8009" s="2" t="s">
        <v>21814</v>
      </c>
      <c r="Q8009" s="2" t="s">
        <v>21813</v>
      </c>
      <c r="R8009" s="5" t="s">
        <v>5986</v>
      </c>
      <c r="S8009" s="5" t="s">
        <v>1006</v>
      </c>
    </row>
    <row r="8010">
      <c r="A8010" s="2" t="s">
        <v>23</v>
      </c>
      <c r="B8010" s="2" t="s">
        <v>102</v>
      </c>
      <c r="C8010" s="2" t="s">
        <v>25</v>
      </c>
      <c r="D8010" s="2" t="s">
        <v>26</v>
      </c>
      <c r="E8010" s="2" t="s">
        <v>7</v>
      </c>
      <c r="G8010" s="2" t="s">
        <v>27</v>
      </c>
      <c r="H8010" s="5" t="s">
        <v>21815</v>
      </c>
      <c r="I8010" s="5" t="s">
        <v>21816</v>
      </c>
      <c r="J8010" s="2" t="s">
        <v>92</v>
      </c>
      <c r="O8010" s="2" t="s">
        <v>776</v>
      </c>
      <c r="Q8010" s="2" t="s">
        <v>21817</v>
      </c>
      <c r="R8010" s="5" t="s">
        <v>792</v>
      </c>
    </row>
    <row r="8011">
      <c r="A8011" s="2" t="s">
        <v>102</v>
      </c>
      <c r="C8011" s="2" t="s">
        <v>25</v>
      </c>
      <c r="D8011" s="2" t="s">
        <v>26</v>
      </c>
      <c r="E8011" s="2" t="s">
        <v>7</v>
      </c>
      <c r="G8011" s="2" t="s">
        <v>27</v>
      </c>
      <c r="H8011" s="5" t="s">
        <v>21815</v>
      </c>
      <c r="I8011" s="5" t="s">
        <v>21816</v>
      </c>
      <c r="J8011" s="2" t="s">
        <v>92</v>
      </c>
      <c r="N8011" s="2" t="s">
        <v>779</v>
      </c>
      <c r="O8011" s="2" t="s">
        <v>776</v>
      </c>
      <c r="Q8011" s="2" t="s">
        <v>21817</v>
      </c>
      <c r="R8011" s="5" t="s">
        <v>792</v>
      </c>
    </row>
    <row r="8012">
      <c r="A8012" s="2" t="s">
        <v>23</v>
      </c>
      <c r="B8012" s="2" t="s">
        <v>24</v>
      </c>
      <c r="C8012" s="2" t="s">
        <v>25</v>
      </c>
      <c r="D8012" s="2" t="s">
        <v>26</v>
      </c>
      <c r="E8012" s="2" t="s">
        <v>7</v>
      </c>
      <c r="G8012" s="2" t="s">
        <v>27</v>
      </c>
      <c r="H8012" s="5" t="s">
        <v>21818</v>
      </c>
      <c r="I8012" s="5" t="s">
        <v>21819</v>
      </c>
      <c r="J8012" s="2" t="s">
        <v>92</v>
      </c>
      <c r="O8012" s="2" t="s">
        <v>21820</v>
      </c>
      <c r="Q8012" s="2" t="s">
        <v>21821</v>
      </c>
      <c r="R8012" s="5" t="s">
        <v>4319</v>
      </c>
    </row>
    <row r="8013">
      <c r="A8013" s="2" t="s">
        <v>18</v>
      </c>
      <c r="B8013" s="2" t="s">
        <v>29</v>
      </c>
      <c r="C8013" s="2" t="s">
        <v>25</v>
      </c>
      <c r="D8013" s="2" t="s">
        <v>26</v>
      </c>
      <c r="E8013" s="2" t="s">
        <v>7</v>
      </c>
      <c r="G8013" s="2" t="s">
        <v>27</v>
      </c>
      <c r="H8013" s="5" t="s">
        <v>21818</v>
      </c>
      <c r="I8013" s="5" t="s">
        <v>21819</v>
      </c>
      <c r="J8013" s="2" t="s">
        <v>92</v>
      </c>
      <c r="K8013" s="2" t="s">
        <v>15955</v>
      </c>
      <c r="N8013" s="2" t="s">
        <v>21822</v>
      </c>
      <c r="O8013" s="2" t="s">
        <v>21820</v>
      </c>
      <c r="Q8013" s="2" t="s">
        <v>21821</v>
      </c>
      <c r="R8013" s="5" t="s">
        <v>4319</v>
      </c>
      <c r="S8013" s="5" t="s">
        <v>4322</v>
      </c>
    </row>
    <row r="8014">
      <c r="A8014" s="2" t="s">
        <v>23</v>
      </c>
      <c r="B8014" s="2" t="s">
        <v>24</v>
      </c>
      <c r="C8014" s="2" t="s">
        <v>25</v>
      </c>
      <c r="D8014" s="2" t="s">
        <v>26</v>
      </c>
      <c r="E8014" s="2" t="s">
        <v>7</v>
      </c>
      <c r="G8014" s="2" t="s">
        <v>27</v>
      </c>
      <c r="H8014" s="5" t="s">
        <v>21823</v>
      </c>
      <c r="I8014" s="5" t="s">
        <v>21824</v>
      </c>
      <c r="J8014" s="2" t="s">
        <v>92</v>
      </c>
      <c r="O8014" s="2" t="s">
        <v>21825</v>
      </c>
      <c r="Q8014" s="2" t="s">
        <v>21826</v>
      </c>
      <c r="R8014" s="5" t="s">
        <v>6261</v>
      </c>
    </row>
    <row r="8015">
      <c r="A8015" s="2" t="s">
        <v>18</v>
      </c>
      <c r="B8015" s="2" t="s">
        <v>29</v>
      </c>
      <c r="C8015" s="2" t="s">
        <v>25</v>
      </c>
      <c r="D8015" s="2" t="s">
        <v>26</v>
      </c>
      <c r="E8015" s="2" t="s">
        <v>7</v>
      </c>
      <c r="G8015" s="2" t="s">
        <v>27</v>
      </c>
      <c r="H8015" s="5" t="s">
        <v>21823</v>
      </c>
      <c r="I8015" s="5" t="s">
        <v>21824</v>
      </c>
      <c r="J8015" s="2" t="s">
        <v>92</v>
      </c>
      <c r="K8015" s="2" t="s">
        <v>15956</v>
      </c>
      <c r="N8015" s="2" t="s">
        <v>21827</v>
      </c>
      <c r="O8015" s="2" t="s">
        <v>21825</v>
      </c>
      <c r="Q8015" s="2" t="s">
        <v>21826</v>
      </c>
      <c r="R8015" s="5" t="s">
        <v>6261</v>
      </c>
      <c r="S8015" s="5" t="s">
        <v>6263</v>
      </c>
    </row>
    <row r="8016">
      <c r="A8016" s="2" t="s">
        <v>23</v>
      </c>
      <c r="B8016" s="2" t="s">
        <v>24</v>
      </c>
      <c r="C8016" s="2" t="s">
        <v>25</v>
      </c>
      <c r="D8016" s="2" t="s">
        <v>26</v>
      </c>
      <c r="E8016" s="2" t="s">
        <v>7</v>
      </c>
      <c r="G8016" s="2" t="s">
        <v>27</v>
      </c>
      <c r="H8016" s="5" t="s">
        <v>21828</v>
      </c>
      <c r="I8016" s="5" t="s">
        <v>21829</v>
      </c>
      <c r="J8016" s="2" t="s">
        <v>92</v>
      </c>
      <c r="O8016" s="2" t="s">
        <v>21830</v>
      </c>
      <c r="Q8016" s="2" t="s">
        <v>21831</v>
      </c>
      <c r="R8016" s="5" t="s">
        <v>1727</v>
      </c>
    </row>
    <row r="8017">
      <c r="A8017" s="2" t="s">
        <v>18</v>
      </c>
      <c r="B8017" s="2" t="s">
        <v>29</v>
      </c>
      <c r="C8017" s="2" t="s">
        <v>25</v>
      </c>
      <c r="D8017" s="2" t="s">
        <v>26</v>
      </c>
      <c r="E8017" s="2" t="s">
        <v>7</v>
      </c>
      <c r="G8017" s="2" t="s">
        <v>27</v>
      </c>
      <c r="H8017" s="5" t="s">
        <v>21828</v>
      </c>
      <c r="I8017" s="5" t="s">
        <v>21829</v>
      </c>
      <c r="J8017" s="2" t="s">
        <v>92</v>
      </c>
      <c r="K8017" s="2" t="s">
        <v>15960</v>
      </c>
      <c r="N8017" s="2" t="s">
        <v>21832</v>
      </c>
      <c r="O8017" s="2" t="s">
        <v>21830</v>
      </c>
      <c r="Q8017" s="2" t="s">
        <v>21831</v>
      </c>
      <c r="R8017" s="5" t="s">
        <v>1727</v>
      </c>
      <c r="S8017" s="5" t="s">
        <v>1730</v>
      </c>
    </row>
    <row r="8018">
      <c r="A8018" s="2" t="s">
        <v>23</v>
      </c>
      <c r="B8018" s="2" t="s">
        <v>24</v>
      </c>
      <c r="C8018" s="2" t="s">
        <v>25</v>
      </c>
      <c r="D8018" s="2" t="s">
        <v>26</v>
      </c>
      <c r="E8018" s="2" t="s">
        <v>7</v>
      </c>
      <c r="G8018" s="2" t="s">
        <v>27</v>
      </c>
      <c r="H8018" s="5" t="s">
        <v>21833</v>
      </c>
      <c r="I8018" s="5" t="s">
        <v>21834</v>
      </c>
      <c r="J8018" s="2" t="s">
        <v>92</v>
      </c>
      <c r="O8018" s="2" t="s">
        <v>21835</v>
      </c>
      <c r="Q8018" s="2" t="s">
        <v>21836</v>
      </c>
      <c r="R8018" s="5" t="s">
        <v>10709</v>
      </c>
    </row>
    <row r="8019">
      <c r="A8019" s="2" t="s">
        <v>18</v>
      </c>
      <c r="B8019" s="2" t="s">
        <v>29</v>
      </c>
      <c r="C8019" s="2" t="s">
        <v>25</v>
      </c>
      <c r="D8019" s="2" t="s">
        <v>26</v>
      </c>
      <c r="E8019" s="2" t="s">
        <v>7</v>
      </c>
      <c r="G8019" s="2" t="s">
        <v>27</v>
      </c>
      <c r="H8019" s="5" t="s">
        <v>21833</v>
      </c>
      <c r="I8019" s="5" t="s">
        <v>21834</v>
      </c>
      <c r="J8019" s="2" t="s">
        <v>92</v>
      </c>
      <c r="K8019" s="2" t="s">
        <v>15964</v>
      </c>
      <c r="N8019" s="2" t="s">
        <v>21837</v>
      </c>
      <c r="O8019" s="2" t="s">
        <v>21835</v>
      </c>
      <c r="Q8019" s="2" t="s">
        <v>21836</v>
      </c>
      <c r="R8019" s="5" t="s">
        <v>10709</v>
      </c>
      <c r="S8019" s="5" t="s">
        <v>1514</v>
      </c>
    </row>
    <row r="8020">
      <c r="A8020" s="2" t="s">
        <v>23</v>
      </c>
      <c r="B8020" s="2" t="s">
        <v>24</v>
      </c>
      <c r="C8020" s="2" t="s">
        <v>25</v>
      </c>
      <c r="D8020" s="2" t="s">
        <v>26</v>
      </c>
      <c r="E8020" s="2" t="s">
        <v>7</v>
      </c>
      <c r="G8020" s="2" t="s">
        <v>27</v>
      </c>
      <c r="H8020" s="5" t="s">
        <v>21838</v>
      </c>
      <c r="I8020" s="5" t="s">
        <v>21839</v>
      </c>
      <c r="J8020" s="2" t="s">
        <v>92</v>
      </c>
      <c r="O8020" s="2" t="s">
        <v>21840</v>
      </c>
      <c r="Q8020" s="2" t="s">
        <v>21841</v>
      </c>
      <c r="R8020" s="5" t="s">
        <v>4416</v>
      </c>
    </row>
    <row r="8021">
      <c r="A8021" s="2" t="s">
        <v>18</v>
      </c>
      <c r="B8021" s="2" t="s">
        <v>29</v>
      </c>
      <c r="C8021" s="2" t="s">
        <v>25</v>
      </c>
      <c r="D8021" s="2" t="s">
        <v>26</v>
      </c>
      <c r="E8021" s="2" t="s">
        <v>7</v>
      </c>
      <c r="G8021" s="2" t="s">
        <v>27</v>
      </c>
      <c r="H8021" s="5" t="s">
        <v>21838</v>
      </c>
      <c r="I8021" s="5" t="s">
        <v>21839</v>
      </c>
      <c r="J8021" s="2" t="s">
        <v>92</v>
      </c>
      <c r="K8021" s="2" t="s">
        <v>15968</v>
      </c>
      <c r="N8021" s="2" t="s">
        <v>21842</v>
      </c>
      <c r="O8021" s="2" t="s">
        <v>21840</v>
      </c>
      <c r="Q8021" s="2" t="s">
        <v>21841</v>
      </c>
      <c r="R8021" s="5" t="s">
        <v>4416</v>
      </c>
      <c r="S8021" s="5" t="s">
        <v>8721</v>
      </c>
    </row>
    <row r="8022">
      <c r="A8022" s="2" t="s">
        <v>23</v>
      </c>
      <c r="B8022" s="2" t="s">
        <v>24</v>
      </c>
      <c r="C8022" s="2" t="s">
        <v>25</v>
      </c>
      <c r="D8022" s="2" t="s">
        <v>26</v>
      </c>
      <c r="E8022" s="2" t="s">
        <v>7</v>
      </c>
      <c r="G8022" s="2" t="s">
        <v>27</v>
      </c>
      <c r="H8022" s="5" t="s">
        <v>21843</v>
      </c>
      <c r="I8022" s="5" t="s">
        <v>21844</v>
      </c>
      <c r="J8022" s="5" t="s">
        <v>31</v>
      </c>
      <c r="O8022" s="2" t="s">
        <v>21845</v>
      </c>
      <c r="Q8022" s="2" t="s">
        <v>21846</v>
      </c>
      <c r="R8022" s="5" t="s">
        <v>2594</v>
      </c>
    </row>
    <row r="8023">
      <c r="A8023" s="2" t="s">
        <v>18</v>
      </c>
      <c r="B8023" s="2" t="s">
        <v>29</v>
      </c>
      <c r="C8023" s="2" t="s">
        <v>25</v>
      </c>
      <c r="D8023" s="2" t="s">
        <v>26</v>
      </c>
      <c r="E8023" s="2" t="s">
        <v>7</v>
      </c>
      <c r="G8023" s="2" t="s">
        <v>27</v>
      </c>
      <c r="H8023" s="5" t="s">
        <v>21843</v>
      </c>
      <c r="I8023" s="5" t="s">
        <v>21844</v>
      </c>
      <c r="J8023" s="5" t="s">
        <v>31</v>
      </c>
      <c r="K8023" s="2" t="s">
        <v>15971</v>
      </c>
      <c r="N8023" s="2" t="s">
        <v>21847</v>
      </c>
      <c r="O8023" s="2" t="s">
        <v>21845</v>
      </c>
      <c r="Q8023" s="2" t="s">
        <v>21846</v>
      </c>
      <c r="R8023" s="5" t="s">
        <v>2594</v>
      </c>
      <c r="S8023" s="5" t="s">
        <v>2597</v>
      </c>
    </row>
    <row r="8024">
      <c r="A8024" s="2" t="s">
        <v>23</v>
      </c>
      <c r="B8024" s="2" t="s">
        <v>24</v>
      </c>
      <c r="C8024" s="2" t="s">
        <v>25</v>
      </c>
      <c r="D8024" s="2" t="s">
        <v>26</v>
      </c>
      <c r="E8024" s="2" t="s">
        <v>7</v>
      </c>
      <c r="G8024" s="2" t="s">
        <v>27</v>
      </c>
      <c r="H8024" s="5" t="s">
        <v>21848</v>
      </c>
      <c r="I8024" s="5" t="s">
        <v>21849</v>
      </c>
      <c r="J8024" s="2" t="s">
        <v>92</v>
      </c>
      <c r="Q8024" s="2" t="s">
        <v>21850</v>
      </c>
      <c r="R8024" s="5" t="s">
        <v>1727</v>
      </c>
    </row>
    <row r="8025">
      <c r="A8025" s="2" t="s">
        <v>18</v>
      </c>
      <c r="B8025" s="2" t="s">
        <v>29</v>
      </c>
      <c r="C8025" s="2" t="s">
        <v>25</v>
      </c>
      <c r="D8025" s="2" t="s">
        <v>26</v>
      </c>
      <c r="E8025" s="2" t="s">
        <v>7</v>
      </c>
      <c r="G8025" s="2" t="s">
        <v>27</v>
      </c>
      <c r="H8025" s="5" t="s">
        <v>21848</v>
      </c>
      <c r="I8025" s="5" t="s">
        <v>21849</v>
      </c>
      <c r="J8025" s="2" t="s">
        <v>92</v>
      </c>
      <c r="K8025" s="2" t="s">
        <v>15975</v>
      </c>
      <c r="N8025" s="2" t="s">
        <v>88</v>
      </c>
      <c r="Q8025" s="2" t="s">
        <v>21850</v>
      </c>
      <c r="R8025" s="5" t="s">
        <v>1727</v>
      </c>
      <c r="S8025" s="5" t="s">
        <v>1730</v>
      </c>
    </row>
    <row r="8026">
      <c r="A8026" s="2" t="s">
        <v>23</v>
      </c>
      <c r="B8026" s="2" t="s">
        <v>24</v>
      </c>
      <c r="C8026" s="2" t="s">
        <v>25</v>
      </c>
      <c r="D8026" s="2" t="s">
        <v>26</v>
      </c>
      <c r="E8026" s="2" t="s">
        <v>7</v>
      </c>
      <c r="G8026" s="2" t="s">
        <v>27</v>
      </c>
      <c r="H8026" s="5" t="s">
        <v>21851</v>
      </c>
      <c r="I8026" s="5" t="s">
        <v>21852</v>
      </c>
      <c r="J8026" s="5" t="s">
        <v>31</v>
      </c>
      <c r="O8026" s="2" t="s">
        <v>11051</v>
      </c>
      <c r="Q8026" s="2" t="s">
        <v>21853</v>
      </c>
      <c r="R8026" s="5" t="s">
        <v>1812</v>
      </c>
    </row>
    <row r="8027">
      <c r="A8027" s="2" t="s">
        <v>18</v>
      </c>
      <c r="B8027" s="2" t="s">
        <v>29</v>
      </c>
      <c r="C8027" s="2" t="s">
        <v>25</v>
      </c>
      <c r="D8027" s="2" t="s">
        <v>26</v>
      </c>
      <c r="E8027" s="2" t="s">
        <v>7</v>
      </c>
      <c r="G8027" s="2" t="s">
        <v>27</v>
      </c>
      <c r="H8027" s="5" t="s">
        <v>21851</v>
      </c>
      <c r="I8027" s="5" t="s">
        <v>21852</v>
      </c>
      <c r="J8027" s="5" t="s">
        <v>31</v>
      </c>
      <c r="K8027" s="2" t="s">
        <v>15978</v>
      </c>
      <c r="N8027" s="2" t="s">
        <v>21854</v>
      </c>
      <c r="O8027" s="2" t="s">
        <v>11051</v>
      </c>
      <c r="Q8027" s="2" t="s">
        <v>21853</v>
      </c>
      <c r="R8027" s="5" t="s">
        <v>1812</v>
      </c>
      <c r="S8027" s="5" t="s">
        <v>1816</v>
      </c>
    </row>
    <row r="8028">
      <c r="A8028" s="2" t="s">
        <v>23</v>
      </c>
      <c r="B8028" s="2" t="s">
        <v>24</v>
      </c>
      <c r="C8028" s="2" t="s">
        <v>25</v>
      </c>
      <c r="D8028" s="2" t="s">
        <v>26</v>
      </c>
      <c r="E8028" s="2" t="s">
        <v>7</v>
      </c>
      <c r="G8028" s="2" t="s">
        <v>27</v>
      </c>
      <c r="H8028" s="5" t="s">
        <v>21855</v>
      </c>
      <c r="I8028" s="5" t="s">
        <v>21856</v>
      </c>
      <c r="J8028" s="5" t="s">
        <v>31</v>
      </c>
      <c r="Q8028" s="2" t="s">
        <v>21857</v>
      </c>
      <c r="R8028" s="5" t="s">
        <v>1443</v>
      </c>
    </row>
    <row r="8029">
      <c r="A8029" s="2" t="s">
        <v>18</v>
      </c>
      <c r="B8029" s="2" t="s">
        <v>29</v>
      </c>
      <c r="C8029" s="2" t="s">
        <v>25</v>
      </c>
      <c r="D8029" s="2" t="s">
        <v>26</v>
      </c>
      <c r="E8029" s="2" t="s">
        <v>7</v>
      </c>
      <c r="G8029" s="2" t="s">
        <v>27</v>
      </c>
      <c r="H8029" s="5" t="s">
        <v>21855</v>
      </c>
      <c r="I8029" s="5" t="s">
        <v>21856</v>
      </c>
      <c r="J8029" s="5" t="s">
        <v>31</v>
      </c>
      <c r="K8029" s="2" t="s">
        <v>15983</v>
      </c>
      <c r="N8029" s="2" t="s">
        <v>88</v>
      </c>
      <c r="Q8029" s="2" t="s">
        <v>21857</v>
      </c>
      <c r="R8029" s="5" t="s">
        <v>1443</v>
      </c>
      <c r="S8029" s="5" t="s">
        <v>1445</v>
      </c>
    </row>
    <row r="8030">
      <c r="A8030" s="2" t="s">
        <v>23</v>
      </c>
      <c r="B8030" s="2" t="s">
        <v>24</v>
      </c>
      <c r="C8030" s="2" t="s">
        <v>25</v>
      </c>
      <c r="D8030" s="2" t="s">
        <v>26</v>
      </c>
      <c r="E8030" s="2" t="s">
        <v>7</v>
      </c>
      <c r="G8030" s="2" t="s">
        <v>27</v>
      </c>
      <c r="H8030" s="5" t="s">
        <v>21858</v>
      </c>
      <c r="I8030" s="5" t="s">
        <v>21859</v>
      </c>
      <c r="J8030" s="2" t="s">
        <v>92</v>
      </c>
      <c r="O8030" s="2" t="s">
        <v>21860</v>
      </c>
      <c r="Q8030" s="2" t="s">
        <v>21861</v>
      </c>
      <c r="R8030" s="5" t="s">
        <v>2027</v>
      </c>
    </row>
    <row r="8031">
      <c r="A8031" s="2" t="s">
        <v>18</v>
      </c>
      <c r="B8031" s="2" t="s">
        <v>29</v>
      </c>
      <c r="C8031" s="2" t="s">
        <v>25</v>
      </c>
      <c r="D8031" s="2" t="s">
        <v>26</v>
      </c>
      <c r="E8031" s="2" t="s">
        <v>7</v>
      </c>
      <c r="G8031" s="2" t="s">
        <v>27</v>
      </c>
      <c r="H8031" s="5" t="s">
        <v>21858</v>
      </c>
      <c r="I8031" s="5" t="s">
        <v>21859</v>
      </c>
      <c r="J8031" s="2" t="s">
        <v>92</v>
      </c>
      <c r="K8031" s="2" t="s">
        <v>15987</v>
      </c>
      <c r="N8031" s="2" t="s">
        <v>21862</v>
      </c>
      <c r="O8031" s="2" t="s">
        <v>21860</v>
      </c>
      <c r="Q8031" s="2" t="s">
        <v>21861</v>
      </c>
      <c r="R8031" s="5" t="s">
        <v>2027</v>
      </c>
      <c r="S8031" s="5" t="s">
        <v>2028</v>
      </c>
    </row>
    <row r="8032">
      <c r="A8032" s="2" t="s">
        <v>23</v>
      </c>
      <c r="B8032" s="2" t="s">
        <v>24</v>
      </c>
      <c r="C8032" s="2" t="s">
        <v>25</v>
      </c>
      <c r="D8032" s="2" t="s">
        <v>26</v>
      </c>
      <c r="E8032" s="2" t="s">
        <v>7</v>
      </c>
      <c r="G8032" s="2" t="s">
        <v>27</v>
      </c>
      <c r="H8032" s="5" t="s">
        <v>21863</v>
      </c>
      <c r="I8032" s="5" t="s">
        <v>21864</v>
      </c>
      <c r="J8032" s="2" t="s">
        <v>92</v>
      </c>
      <c r="O8032" s="2" t="s">
        <v>21865</v>
      </c>
      <c r="Q8032" s="2" t="s">
        <v>21866</v>
      </c>
      <c r="R8032" s="5" t="s">
        <v>4258</v>
      </c>
    </row>
    <row r="8033">
      <c r="A8033" s="2" t="s">
        <v>18</v>
      </c>
      <c r="B8033" s="2" t="s">
        <v>29</v>
      </c>
      <c r="C8033" s="2" t="s">
        <v>25</v>
      </c>
      <c r="D8033" s="2" t="s">
        <v>26</v>
      </c>
      <c r="E8033" s="2" t="s">
        <v>7</v>
      </c>
      <c r="G8033" s="2" t="s">
        <v>27</v>
      </c>
      <c r="H8033" s="5" t="s">
        <v>21863</v>
      </c>
      <c r="I8033" s="5" t="s">
        <v>21864</v>
      </c>
      <c r="J8033" s="2" t="s">
        <v>92</v>
      </c>
      <c r="K8033" s="2" t="s">
        <v>16395</v>
      </c>
      <c r="N8033" s="2" t="s">
        <v>21862</v>
      </c>
      <c r="O8033" s="2" t="s">
        <v>21865</v>
      </c>
      <c r="Q8033" s="2" t="s">
        <v>21866</v>
      </c>
      <c r="R8033" s="5" t="s">
        <v>4258</v>
      </c>
      <c r="S8033" s="5" t="s">
        <v>4260</v>
      </c>
    </row>
    <row r="8034">
      <c r="A8034" s="2" t="s">
        <v>23</v>
      </c>
      <c r="B8034" s="2" t="s">
        <v>24</v>
      </c>
      <c r="C8034" s="2" t="s">
        <v>25</v>
      </c>
      <c r="D8034" s="2" t="s">
        <v>26</v>
      </c>
      <c r="E8034" s="2" t="s">
        <v>7</v>
      </c>
      <c r="G8034" s="2" t="s">
        <v>27</v>
      </c>
      <c r="H8034" s="5" t="s">
        <v>21867</v>
      </c>
      <c r="I8034" s="5" t="s">
        <v>21868</v>
      </c>
      <c r="J8034" s="2" t="s">
        <v>92</v>
      </c>
      <c r="O8034" s="2" t="s">
        <v>21869</v>
      </c>
      <c r="Q8034" s="2" t="s">
        <v>21870</v>
      </c>
      <c r="R8034" s="5" t="s">
        <v>672</v>
      </c>
    </row>
    <row r="8035">
      <c r="A8035" s="2" t="s">
        <v>18</v>
      </c>
      <c r="B8035" s="2" t="s">
        <v>29</v>
      </c>
      <c r="C8035" s="2" t="s">
        <v>25</v>
      </c>
      <c r="D8035" s="2" t="s">
        <v>26</v>
      </c>
      <c r="E8035" s="2" t="s">
        <v>7</v>
      </c>
      <c r="G8035" s="2" t="s">
        <v>27</v>
      </c>
      <c r="H8035" s="5" t="s">
        <v>21867</v>
      </c>
      <c r="I8035" s="5" t="s">
        <v>21868</v>
      </c>
      <c r="J8035" s="2" t="s">
        <v>92</v>
      </c>
      <c r="K8035" s="2" t="s">
        <v>16406</v>
      </c>
      <c r="N8035" s="2" t="s">
        <v>21862</v>
      </c>
      <c r="O8035" s="2" t="s">
        <v>21869</v>
      </c>
      <c r="Q8035" s="2" t="s">
        <v>21870</v>
      </c>
      <c r="R8035" s="5" t="s">
        <v>672</v>
      </c>
      <c r="S8035" s="5" t="s">
        <v>1490</v>
      </c>
    </row>
    <row r="8036">
      <c r="A8036" s="2" t="s">
        <v>23</v>
      </c>
      <c r="B8036" s="2" t="s">
        <v>24</v>
      </c>
      <c r="C8036" s="2" t="s">
        <v>25</v>
      </c>
      <c r="D8036" s="2" t="s">
        <v>26</v>
      </c>
      <c r="E8036" s="2" t="s">
        <v>7</v>
      </c>
      <c r="G8036" s="2" t="s">
        <v>27</v>
      </c>
      <c r="H8036" s="5" t="s">
        <v>21871</v>
      </c>
      <c r="I8036" s="5" t="s">
        <v>21872</v>
      </c>
      <c r="J8036" s="2" t="s">
        <v>92</v>
      </c>
      <c r="Q8036" s="2" t="s">
        <v>21873</v>
      </c>
      <c r="R8036" s="5" t="s">
        <v>798</v>
      </c>
    </row>
    <row r="8037">
      <c r="A8037" s="2" t="s">
        <v>18</v>
      </c>
      <c r="B8037" s="2" t="s">
        <v>29</v>
      </c>
      <c r="C8037" s="2" t="s">
        <v>25</v>
      </c>
      <c r="D8037" s="2" t="s">
        <v>26</v>
      </c>
      <c r="E8037" s="2" t="s">
        <v>7</v>
      </c>
      <c r="G8037" s="2" t="s">
        <v>27</v>
      </c>
      <c r="H8037" s="5" t="s">
        <v>21871</v>
      </c>
      <c r="I8037" s="5" t="s">
        <v>21872</v>
      </c>
      <c r="J8037" s="2" t="s">
        <v>92</v>
      </c>
      <c r="K8037" s="2" t="s">
        <v>16412</v>
      </c>
      <c r="N8037" s="2" t="s">
        <v>21874</v>
      </c>
      <c r="Q8037" s="2" t="s">
        <v>21873</v>
      </c>
      <c r="R8037" s="5" t="s">
        <v>798</v>
      </c>
      <c r="S8037" s="5" t="s">
        <v>801</v>
      </c>
    </row>
    <row r="8038">
      <c r="A8038" s="2" t="s">
        <v>23</v>
      </c>
      <c r="B8038" s="2" t="s">
        <v>24</v>
      </c>
      <c r="C8038" s="2" t="s">
        <v>25</v>
      </c>
      <c r="D8038" s="2" t="s">
        <v>26</v>
      </c>
      <c r="E8038" s="2" t="s">
        <v>7</v>
      </c>
      <c r="G8038" s="2" t="s">
        <v>27</v>
      </c>
      <c r="H8038" s="5" t="s">
        <v>21875</v>
      </c>
      <c r="I8038" s="5" t="s">
        <v>21876</v>
      </c>
      <c r="J8038" s="2" t="s">
        <v>92</v>
      </c>
      <c r="O8038" s="2" t="s">
        <v>21877</v>
      </c>
      <c r="Q8038" s="2" t="s">
        <v>21878</v>
      </c>
      <c r="R8038" s="5" t="s">
        <v>439</v>
      </c>
    </row>
    <row r="8039">
      <c r="A8039" s="2" t="s">
        <v>18</v>
      </c>
      <c r="B8039" s="2" t="s">
        <v>29</v>
      </c>
      <c r="C8039" s="2" t="s">
        <v>25</v>
      </c>
      <c r="D8039" s="2" t="s">
        <v>26</v>
      </c>
      <c r="E8039" s="2" t="s">
        <v>7</v>
      </c>
      <c r="G8039" s="2" t="s">
        <v>27</v>
      </c>
      <c r="H8039" s="5" t="s">
        <v>21875</v>
      </c>
      <c r="I8039" s="5" t="s">
        <v>21876</v>
      </c>
      <c r="J8039" s="2" t="s">
        <v>92</v>
      </c>
      <c r="K8039" s="2" t="s">
        <v>16418</v>
      </c>
      <c r="N8039" s="2" t="s">
        <v>21879</v>
      </c>
      <c r="O8039" s="2" t="s">
        <v>21877</v>
      </c>
      <c r="Q8039" s="2" t="s">
        <v>21878</v>
      </c>
      <c r="R8039" s="5" t="s">
        <v>439</v>
      </c>
      <c r="S8039" s="5" t="s">
        <v>694</v>
      </c>
    </row>
    <row r="8040">
      <c r="A8040" s="2" t="s">
        <v>23</v>
      </c>
      <c r="B8040" s="2" t="s">
        <v>24</v>
      </c>
      <c r="C8040" s="2" t="s">
        <v>25</v>
      </c>
      <c r="D8040" s="2" t="s">
        <v>26</v>
      </c>
      <c r="E8040" s="2" t="s">
        <v>7</v>
      </c>
      <c r="G8040" s="2" t="s">
        <v>27</v>
      </c>
      <c r="H8040" s="5" t="s">
        <v>21880</v>
      </c>
      <c r="I8040" s="5" t="s">
        <v>21881</v>
      </c>
      <c r="J8040" s="2" t="s">
        <v>92</v>
      </c>
      <c r="O8040" s="2" t="s">
        <v>21882</v>
      </c>
      <c r="Q8040" s="2" t="s">
        <v>21883</v>
      </c>
      <c r="R8040" s="5" t="s">
        <v>1734</v>
      </c>
    </row>
    <row r="8041">
      <c r="A8041" s="2" t="s">
        <v>18</v>
      </c>
      <c r="B8041" s="2" t="s">
        <v>29</v>
      </c>
      <c r="C8041" s="2" t="s">
        <v>25</v>
      </c>
      <c r="D8041" s="2" t="s">
        <v>26</v>
      </c>
      <c r="E8041" s="2" t="s">
        <v>7</v>
      </c>
      <c r="G8041" s="2" t="s">
        <v>27</v>
      </c>
      <c r="H8041" s="5" t="s">
        <v>21880</v>
      </c>
      <c r="I8041" s="5" t="s">
        <v>21881</v>
      </c>
      <c r="J8041" s="2" t="s">
        <v>92</v>
      </c>
      <c r="K8041" s="2" t="s">
        <v>16425</v>
      </c>
      <c r="N8041" s="2" t="s">
        <v>21884</v>
      </c>
      <c r="O8041" s="2" t="s">
        <v>21882</v>
      </c>
      <c r="Q8041" s="2" t="s">
        <v>21883</v>
      </c>
      <c r="R8041" s="5" t="s">
        <v>1734</v>
      </c>
      <c r="S8041" s="5" t="s">
        <v>1737</v>
      </c>
    </row>
    <row r="8042">
      <c r="A8042" s="2" t="s">
        <v>23</v>
      </c>
      <c r="B8042" s="2" t="s">
        <v>24</v>
      </c>
      <c r="C8042" s="2" t="s">
        <v>25</v>
      </c>
      <c r="D8042" s="2" t="s">
        <v>26</v>
      </c>
      <c r="E8042" s="2" t="s">
        <v>7</v>
      </c>
      <c r="G8042" s="2" t="s">
        <v>27</v>
      </c>
      <c r="H8042" s="5" t="s">
        <v>21885</v>
      </c>
      <c r="I8042" s="5" t="s">
        <v>21886</v>
      </c>
      <c r="J8042" s="2" t="s">
        <v>92</v>
      </c>
      <c r="O8042" s="2" t="s">
        <v>21887</v>
      </c>
      <c r="Q8042" s="2" t="s">
        <v>21888</v>
      </c>
      <c r="R8042" s="5" t="s">
        <v>1727</v>
      </c>
    </row>
    <row r="8043">
      <c r="A8043" s="2" t="s">
        <v>18</v>
      </c>
      <c r="B8043" s="2" t="s">
        <v>29</v>
      </c>
      <c r="C8043" s="2" t="s">
        <v>25</v>
      </c>
      <c r="D8043" s="2" t="s">
        <v>26</v>
      </c>
      <c r="E8043" s="2" t="s">
        <v>7</v>
      </c>
      <c r="G8043" s="2" t="s">
        <v>27</v>
      </c>
      <c r="H8043" s="5" t="s">
        <v>21885</v>
      </c>
      <c r="I8043" s="5" t="s">
        <v>21886</v>
      </c>
      <c r="J8043" s="2" t="s">
        <v>92</v>
      </c>
      <c r="K8043" s="2" t="s">
        <v>16431</v>
      </c>
      <c r="N8043" s="2" t="s">
        <v>21889</v>
      </c>
      <c r="O8043" s="2" t="s">
        <v>21887</v>
      </c>
      <c r="Q8043" s="2" t="s">
        <v>21888</v>
      </c>
      <c r="R8043" s="5" t="s">
        <v>1727</v>
      </c>
      <c r="S8043" s="5" t="s">
        <v>1730</v>
      </c>
    </row>
    <row r="8044">
      <c r="A8044" s="2" t="s">
        <v>23</v>
      </c>
      <c r="B8044" s="2" t="s">
        <v>24</v>
      </c>
      <c r="C8044" s="2" t="s">
        <v>25</v>
      </c>
      <c r="D8044" s="2" t="s">
        <v>26</v>
      </c>
      <c r="E8044" s="2" t="s">
        <v>7</v>
      </c>
      <c r="G8044" s="2" t="s">
        <v>27</v>
      </c>
      <c r="H8044" s="5" t="s">
        <v>21890</v>
      </c>
      <c r="I8044" s="5" t="s">
        <v>21891</v>
      </c>
      <c r="J8044" s="2" t="s">
        <v>92</v>
      </c>
      <c r="O8044" s="2" t="s">
        <v>21892</v>
      </c>
      <c r="Q8044" s="2" t="s">
        <v>21893</v>
      </c>
      <c r="R8044" s="5" t="s">
        <v>1601</v>
      </c>
    </row>
    <row r="8045">
      <c r="A8045" s="2" t="s">
        <v>18</v>
      </c>
      <c r="B8045" s="2" t="s">
        <v>29</v>
      </c>
      <c r="C8045" s="2" t="s">
        <v>25</v>
      </c>
      <c r="D8045" s="2" t="s">
        <v>26</v>
      </c>
      <c r="E8045" s="2" t="s">
        <v>7</v>
      </c>
      <c r="G8045" s="2" t="s">
        <v>27</v>
      </c>
      <c r="H8045" s="5" t="s">
        <v>21890</v>
      </c>
      <c r="I8045" s="5" t="s">
        <v>21891</v>
      </c>
      <c r="J8045" s="2" t="s">
        <v>92</v>
      </c>
      <c r="K8045" s="2" t="s">
        <v>16440</v>
      </c>
      <c r="N8045" s="2" t="s">
        <v>21894</v>
      </c>
      <c r="O8045" s="2" t="s">
        <v>21892</v>
      </c>
      <c r="Q8045" s="2" t="s">
        <v>21893</v>
      </c>
      <c r="R8045" s="5" t="s">
        <v>1601</v>
      </c>
      <c r="S8045" s="5" t="s">
        <v>1604</v>
      </c>
    </row>
    <row r="8046">
      <c r="A8046" s="2" t="s">
        <v>23</v>
      </c>
      <c r="B8046" s="2" t="s">
        <v>24</v>
      </c>
      <c r="C8046" s="2" t="s">
        <v>25</v>
      </c>
      <c r="D8046" s="2" t="s">
        <v>26</v>
      </c>
      <c r="E8046" s="2" t="s">
        <v>7</v>
      </c>
      <c r="G8046" s="2" t="s">
        <v>27</v>
      </c>
      <c r="H8046" s="5" t="s">
        <v>21895</v>
      </c>
      <c r="I8046" s="5" t="s">
        <v>21896</v>
      </c>
      <c r="J8046" s="2" t="s">
        <v>92</v>
      </c>
      <c r="O8046" s="2" t="s">
        <v>21897</v>
      </c>
      <c r="Q8046" s="2" t="s">
        <v>21898</v>
      </c>
      <c r="R8046" s="5" t="s">
        <v>335</v>
      </c>
    </row>
    <row r="8047">
      <c r="A8047" s="2" t="s">
        <v>18</v>
      </c>
      <c r="B8047" s="2" t="s">
        <v>29</v>
      </c>
      <c r="C8047" s="2" t="s">
        <v>25</v>
      </c>
      <c r="D8047" s="2" t="s">
        <v>26</v>
      </c>
      <c r="E8047" s="2" t="s">
        <v>7</v>
      </c>
      <c r="G8047" s="2" t="s">
        <v>27</v>
      </c>
      <c r="H8047" s="5" t="s">
        <v>21895</v>
      </c>
      <c r="I8047" s="5" t="s">
        <v>21896</v>
      </c>
      <c r="J8047" s="2" t="s">
        <v>92</v>
      </c>
      <c r="K8047" s="2" t="s">
        <v>16444</v>
      </c>
      <c r="N8047" s="2" t="s">
        <v>21899</v>
      </c>
      <c r="O8047" s="2" t="s">
        <v>21897</v>
      </c>
      <c r="Q8047" s="2" t="s">
        <v>21898</v>
      </c>
      <c r="R8047" s="5" t="s">
        <v>335</v>
      </c>
      <c r="S8047" s="5" t="s">
        <v>338</v>
      </c>
    </row>
    <row r="8048">
      <c r="A8048" s="2" t="s">
        <v>23</v>
      </c>
      <c r="B8048" s="2" t="s">
        <v>24</v>
      </c>
      <c r="C8048" s="2" t="s">
        <v>25</v>
      </c>
      <c r="D8048" s="2" t="s">
        <v>26</v>
      </c>
      <c r="E8048" s="2" t="s">
        <v>7</v>
      </c>
      <c r="G8048" s="2" t="s">
        <v>27</v>
      </c>
      <c r="H8048" s="5" t="s">
        <v>21900</v>
      </c>
      <c r="I8048" s="5" t="s">
        <v>21901</v>
      </c>
      <c r="J8048" s="2" t="s">
        <v>92</v>
      </c>
      <c r="O8048" s="2" t="s">
        <v>21902</v>
      </c>
      <c r="Q8048" s="2" t="s">
        <v>21903</v>
      </c>
      <c r="R8048" s="5" t="s">
        <v>147</v>
      </c>
    </row>
    <row r="8049">
      <c r="A8049" s="2" t="s">
        <v>18</v>
      </c>
      <c r="B8049" s="2" t="s">
        <v>29</v>
      </c>
      <c r="C8049" s="2" t="s">
        <v>25</v>
      </c>
      <c r="D8049" s="2" t="s">
        <v>26</v>
      </c>
      <c r="E8049" s="2" t="s">
        <v>7</v>
      </c>
      <c r="G8049" s="2" t="s">
        <v>27</v>
      </c>
      <c r="H8049" s="5" t="s">
        <v>21900</v>
      </c>
      <c r="I8049" s="5" t="s">
        <v>21901</v>
      </c>
      <c r="J8049" s="2" t="s">
        <v>92</v>
      </c>
      <c r="K8049" s="2" t="s">
        <v>16448</v>
      </c>
      <c r="N8049" s="2" t="s">
        <v>21904</v>
      </c>
      <c r="O8049" s="2" t="s">
        <v>21902</v>
      </c>
      <c r="Q8049" s="2" t="s">
        <v>21903</v>
      </c>
      <c r="R8049" s="5" t="s">
        <v>147</v>
      </c>
      <c r="S8049" s="5" t="s">
        <v>6347</v>
      </c>
    </row>
    <row r="8050">
      <c r="A8050" s="2" t="s">
        <v>23</v>
      </c>
      <c r="B8050" s="2" t="s">
        <v>24</v>
      </c>
      <c r="C8050" s="2" t="s">
        <v>25</v>
      </c>
      <c r="D8050" s="2" t="s">
        <v>26</v>
      </c>
      <c r="E8050" s="2" t="s">
        <v>7</v>
      </c>
      <c r="G8050" s="2" t="s">
        <v>27</v>
      </c>
      <c r="H8050" s="5" t="s">
        <v>21905</v>
      </c>
      <c r="I8050" s="5" t="s">
        <v>21906</v>
      </c>
      <c r="J8050" s="2" t="s">
        <v>92</v>
      </c>
      <c r="O8050" s="2" t="s">
        <v>21907</v>
      </c>
      <c r="Q8050" s="2" t="s">
        <v>21908</v>
      </c>
      <c r="R8050" s="5" t="s">
        <v>41</v>
      </c>
    </row>
    <row r="8051">
      <c r="A8051" s="2" t="s">
        <v>18</v>
      </c>
      <c r="B8051" s="2" t="s">
        <v>29</v>
      </c>
      <c r="C8051" s="2" t="s">
        <v>25</v>
      </c>
      <c r="D8051" s="2" t="s">
        <v>26</v>
      </c>
      <c r="E8051" s="2" t="s">
        <v>7</v>
      </c>
      <c r="G8051" s="2" t="s">
        <v>27</v>
      </c>
      <c r="H8051" s="5" t="s">
        <v>21905</v>
      </c>
      <c r="I8051" s="5" t="s">
        <v>21906</v>
      </c>
      <c r="J8051" s="2" t="s">
        <v>92</v>
      </c>
      <c r="K8051" s="2" t="s">
        <v>16453</v>
      </c>
      <c r="N8051" s="2" t="s">
        <v>21909</v>
      </c>
      <c r="O8051" s="2" t="s">
        <v>21907</v>
      </c>
      <c r="Q8051" s="2" t="s">
        <v>21908</v>
      </c>
      <c r="R8051" s="5" t="s">
        <v>41</v>
      </c>
      <c r="S8051" s="5" t="s">
        <v>44</v>
      </c>
    </row>
    <row r="8052">
      <c r="A8052" s="2" t="s">
        <v>23</v>
      </c>
      <c r="B8052" s="2" t="s">
        <v>24</v>
      </c>
      <c r="C8052" s="2" t="s">
        <v>25</v>
      </c>
      <c r="D8052" s="2" t="s">
        <v>26</v>
      </c>
      <c r="E8052" s="2" t="s">
        <v>7</v>
      </c>
      <c r="G8052" s="2" t="s">
        <v>27</v>
      </c>
      <c r="H8052" s="5" t="s">
        <v>21910</v>
      </c>
      <c r="I8052" s="5" t="s">
        <v>21911</v>
      </c>
      <c r="J8052" s="2" t="s">
        <v>92</v>
      </c>
      <c r="Q8052" s="2" t="s">
        <v>21912</v>
      </c>
      <c r="R8052" s="5" t="s">
        <v>5602</v>
      </c>
    </row>
    <row r="8053">
      <c r="A8053" s="2" t="s">
        <v>18</v>
      </c>
      <c r="B8053" s="2" t="s">
        <v>29</v>
      </c>
      <c r="C8053" s="2" t="s">
        <v>25</v>
      </c>
      <c r="D8053" s="2" t="s">
        <v>26</v>
      </c>
      <c r="E8053" s="2" t="s">
        <v>7</v>
      </c>
      <c r="G8053" s="2" t="s">
        <v>27</v>
      </c>
      <c r="H8053" s="5" t="s">
        <v>21910</v>
      </c>
      <c r="I8053" s="5" t="s">
        <v>21911</v>
      </c>
      <c r="J8053" s="2" t="s">
        <v>92</v>
      </c>
      <c r="K8053" s="2" t="s">
        <v>16459</v>
      </c>
      <c r="N8053" s="2" t="s">
        <v>21913</v>
      </c>
      <c r="Q8053" s="2" t="s">
        <v>21912</v>
      </c>
      <c r="R8053" s="5" t="s">
        <v>5602</v>
      </c>
      <c r="S8053" s="5" t="s">
        <v>5603</v>
      </c>
    </row>
    <row r="8054">
      <c r="A8054" s="2" t="s">
        <v>23</v>
      </c>
      <c r="B8054" s="2" t="s">
        <v>24</v>
      </c>
      <c r="C8054" s="2" t="s">
        <v>25</v>
      </c>
      <c r="D8054" s="2" t="s">
        <v>26</v>
      </c>
      <c r="E8054" s="2" t="s">
        <v>7</v>
      </c>
      <c r="G8054" s="2" t="s">
        <v>27</v>
      </c>
      <c r="H8054" s="5" t="s">
        <v>21914</v>
      </c>
      <c r="I8054" s="5" t="s">
        <v>21915</v>
      </c>
      <c r="J8054" s="2" t="s">
        <v>92</v>
      </c>
      <c r="O8054" s="2" t="s">
        <v>21916</v>
      </c>
      <c r="Q8054" s="2" t="s">
        <v>21917</v>
      </c>
      <c r="R8054" s="5" t="s">
        <v>4909</v>
      </c>
    </row>
    <row r="8055">
      <c r="A8055" s="2" t="s">
        <v>18</v>
      </c>
      <c r="B8055" s="2" t="s">
        <v>29</v>
      </c>
      <c r="C8055" s="2" t="s">
        <v>25</v>
      </c>
      <c r="D8055" s="2" t="s">
        <v>26</v>
      </c>
      <c r="E8055" s="2" t="s">
        <v>7</v>
      </c>
      <c r="G8055" s="2" t="s">
        <v>27</v>
      </c>
      <c r="H8055" s="5" t="s">
        <v>21914</v>
      </c>
      <c r="I8055" s="5" t="s">
        <v>21915</v>
      </c>
      <c r="J8055" s="2" t="s">
        <v>92</v>
      </c>
      <c r="K8055" s="2" t="s">
        <v>16468</v>
      </c>
      <c r="N8055" s="2" t="s">
        <v>21918</v>
      </c>
      <c r="O8055" s="2" t="s">
        <v>21916</v>
      </c>
      <c r="Q8055" s="2" t="s">
        <v>21917</v>
      </c>
      <c r="R8055" s="5" t="s">
        <v>4909</v>
      </c>
      <c r="S8055" s="5" t="s">
        <v>2594</v>
      </c>
    </row>
    <row r="8056">
      <c r="A8056" s="2" t="s">
        <v>23</v>
      </c>
      <c r="B8056" s="2" t="s">
        <v>24</v>
      </c>
      <c r="C8056" s="2" t="s">
        <v>25</v>
      </c>
      <c r="D8056" s="2" t="s">
        <v>26</v>
      </c>
      <c r="E8056" s="2" t="s">
        <v>7</v>
      </c>
      <c r="G8056" s="2" t="s">
        <v>27</v>
      </c>
      <c r="H8056" s="5" t="s">
        <v>21919</v>
      </c>
      <c r="I8056" s="5" t="s">
        <v>21920</v>
      </c>
      <c r="J8056" s="2" t="s">
        <v>92</v>
      </c>
      <c r="O8056" s="2" t="s">
        <v>21921</v>
      </c>
      <c r="Q8056" s="2" t="s">
        <v>21922</v>
      </c>
      <c r="R8056" s="5" t="s">
        <v>2607</v>
      </c>
    </row>
    <row r="8057">
      <c r="A8057" s="2" t="s">
        <v>18</v>
      </c>
      <c r="B8057" s="2" t="s">
        <v>29</v>
      </c>
      <c r="C8057" s="2" t="s">
        <v>25</v>
      </c>
      <c r="D8057" s="2" t="s">
        <v>26</v>
      </c>
      <c r="E8057" s="2" t="s">
        <v>7</v>
      </c>
      <c r="G8057" s="2" t="s">
        <v>27</v>
      </c>
      <c r="H8057" s="5" t="s">
        <v>21919</v>
      </c>
      <c r="I8057" s="5" t="s">
        <v>21920</v>
      </c>
      <c r="J8057" s="2" t="s">
        <v>92</v>
      </c>
      <c r="K8057" s="2" t="s">
        <v>16469</v>
      </c>
      <c r="N8057" s="2" t="s">
        <v>21923</v>
      </c>
      <c r="O8057" s="2" t="s">
        <v>21921</v>
      </c>
      <c r="Q8057" s="2" t="s">
        <v>21922</v>
      </c>
      <c r="R8057" s="5" t="s">
        <v>2607</v>
      </c>
      <c r="S8057" s="5" t="s">
        <v>2608</v>
      </c>
    </row>
    <row r="8058">
      <c r="A8058" s="2" t="s">
        <v>23</v>
      </c>
      <c r="B8058" s="2" t="s">
        <v>24</v>
      </c>
      <c r="C8058" s="2" t="s">
        <v>25</v>
      </c>
      <c r="D8058" s="2" t="s">
        <v>26</v>
      </c>
      <c r="E8058" s="2" t="s">
        <v>7</v>
      </c>
      <c r="G8058" s="2" t="s">
        <v>27</v>
      </c>
      <c r="H8058" s="5" t="s">
        <v>21924</v>
      </c>
      <c r="I8058" s="5" t="s">
        <v>21925</v>
      </c>
      <c r="J8058" s="2" t="s">
        <v>92</v>
      </c>
      <c r="O8058" s="2" t="s">
        <v>21926</v>
      </c>
      <c r="Q8058" s="2" t="s">
        <v>21927</v>
      </c>
      <c r="R8058" s="5" t="s">
        <v>12940</v>
      </c>
    </row>
    <row r="8059">
      <c r="A8059" s="2" t="s">
        <v>18</v>
      </c>
      <c r="B8059" s="2" t="s">
        <v>29</v>
      </c>
      <c r="C8059" s="2" t="s">
        <v>25</v>
      </c>
      <c r="D8059" s="2" t="s">
        <v>26</v>
      </c>
      <c r="E8059" s="2" t="s">
        <v>7</v>
      </c>
      <c r="G8059" s="2" t="s">
        <v>27</v>
      </c>
      <c r="H8059" s="5" t="s">
        <v>21924</v>
      </c>
      <c r="I8059" s="5" t="s">
        <v>21925</v>
      </c>
      <c r="J8059" s="2" t="s">
        <v>92</v>
      </c>
      <c r="K8059" s="2" t="s">
        <v>16473</v>
      </c>
      <c r="N8059" s="2" t="s">
        <v>21928</v>
      </c>
      <c r="O8059" s="2" t="s">
        <v>21926</v>
      </c>
      <c r="Q8059" s="2" t="s">
        <v>21927</v>
      </c>
      <c r="R8059" s="5" t="s">
        <v>12940</v>
      </c>
      <c r="S8059" s="5" t="s">
        <v>12943</v>
      </c>
    </row>
    <row r="8060">
      <c r="A8060" s="2" t="s">
        <v>23</v>
      </c>
      <c r="B8060" s="2" t="s">
        <v>24</v>
      </c>
      <c r="C8060" s="2" t="s">
        <v>25</v>
      </c>
      <c r="D8060" s="2" t="s">
        <v>26</v>
      </c>
      <c r="E8060" s="2" t="s">
        <v>7</v>
      </c>
      <c r="G8060" s="2" t="s">
        <v>27</v>
      </c>
      <c r="H8060" s="5" t="s">
        <v>21929</v>
      </c>
      <c r="I8060" s="5" t="s">
        <v>21930</v>
      </c>
      <c r="J8060" s="2" t="s">
        <v>92</v>
      </c>
      <c r="Q8060" s="2" t="s">
        <v>21931</v>
      </c>
      <c r="R8060" s="5" t="s">
        <v>2627</v>
      </c>
    </row>
    <row r="8061">
      <c r="A8061" s="2" t="s">
        <v>18</v>
      </c>
      <c r="B8061" s="2" t="s">
        <v>29</v>
      </c>
      <c r="C8061" s="2" t="s">
        <v>25</v>
      </c>
      <c r="D8061" s="2" t="s">
        <v>26</v>
      </c>
      <c r="E8061" s="2" t="s">
        <v>7</v>
      </c>
      <c r="G8061" s="2" t="s">
        <v>27</v>
      </c>
      <c r="H8061" s="5" t="s">
        <v>21929</v>
      </c>
      <c r="I8061" s="5" t="s">
        <v>21930</v>
      </c>
      <c r="J8061" s="2" t="s">
        <v>92</v>
      </c>
      <c r="K8061" s="2" t="s">
        <v>16474</v>
      </c>
      <c r="N8061" s="2" t="s">
        <v>21932</v>
      </c>
      <c r="Q8061" s="2" t="s">
        <v>21931</v>
      </c>
      <c r="R8061" s="5" t="s">
        <v>2627</v>
      </c>
      <c r="S8061" s="5" t="s">
        <v>2628</v>
      </c>
    </row>
    <row r="8062">
      <c r="A8062" s="2" t="s">
        <v>23</v>
      </c>
      <c r="B8062" s="2" t="s">
        <v>24</v>
      </c>
      <c r="C8062" s="2" t="s">
        <v>25</v>
      </c>
      <c r="D8062" s="2" t="s">
        <v>26</v>
      </c>
      <c r="E8062" s="2" t="s">
        <v>7</v>
      </c>
      <c r="G8062" s="2" t="s">
        <v>27</v>
      </c>
      <c r="H8062" s="5" t="s">
        <v>21933</v>
      </c>
      <c r="I8062" s="5" t="s">
        <v>21934</v>
      </c>
      <c r="J8062" s="2" t="s">
        <v>92</v>
      </c>
      <c r="Q8062" s="2" t="s">
        <v>21935</v>
      </c>
      <c r="R8062" s="5" t="s">
        <v>1727</v>
      </c>
    </row>
    <row r="8063">
      <c r="A8063" s="2" t="s">
        <v>18</v>
      </c>
      <c r="B8063" s="2" t="s">
        <v>29</v>
      </c>
      <c r="C8063" s="2" t="s">
        <v>25</v>
      </c>
      <c r="D8063" s="2" t="s">
        <v>26</v>
      </c>
      <c r="E8063" s="2" t="s">
        <v>7</v>
      </c>
      <c r="G8063" s="2" t="s">
        <v>27</v>
      </c>
      <c r="H8063" s="5" t="s">
        <v>21933</v>
      </c>
      <c r="I8063" s="5" t="s">
        <v>21934</v>
      </c>
      <c r="J8063" s="2" t="s">
        <v>92</v>
      </c>
      <c r="K8063" s="2" t="s">
        <v>16479</v>
      </c>
      <c r="N8063" s="2" t="s">
        <v>10372</v>
      </c>
      <c r="Q8063" s="2" t="s">
        <v>21935</v>
      </c>
      <c r="R8063" s="5" t="s">
        <v>1727</v>
      </c>
      <c r="S8063" s="5" t="s">
        <v>1730</v>
      </c>
    </row>
    <row r="8064">
      <c r="A8064" s="2" t="s">
        <v>23</v>
      </c>
      <c r="B8064" s="2" t="s">
        <v>24</v>
      </c>
      <c r="C8064" s="2" t="s">
        <v>25</v>
      </c>
      <c r="D8064" s="2" t="s">
        <v>26</v>
      </c>
      <c r="E8064" s="2" t="s">
        <v>7</v>
      </c>
      <c r="G8064" s="2" t="s">
        <v>27</v>
      </c>
      <c r="H8064" s="5" t="s">
        <v>21936</v>
      </c>
      <c r="I8064" s="5" t="s">
        <v>21937</v>
      </c>
      <c r="J8064" s="2" t="s">
        <v>92</v>
      </c>
      <c r="Q8064" s="2" t="s">
        <v>21938</v>
      </c>
      <c r="R8064" s="5" t="s">
        <v>4471</v>
      </c>
    </row>
    <row r="8065">
      <c r="A8065" s="2" t="s">
        <v>18</v>
      </c>
      <c r="B8065" s="2" t="s">
        <v>29</v>
      </c>
      <c r="C8065" s="2" t="s">
        <v>25</v>
      </c>
      <c r="D8065" s="2" t="s">
        <v>26</v>
      </c>
      <c r="E8065" s="2" t="s">
        <v>7</v>
      </c>
      <c r="G8065" s="2" t="s">
        <v>27</v>
      </c>
      <c r="H8065" s="5" t="s">
        <v>21936</v>
      </c>
      <c r="I8065" s="5" t="s">
        <v>21937</v>
      </c>
      <c r="J8065" s="2" t="s">
        <v>92</v>
      </c>
      <c r="K8065" s="2" t="s">
        <v>16485</v>
      </c>
      <c r="N8065" s="2" t="s">
        <v>10365</v>
      </c>
      <c r="Q8065" s="2" t="s">
        <v>21938</v>
      </c>
      <c r="R8065" s="5" t="s">
        <v>4471</v>
      </c>
      <c r="S8065" s="5" t="s">
        <v>182</v>
      </c>
    </row>
    <row r="8066">
      <c r="A8066" s="2" t="s">
        <v>23</v>
      </c>
      <c r="B8066" s="2" t="s">
        <v>24</v>
      </c>
      <c r="C8066" s="2" t="s">
        <v>25</v>
      </c>
      <c r="D8066" s="2" t="s">
        <v>26</v>
      </c>
      <c r="E8066" s="2" t="s">
        <v>7</v>
      </c>
      <c r="G8066" s="2" t="s">
        <v>27</v>
      </c>
      <c r="H8066" s="5" t="s">
        <v>21939</v>
      </c>
      <c r="I8066" s="5" t="s">
        <v>21940</v>
      </c>
      <c r="J8066" s="2" t="s">
        <v>92</v>
      </c>
      <c r="Q8066" s="2" t="s">
        <v>21941</v>
      </c>
      <c r="R8066" s="5" t="s">
        <v>3022</v>
      </c>
    </row>
    <row r="8067">
      <c r="A8067" s="2" t="s">
        <v>18</v>
      </c>
      <c r="B8067" s="2" t="s">
        <v>29</v>
      </c>
      <c r="C8067" s="2" t="s">
        <v>25</v>
      </c>
      <c r="D8067" s="2" t="s">
        <v>26</v>
      </c>
      <c r="E8067" s="2" t="s">
        <v>7</v>
      </c>
      <c r="G8067" s="2" t="s">
        <v>27</v>
      </c>
      <c r="H8067" s="5" t="s">
        <v>21939</v>
      </c>
      <c r="I8067" s="5" t="s">
        <v>21940</v>
      </c>
      <c r="J8067" s="2" t="s">
        <v>92</v>
      </c>
      <c r="K8067" s="2" t="s">
        <v>16487</v>
      </c>
      <c r="N8067" s="2" t="s">
        <v>88</v>
      </c>
      <c r="Q8067" s="2" t="s">
        <v>21941</v>
      </c>
      <c r="R8067" s="5" t="s">
        <v>3022</v>
      </c>
      <c r="S8067" s="5" t="s">
        <v>11059</v>
      </c>
    </row>
    <row r="8068">
      <c r="A8068" s="2" t="s">
        <v>23</v>
      </c>
      <c r="B8068" s="2" t="s">
        <v>24</v>
      </c>
      <c r="C8068" s="2" t="s">
        <v>25</v>
      </c>
      <c r="D8068" s="2" t="s">
        <v>26</v>
      </c>
      <c r="E8068" s="2" t="s">
        <v>7</v>
      </c>
      <c r="G8068" s="2" t="s">
        <v>27</v>
      </c>
      <c r="H8068" s="5" t="s">
        <v>21942</v>
      </c>
      <c r="I8068" s="5" t="s">
        <v>21943</v>
      </c>
      <c r="J8068" s="2" t="s">
        <v>92</v>
      </c>
      <c r="Q8068" s="2" t="s">
        <v>21944</v>
      </c>
      <c r="R8068" s="5" t="s">
        <v>13203</v>
      </c>
    </row>
    <row r="8069">
      <c r="A8069" s="2" t="s">
        <v>18</v>
      </c>
      <c r="B8069" s="2" t="s">
        <v>29</v>
      </c>
      <c r="C8069" s="2" t="s">
        <v>25</v>
      </c>
      <c r="D8069" s="2" t="s">
        <v>26</v>
      </c>
      <c r="E8069" s="2" t="s">
        <v>7</v>
      </c>
      <c r="G8069" s="2" t="s">
        <v>27</v>
      </c>
      <c r="H8069" s="5" t="s">
        <v>21942</v>
      </c>
      <c r="I8069" s="5" t="s">
        <v>21943</v>
      </c>
      <c r="J8069" s="2" t="s">
        <v>92</v>
      </c>
      <c r="K8069" s="2" t="s">
        <v>16491</v>
      </c>
      <c r="N8069" s="2" t="s">
        <v>21945</v>
      </c>
      <c r="Q8069" s="2" t="s">
        <v>21944</v>
      </c>
      <c r="R8069" s="5" t="s">
        <v>13203</v>
      </c>
      <c r="S8069" s="5" t="s">
        <v>3393</v>
      </c>
    </row>
    <row r="8070">
      <c r="A8070" s="2" t="s">
        <v>23</v>
      </c>
      <c r="B8070" s="2" t="s">
        <v>24</v>
      </c>
      <c r="C8070" s="2" t="s">
        <v>25</v>
      </c>
      <c r="D8070" s="2" t="s">
        <v>26</v>
      </c>
      <c r="E8070" s="2" t="s">
        <v>7</v>
      </c>
      <c r="G8070" s="2" t="s">
        <v>27</v>
      </c>
      <c r="H8070" s="5" t="s">
        <v>21946</v>
      </c>
      <c r="I8070" s="5" t="s">
        <v>21947</v>
      </c>
      <c r="J8070" s="2" t="s">
        <v>92</v>
      </c>
      <c r="O8070" s="2" t="s">
        <v>21948</v>
      </c>
      <c r="Q8070" s="2" t="s">
        <v>21949</v>
      </c>
      <c r="R8070" s="5" t="s">
        <v>423</v>
      </c>
    </row>
    <row r="8071">
      <c r="A8071" s="2" t="s">
        <v>18</v>
      </c>
      <c r="B8071" s="2" t="s">
        <v>29</v>
      </c>
      <c r="C8071" s="2" t="s">
        <v>25</v>
      </c>
      <c r="D8071" s="2" t="s">
        <v>26</v>
      </c>
      <c r="E8071" s="2" t="s">
        <v>7</v>
      </c>
      <c r="G8071" s="2" t="s">
        <v>27</v>
      </c>
      <c r="H8071" s="5" t="s">
        <v>21946</v>
      </c>
      <c r="I8071" s="5" t="s">
        <v>21947</v>
      </c>
      <c r="J8071" s="2" t="s">
        <v>92</v>
      </c>
      <c r="K8071" s="2" t="s">
        <v>16497</v>
      </c>
      <c r="N8071" s="2" t="s">
        <v>21950</v>
      </c>
      <c r="O8071" s="2" t="s">
        <v>21948</v>
      </c>
      <c r="Q8071" s="2" t="s">
        <v>21949</v>
      </c>
      <c r="R8071" s="5" t="s">
        <v>423</v>
      </c>
      <c r="S8071" s="5" t="s">
        <v>426</v>
      </c>
    </row>
    <row r="8072">
      <c r="A8072" s="2" t="s">
        <v>23</v>
      </c>
      <c r="B8072" s="2" t="s">
        <v>24</v>
      </c>
      <c r="C8072" s="2" t="s">
        <v>25</v>
      </c>
      <c r="D8072" s="2" t="s">
        <v>26</v>
      </c>
      <c r="E8072" s="2" t="s">
        <v>7</v>
      </c>
      <c r="G8072" s="2" t="s">
        <v>27</v>
      </c>
      <c r="H8072" s="5" t="s">
        <v>21951</v>
      </c>
      <c r="I8072" s="5" t="s">
        <v>21952</v>
      </c>
      <c r="J8072" s="2" t="s">
        <v>92</v>
      </c>
      <c r="Q8072" s="2" t="s">
        <v>21953</v>
      </c>
      <c r="R8072" s="5" t="s">
        <v>2966</v>
      </c>
    </row>
    <row r="8073">
      <c r="A8073" s="2" t="s">
        <v>18</v>
      </c>
      <c r="B8073" s="2" t="s">
        <v>29</v>
      </c>
      <c r="C8073" s="2" t="s">
        <v>25</v>
      </c>
      <c r="D8073" s="2" t="s">
        <v>26</v>
      </c>
      <c r="E8073" s="2" t="s">
        <v>7</v>
      </c>
      <c r="G8073" s="2" t="s">
        <v>27</v>
      </c>
      <c r="H8073" s="5" t="s">
        <v>21951</v>
      </c>
      <c r="I8073" s="5" t="s">
        <v>21952</v>
      </c>
      <c r="J8073" s="2" t="s">
        <v>92</v>
      </c>
      <c r="K8073" s="2" t="s">
        <v>16503</v>
      </c>
      <c r="N8073" s="2" t="s">
        <v>16880</v>
      </c>
      <c r="Q8073" s="2" t="s">
        <v>21953</v>
      </c>
      <c r="R8073" s="5" t="s">
        <v>2966</v>
      </c>
      <c r="S8073" s="5" t="s">
        <v>7492</v>
      </c>
    </row>
    <row r="8074">
      <c r="A8074" s="2" t="s">
        <v>23</v>
      </c>
      <c r="B8074" s="2" t="s">
        <v>24</v>
      </c>
      <c r="C8074" s="2" t="s">
        <v>25</v>
      </c>
      <c r="D8074" s="2" t="s">
        <v>26</v>
      </c>
      <c r="E8074" s="2" t="s">
        <v>7</v>
      </c>
      <c r="G8074" s="2" t="s">
        <v>27</v>
      </c>
      <c r="H8074" s="5" t="s">
        <v>21954</v>
      </c>
      <c r="I8074" s="5" t="s">
        <v>21955</v>
      </c>
      <c r="J8074" s="2" t="s">
        <v>92</v>
      </c>
      <c r="Q8074" s="2" t="s">
        <v>21956</v>
      </c>
      <c r="R8074" s="5" t="s">
        <v>545</v>
      </c>
    </row>
    <row r="8075">
      <c r="A8075" s="2" t="s">
        <v>18</v>
      </c>
      <c r="B8075" s="2" t="s">
        <v>29</v>
      </c>
      <c r="C8075" s="2" t="s">
        <v>25</v>
      </c>
      <c r="D8075" s="2" t="s">
        <v>26</v>
      </c>
      <c r="E8075" s="2" t="s">
        <v>7</v>
      </c>
      <c r="G8075" s="2" t="s">
        <v>27</v>
      </c>
      <c r="H8075" s="5" t="s">
        <v>21954</v>
      </c>
      <c r="I8075" s="5" t="s">
        <v>21955</v>
      </c>
      <c r="J8075" s="2" t="s">
        <v>92</v>
      </c>
      <c r="K8075" s="2" t="s">
        <v>16509</v>
      </c>
      <c r="N8075" s="2" t="s">
        <v>16870</v>
      </c>
      <c r="Q8075" s="2" t="s">
        <v>21956</v>
      </c>
      <c r="R8075" s="5" t="s">
        <v>545</v>
      </c>
      <c r="S8075" s="5" t="s">
        <v>548</v>
      </c>
    </row>
    <row r="8076">
      <c r="A8076" s="2" t="s">
        <v>23</v>
      </c>
      <c r="B8076" s="2" t="s">
        <v>24</v>
      </c>
      <c r="C8076" s="2" t="s">
        <v>25</v>
      </c>
      <c r="D8076" s="2" t="s">
        <v>26</v>
      </c>
      <c r="E8076" s="2" t="s">
        <v>7</v>
      </c>
      <c r="G8076" s="2" t="s">
        <v>27</v>
      </c>
      <c r="H8076" s="5" t="s">
        <v>21957</v>
      </c>
      <c r="I8076" s="5" t="s">
        <v>21958</v>
      </c>
      <c r="J8076" s="2" t="s">
        <v>92</v>
      </c>
      <c r="Q8076" s="2" t="s">
        <v>21959</v>
      </c>
      <c r="R8076" s="5" t="s">
        <v>3061</v>
      </c>
    </row>
    <row r="8077">
      <c r="A8077" s="2" t="s">
        <v>18</v>
      </c>
      <c r="B8077" s="2" t="s">
        <v>29</v>
      </c>
      <c r="C8077" s="2" t="s">
        <v>25</v>
      </c>
      <c r="D8077" s="2" t="s">
        <v>26</v>
      </c>
      <c r="E8077" s="2" t="s">
        <v>7</v>
      </c>
      <c r="G8077" s="2" t="s">
        <v>27</v>
      </c>
      <c r="H8077" s="5" t="s">
        <v>21957</v>
      </c>
      <c r="I8077" s="5" t="s">
        <v>21958</v>
      </c>
      <c r="J8077" s="2" t="s">
        <v>92</v>
      </c>
      <c r="K8077" s="2" t="s">
        <v>16514</v>
      </c>
      <c r="N8077" s="2" t="s">
        <v>16875</v>
      </c>
      <c r="Q8077" s="2" t="s">
        <v>21959</v>
      </c>
      <c r="R8077" s="5" t="s">
        <v>3061</v>
      </c>
      <c r="S8077" s="5" t="s">
        <v>315</v>
      </c>
    </row>
    <row r="8078">
      <c r="A8078" s="2" t="s">
        <v>23</v>
      </c>
      <c r="B8078" s="2" t="s">
        <v>24</v>
      </c>
      <c r="C8078" s="2" t="s">
        <v>25</v>
      </c>
      <c r="D8078" s="2" t="s">
        <v>26</v>
      </c>
      <c r="E8078" s="2" t="s">
        <v>7</v>
      </c>
      <c r="G8078" s="2" t="s">
        <v>27</v>
      </c>
      <c r="H8078" s="5" t="s">
        <v>21960</v>
      </c>
      <c r="I8078" s="5" t="s">
        <v>21961</v>
      </c>
      <c r="J8078" s="5" t="s">
        <v>31</v>
      </c>
      <c r="Q8078" s="2" t="s">
        <v>21962</v>
      </c>
      <c r="R8078" s="5" t="s">
        <v>7622</v>
      </c>
    </row>
    <row r="8079">
      <c r="A8079" s="2" t="s">
        <v>18</v>
      </c>
      <c r="B8079" s="2" t="s">
        <v>29</v>
      </c>
      <c r="C8079" s="2" t="s">
        <v>25</v>
      </c>
      <c r="D8079" s="2" t="s">
        <v>26</v>
      </c>
      <c r="E8079" s="2" t="s">
        <v>7</v>
      </c>
      <c r="G8079" s="2" t="s">
        <v>27</v>
      </c>
      <c r="H8079" s="5" t="s">
        <v>21960</v>
      </c>
      <c r="I8079" s="5" t="s">
        <v>21961</v>
      </c>
      <c r="J8079" s="5" t="s">
        <v>31</v>
      </c>
      <c r="K8079" s="2" t="s">
        <v>16518</v>
      </c>
      <c r="N8079" s="2" t="s">
        <v>5107</v>
      </c>
      <c r="Q8079" s="2" t="s">
        <v>21962</v>
      </c>
      <c r="R8079" s="5" t="s">
        <v>7622</v>
      </c>
      <c r="S8079" s="5" t="s">
        <v>1038</v>
      </c>
    </row>
    <row r="8080">
      <c r="A8080" s="2" t="s">
        <v>23</v>
      </c>
      <c r="B8080" s="2" t="s">
        <v>24</v>
      </c>
      <c r="C8080" s="2" t="s">
        <v>25</v>
      </c>
      <c r="D8080" s="2" t="s">
        <v>26</v>
      </c>
      <c r="E8080" s="2" t="s">
        <v>7</v>
      </c>
      <c r="G8080" s="2" t="s">
        <v>27</v>
      </c>
      <c r="H8080" s="5" t="s">
        <v>21963</v>
      </c>
      <c r="I8080" s="5" t="s">
        <v>21964</v>
      </c>
      <c r="J8080" s="2" t="s">
        <v>92</v>
      </c>
      <c r="Q8080" s="2" t="s">
        <v>21965</v>
      </c>
      <c r="R8080" s="5" t="s">
        <v>406</v>
      </c>
    </row>
    <row r="8081">
      <c r="A8081" s="2" t="s">
        <v>18</v>
      </c>
      <c r="B8081" s="2" t="s">
        <v>29</v>
      </c>
      <c r="C8081" s="2" t="s">
        <v>25</v>
      </c>
      <c r="D8081" s="2" t="s">
        <v>26</v>
      </c>
      <c r="E8081" s="2" t="s">
        <v>7</v>
      </c>
      <c r="G8081" s="2" t="s">
        <v>27</v>
      </c>
      <c r="H8081" s="5" t="s">
        <v>21963</v>
      </c>
      <c r="I8081" s="5" t="s">
        <v>21964</v>
      </c>
      <c r="J8081" s="2" t="s">
        <v>92</v>
      </c>
      <c r="K8081" s="2" t="s">
        <v>16525</v>
      </c>
      <c r="N8081" s="2" t="s">
        <v>21966</v>
      </c>
      <c r="Q8081" s="2" t="s">
        <v>21965</v>
      </c>
      <c r="R8081" s="5" t="s">
        <v>406</v>
      </c>
      <c r="S8081" s="5" t="s">
        <v>409</v>
      </c>
    </row>
    <row r="8082">
      <c r="A8082" s="2" t="s">
        <v>23</v>
      </c>
      <c r="B8082" s="2" t="s">
        <v>24</v>
      </c>
      <c r="C8082" s="2" t="s">
        <v>25</v>
      </c>
      <c r="D8082" s="2" t="s">
        <v>26</v>
      </c>
      <c r="E8082" s="2" t="s">
        <v>7</v>
      </c>
      <c r="G8082" s="2" t="s">
        <v>27</v>
      </c>
      <c r="H8082" s="5" t="s">
        <v>21967</v>
      </c>
      <c r="I8082" s="5" t="s">
        <v>21968</v>
      </c>
      <c r="J8082" s="2" t="s">
        <v>92</v>
      </c>
      <c r="Q8082" s="2" t="s">
        <v>21969</v>
      </c>
      <c r="R8082" s="5" t="s">
        <v>242</v>
      </c>
    </row>
    <row r="8083">
      <c r="A8083" s="2" t="s">
        <v>18</v>
      </c>
      <c r="B8083" s="2" t="s">
        <v>29</v>
      </c>
      <c r="C8083" s="2" t="s">
        <v>25</v>
      </c>
      <c r="D8083" s="2" t="s">
        <v>26</v>
      </c>
      <c r="E8083" s="2" t="s">
        <v>7</v>
      </c>
      <c r="G8083" s="2" t="s">
        <v>27</v>
      </c>
      <c r="H8083" s="5" t="s">
        <v>21967</v>
      </c>
      <c r="I8083" s="5" t="s">
        <v>21968</v>
      </c>
      <c r="J8083" s="2" t="s">
        <v>92</v>
      </c>
      <c r="K8083" s="2" t="s">
        <v>16529</v>
      </c>
      <c r="N8083" s="2" t="s">
        <v>395</v>
      </c>
      <c r="Q8083" s="2" t="s">
        <v>21969</v>
      </c>
      <c r="R8083" s="5" t="s">
        <v>242</v>
      </c>
      <c r="S8083" s="5" t="s">
        <v>244</v>
      </c>
    </row>
    <row r="8084">
      <c r="A8084" s="2" t="s">
        <v>23</v>
      </c>
      <c r="B8084" s="2" t="s">
        <v>24</v>
      </c>
      <c r="C8084" s="2" t="s">
        <v>25</v>
      </c>
      <c r="D8084" s="2" t="s">
        <v>26</v>
      </c>
      <c r="E8084" s="2" t="s">
        <v>7</v>
      </c>
      <c r="G8084" s="2" t="s">
        <v>27</v>
      </c>
      <c r="H8084" s="5" t="s">
        <v>21970</v>
      </c>
      <c r="I8084" s="5" t="s">
        <v>21971</v>
      </c>
      <c r="J8084" s="5" t="s">
        <v>31</v>
      </c>
      <c r="Q8084" s="2" t="s">
        <v>21972</v>
      </c>
      <c r="R8084" s="5" t="s">
        <v>605</v>
      </c>
    </row>
    <row r="8085">
      <c r="A8085" s="2" t="s">
        <v>18</v>
      </c>
      <c r="B8085" s="2" t="s">
        <v>29</v>
      </c>
      <c r="C8085" s="2" t="s">
        <v>25</v>
      </c>
      <c r="D8085" s="2" t="s">
        <v>26</v>
      </c>
      <c r="E8085" s="2" t="s">
        <v>7</v>
      </c>
      <c r="G8085" s="2" t="s">
        <v>27</v>
      </c>
      <c r="H8085" s="5" t="s">
        <v>21970</v>
      </c>
      <c r="I8085" s="5" t="s">
        <v>21971</v>
      </c>
      <c r="J8085" s="5" t="s">
        <v>31</v>
      </c>
      <c r="K8085" s="2" t="s">
        <v>16535</v>
      </c>
      <c r="N8085" s="2" t="s">
        <v>9950</v>
      </c>
      <c r="Q8085" s="2" t="s">
        <v>21972</v>
      </c>
      <c r="R8085" s="5" t="s">
        <v>605</v>
      </c>
      <c r="S8085" s="5" t="s">
        <v>343</v>
      </c>
    </row>
    <row r="8086">
      <c r="A8086" s="2" t="s">
        <v>23</v>
      </c>
      <c r="B8086" s="2" t="s">
        <v>24</v>
      </c>
      <c r="C8086" s="2" t="s">
        <v>25</v>
      </c>
      <c r="D8086" s="2" t="s">
        <v>26</v>
      </c>
      <c r="E8086" s="2" t="s">
        <v>7</v>
      </c>
      <c r="G8086" s="2" t="s">
        <v>27</v>
      </c>
      <c r="H8086" s="5" t="s">
        <v>21973</v>
      </c>
      <c r="I8086" s="5" t="s">
        <v>21974</v>
      </c>
      <c r="J8086" s="5" t="s">
        <v>31</v>
      </c>
      <c r="O8086" s="2" t="s">
        <v>21975</v>
      </c>
      <c r="Q8086" s="2" t="s">
        <v>21976</v>
      </c>
      <c r="R8086" s="5" t="s">
        <v>426</v>
      </c>
    </row>
    <row r="8087">
      <c r="A8087" s="2" t="s">
        <v>18</v>
      </c>
      <c r="B8087" s="2" t="s">
        <v>29</v>
      </c>
      <c r="C8087" s="2" t="s">
        <v>25</v>
      </c>
      <c r="D8087" s="2" t="s">
        <v>26</v>
      </c>
      <c r="E8087" s="2" t="s">
        <v>7</v>
      </c>
      <c r="G8087" s="2" t="s">
        <v>27</v>
      </c>
      <c r="H8087" s="5" t="s">
        <v>21973</v>
      </c>
      <c r="I8087" s="5" t="s">
        <v>21974</v>
      </c>
      <c r="J8087" s="5" t="s">
        <v>31</v>
      </c>
      <c r="K8087" s="2" t="s">
        <v>16539</v>
      </c>
      <c r="N8087" s="2" t="s">
        <v>21977</v>
      </c>
      <c r="O8087" s="2" t="s">
        <v>21975</v>
      </c>
      <c r="Q8087" s="2" t="s">
        <v>21976</v>
      </c>
      <c r="R8087" s="5" t="s">
        <v>426</v>
      </c>
      <c r="S8087" s="5" t="s">
        <v>10192</v>
      </c>
    </row>
    <row r="8088">
      <c r="A8088" s="2" t="s">
        <v>23</v>
      </c>
      <c r="B8088" s="2" t="s">
        <v>24</v>
      </c>
      <c r="C8088" s="2" t="s">
        <v>25</v>
      </c>
      <c r="D8088" s="2" t="s">
        <v>26</v>
      </c>
      <c r="E8088" s="2" t="s">
        <v>7</v>
      </c>
      <c r="G8088" s="2" t="s">
        <v>27</v>
      </c>
      <c r="H8088" s="5" t="s">
        <v>21978</v>
      </c>
      <c r="I8088" s="5" t="s">
        <v>21979</v>
      </c>
      <c r="J8088" s="5" t="s">
        <v>31</v>
      </c>
      <c r="O8088" s="2" t="s">
        <v>2579</v>
      </c>
      <c r="Q8088" s="2" t="s">
        <v>21980</v>
      </c>
      <c r="R8088" s="5" t="s">
        <v>269</v>
      </c>
    </row>
    <row r="8089">
      <c r="A8089" s="2" t="s">
        <v>18</v>
      </c>
      <c r="B8089" s="2" t="s">
        <v>29</v>
      </c>
      <c r="C8089" s="2" t="s">
        <v>25</v>
      </c>
      <c r="D8089" s="2" t="s">
        <v>26</v>
      </c>
      <c r="E8089" s="2" t="s">
        <v>7</v>
      </c>
      <c r="G8089" s="2" t="s">
        <v>27</v>
      </c>
      <c r="H8089" s="5" t="s">
        <v>21978</v>
      </c>
      <c r="I8089" s="5" t="s">
        <v>21979</v>
      </c>
      <c r="J8089" s="5" t="s">
        <v>31</v>
      </c>
      <c r="K8089" s="2" t="s">
        <v>16543</v>
      </c>
      <c r="N8089" s="2" t="s">
        <v>21981</v>
      </c>
      <c r="O8089" s="2" t="s">
        <v>2579</v>
      </c>
      <c r="Q8089" s="2" t="s">
        <v>21980</v>
      </c>
      <c r="R8089" s="5" t="s">
        <v>269</v>
      </c>
      <c r="S8089" s="5" t="s">
        <v>272</v>
      </c>
    </row>
    <row r="8090">
      <c r="A8090" s="2" t="s">
        <v>23</v>
      </c>
      <c r="B8090" s="2" t="s">
        <v>24</v>
      </c>
      <c r="C8090" s="2" t="s">
        <v>25</v>
      </c>
      <c r="D8090" s="2" t="s">
        <v>26</v>
      </c>
      <c r="E8090" s="2" t="s">
        <v>7</v>
      </c>
      <c r="G8090" s="2" t="s">
        <v>27</v>
      </c>
      <c r="H8090" s="5" t="s">
        <v>21982</v>
      </c>
      <c r="I8090" s="5" t="s">
        <v>21983</v>
      </c>
      <c r="J8090" s="5" t="s">
        <v>31</v>
      </c>
      <c r="Q8090" s="2" t="s">
        <v>21984</v>
      </c>
      <c r="R8090" s="5" t="s">
        <v>3707</v>
      </c>
    </row>
    <row r="8091">
      <c r="A8091" s="2" t="s">
        <v>18</v>
      </c>
      <c r="B8091" s="2" t="s">
        <v>29</v>
      </c>
      <c r="C8091" s="2" t="s">
        <v>25</v>
      </c>
      <c r="D8091" s="2" t="s">
        <v>26</v>
      </c>
      <c r="E8091" s="2" t="s">
        <v>7</v>
      </c>
      <c r="G8091" s="2" t="s">
        <v>27</v>
      </c>
      <c r="H8091" s="5" t="s">
        <v>21982</v>
      </c>
      <c r="I8091" s="5" t="s">
        <v>21983</v>
      </c>
      <c r="J8091" s="5" t="s">
        <v>31</v>
      </c>
      <c r="K8091" s="2" t="s">
        <v>16549</v>
      </c>
      <c r="N8091" s="2" t="s">
        <v>9961</v>
      </c>
      <c r="Q8091" s="2" t="s">
        <v>21984</v>
      </c>
      <c r="R8091" s="5" t="s">
        <v>3707</v>
      </c>
      <c r="S8091" s="5" t="s">
        <v>3708</v>
      </c>
    </row>
    <row r="8092">
      <c r="A8092" s="2" t="s">
        <v>23</v>
      </c>
      <c r="B8092" s="2" t="s">
        <v>24</v>
      </c>
      <c r="C8092" s="2" t="s">
        <v>25</v>
      </c>
      <c r="D8092" s="2" t="s">
        <v>26</v>
      </c>
      <c r="E8092" s="2" t="s">
        <v>7</v>
      </c>
      <c r="G8092" s="2" t="s">
        <v>27</v>
      </c>
      <c r="H8092" s="5" t="s">
        <v>21985</v>
      </c>
      <c r="I8092" s="5" t="s">
        <v>21986</v>
      </c>
      <c r="J8092" s="5" t="s">
        <v>31</v>
      </c>
      <c r="Q8092" s="2" t="s">
        <v>21987</v>
      </c>
      <c r="R8092" s="5" t="s">
        <v>1934</v>
      </c>
    </row>
    <row r="8093">
      <c r="A8093" s="2" t="s">
        <v>18</v>
      </c>
      <c r="B8093" s="2" t="s">
        <v>29</v>
      </c>
      <c r="C8093" s="2" t="s">
        <v>25</v>
      </c>
      <c r="D8093" s="2" t="s">
        <v>26</v>
      </c>
      <c r="E8093" s="2" t="s">
        <v>7</v>
      </c>
      <c r="G8093" s="2" t="s">
        <v>27</v>
      </c>
      <c r="H8093" s="5" t="s">
        <v>21985</v>
      </c>
      <c r="I8093" s="5" t="s">
        <v>21986</v>
      </c>
      <c r="J8093" s="5" t="s">
        <v>31</v>
      </c>
      <c r="K8093" s="2" t="s">
        <v>16555</v>
      </c>
      <c r="N8093" s="2" t="s">
        <v>9956</v>
      </c>
      <c r="Q8093" s="2" t="s">
        <v>21987</v>
      </c>
      <c r="R8093" s="5" t="s">
        <v>1934</v>
      </c>
      <c r="S8093" s="5" t="s">
        <v>1937</v>
      </c>
    </row>
    <row r="8094">
      <c r="A8094" s="2" t="s">
        <v>23</v>
      </c>
      <c r="B8094" s="2" t="s">
        <v>24</v>
      </c>
      <c r="C8094" s="2" t="s">
        <v>25</v>
      </c>
      <c r="D8094" s="2" t="s">
        <v>26</v>
      </c>
      <c r="E8094" s="2" t="s">
        <v>7</v>
      </c>
      <c r="G8094" s="2" t="s">
        <v>27</v>
      </c>
      <c r="H8094" s="5" t="s">
        <v>21988</v>
      </c>
      <c r="I8094" s="5" t="s">
        <v>21989</v>
      </c>
      <c r="J8094" s="5" t="s">
        <v>31</v>
      </c>
      <c r="Q8094" s="2" t="s">
        <v>21990</v>
      </c>
      <c r="R8094" s="5" t="s">
        <v>1071</v>
      </c>
    </row>
    <row r="8095">
      <c r="A8095" s="2" t="s">
        <v>18</v>
      </c>
      <c r="B8095" s="2" t="s">
        <v>29</v>
      </c>
      <c r="C8095" s="2" t="s">
        <v>25</v>
      </c>
      <c r="D8095" s="2" t="s">
        <v>26</v>
      </c>
      <c r="E8095" s="2" t="s">
        <v>7</v>
      </c>
      <c r="G8095" s="2" t="s">
        <v>27</v>
      </c>
      <c r="H8095" s="5" t="s">
        <v>21988</v>
      </c>
      <c r="I8095" s="5" t="s">
        <v>21989</v>
      </c>
      <c r="J8095" s="5" t="s">
        <v>31</v>
      </c>
      <c r="K8095" s="2" t="s">
        <v>16558</v>
      </c>
      <c r="N8095" s="2" t="s">
        <v>21991</v>
      </c>
      <c r="Q8095" s="2" t="s">
        <v>21990</v>
      </c>
      <c r="R8095" s="5" t="s">
        <v>1071</v>
      </c>
      <c r="S8095" s="5" t="s">
        <v>1074</v>
      </c>
    </row>
    <row r="8096">
      <c r="A8096" s="2" t="s">
        <v>23</v>
      </c>
      <c r="B8096" s="2" t="s">
        <v>24</v>
      </c>
      <c r="C8096" s="2" t="s">
        <v>25</v>
      </c>
      <c r="D8096" s="2" t="s">
        <v>26</v>
      </c>
      <c r="E8096" s="2" t="s">
        <v>7</v>
      </c>
      <c r="G8096" s="2" t="s">
        <v>27</v>
      </c>
      <c r="H8096" s="5" t="s">
        <v>21992</v>
      </c>
      <c r="I8096" s="5" t="s">
        <v>21993</v>
      </c>
      <c r="J8096" s="5" t="s">
        <v>31</v>
      </c>
      <c r="Q8096" s="2" t="s">
        <v>21994</v>
      </c>
      <c r="R8096" s="5" t="s">
        <v>2881</v>
      </c>
    </row>
    <row r="8097">
      <c r="A8097" s="2" t="s">
        <v>18</v>
      </c>
      <c r="B8097" s="2" t="s">
        <v>29</v>
      </c>
      <c r="C8097" s="2" t="s">
        <v>25</v>
      </c>
      <c r="D8097" s="2" t="s">
        <v>26</v>
      </c>
      <c r="E8097" s="2" t="s">
        <v>7</v>
      </c>
      <c r="G8097" s="2" t="s">
        <v>27</v>
      </c>
      <c r="H8097" s="5" t="s">
        <v>21992</v>
      </c>
      <c r="I8097" s="5" t="s">
        <v>21993</v>
      </c>
      <c r="J8097" s="5" t="s">
        <v>31</v>
      </c>
      <c r="K8097" s="2" t="s">
        <v>16561</v>
      </c>
      <c r="N8097" s="2" t="s">
        <v>88</v>
      </c>
      <c r="Q8097" s="2" t="s">
        <v>21994</v>
      </c>
      <c r="R8097" s="5" t="s">
        <v>2881</v>
      </c>
      <c r="S8097" s="5" t="s">
        <v>2884</v>
      </c>
    </row>
    <row r="8098">
      <c r="A8098" s="2" t="s">
        <v>23</v>
      </c>
      <c r="B8098" s="2" t="s">
        <v>24</v>
      </c>
      <c r="C8098" s="2" t="s">
        <v>25</v>
      </c>
      <c r="D8098" s="2" t="s">
        <v>26</v>
      </c>
      <c r="E8098" s="2" t="s">
        <v>7</v>
      </c>
      <c r="G8098" s="2" t="s">
        <v>27</v>
      </c>
      <c r="H8098" s="5" t="s">
        <v>21993</v>
      </c>
      <c r="I8098" s="5" t="s">
        <v>21995</v>
      </c>
      <c r="J8098" s="5" t="s">
        <v>31</v>
      </c>
      <c r="Q8098" s="2" t="s">
        <v>21996</v>
      </c>
      <c r="R8098" s="5" t="s">
        <v>3031</v>
      </c>
    </row>
    <row r="8099">
      <c r="A8099" s="2" t="s">
        <v>18</v>
      </c>
      <c r="B8099" s="2" t="s">
        <v>29</v>
      </c>
      <c r="C8099" s="2" t="s">
        <v>25</v>
      </c>
      <c r="D8099" s="2" t="s">
        <v>26</v>
      </c>
      <c r="E8099" s="2" t="s">
        <v>7</v>
      </c>
      <c r="G8099" s="2" t="s">
        <v>27</v>
      </c>
      <c r="H8099" s="5" t="s">
        <v>21993</v>
      </c>
      <c r="I8099" s="5" t="s">
        <v>21995</v>
      </c>
      <c r="J8099" s="5" t="s">
        <v>31</v>
      </c>
      <c r="K8099" s="2" t="s">
        <v>16565</v>
      </c>
      <c r="N8099" s="2" t="s">
        <v>88</v>
      </c>
      <c r="Q8099" s="2" t="s">
        <v>21996</v>
      </c>
      <c r="R8099" s="5" t="s">
        <v>3031</v>
      </c>
      <c r="S8099" s="5" t="s">
        <v>3034</v>
      </c>
    </row>
    <row r="8100">
      <c r="A8100" s="2" t="s">
        <v>23</v>
      </c>
      <c r="B8100" s="2" t="s">
        <v>24</v>
      </c>
      <c r="C8100" s="2" t="s">
        <v>25</v>
      </c>
      <c r="D8100" s="2" t="s">
        <v>26</v>
      </c>
      <c r="E8100" s="2" t="s">
        <v>7</v>
      </c>
      <c r="G8100" s="2" t="s">
        <v>27</v>
      </c>
      <c r="H8100" s="5" t="s">
        <v>21995</v>
      </c>
      <c r="I8100" s="5" t="s">
        <v>21997</v>
      </c>
      <c r="J8100" s="5" t="s">
        <v>31</v>
      </c>
      <c r="Q8100" s="2" t="s">
        <v>21998</v>
      </c>
      <c r="R8100" s="5" t="s">
        <v>6845</v>
      </c>
    </row>
    <row r="8101">
      <c r="A8101" s="2" t="s">
        <v>18</v>
      </c>
      <c r="B8101" s="2" t="s">
        <v>29</v>
      </c>
      <c r="C8101" s="2" t="s">
        <v>25</v>
      </c>
      <c r="D8101" s="2" t="s">
        <v>26</v>
      </c>
      <c r="E8101" s="2" t="s">
        <v>7</v>
      </c>
      <c r="G8101" s="2" t="s">
        <v>27</v>
      </c>
      <c r="H8101" s="5" t="s">
        <v>21995</v>
      </c>
      <c r="I8101" s="5" t="s">
        <v>21997</v>
      </c>
      <c r="J8101" s="5" t="s">
        <v>31</v>
      </c>
      <c r="K8101" s="2" t="s">
        <v>16569</v>
      </c>
      <c r="N8101" s="2" t="s">
        <v>88</v>
      </c>
      <c r="Q8101" s="2" t="s">
        <v>21998</v>
      </c>
      <c r="R8101" s="5" t="s">
        <v>6845</v>
      </c>
      <c r="S8101" s="5" t="s">
        <v>6848</v>
      </c>
    </row>
    <row r="8102">
      <c r="A8102" s="2" t="s">
        <v>23</v>
      </c>
      <c r="B8102" s="2" t="s">
        <v>24</v>
      </c>
      <c r="C8102" s="2" t="s">
        <v>25</v>
      </c>
      <c r="D8102" s="2" t="s">
        <v>26</v>
      </c>
      <c r="E8102" s="2" t="s">
        <v>7</v>
      </c>
      <c r="G8102" s="2" t="s">
        <v>27</v>
      </c>
      <c r="H8102" s="5" t="s">
        <v>21999</v>
      </c>
      <c r="I8102" s="5" t="s">
        <v>22000</v>
      </c>
      <c r="J8102" s="2" t="s">
        <v>92</v>
      </c>
      <c r="O8102" s="2" t="s">
        <v>1429</v>
      </c>
      <c r="Q8102" s="2" t="s">
        <v>22001</v>
      </c>
      <c r="R8102" s="5" t="s">
        <v>2812</v>
      </c>
    </row>
    <row r="8103">
      <c r="A8103" s="2" t="s">
        <v>18</v>
      </c>
      <c r="B8103" s="2" t="s">
        <v>29</v>
      </c>
      <c r="C8103" s="2" t="s">
        <v>25</v>
      </c>
      <c r="D8103" s="2" t="s">
        <v>26</v>
      </c>
      <c r="E8103" s="2" t="s">
        <v>7</v>
      </c>
      <c r="G8103" s="2" t="s">
        <v>27</v>
      </c>
      <c r="H8103" s="5" t="s">
        <v>21999</v>
      </c>
      <c r="I8103" s="5" t="s">
        <v>22000</v>
      </c>
      <c r="J8103" s="2" t="s">
        <v>92</v>
      </c>
      <c r="K8103" s="2" t="s">
        <v>16570</v>
      </c>
      <c r="N8103" s="2" t="s">
        <v>4892</v>
      </c>
      <c r="O8103" s="2" t="s">
        <v>1429</v>
      </c>
      <c r="Q8103" s="2" t="s">
        <v>22001</v>
      </c>
      <c r="R8103" s="5" t="s">
        <v>2812</v>
      </c>
      <c r="S8103" s="5" t="s">
        <v>2814</v>
      </c>
    </row>
    <row r="8104">
      <c r="A8104" s="2" t="s">
        <v>23</v>
      </c>
      <c r="B8104" s="2" t="s">
        <v>24</v>
      </c>
      <c r="C8104" s="2" t="s">
        <v>25</v>
      </c>
      <c r="D8104" s="2" t="s">
        <v>26</v>
      </c>
      <c r="E8104" s="2" t="s">
        <v>7</v>
      </c>
      <c r="G8104" s="2" t="s">
        <v>27</v>
      </c>
      <c r="H8104" s="5" t="s">
        <v>22002</v>
      </c>
      <c r="I8104" s="5" t="s">
        <v>22003</v>
      </c>
      <c r="J8104" s="2" t="s">
        <v>92</v>
      </c>
      <c r="O8104" s="2" t="s">
        <v>22004</v>
      </c>
      <c r="Q8104" s="2" t="s">
        <v>22005</v>
      </c>
      <c r="R8104" s="5" t="s">
        <v>735</v>
      </c>
    </row>
    <row r="8105">
      <c r="A8105" s="2" t="s">
        <v>18</v>
      </c>
      <c r="B8105" s="2" t="s">
        <v>29</v>
      </c>
      <c r="C8105" s="2" t="s">
        <v>25</v>
      </c>
      <c r="D8105" s="2" t="s">
        <v>26</v>
      </c>
      <c r="E8105" s="2" t="s">
        <v>7</v>
      </c>
      <c r="G8105" s="2" t="s">
        <v>27</v>
      </c>
      <c r="H8105" s="5" t="s">
        <v>22002</v>
      </c>
      <c r="I8105" s="5" t="s">
        <v>22003</v>
      </c>
      <c r="J8105" s="2" t="s">
        <v>92</v>
      </c>
      <c r="K8105" s="2" t="s">
        <v>16574</v>
      </c>
      <c r="N8105" s="2" t="s">
        <v>22006</v>
      </c>
      <c r="O8105" s="2" t="s">
        <v>22004</v>
      </c>
      <c r="Q8105" s="2" t="s">
        <v>22005</v>
      </c>
      <c r="R8105" s="5" t="s">
        <v>735</v>
      </c>
      <c r="S8105" s="5" t="s">
        <v>738</v>
      </c>
    </row>
    <row r="8106">
      <c r="A8106" s="2" t="s">
        <v>23</v>
      </c>
      <c r="B8106" s="2" t="s">
        <v>24</v>
      </c>
      <c r="C8106" s="2" t="s">
        <v>25</v>
      </c>
      <c r="D8106" s="2" t="s">
        <v>26</v>
      </c>
      <c r="E8106" s="2" t="s">
        <v>7</v>
      </c>
      <c r="G8106" s="2" t="s">
        <v>27</v>
      </c>
      <c r="H8106" s="5" t="s">
        <v>22007</v>
      </c>
      <c r="I8106" s="5" t="s">
        <v>22008</v>
      </c>
      <c r="J8106" s="2" t="s">
        <v>92</v>
      </c>
      <c r="O8106" s="2" t="s">
        <v>1407</v>
      </c>
      <c r="Q8106" s="2" t="s">
        <v>22009</v>
      </c>
      <c r="R8106" s="5" t="s">
        <v>4097</v>
      </c>
    </row>
    <row r="8107">
      <c r="A8107" s="2" t="s">
        <v>18</v>
      </c>
      <c r="B8107" s="2" t="s">
        <v>29</v>
      </c>
      <c r="C8107" s="2" t="s">
        <v>25</v>
      </c>
      <c r="D8107" s="2" t="s">
        <v>26</v>
      </c>
      <c r="E8107" s="2" t="s">
        <v>7</v>
      </c>
      <c r="G8107" s="2" t="s">
        <v>27</v>
      </c>
      <c r="H8107" s="5" t="s">
        <v>22007</v>
      </c>
      <c r="I8107" s="5" t="s">
        <v>22008</v>
      </c>
      <c r="J8107" s="2" t="s">
        <v>92</v>
      </c>
      <c r="K8107" s="2" t="s">
        <v>16579</v>
      </c>
      <c r="N8107" s="2" t="s">
        <v>4897</v>
      </c>
      <c r="O8107" s="2" t="s">
        <v>1407</v>
      </c>
      <c r="Q8107" s="2" t="s">
        <v>22009</v>
      </c>
      <c r="R8107" s="5" t="s">
        <v>4097</v>
      </c>
      <c r="S8107" s="5" t="s">
        <v>4099</v>
      </c>
    </row>
    <row r="8108">
      <c r="A8108" s="2" t="s">
        <v>23</v>
      </c>
      <c r="B8108" s="2" t="s">
        <v>24</v>
      </c>
      <c r="C8108" s="2" t="s">
        <v>25</v>
      </c>
      <c r="D8108" s="2" t="s">
        <v>26</v>
      </c>
      <c r="E8108" s="2" t="s">
        <v>7</v>
      </c>
      <c r="G8108" s="2" t="s">
        <v>27</v>
      </c>
      <c r="H8108" s="5" t="s">
        <v>22010</v>
      </c>
      <c r="I8108" s="5" t="s">
        <v>22011</v>
      </c>
      <c r="J8108" s="2" t="s">
        <v>92</v>
      </c>
      <c r="O8108" s="2" t="s">
        <v>22012</v>
      </c>
      <c r="Q8108" s="2" t="s">
        <v>22013</v>
      </c>
      <c r="R8108" s="5" t="s">
        <v>22014</v>
      </c>
    </row>
    <row r="8109">
      <c r="A8109" s="2" t="s">
        <v>18</v>
      </c>
      <c r="B8109" s="2" t="s">
        <v>29</v>
      </c>
      <c r="C8109" s="2" t="s">
        <v>25</v>
      </c>
      <c r="D8109" s="2" t="s">
        <v>26</v>
      </c>
      <c r="E8109" s="2" t="s">
        <v>7</v>
      </c>
      <c r="G8109" s="2" t="s">
        <v>27</v>
      </c>
      <c r="H8109" s="5" t="s">
        <v>22010</v>
      </c>
      <c r="I8109" s="5" t="s">
        <v>22011</v>
      </c>
      <c r="J8109" s="2" t="s">
        <v>92</v>
      </c>
      <c r="K8109" s="2" t="s">
        <v>16583</v>
      </c>
      <c r="N8109" s="2" t="s">
        <v>22015</v>
      </c>
      <c r="O8109" s="2" t="s">
        <v>22012</v>
      </c>
      <c r="Q8109" s="2" t="s">
        <v>22013</v>
      </c>
      <c r="R8109" s="5" t="s">
        <v>22014</v>
      </c>
      <c r="S8109" s="5" t="s">
        <v>22016</v>
      </c>
    </row>
    <row r="8110">
      <c r="A8110" s="2" t="s">
        <v>23</v>
      </c>
      <c r="B8110" s="2" t="s">
        <v>24</v>
      </c>
      <c r="C8110" s="2" t="s">
        <v>25</v>
      </c>
      <c r="D8110" s="2" t="s">
        <v>26</v>
      </c>
      <c r="E8110" s="2" t="s">
        <v>7</v>
      </c>
      <c r="G8110" s="2" t="s">
        <v>27</v>
      </c>
      <c r="H8110" s="5" t="s">
        <v>22017</v>
      </c>
      <c r="I8110" s="5" t="s">
        <v>22018</v>
      </c>
      <c r="J8110" s="2" t="s">
        <v>92</v>
      </c>
      <c r="Q8110" s="2" t="s">
        <v>22019</v>
      </c>
      <c r="R8110" s="5" t="s">
        <v>1890</v>
      </c>
    </row>
    <row r="8111">
      <c r="A8111" s="2" t="s">
        <v>18</v>
      </c>
      <c r="B8111" s="2" t="s">
        <v>29</v>
      </c>
      <c r="C8111" s="2" t="s">
        <v>25</v>
      </c>
      <c r="D8111" s="2" t="s">
        <v>26</v>
      </c>
      <c r="E8111" s="2" t="s">
        <v>7</v>
      </c>
      <c r="G8111" s="2" t="s">
        <v>27</v>
      </c>
      <c r="H8111" s="5" t="s">
        <v>22017</v>
      </c>
      <c r="I8111" s="5" t="s">
        <v>22018</v>
      </c>
      <c r="J8111" s="2" t="s">
        <v>92</v>
      </c>
      <c r="K8111" s="2" t="s">
        <v>16589</v>
      </c>
      <c r="N8111" s="2" t="s">
        <v>1389</v>
      </c>
      <c r="Q8111" s="2" t="s">
        <v>22019</v>
      </c>
      <c r="R8111" s="5" t="s">
        <v>1890</v>
      </c>
      <c r="S8111" s="5" t="s">
        <v>798</v>
      </c>
    </row>
    <row r="8112">
      <c r="A8112" s="2" t="s">
        <v>23</v>
      </c>
      <c r="B8112" s="2" t="s">
        <v>24</v>
      </c>
      <c r="C8112" s="2" t="s">
        <v>25</v>
      </c>
      <c r="D8112" s="2" t="s">
        <v>26</v>
      </c>
      <c r="E8112" s="2" t="s">
        <v>7</v>
      </c>
      <c r="G8112" s="2" t="s">
        <v>27</v>
      </c>
      <c r="H8112" s="5" t="s">
        <v>22020</v>
      </c>
      <c r="I8112" s="5" t="s">
        <v>22021</v>
      </c>
      <c r="J8112" s="2" t="s">
        <v>92</v>
      </c>
      <c r="O8112" s="2" t="s">
        <v>3293</v>
      </c>
      <c r="Q8112" s="2" t="s">
        <v>22022</v>
      </c>
      <c r="R8112" s="5" t="s">
        <v>648</v>
      </c>
    </row>
    <row r="8113">
      <c r="A8113" s="2" t="s">
        <v>18</v>
      </c>
      <c r="B8113" s="2" t="s">
        <v>29</v>
      </c>
      <c r="C8113" s="2" t="s">
        <v>25</v>
      </c>
      <c r="D8113" s="2" t="s">
        <v>26</v>
      </c>
      <c r="E8113" s="2" t="s">
        <v>7</v>
      </c>
      <c r="G8113" s="2" t="s">
        <v>27</v>
      </c>
      <c r="H8113" s="5" t="s">
        <v>22020</v>
      </c>
      <c r="I8113" s="5" t="s">
        <v>22021</v>
      </c>
      <c r="J8113" s="2" t="s">
        <v>92</v>
      </c>
      <c r="K8113" s="2" t="s">
        <v>16594</v>
      </c>
      <c r="N8113" s="2" t="s">
        <v>359</v>
      </c>
      <c r="O8113" s="2" t="s">
        <v>3293</v>
      </c>
      <c r="Q8113" s="2" t="s">
        <v>22022</v>
      </c>
      <c r="R8113" s="5" t="s">
        <v>648</v>
      </c>
      <c r="S8113" s="5" t="s">
        <v>651</v>
      </c>
    </row>
    <row r="8114">
      <c r="A8114" s="2" t="s">
        <v>23</v>
      </c>
      <c r="B8114" s="2" t="s">
        <v>24</v>
      </c>
      <c r="C8114" s="2" t="s">
        <v>25</v>
      </c>
      <c r="D8114" s="2" t="s">
        <v>26</v>
      </c>
      <c r="E8114" s="2" t="s">
        <v>7</v>
      </c>
      <c r="G8114" s="2" t="s">
        <v>27</v>
      </c>
      <c r="H8114" s="5" t="s">
        <v>22023</v>
      </c>
      <c r="I8114" s="5" t="s">
        <v>22024</v>
      </c>
      <c r="J8114" s="5" t="s">
        <v>31</v>
      </c>
      <c r="O8114" s="2" t="s">
        <v>22025</v>
      </c>
      <c r="Q8114" s="2" t="s">
        <v>22026</v>
      </c>
      <c r="R8114" s="5" t="s">
        <v>750</v>
      </c>
    </row>
    <row r="8115">
      <c r="A8115" s="2" t="s">
        <v>18</v>
      </c>
      <c r="B8115" s="2" t="s">
        <v>29</v>
      </c>
      <c r="C8115" s="2" t="s">
        <v>25</v>
      </c>
      <c r="D8115" s="2" t="s">
        <v>26</v>
      </c>
      <c r="E8115" s="2" t="s">
        <v>7</v>
      </c>
      <c r="G8115" s="2" t="s">
        <v>27</v>
      </c>
      <c r="H8115" s="5" t="s">
        <v>22023</v>
      </c>
      <c r="I8115" s="5" t="s">
        <v>22024</v>
      </c>
      <c r="J8115" s="5" t="s">
        <v>31</v>
      </c>
      <c r="K8115" s="2" t="s">
        <v>16599</v>
      </c>
      <c r="N8115" s="2" t="s">
        <v>22027</v>
      </c>
      <c r="O8115" s="2" t="s">
        <v>22025</v>
      </c>
      <c r="Q8115" s="2" t="s">
        <v>22026</v>
      </c>
      <c r="R8115" s="5" t="s">
        <v>750</v>
      </c>
      <c r="S8115" s="5" t="s">
        <v>753</v>
      </c>
    </row>
    <row r="8116">
      <c r="A8116" s="2" t="s">
        <v>23</v>
      </c>
      <c r="B8116" s="2" t="s">
        <v>24</v>
      </c>
      <c r="C8116" s="2" t="s">
        <v>25</v>
      </c>
      <c r="D8116" s="2" t="s">
        <v>26</v>
      </c>
      <c r="E8116" s="2" t="s">
        <v>7</v>
      </c>
      <c r="G8116" s="2" t="s">
        <v>27</v>
      </c>
      <c r="H8116" s="5" t="s">
        <v>22028</v>
      </c>
      <c r="I8116" s="5" t="s">
        <v>22029</v>
      </c>
      <c r="J8116" s="5" t="s">
        <v>31</v>
      </c>
      <c r="O8116" s="2" t="s">
        <v>22030</v>
      </c>
      <c r="Q8116" s="2" t="s">
        <v>22031</v>
      </c>
      <c r="R8116" s="5" t="s">
        <v>3040</v>
      </c>
    </row>
    <row r="8117">
      <c r="A8117" s="2" t="s">
        <v>18</v>
      </c>
      <c r="B8117" s="2" t="s">
        <v>29</v>
      </c>
      <c r="C8117" s="2" t="s">
        <v>25</v>
      </c>
      <c r="D8117" s="2" t="s">
        <v>26</v>
      </c>
      <c r="E8117" s="2" t="s">
        <v>7</v>
      </c>
      <c r="G8117" s="2" t="s">
        <v>27</v>
      </c>
      <c r="H8117" s="5" t="s">
        <v>22028</v>
      </c>
      <c r="I8117" s="5" t="s">
        <v>22029</v>
      </c>
      <c r="J8117" s="5" t="s">
        <v>31</v>
      </c>
      <c r="K8117" s="2" t="s">
        <v>16606</v>
      </c>
      <c r="N8117" s="2" t="s">
        <v>22032</v>
      </c>
      <c r="O8117" s="2" t="s">
        <v>22030</v>
      </c>
      <c r="Q8117" s="2" t="s">
        <v>22031</v>
      </c>
      <c r="R8117" s="5" t="s">
        <v>3040</v>
      </c>
      <c r="S8117" s="5" t="s">
        <v>3042</v>
      </c>
    </row>
    <row r="8118">
      <c r="A8118" s="2" t="s">
        <v>23</v>
      </c>
      <c r="B8118" s="2" t="s">
        <v>24</v>
      </c>
      <c r="C8118" s="2" t="s">
        <v>25</v>
      </c>
      <c r="D8118" s="2" t="s">
        <v>26</v>
      </c>
      <c r="E8118" s="2" t="s">
        <v>7</v>
      </c>
      <c r="G8118" s="2" t="s">
        <v>27</v>
      </c>
      <c r="H8118" s="5" t="s">
        <v>22033</v>
      </c>
      <c r="I8118" s="5" t="s">
        <v>22034</v>
      </c>
      <c r="J8118" s="5" t="s">
        <v>31</v>
      </c>
      <c r="O8118" s="2" t="s">
        <v>22035</v>
      </c>
      <c r="Q8118" s="2" t="s">
        <v>22036</v>
      </c>
      <c r="R8118" s="5" t="s">
        <v>4986</v>
      </c>
    </row>
    <row r="8119">
      <c r="A8119" s="2" t="s">
        <v>18</v>
      </c>
      <c r="B8119" s="2" t="s">
        <v>29</v>
      </c>
      <c r="C8119" s="2" t="s">
        <v>25</v>
      </c>
      <c r="D8119" s="2" t="s">
        <v>26</v>
      </c>
      <c r="E8119" s="2" t="s">
        <v>7</v>
      </c>
      <c r="G8119" s="2" t="s">
        <v>27</v>
      </c>
      <c r="H8119" s="5" t="s">
        <v>22033</v>
      </c>
      <c r="I8119" s="5" t="s">
        <v>22034</v>
      </c>
      <c r="J8119" s="5" t="s">
        <v>31</v>
      </c>
      <c r="K8119" s="2" t="s">
        <v>16614</v>
      </c>
      <c r="N8119" s="2" t="s">
        <v>22037</v>
      </c>
      <c r="O8119" s="2" t="s">
        <v>22035</v>
      </c>
      <c r="Q8119" s="2" t="s">
        <v>22036</v>
      </c>
      <c r="R8119" s="5" t="s">
        <v>4986</v>
      </c>
      <c r="S8119" s="5" t="s">
        <v>4989</v>
      </c>
    </row>
    <row r="8120">
      <c r="A8120" s="2" t="s">
        <v>23</v>
      </c>
      <c r="B8120" s="2" t="s">
        <v>24</v>
      </c>
      <c r="C8120" s="2" t="s">
        <v>25</v>
      </c>
      <c r="D8120" s="2" t="s">
        <v>26</v>
      </c>
      <c r="E8120" s="2" t="s">
        <v>7</v>
      </c>
      <c r="G8120" s="2" t="s">
        <v>27</v>
      </c>
      <c r="H8120" s="5" t="s">
        <v>22038</v>
      </c>
      <c r="I8120" s="5" t="s">
        <v>22039</v>
      </c>
      <c r="J8120" s="5" t="s">
        <v>31</v>
      </c>
      <c r="O8120" s="2" t="s">
        <v>22040</v>
      </c>
      <c r="Q8120" s="2" t="s">
        <v>22041</v>
      </c>
      <c r="R8120" s="5" t="s">
        <v>553</v>
      </c>
    </row>
    <row r="8121">
      <c r="A8121" s="2" t="s">
        <v>18</v>
      </c>
      <c r="B8121" s="2" t="s">
        <v>29</v>
      </c>
      <c r="C8121" s="2" t="s">
        <v>25</v>
      </c>
      <c r="D8121" s="2" t="s">
        <v>26</v>
      </c>
      <c r="E8121" s="2" t="s">
        <v>7</v>
      </c>
      <c r="G8121" s="2" t="s">
        <v>27</v>
      </c>
      <c r="H8121" s="5" t="s">
        <v>22038</v>
      </c>
      <c r="I8121" s="5" t="s">
        <v>22039</v>
      </c>
      <c r="J8121" s="5" t="s">
        <v>31</v>
      </c>
      <c r="K8121" s="2" t="s">
        <v>16619</v>
      </c>
      <c r="N8121" s="2" t="s">
        <v>22042</v>
      </c>
      <c r="O8121" s="2" t="s">
        <v>22040</v>
      </c>
      <c r="Q8121" s="2" t="s">
        <v>22041</v>
      </c>
      <c r="R8121" s="5" t="s">
        <v>553</v>
      </c>
      <c r="S8121" s="5" t="s">
        <v>556</v>
      </c>
    </row>
    <row r="8122">
      <c r="A8122" s="2" t="s">
        <v>23</v>
      </c>
      <c r="B8122" s="2" t="s">
        <v>24</v>
      </c>
      <c r="C8122" s="2" t="s">
        <v>25</v>
      </c>
      <c r="D8122" s="2" t="s">
        <v>26</v>
      </c>
      <c r="E8122" s="2" t="s">
        <v>7</v>
      </c>
      <c r="G8122" s="2" t="s">
        <v>27</v>
      </c>
      <c r="H8122" s="5" t="s">
        <v>22043</v>
      </c>
      <c r="I8122" s="5" t="s">
        <v>22044</v>
      </c>
      <c r="J8122" s="5" t="s">
        <v>31</v>
      </c>
      <c r="O8122" s="2" t="s">
        <v>22045</v>
      </c>
      <c r="Q8122" s="2" t="s">
        <v>22046</v>
      </c>
      <c r="R8122" s="5" t="s">
        <v>1474</v>
      </c>
    </row>
    <row r="8123">
      <c r="A8123" s="2" t="s">
        <v>18</v>
      </c>
      <c r="B8123" s="2" t="s">
        <v>29</v>
      </c>
      <c r="C8123" s="2" t="s">
        <v>25</v>
      </c>
      <c r="D8123" s="2" t="s">
        <v>26</v>
      </c>
      <c r="E8123" s="2" t="s">
        <v>7</v>
      </c>
      <c r="G8123" s="2" t="s">
        <v>27</v>
      </c>
      <c r="H8123" s="5" t="s">
        <v>22043</v>
      </c>
      <c r="I8123" s="5" t="s">
        <v>22044</v>
      </c>
      <c r="J8123" s="5" t="s">
        <v>31</v>
      </c>
      <c r="K8123" s="2" t="s">
        <v>16626</v>
      </c>
      <c r="N8123" s="2" t="s">
        <v>22042</v>
      </c>
      <c r="O8123" s="2" t="s">
        <v>22045</v>
      </c>
      <c r="Q8123" s="2" t="s">
        <v>22046</v>
      </c>
      <c r="R8123" s="5" t="s">
        <v>1474</v>
      </c>
      <c r="S8123" s="5" t="s">
        <v>1477</v>
      </c>
    </row>
    <row r="8124">
      <c r="A8124" s="2" t="s">
        <v>23</v>
      </c>
      <c r="B8124" s="2" t="s">
        <v>24</v>
      </c>
      <c r="C8124" s="2" t="s">
        <v>25</v>
      </c>
      <c r="D8124" s="2" t="s">
        <v>26</v>
      </c>
      <c r="E8124" s="2" t="s">
        <v>7</v>
      </c>
      <c r="G8124" s="2" t="s">
        <v>27</v>
      </c>
      <c r="H8124" s="5" t="s">
        <v>22047</v>
      </c>
      <c r="I8124" s="5" t="s">
        <v>22048</v>
      </c>
      <c r="J8124" s="5" t="s">
        <v>31</v>
      </c>
      <c r="O8124" s="2" t="s">
        <v>22049</v>
      </c>
      <c r="Q8124" s="2" t="s">
        <v>22050</v>
      </c>
      <c r="R8124" s="5" t="s">
        <v>10049</v>
      </c>
    </row>
    <row r="8125">
      <c r="A8125" s="2" t="s">
        <v>18</v>
      </c>
      <c r="B8125" s="2" t="s">
        <v>29</v>
      </c>
      <c r="C8125" s="2" t="s">
        <v>25</v>
      </c>
      <c r="D8125" s="2" t="s">
        <v>26</v>
      </c>
      <c r="E8125" s="2" t="s">
        <v>7</v>
      </c>
      <c r="G8125" s="2" t="s">
        <v>27</v>
      </c>
      <c r="H8125" s="5" t="s">
        <v>22047</v>
      </c>
      <c r="I8125" s="5" t="s">
        <v>22048</v>
      </c>
      <c r="J8125" s="5" t="s">
        <v>31</v>
      </c>
      <c r="K8125" s="2" t="s">
        <v>16630</v>
      </c>
      <c r="N8125" s="2" t="s">
        <v>22051</v>
      </c>
      <c r="O8125" s="2" t="s">
        <v>22049</v>
      </c>
      <c r="Q8125" s="2" t="s">
        <v>22050</v>
      </c>
      <c r="R8125" s="5" t="s">
        <v>10049</v>
      </c>
      <c r="S8125" s="5" t="s">
        <v>10052</v>
      </c>
    </row>
    <row r="8126">
      <c r="A8126" s="2" t="s">
        <v>23</v>
      </c>
      <c r="B8126" s="2" t="s">
        <v>24</v>
      </c>
      <c r="C8126" s="2" t="s">
        <v>25</v>
      </c>
      <c r="D8126" s="2" t="s">
        <v>26</v>
      </c>
      <c r="E8126" s="2" t="s">
        <v>7</v>
      </c>
      <c r="G8126" s="2" t="s">
        <v>27</v>
      </c>
      <c r="H8126" s="5" t="s">
        <v>22052</v>
      </c>
      <c r="I8126" s="5" t="s">
        <v>22053</v>
      </c>
      <c r="J8126" s="5" t="s">
        <v>31</v>
      </c>
      <c r="O8126" s="2" t="s">
        <v>22054</v>
      </c>
      <c r="Q8126" s="2" t="s">
        <v>22055</v>
      </c>
      <c r="R8126" s="5" t="s">
        <v>3465</v>
      </c>
    </row>
    <row r="8127">
      <c r="A8127" s="2" t="s">
        <v>18</v>
      </c>
      <c r="B8127" s="2" t="s">
        <v>29</v>
      </c>
      <c r="C8127" s="2" t="s">
        <v>25</v>
      </c>
      <c r="D8127" s="2" t="s">
        <v>26</v>
      </c>
      <c r="E8127" s="2" t="s">
        <v>7</v>
      </c>
      <c r="G8127" s="2" t="s">
        <v>27</v>
      </c>
      <c r="H8127" s="5" t="s">
        <v>22052</v>
      </c>
      <c r="I8127" s="5" t="s">
        <v>22053</v>
      </c>
      <c r="J8127" s="5" t="s">
        <v>31</v>
      </c>
      <c r="K8127" s="2" t="s">
        <v>16635</v>
      </c>
      <c r="N8127" s="2" t="s">
        <v>22056</v>
      </c>
      <c r="O8127" s="2" t="s">
        <v>22054</v>
      </c>
      <c r="Q8127" s="2" t="s">
        <v>22055</v>
      </c>
      <c r="R8127" s="5" t="s">
        <v>3465</v>
      </c>
      <c r="S8127" s="5" t="s">
        <v>3468</v>
      </c>
    </row>
    <row r="8128">
      <c r="A8128" s="2" t="s">
        <v>23</v>
      </c>
      <c r="B8128" s="2" t="s">
        <v>24</v>
      </c>
      <c r="C8128" s="2" t="s">
        <v>25</v>
      </c>
      <c r="D8128" s="2" t="s">
        <v>26</v>
      </c>
      <c r="E8128" s="2" t="s">
        <v>7</v>
      </c>
      <c r="G8128" s="2" t="s">
        <v>27</v>
      </c>
      <c r="H8128" s="5" t="s">
        <v>22057</v>
      </c>
      <c r="I8128" s="5" t="s">
        <v>22058</v>
      </c>
      <c r="J8128" s="5" t="s">
        <v>31</v>
      </c>
      <c r="O8128" s="2" t="s">
        <v>22059</v>
      </c>
      <c r="Q8128" s="2" t="s">
        <v>22060</v>
      </c>
      <c r="R8128" s="5" t="s">
        <v>18347</v>
      </c>
    </row>
    <row r="8129">
      <c r="A8129" s="2" t="s">
        <v>18</v>
      </c>
      <c r="B8129" s="2" t="s">
        <v>29</v>
      </c>
      <c r="C8129" s="2" t="s">
        <v>25</v>
      </c>
      <c r="D8129" s="2" t="s">
        <v>26</v>
      </c>
      <c r="E8129" s="2" t="s">
        <v>7</v>
      </c>
      <c r="G8129" s="2" t="s">
        <v>27</v>
      </c>
      <c r="H8129" s="5" t="s">
        <v>22057</v>
      </c>
      <c r="I8129" s="5" t="s">
        <v>22058</v>
      </c>
      <c r="J8129" s="5" t="s">
        <v>31</v>
      </c>
      <c r="K8129" s="2" t="s">
        <v>16638</v>
      </c>
      <c r="N8129" s="2" t="s">
        <v>19633</v>
      </c>
      <c r="O8129" s="2" t="s">
        <v>22059</v>
      </c>
      <c r="Q8129" s="2" t="s">
        <v>22060</v>
      </c>
      <c r="R8129" s="5" t="s">
        <v>18347</v>
      </c>
      <c r="S8129" s="5" t="s">
        <v>18349</v>
      </c>
    </row>
    <row r="8130">
      <c r="A8130" s="2" t="s">
        <v>23</v>
      </c>
      <c r="B8130" s="2" t="s">
        <v>24</v>
      </c>
      <c r="C8130" s="2" t="s">
        <v>25</v>
      </c>
      <c r="D8130" s="2" t="s">
        <v>26</v>
      </c>
      <c r="E8130" s="2" t="s">
        <v>7</v>
      </c>
      <c r="G8130" s="2" t="s">
        <v>27</v>
      </c>
      <c r="H8130" s="5" t="s">
        <v>22061</v>
      </c>
      <c r="I8130" s="5" t="s">
        <v>22062</v>
      </c>
      <c r="J8130" s="5" t="s">
        <v>31</v>
      </c>
      <c r="O8130" s="2" t="s">
        <v>22063</v>
      </c>
      <c r="Q8130" s="2" t="s">
        <v>22064</v>
      </c>
      <c r="R8130" s="5" t="s">
        <v>2966</v>
      </c>
    </row>
    <row r="8131">
      <c r="A8131" s="2" t="s">
        <v>18</v>
      </c>
      <c r="B8131" s="2" t="s">
        <v>29</v>
      </c>
      <c r="C8131" s="2" t="s">
        <v>25</v>
      </c>
      <c r="D8131" s="2" t="s">
        <v>26</v>
      </c>
      <c r="E8131" s="2" t="s">
        <v>7</v>
      </c>
      <c r="G8131" s="2" t="s">
        <v>27</v>
      </c>
      <c r="H8131" s="5" t="s">
        <v>22061</v>
      </c>
      <c r="I8131" s="5" t="s">
        <v>22062</v>
      </c>
      <c r="J8131" s="5" t="s">
        <v>31</v>
      </c>
      <c r="K8131" s="2" t="s">
        <v>16643</v>
      </c>
      <c r="N8131" s="2" t="s">
        <v>22042</v>
      </c>
      <c r="O8131" s="2" t="s">
        <v>22063</v>
      </c>
      <c r="Q8131" s="2" t="s">
        <v>22064</v>
      </c>
      <c r="R8131" s="5" t="s">
        <v>2966</v>
      </c>
      <c r="S8131" s="5" t="s">
        <v>7492</v>
      </c>
    </row>
    <row r="8132">
      <c r="A8132" s="2" t="s">
        <v>23</v>
      </c>
      <c r="B8132" s="2" t="s">
        <v>24</v>
      </c>
      <c r="C8132" s="2" t="s">
        <v>25</v>
      </c>
      <c r="D8132" s="2" t="s">
        <v>26</v>
      </c>
      <c r="E8132" s="2" t="s">
        <v>7</v>
      </c>
      <c r="G8132" s="2" t="s">
        <v>27</v>
      </c>
      <c r="H8132" s="5" t="s">
        <v>22065</v>
      </c>
      <c r="I8132" s="5" t="s">
        <v>22066</v>
      </c>
      <c r="J8132" s="5" t="s">
        <v>31</v>
      </c>
      <c r="O8132" s="2" t="s">
        <v>15604</v>
      </c>
      <c r="Q8132" s="2" t="s">
        <v>22067</v>
      </c>
      <c r="R8132" s="5" t="s">
        <v>4499</v>
      </c>
    </row>
    <row r="8133">
      <c r="A8133" s="2" t="s">
        <v>18</v>
      </c>
      <c r="B8133" s="2" t="s">
        <v>29</v>
      </c>
      <c r="C8133" s="2" t="s">
        <v>25</v>
      </c>
      <c r="D8133" s="2" t="s">
        <v>26</v>
      </c>
      <c r="E8133" s="2" t="s">
        <v>7</v>
      </c>
      <c r="G8133" s="2" t="s">
        <v>27</v>
      </c>
      <c r="H8133" s="5" t="s">
        <v>22065</v>
      </c>
      <c r="I8133" s="5" t="s">
        <v>22066</v>
      </c>
      <c r="J8133" s="5" t="s">
        <v>31</v>
      </c>
      <c r="K8133" s="2" t="s">
        <v>16647</v>
      </c>
      <c r="N8133" s="2" t="s">
        <v>15607</v>
      </c>
      <c r="O8133" s="2" t="s">
        <v>15604</v>
      </c>
      <c r="Q8133" s="2" t="s">
        <v>22067</v>
      </c>
      <c r="R8133" s="5" t="s">
        <v>4499</v>
      </c>
      <c r="S8133" s="5" t="s">
        <v>4502</v>
      </c>
    </row>
    <row r="8134">
      <c r="A8134" s="2" t="s">
        <v>23</v>
      </c>
      <c r="B8134" s="2" t="s">
        <v>24</v>
      </c>
      <c r="C8134" s="2" t="s">
        <v>25</v>
      </c>
      <c r="D8134" s="2" t="s">
        <v>26</v>
      </c>
      <c r="E8134" s="2" t="s">
        <v>7</v>
      </c>
      <c r="G8134" s="2" t="s">
        <v>27</v>
      </c>
      <c r="H8134" s="5" t="s">
        <v>22068</v>
      </c>
      <c r="I8134" s="5" t="s">
        <v>22069</v>
      </c>
      <c r="J8134" s="5" t="s">
        <v>31</v>
      </c>
      <c r="O8134" s="2" t="s">
        <v>22070</v>
      </c>
      <c r="Q8134" s="2" t="s">
        <v>22071</v>
      </c>
      <c r="R8134" s="5" t="s">
        <v>464</v>
      </c>
    </row>
    <row r="8135">
      <c r="A8135" s="2" t="s">
        <v>18</v>
      </c>
      <c r="B8135" s="2" t="s">
        <v>29</v>
      </c>
      <c r="C8135" s="2" t="s">
        <v>25</v>
      </c>
      <c r="D8135" s="2" t="s">
        <v>26</v>
      </c>
      <c r="E8135" s="2" t="s">
        <v>7</v>
      </c>
      <c r="G8135" s="2" t="s">
        <v>27</v>
      </c>
      <c r="H8135" s="5" t="s">
        <v>22068</v>
      </c>
      <c r="I8135" s="5" t="s">
        <v>22069</v>
      </c>
      <c r="J8135" s="5" t="s">
        <v>31</v>
      </c>
      <c r="K8135" s="2" t="s">
        <v>16654</v>
      </c>
      <c r="N8135" s="2" t="s">
        <v>22072</v>
      </c>
      <c r="O8135" s="2" t="s">
        <v>22070</v>
      </c>
      <c r="Q8135" s="2" t="s">
        <v>22071</v>
      </c>
      <c r="R8135" s="5" t="s">
        <v>464</v>
      </c>
      <c r="S8135" s="5" t="s">
        <v>467</v>
      </c>
    </row>
    <row r="8136">
      <c r="A8136" s="2" t="s">
        <v>23</v>
      </c>
      <c r="B8136" s="2" t="s">
        <v>24</v>
      </c>
      <c r="C8136" s="2" t="s">
        <v>25</v>
      </c>
      <c r="D8136" s="2" t="s">
        <v>26</v>
      </c>
      <c r="E8136" s="2" t="s">
        <v>7</v>
      </c>
      <c r="G8136" s="2" t="s">
        <v>27</v>
      </c>
      <c r="H8136" s="5" t="s">
        <v>22069</v>
      </c>
      <c r="I8136" s="5" t="s">
        <v>22073</v>
      </c>
      <c r="J8136" s="5" t="s">
        <v>31</v>
      </c>
      <c r="Q8136" s="2" t="s">
        <v>22074</v>
      </c>
      <c r="R8136" s="5" t="s">
        <v>3151</v>
      </c>
    </row>
    <row r="8137">
      <c r="A8137" s="2" t="s">
        <v>18</v>
      </c>
      <c r="B8137" s="2" t="s">
        <v>29</v>
      </c>
      <c r="C8137" s="2" t="s">
        <v>25</v>
      </c>
      <c r="D8137" s="2" t="s">
        <v>26</v>
      </c>
      <c r="E8137" s="2" t="s">
        <v>7</v>
      </c>
      <c r="G8137" s="2" t="s">
        <v>27</v>
      </c>
      <c r="H8137" s="5" t="s">
        <v>22069</v>
      </c>
      <c r="I8137" s="5" t="s">
        <v>22073</v>
      </c>
      <c r="J8137" s="5" t="s">
        <v>31</v>
      </c>
      <c r="K8137" s="2" t="s">
        <v>16658</v>
      </c>
      <c r="N8137" s="2" t="s">
        <v>22075</v>
      </c>
      <c r="Q8137" s="2" t="s">
        <v>22074</v>
      </c>
      <c r="R8137" s="5" t="s">
        <v>3151</v>
      </c>
      <c r="S8137" s="5" t="s">
        <v>7158</v>
      </c>
    </row>
    <row r="8138">
      <c r="A8138" s="2" t="s">
        <v>23</v>
      </c>
      <c r="B8138" s="2" t="s">
        <v>24</v>
      </c>
      <c r="C8138" s="2" t="s">
        <v>25</v>
      </c>
      <c r="D8138" s="2" t="s">
        <v>26</v>
      </c>
      <c r="E8138" s="2" t="s">
        <v>7</v>
      </c>
      <c r="G8138" s="2" t="s">
        <v>27</v>
      </c>
      <c r="H8138" s="5" t="s">
        <v>22076</v>
      </c>
      <c r="I8138" s="5" t="s">
        <v>22077</v>
      </c>
      <c r="J8138" s="5" t="s">
        <v>31</v>
      </c>
      <c r="Q8138" s="2" t="s">
        <v>22078</v>
      </c>
      <c r="R8138" s="5" t="s">
        <v>3707</v>
      </c>
    </row>
    <row r="8139">
      <c r="A8139" s="2" t="s">
        <v>18</v>
      </c>
      <c r="B8139" s="2" t="s">
        <v>29</v>
      </c>
      <c r="C8139" s="2" t="s">
        <v>25</v>
      </c>
      <c r="D8139" s="2" t="s">
        <v>26</v>
      </c>
      <c r="E8139" s="2" t="s">
        <v>7</v>
      </c>
      <c r="G8139" s="2" t="s">
        <v>27</v>
      </c>
      <c r="H8139" s="5" t="s">
        <v>22076</v>
      </c>
      <c r="I8139" s="5" t="s">
        <v>22077</v>
      </c>
      <c r="J8139" s="5" t="s">
        <v>31</v>
      </c>
      <c r="K8139" s="2" t="s">
        <v>16663</v>
      </c>
      <c r="N8139" s="2" t="s">
        <v>3444</v>
      </c>
      <c r="Q8139" s="2" t="s">
        <v>22078</v>
      </c>
      <c r="R8139" s="5" t="s">
        <v>3707</v>
      </c>
      <c r="S8139" s="5" t="s">
        <v>3708</v>
      </c>
    </row>
    <row r="8140">
      <c r="A8140" s="2" t="s">
        <v>23</v>
      </c>
      <c r="B8140" s="2" t="s">
        <v>24</v>
      </c>
      <c r="C8140" s="2" t="s">
        <v>25</v>
      </c>
      <c r="D8140" s="2" t="s">
        <v>26</v>
      </c>
      <c r="E8140" s="2" t="s">
        <v>7</v>
      </c>
      <c r="G8140" s="2" t="s">
        <v>27</v>
      </c>
      <c r="H8140" s="5" t="s">
        <v>22079</v>
      </c>
      <c r="I8140" s="5" t="s">
        <v>22080</v>
      </c>
      <c r="J8140" s="5" t="s">
        <v>31</v>
      </c>
      <c r="Q8140" s="2" t="s">
        <v>22081</v>
      </c>
      <c r="R8140" s="5" t="s">
        <v>2450</v>
      </c>
    </row>
    <row r="8141">
      <c r="A8141" s="2" t="s">
        <v>18</v>
      </c>
      <c r="B8141" s="2" t="s">
        <v>29</v>
      </c>
      <c r="C8141" s="2" t="s">
        <v>25</v>
      </c>
      <c r="D8141" s="2" t="s">
        <v>26</v>
      </c>
      <c r="E8141" s="2" t="s">
        <v>7</v>
      </c>
      <c r="G8141" s="2" t="s">
        <v>27</v>
      </c>
      <c r="H8141" s="5" t="s">
        <v>22079</v>
      </c>
      <c r="I8141" s="5" t="s">
        <v>22080</v>
      </c>
      <c r="J8141" s="5" t="s">
        <v>31</v>
      </c>
      <c r="K8141" s="2" t="s">
        <v>16668</v>
      </c>
      <c r="N8141" s="2" t="s">
        <v>10947</v>
      </c>
      <c r="Q8141" s="2" t="s">
        <v>22081</v>
      </c>
      <c r="R8141" s="5" t="s">
        <v>2450</v>
      </c>
      <c r="S8141" s="5" t="s">
        <v>329</v>
      </c>
    </row>
    <row r="8142">
      <c r="A8142" s="2" t="s">
        <v>23</v>
      </c>
      <c r="B8142" s="2" t="s">
        <v>24</v>
      </c>
      <c r="C8142" s="2" t="s">
        <v>25</v>
      </c>
      <c r="D8142" s="2" t="s">
        <v>26</v>
      </c>
      <c r="E8142" s="2" t="s">
        <v>7</v>
      </c>
      <c r="G8142" s="2" t="s">
        <v>27</v>
      </c>
      <c r="H8142" s="5" t="s">
        <v>22082</v>
      </c>
      <c r="I8142" s="5" t="s">
        <v>22083</v>
      </c>
      <c r="J8142" s="2" t="s">
        <v>92</v>
      </c>
      <c r="Q8142" s="2" t="s">
        <v>22084</v>
      </c>
      <c r="R8142" s="5" t="s">
        <v>4616</v>
      </c>
    </row>
    <row r="8143">
      <c r="A8143" s="2" t="s">
        <v>18</v>
      </c>
      <c r="B8143" s="2" t="s">
        <v>29</v>
      </c>
      <c r="C8143" s="2" t="s">
        <v>25</v>
      </c>
      <c r="D8143" s="2" t="s">
        <v>26</v>
      </c>
      <c r="E8143" s="2" t="s">
        <v>7</v>
      </c>
      <c r="G8143" s="2" t="s">
        <v>27</v>
      </c>
      <c r="H8143" s="5" t="s">
        <v>22082</v>
      </c>
      <c r="I8143" s="5" t="s">
        <v>22083</v>
      </c>
      <c r="J8143" s="2" t="s">
        <v>92</v>
      </c>
      <c r="K8143" s="2" t="s">
        <v>16672</v>
      </c>
      <c r="N8143" s="2" t="s">
        <v>6682</v>
      </c>
      <c r="Q8143" s="2" t="s">
        <v>22084</v>
      </c>
      <c r="R8143" s="5" t="s">
        <v>4616</v>
      </c>
      <c r="S8143" s="5" t="s">
        <v>4618</v>
      </c>
    </row>
    <row r="8144">
      <c r="A8144" s="2" t="s">
        <v>23</v>
      </c>
      <c r="B8144" s="2" t="s">
        <v>24</v>
      </c>
      <c r="C8144" s="2" t="s">
        <v>25</v>
      </c>
      <c r="D8144" s="2" t="s">
        <v>26</v>
      </c>
      <c r="E8144" s="2" t="s">
        <v>7</v>
      </c>
      <c r="G8144" s="2" t="s">
        <v>27</v>
      </c>
      <c r="H8144" s="5" t="s">
        <v>22085</v>
      </c>
      <c r="I8144" s="5" t="s">
        <v>22086</v>
      </c>
      <c r="J8144" s="2" t="s">
        <v>92</v>
      </c>
      <c r="Q8144" s="2" t="s">
        <v>22087</v>
      </c>
      <c r="R8144" s="5" t="s">
        <v>1300</v>
      </c>
    </row>
    <row r="8145">
      <c r="A8145" s="2" t="s">
        <v>18</v>
      </c>
      <c r="B8145" s="2" t="s">
        <v>29</v>
      </c>
      <c r="C8145" s="2" t="s">
        <v>25</v>
      </c>
      <c r="D8145" s="2" t="s">
        <v>26</v>
      </c>
      <c r="E8145" s="2" t="s">
        <v>7</v>
      </c>
      <c r="G8145" s="2" t="s">
        <v>27</v>
      </c>
      <c r="H8145" s="5" t="s">
        <v>22085</v>
      </c>
      <c r="I8145" s="5" t="s">
        <v>22086</v>
      </c>
      <c r="J8145" s="2" t="s">
        <v>92</v>
      </c>
      <c r="K8145" s="2" t="s">
        <v>16678</v>
      </c>
      <c r="N8145" s="2" t="s">
        <v>22088</v>
      </c>
      <c r="Q8145" s="2" t="s">
        <v>22087</v>
      </c>
      <c r="R8145" s="5" t="s">
        <v>1300</v>
      </c>
      <c r="S8145" s="5" t="s">
        <v>766</v>
      </c>
    </row>
    <row r="8146">
      <c r="A8146" s="2" t="s">
        <v>23</v>
      </c>
      <c r="B8146" s="2" t="s">
        <v>24</v>
      </c>
      <c r="C8146" s="2" t="s">
        <v>25</v>
      </c>
      <c r="D8146" s="2" t="s">
        <v>26</v>
      </c>
      <c r="E8146" s="2" t="s">
        <v>7</v>
      </c>
      <c r="G8146" s="2" t="s">
        <v>27</v>
      </c>
      <c r="H8146" s="5" t="s">
        <v>22089</v>
      </c>
      <c r="I8146" s="5" t="s">
        <v>22090</v>
      </c>
      <c r="J8146" s="2" t="s">
        <v>92</v>
      </c>
      <c r="O8146" s="2" t="s">
        <v>22091</v>
      </c>
      <c r="Q8146" s="2" t="s">
        <v>22092</v>
      </c>
      <c r="R8146" s="5" t="s">
        <v>3275</v>
      </c>
    </row>
    <row r="8147">
      <c r="A8147" s="2" t="s">
        <v>18</v>
      </c>
      <c r="B8147" s="2" t="s">
        <v>29</v>
      </c>
      <c r="C8147" s="2" t="s">
        <v>25</v>
      </c>
      <c r="D8147" s="2" t="s">
        <v>26</v>
      </c>
      <c r="E8147" s="2" t="s">
        <v>7</v>
      </c>
      <c r="G8147" s="2" t="s">
        <v>27</v>
      </c>
      <c r="H8147" s="5" t="s">
        <v>22089</v>
      </c>
      <c r="I8147" s="5" t="s">
        <v>22090</v>
      </c>
      <c r="J8147" s="2" t="s">
        <v>92</v>
      </c>
      <c r="K8147" s="2" t="s">
        <v>16686</v>
      </c>
      <c r="N8147" s="2" t="s">
        <v>22093</v>
      </c>
      <c r="O8147" s="2" t="s">
        <v>22091</v>
      </c>
      <c r="Q8147" s="2" t="s">
        <v>22092</v>
      </c>
      <c r="R8147" s="5" t="s">
        <v>3275</v>
      </c>
      <c r="S8147" s="5" t="s">
        <v>6175</v>
      </c>
    </row>
    <row r="8148">
      <c r="A8148" s="2" t="s">
        <v>23</v>
      </c>
      <c r="B8148" s="2" t="s">
        <v>24</v>
      </c>
      <c r="C8148" s="2" t="s">
        <v>25</v>
      </c>
      <c r="D8148" s="2" t="s">
        <v>26</v>
      </c>
      <c r="E8148" s="2" t="s">
        <v>7</v>
      </c>
      <c r="G8148" s="2" t="s">
        <v>27</v>
      </c>
      <c r="H8148" s="5" t="s">
        <v>22094</v>
      </c>
      <c r="I8148" s="5" t="s">
        <v>22095</v>
      </c>
      <c r="J8148" s="2" t="s">
        <v>92</v>
      </c>
      <c r="Q8148" s="2" t="s">
        <v>22096</v>
      </c>
      <c r="R8148" s="5" t="s">
        <v>6809</v>
      </c>
    </row>
    <row r="8149">
      <c r="A8149" s="2" t="s">
        <v>18</v>
      </c>
      <c r="B8149" s="2" t="s">
        <v>29</v>
      </c>
      <c r="C8149" s="2" t="s">
        <v>25</v>
      </c>
      <c r="D8149" s="2" t="s">
        <v>26</v>
      </c>
      <c r="E8149" s="2" t="s">
        <v>7</v>
      </c>
      <c r="G8149" s="2" t="s">
        <v>27</v>
      </c>
      <c r="H8149" s="5" t="s">
        <v>22094</v>
      </c>
      <c r="I8149" s="5" t="s">
        <v>22095</v>
      </c>
      <c r="J8149" s="2" t="s">
        <v>92</v>
      </c>
      <c r="K8149" s="2" t="s">
        <v>16691</v>
      </c>
      <c r="N8149" s="2" t="s">
        <v>22097</v>
      </c>
      <c r="Q8149" s="2" t="s">
        <v>22096</v>
      </c>
      <c r="R8149" s="5" t="s">
        <v>6809</v>
      </c>
      <c r="S8149" s="5" t="s">
        <v>6811</v>
      </c>
    </row>
    <row r="8150">
      <c r="A8150" s="2" t="s">
        <v>23</v>
      </c>
      <c r="B8150" s="2" t="s">
        <v>24</v>
      </c>
      <c r="C8150" s="2" t="s">
        <v>25</v>
      </c>
      <c r="D8150" s="2" t="s">
        <v>26</v>
      </c>
      <c r="E8150" s="2" t="s">
        <v>7</v>
      </c>
      <c r="G8150" s="2" t="s">
        <v>27</v>
      </c>
      <c r="H8150" s="5" t="s">
        <v>22098</v>
      </c>
      <c r="I8150" s="5" t="s">
        <v>22099</v>
      </c>
      <c r="J8150" s="2" t="s">
        <v>92</v>
      </c>
      <c r="Q8150" s="2" t="s">
        <v>22100</v>
      </c>
      <c r="R8150" s="5" t="s">
        <v>6906</v>
      </c>
    </row>
    <row r="8151">
      <c r="A8151" s="2" t="s">
        <v>18</v>
      </c>
      <c r="B8151" s="2" t="s">
        <v>29</v>
      </c>
      <c r="C8151" s="2" t="s">
        <v>25</v>
      </c>
      <c r="D8151" s="2" t="s">
        <v>26</v>
      </c>
      <c r="E8151" s="2" t="s">
        <v>7</v>
      </c>
      <c r="G8151" s="2" t="s">
        <v>27</v>
      </c>
      <c r="H8151" s="5" t="s">
        <v>22098</v>
      </c>
      <c r="I8151" s="5" t="s">
        <v>22099</v>
      </c>
      <c r="J8151" s="2" t="s">
        <v>92</v>
      </c>
      <c r="K8151" s="2" t="s">
        <v>16698</v>
      </c>
      <c r="N8151" s="2" t="s">
        <v>19745</v>
      </c>
      <c r="Q8151" s="2" t="s">
        <v>22100</v>
      </c>
      <c r="R8151" s="5" t="s">
        <v>6906</v>
      </c>
      <c r="S8151" s="5" t="s">
        <v>6909</v>
      </c>
    </row>
    <row r="8152">
      <c r="A8152" s="2" t="s">
        <v>23</v>
      </c>
      <c r="B8152" s="2" t="s">
        <v>24</v>
      </c>
      <c r="C8152" s="2" t="s">
        <v>25</v>
      </c>
      <c r="D8152" s="2" t="s">
        <v>26</v>
      </c>
      <c r="E8152" s="2" t="s">
        <v>7</v>
      </c>
      <c r="G8152" s="2" t="s">
        <v>27</v>
      </c>
      <c r="H8152" s="5" t="s">
        <v>22101</v>
      </c>
      <c r="I8152" s="5" t="s">
        <v>22102</v>
      </c>
      <c r="J8152" s="2" t="s">
        <v>92</v>
      </c>
      <c r="Q8152" s="2" t="s">
        <v>22103</v>
      </c>
      <c r="R8152" s="5" t="s">
        <v>7072</v>
      </c>
    </row>
    <row r="8153">
      <c r="A8153" s="2" t="s">
        <v>18</v>
      </c>
      <c r="B8153" s="2" t="s">
        <v>29</v>
      </c>
      <c r="C8153" s="2" t="s">
        <v>25</v>
      </c>
      <c r="D8153" s="2" t="s">
        <v>26</v>
      </c>
      <c r="E8153" s="2" t="s">
        <v>7</v>
      </c>
      <c r="G8153" s="2" t="s">
        <v>27</v>
      </c>
      <c r="H8153" s="5" t="s">
        <v>22101</v>
      </c>
      <c r="I8153" s="5" t="s">
        <v>22102</v>
      </c>
      <c r="J8153" s="2" t="s">
        <v>92</v>
      </c>
      <c r="K8153" s="2" t="s">
        <v>16704</v>
      </c>
      <c r="N8153" s="2" t="s">
        <v>22104</v>
      </c>
      <c r="Q8153" s="2" t="s">
        <v>22103</v>
      </c>
      <c r="R8153" s="5" t="s">
        <v>7072</v>
      </c>
      <c r="S8153" s="5" t="s">
        <v>157</v>
      </c>
    </row>
    <row r="8154">
      <c r="A8154" s="2" t="s">
        <v>23</v>
      </c>
      <c r="B8154" s="2" t="s">
        <v>24</v>
      </c>
      <c r="C8154" s="2" t="s">
        <v>25</v>
      </c>
      <c r="D8154" s="2" t="s">
        <v>26</v>
      </c>
      <c r="E8154" s="2" t="s">
        <v>7</v>
      </c>
      <c r="G8154" s="2" t="s">
        <v>27</v>
      </c>
      <c r="H8154" s="5" t="s">
        <v>22105</v>
      </c>
      <c r="I8154" s="5" t="s">
        <v>22106</v>
      </c>
      <c r="J8154" s="2" t="s">
        <v>92</v>
      </c>
      <c r="Q8154" s="2" t="s">
        <v>22107</v>
      </c>
      <c r="R8154" s="5" t="s">
        <v>2581</v>
      </c>
    </row>
    <row r="8155">
      <c r="A8155" s="2" t="s">
        <v>18</v>
      </c>
      <c r="B8155" s="2" t="s">
        <v>29</v>
      </c>
      <c r="C8155" s="2" t="s">
        <v>25</v>
      </c>
      <c r="D8155" s="2" t="s">
        <v>26</v>
      </c>
      <c r="E8155" s="2" t="s">
        <v>7</v>
      </c>
      <c r="G8155" s="2" t="s">
        <v>27</v>
      </c>
      <c r="H8155" s="5" t="s">
        <v>22105</v>
      </c>
      <c r="I8155" s="5" t="s">
        <v>22106</v>
      </c>
      <c r="J8155" s="2" t="s">
        <v>92</v>
      </c>
      <c r="K8155" s="2" t="s">
        <v>16711</v>
      </c>
      <c r="N8155" s="2" t="s">
        <v>22108</v>
      </c>
      <c r="Q8155" s="2" t="s">
        <v>22107</v>
      </c>
      <c r="R8155" s="5" t="s">
        <v>2581</v>
      </c>
      <c r="S8155" s="5" t="s">
        <v>2584</v>
      </c>
    </row>
    <row r="8156">
      <c r="A8156" s="2" t="s">
        <v>23</v>
      </c>
      <c r="B8156" s="2" t="s">
        <v>24</v>
      </c>
      <c r="C8156" s="2" t="s">
        <v>25</v>
      </c>
      <c r="D8156" s="2" t="s">
        <v>26</v>
      </c>
      <c r="E8156" s="2" t="s">
        <v>7</v>
      </c>
      <c r="G8156" s="2" t="s">
        <v>27</v>
      </c>
      <c r="H8156" s="5" t="s">
        <v>22109</v>
      </c>
      <c r="I8156" s="5" t="s">
        <v>22110</v>
      </c>
      <c r="J8156" s="5" t="s">
        <v>31</v>
      </c>
      <c r="O8156" s="2" t="s">
        <v>22111</v>
      </c>
      <c r="Q8156" s="2" t="s">
        <v>22112</v>
      </c>
      <c r="R8156" s="5" t="s">
        <v>430</v>
      </c>
    </row>
    <row r="8157">
      <c r="A8157" s="2" t="s">
        <v>18</v>
      </c>
      <c r="B8157" s="2" t="s">
        <v>29</v>
      </c>
      <c r="C8157" s="2" t="s">
        <v>25</v>
      </c>
      <c r="D8157" s="2" t="s">
        <v>26</v>
      </c>
      <c r="E8157" s="2" t="s">
        <v>7</v>
      </c>
      <c r="G8157" s="2" t="s">
        <v>27</v>
      </c>
      <c r="H8157" s="5" t="s">
        <v>22109</v>
      </c>
      <c r="I8157" s="5" t="s">
        <v>22110</v>
      </c>
      <c r="J8157" s="5" t="s">
        <v>31</v>
      </c>
      <c r="K8157" s="2" t="s">
        <v>16718</v>
      </c>
      <c r="N8157" s="2" t="s">
        <v>22113</v>
      </c>
      <c r="O8157" s="2" t="s">
        <v>22111</v>
      </c>
      <c r="Q8157" s="2" t="s">
        <v>22112</v>
      </c>
      <c r="R8157" s="5" t="s">
        <v>430</v>
      </c>
      <c r="S8157" s="5" t="s">
        <v>432</v>
      </c>
    </row>
    <row r="8158">
      <c r="A8158" s="2" t="s">
        <v>23</v>
      </c>
      <c r="B8158" s="2" t="s">
        <v>24</v>
      </c>
      <c r="C8158" s="2" t="s">
        <v>25</v>
      </c>
      <c r="D8158" s="2" t="s">
        <v>26</v>
      </c>
      <c r="E8158" s="2" t="s">
        <v>7</v>
      </c>
      <c r="G8158" s="2" t="s">
        <v>27</v>
      </c>
      <c r="H8158" s="5" t="s">
        <v>22114</v>
      </c>
      <c r="I8158" s="5" t="s">
        <v>22115</v>
      </c>
      <c r="J8158" s="5" t="s">
        <v>31</v>
      </c>
      <c r="O8158" s="2" t="s">
        <v>22116</v>
      </c>
      <c r="Q8158" s="2" t="s">
        <v>22117</v>
      </c>
      <c r="R8158" s="5" t="s">
        <v>6970</v>
      </c>
    </row>
    <row r="8159">
      <c r="A8159" s="2" t="s">
        <v>18</v>
      </c>
      <c r="B8159" s="2" t="s">
        <v>29</v>
      </c>
      <c r="C8159" s="2" t="s">
        <v>25</v>
      </c>
      <c r="D8159" s="2" t="s">
        <v>26</v>
      </c>
      <c r="E8159" s="2" t="s">
        <v>7</v>
      </c>
      <c r="G8159" s="2" t="s">
        <v>27</v>
      </c>
      <c r="H8159" s="5" t="s">
        <v>22114</v>
      </c>
      <c r="I8159" s="5" t="s">
        <v>22115</v>
      </c>
      <c r="J8159" s="5" t="s">
        <v>31</v>
      </c>
      <c r="K8159" s="2" t="s">
        <v>16724</v>
      </c>
      <c r="N8159" s="2" t="s">
        <v>22118</v>
      </c>
      <c r="O8159" s="2" t="s">
        <v>22116</v>
      </c>
      <c r="Q8159" s="2" t="s">
        <v>22117</v>
      </c>
      <c r="R8159" s="5" t="s">
        <v>6970</v>
      </c>
      <c r="S8159" s="5" t="s">
        <v>7533</v>
      </c>
    </row>
    <row r="8160">
      <c r="A8160" s="2" t="s">
        <v>23</v>
      </c>
      <c r="B8160" s="2" t="s">
        <v>24</v>
      </c>
      <c r="C8160" s="2" t="s">
        <v>25</v>
      </c>
      <c r="D8160" s="2" t="s">
        <v>26</v>
      </c>
      <c r="E8160" s="2" t="s">
        <v>7</v>
      </c>
      <c r="G8160" s="2" t="s">
        <v>27</v>
      </c>
      <c r="H8160" s="5" t="s">
        <v>22119</v>
      </c>
      <c r="I8160" s="5" t="s">
        <v>22120</v>
      </c>
      <c r="J8160" s="5" t="s">
        <v>31</v>
      </c>
      <c r="O8160" s="2" t="s">
        <v>22121</v>
      </c>
      <c r="Q8160" s="2" t="s">
        <v>22122</v>
      </c>
      <c r="R8160" s="5" t="s">
        <v>1866</v>
      </c>
    </row>
    <row r="8161">
      <c r="A8161" s="2" t="s">
        <v>18</v>
      </c>
      <c r="B8161" s="2" t="s">
        <v>29</v>
      </c>
      <c r="C8161" s="2" t="s">
        <v>25</v>
      </c>
      <c r="D8161" s="2" t="s">
        <v>26</v>
      </c>
      <c r="E8161" s="2" t="s">
        <v>7</v>
      </c>
      <c r="G8161" s="2" t="s">
        <v>27</v>
      </c>
      <c r="H8161" s="5" t="s">
        <v>22119</v>
      </c>
      <c r="I8161" s="5" t="s">
        <v>22120</v>
      </c>
      <c r="J8161" s="5" t="s">
        <v>31</v>
      </c>
      <c r="K8161" s="2" t="s">
        <v>16729</v>
      </c>
      <c r="N8161" s="2" t="s">
        <v>22123</v>
      </c>
      <c r="O8161" s="2" t="s">
        <v>22121</v>
      </c>
      <c r="Q8161" s="2" t="s">
        <v>22122</v>
      </c>
      <c r="R8161" s="5" t="s">
        <v>1866</v>
      </c>
      <c r="S8161" s="5" t="s">
        <v>1869</v>
      </c>
    </row>
    <row r="8162">
      <c r="A8162" s="2" t="s">
        <v>23</v>
      </c>
      <c r="B8162" s="2" t="s">
        <v>24</v>
      </c>
      <c r="C8162" s="2" t="s">
        <v>25</v>
      </c>
      <c r="D8162" s="2" t="s">
        <v>26</v>
      </c>
      <c r="E8162" s="2" t="s">
        <v>7</v>
      </c>
      <c r="G8162" s="2" t="s">
        <v>27</v>
      </c>
      <c r="H8162" s="5" t="s">
        <v>22124</v>
      </c>
      <c r="I8162" s="5" t="s">
        <v>22125</v>
      </c>
      <c r="J8162" s="2" t="s">
        <v>92</v>
      </c>
      <c r="Q8162" s="2" t="s">
        <v>22126</v>
      </c>
      <c r="R8162" s="5" t="s">
        <v>640</v>
      </c>
    </row>
    <row r="8163">
      <c r="A8163" s="2" t="s">
        <v>18</v>
      </c>
      <c r="B8163" s="2" t="s">
        <v>29</v>
      </c>
      <c r="C8163" s="2" t="s">
        <v>25</v>
      </c>
      <c r="D8163" s="2" t="s">
        <v>26</v>
      </c>
      <c r="E8163" s="2" t="s">
        <v>7</v>
      </c>
      <c r="G8163" s="2" t="s">
        <v>27</v>
      </c>
      <c r="H8163" s="5" t="s">
        <v>22124</v>
      </c>
      <c r="I8163" s="5" t="s">
        <v>22125</v>
      </c>
      <c r="J8163" s="2" t="s">
        <v>92</v>
      </c>
      <c r="K8163" s="2" t="s">
        <v>16733</v>
      </c>
      <c r="N8163" s="2" t="s">
        <v>88</v>
      </c>
      <c r="Q8163" s="2" t="s">
        <v>22126</v>
      </c>
      <c r="R8163" s="5" t="s">
        <v>640</v>
      </c>
      <c r="S8163" s="5" t="s">
        <v>643</v>
      </c>
    </row>
    <row r="8164">
      <c r="A8164" s="2" t="s">
        <v>23</v>
      </c>
      <c r="B8164" s="2" t="s">
        <v>24</v>
      </c>
      <c r="C8164" s="2" t="s">
        <v>25</v>
      </c>
      <c r="D8164" s="2" t="s">
        <v>26</v>
      </c>
      <c r="E8164" s="2" t="s">
        <v>7</v>
      </c>
      <c r="G8164" s="2" t="s">
        <v>27</v>
      </c>
      <c r="H8164" s="5" t="s">
        <v>22127</v>
      </c>
      <c r="I8164" s="5" t="s">
        <v>22128</v>
      </c>
      <c r="J8164" s="5" t="s">
        <v>31</v>
      </c>
      <c r="O8164" s="2" t="s">
        <v>22129</v>
      </c>
      <c r="Q8164" s="2" t="s">
        <v>22130</v>
      </c>
      <c r="R8164" s="5" t="s">
        <v>3707</v>
      </c>
    </row>
    <row r="8165">
      <c r="A8165" s="2" t="s">
        <v>18</v>
      </c>
      <c r="B8165" s="2" t="s">
        <v>29</v>
      </c>
      <c r="C8165" s="2" t="s">
        <v>25</v>
      </c>
      <c r="D8165" s="2" t="s">
        <v>26</v>
      </c>
      <c r="E8165" s="2" t="s">
        <v>7</v>
      </c>
      <c r="G8165" s="2" t="s">
        <v>27</v>
      </c>
      <c r="H8165" s="5" t="s">
        <v>22127</v>
      </c>
      <c r="I8165" s="5" t="s">
        <v>22128</v>
      </c>
      <c r="J8165" s="5" t="s">
        <v>31</v>
      </c>
      <c r="K8165" s="2" t="s">
        <v>16741</v>
      </c>
      <c r="N8165" s="2" t="s">
        <v>22131</v>
      </c>
      <c r="O8165" s="2" t="s">
        <v>22129</v>
      </c>
      <c r="Q8165" s="2" t="s">
        <v>22130</v>
      </c>
      <c r="R8165" s="5" t="s">
        <v>3707</v>
      </c>
      <c r="S8165" s="5" t="s">
        <v>3708</v>
      </c>
    </row>
    <row r="8166">
      <c r="A8166" s="2" t="s">
        <v>23</v>
      </c>
      <c r="B8166" s="2" t="s">
        <v>24</v>
      </c>
      <c r="C8166" s="2" t="s">
        <v>25</v>
      </c>
      <c r="D8166" s="2" t="s">
        <v>26</v>
      </c>
      <c r="E8166" s="2" t="s">
        <v>7</v>
      </c>
      <c r="G8166" s="2" t="s">
        <v>27</v>
      </c>
      <c r="H8166" s="5" t="s">
        <v>22132</v>
      </c>
      <c r="I8166" s="5" t="s">
        <v>22133</v>
      </c>
      <c r="J8166" s="2" t="s">
        <v>92</v>
      </c>
      <c r="Q8166" s="2" t="s">
        <v>22134</v>
      </c>
      <c r="R8166" s="5" t="s">
        <v>807</v>
      </c>
    </row>
    <row r="8167">
      <c r="A8167" s="2" t="s">
        <v>18</v>
      </c>
      <c r="B8167" s="2" t="s">
        <v>29</v>
      </c>
      <c r="C8167" s="2" t="s">
        <v>25</v>
      </c>
      <c r="D8167" s="2" t="s">
        <v>26</v>
      </c>
      <c r="E8167" s="2" t="s">
        <v>7</v>
      </c>
      <c r="G8167" s="2" t="s">
        <v>27</v>
      </c>
      <c r="H8167" s="5" t="s">
        <v>22132</v>
      </c>
      <c r="I8167" s="5" t="s">
        <v>22133</v>
      </c>
      <c r="J8167" s="2" t="s">
        <v>92</v>
      </c>
      <c r="K8167" s="2" t="s">
        <v>16748</v>
      </c>
      <c r="N8167" s="2" t="s">
        <v>5476</v>
      </c>
      <c r="Q8167" s="2" t="s">
        <v>22134</v>
      </c>
      <c r="R8167" s="5" t="s">
        <v>807</v>
      </c>
      <c r="S8167" s="5" t="s">
        <v>810</v>
      </c>
    </row>
    <row r="8168">
      <c r="A8168" s="2" t="s">
        <v>23</v>
      </c>
      <c r="B8168" s="2" t="s">
        <v>24</v>
      </c>
      <c r="C8168" s="2" t="s">
        <v>25</v>
      </c>
      <c r="D8168" s="2" t="s">
        <v>26</v>
      </c>
      <c r="E8168" s="2" t="s">
        <v>7</v>
      </c>
      <c r="G8168" s="2" t="s">
        <v>27</v>
      </c>
      <c r="H8168" s="5" t="s">
        <v>22135</v>
      </c>
      <c r="I8168" s="5" t="s">
        <v>22136</v>
      </c>
      <c r="J8168" s="2" t="s">
        <v>92</v>
      </c>
      <c r="O8168" s="2" t="s">
        <v>22137</v>
      </c>
      <c r="Q8168" s="2" t="s">
        <v>22138</v>
      </c>
      <c r="R8168" s="5" t="s">
        <v>3901</v>
      </c>
    </row>
    <row r="8169">
      <c r="A8169" s="2" t="s">
        <v>18</v>
      </c>
      <c r="B8169" s="2" t="s">
        <v>29</v>
      </c>
      <c r="C8169" s="2" t="s">
        <v>25</v>
      </c>
      <c r="D8169" s="2" t="s">
        <v>26</v>
      </c>
      <c r="E8169" s="2" t="s">
        <v>7</v>
      </c>
      <c r="G8169" s="2" t="s">
        <v>27</v>
      </c>
      <c r="H8169" s="5" t="s">
        <v>22135</v>
      </c>
      <c r="I8169" s="5" t="s">
        <v>22136</v>
      </c>
      <c r="J8169" s="2" t="s">
        <v>92</v>
      </c>
      <c r="K8169" s="2" t="s">
        <v>16755</v>
      </c>
      <c r="N8169" s="2" t="s">
        <v>22139</v>
      </c>
      <c r="O8169" s="2" t="s">
        <v>22137</v>
      </c>
      <c r="Q8169" s="2" t="s">
        <v>22138</v>
      </c>
      <c r="R8169" s="5" t="s">
        <v>3901</v>
      </c>
      <c r="S8169" s="5" t="s">
        <v>3903</v>
      </c>
    </row>
    <row r="8170">
      <c r="A8170" s="2" t="s">
        <v>23</v>
      </c>
      <c r="B8170" s="2" t="s">
        <v>24</v>
      </c>
      <c r="C8170" s="2" t="s">
        <v>25</v>
      </c>
      <c r="D8170" s="2" t="s">
        <v>26</v>
      </c>
      <c r="E8170" s="2" t="s">
        <v>7</v>
      </c>
      <c r="G8170" s="2" t="s">
        <v>27</v>
      </c>
      <c r="H8170" s="5" t="s">
        <v>22140</v>
      </c>
      <c r="I8170" s="5" t="s">
        <v>22141</v>
      </c>
      <c r="J8170" s="2" t="s">
        <v>92</v>
      </c>
      <c r="O8170" s="2" t="s">
        <v>22142</v>
      </c>
      <c r="Q8170" s="2" t="s">
        <v>22143</v>
      </c>
      <c r="R8170" s="5" t="s">
        <v>1388</v>
      </c>
    </row>
    <row r="8171">
      <c r="A8171" s="2" t="s">
        <v>18</v>
      </c>
      <c r="B8171" s="2" t="s">
        <v>29</v>
      </c>
      <c r="C8171" s="2" t="s">
        <v>25</v>
      </c>
      <c r="D8171" s="2" t="s">
        <v>26</v>
      </c>
      <c r="E8171" s="2" t="s">
        <v>7</v>
      </c>
      <c r="G8171" s="2" t="s">
        <v>27</v>
      </c>
      <c r="H8171" s="5" t="s">
        <v>22140</v>
      </c>
      <c r="I8171" s="5" t="s">
        <v>22141</v>
      </c>
      <c r="J8171" s="2" t="s">
        <v>92</v>
      </c>
      <c r="K8171" s="2" t="s">
        <v>16760</v>
      </c>
      <c r="N8171" s="2" t="s">
        <v>22144</v>
      </c>
      <c r="O8171" s="2" t="s">
        <v>22142</v>
      </c>
      <c r="Q8171" s="2" t="s">
        <v>22143</v>
      </c>
      <c r="R8171" s="5" t="s">
        <v>1388</v>
      </c>
      <c r="S8171" s="5" t="s">
        <v>840</v>
      </c>
    </row>
    <row r="8172">
      <c r="A8172" s="2" t="s">
        <v>23</v>
      </c>
      <c r="B8172" s="2" t="s">
        <v>24</v>
      </c>
      <c r="C8172" s="2" t="s">
        <v>25</v>
      </c>
      <c r="D8172" s="2" t="s">
        <v>26</v>
      </c>
      <c r="E8172" s="2" t="s">
        <v>7</v>
      </c>
      <c r="G8172" s="2" t="s">
        <v>27</v>
      </c>
      <c r="H8172" s="5" t="s">
        <v>22145</v>
      </c>
      <c r="I8172" s="5" t="s">
        <v>22146</v>
      </c>
      <c r="J8172" s="2" t="s">
        <v>92</v>
      </c>
      <c r="Q8172" s="2" t="s">
        <v>22147</v>
      </c>
      <c r="R8172" s="5" t="s">
        <v>1576</v>
      </c>
    </row>
    <row r="8173">
      <c r="A8173" s="2" t="s">
        <v>18</v>
      </c>
      <c r="B8173" s="2" t="s">
        <v>29</v>
      </c>
      <c r="C8173" s="2" t="s">
        <v>25</v>
      </c>
      <c r="D8173" s="2" t="s">
        <v>26</v>
      </c>
      <c r="E8173" s="2" t="s">
        <v>7</v>
      </c>
      <c r="G8173" s="2" t="s">
        <v>27</v>
      </c>
      <c r="H8173" s="5" t="s">
        <v>22145</v>
      </c>
      <c r="I8173" s="5" t="s">
        <v>22146</v>
      </c>
      <c r="J8173" s="2" t="s">
        <v>92</v>
      </c>
      <c r="K8173" s="2" t="s">
        <v>16765</v>
      </c>
      <c r="N8173" s="2" t="s">
        <v>4070</v>
      </c>
      <c r="Q8173" s="2" t="s">
        <v>22147</v>
      </c>
      <c r="R8173" s="5" t="s">
        <v>1576</v>
      </c>
      <c r="S8173" s="5" t="s">
        <v>1578</v>
      </c>
    </row>
    <row r="8174">
      <c r="A8174" s="2" t="s">
        <v>23</v>
      </c>
      <c r="B8174" s="2" t="s">
        <v>24</v>
      </c>
      <c r="C8174" s="2" t="s">
        <v>25</v>
      </c>
      <c r="D8174" s="2" t="s">
        <v>26</v>
      </c>
      <c r="E8174" s="2" t="s">
        <v>7</v>
      </c>
      <c r="G8174" s="2" t="s">
        <v>27</v>
      </c>
      <c r="H8174" s="5" t="s">
        <v>22148</v>
      </c>
      <c r="I8174" s="5" t="s">
        <v>22149</v>
      </c>
      <c r="J8174" s="2" t="s">
        <v>92</v>
      </c>
      <c r="Q8174" s="2" t="s">
        <v>22150</v>
      </c>
      <c r="R8174" s="5" t="s">
        <v>1966</v>
      </c>
    </row>
    <row r="8175">
      <c r="A8175" s="2" t="s">
        <v>18</v>
      </c>
      <c r="B8175" s="2" t="s">
        <v>29</v>
      </c>
      <c r="C8175" s="2" t="s">
        <v>25</v>
      </c>
      <c r="D8175" s="2" t="s">
        <v>26</v>
      </c>
      <c r="E8175" s="2" t="s">
        <v>7</v>
      </c>
      <c r="G8175" s="2" t="s">
        <v>27</v>
      </c>
      <c r="H8175" s="5" t="s">
        <v>22148</v>
      </c>
      <c r="I8175" s="5" t="s">
        <v>22149</v>
      </c>
      <c r="J8175" s="2" t="s">
        <v>92</v>
      </c>
      <c r="K8175" s="2" t="s">
        <v>16768</v>
      </c>
      <c r="N8175" s="2" t="s">
        <v>22151</v>
      </c>
      <c r="Q8175" s="2" t="s">
        <v>22150</v>
      </c>
      <c r="R8175" s="5" t="s">
        <v>1966</v>
      </c>
      <c r="S8175" s="5" t="s">
        <v>1969</v>
      </c>
    </row>
    <row r="8176">
      <c r="A8176" s="2" t="s">
        <v>23</v>
      </c>
      <c r="B8176" s="2" t="s">
        <v>24</v>
      </c>
      <c r="C8176" s="2" t="s">
        <v>25</v>
      </c>
      <c r="D8176" s="2" t="s">
        <v>26</v>
      </c>
      <c r="E8176" s="2" t="s">
        <v>7</v>
      </c>
      <c r="G8176" s="2" t="s">
        <v>27</v>
      </c>
      <c r="H8176" s="5" t="s">
        <v>22152</v>
      </c>
      <c r="I8176" s="5" t="s">
        <v>22153</v>
      </c>
      <c r="J8176" s="5" t="s">
        <v>31</v>
      </c>
      <c r="Q8176" s="2" t="s">
        <v>22154</v>
      </c>
      <c r="R8176" s="5" t="s">
        <v>2843</v>
      </c>
    </row>
    <row r="8177">
      <c r="A8177" s="2" t="s">
        <v>18</v>
      </c>
      <c r="B8177" s="2" t="s">
        <v>29</v>
      </c>
      <c r="C8177" s="2" t="s">
        <v>25</v>
      </c>
      <c r="D8177" s="2" t="s">
        <v>26</v>
      </c>
      <c r="E8177" s="2" t="s">
        <v>7</v>
      </c>
      <c r="G8177" s="2" t="s">
        <v>27</v>
      </c>
      <c r="H8177" s="5" t="s">
        <v>22152</v>
      </c>
      <c r="I8177" s="5" t="s">
        <v>22153</v>
      </c>
      <c r="J8177" s="5" t="s">
        <v>31</v>
      </c>
      <c r="K8177" s="2" t="s">
        <v>16770</v>
      </c>
      <c r="N8177" s="2" t="s">
        <v>8356</v>
      </c>
      <c r="Q8177" s="2" t="s">
        <v>22154</v>
      </c>
      <c r="R8177" s="5" t="s">
        <v>2843</v>
      </c>
      <c r="S8177" s="5" t="s">
        <v>2845</v>
      </c>
    </row>
    <row r="8178">
      <c r="A8178" s="2" t="s">
        <v>23</v>
      </c>
      <c r="B8178" s="2" t="s">
        <v>24</v>
      </c>
      <c r="C8178" s="2" t="s">
        <v>25</v>
      </c>
      <c r="D8178" s="2" t="s">
        <v>26</v>
      </c>
      <c r="E8178" s="2" t="s">
        <v>7</v>
      </c>
      <c r="G8178" s="2" t="s">
        <v>27</v>
      </c>
      <c r="H8178" s="5" t="s">
        <v>22155</v>
      </c>
      <c r="I8178" s="5" t="s">
        <v>22156</v>
      </c>
      <c r="J8178" s="2" t="s">
        <v>92</v>
      </c>
      <c r="O8178" s="2" t="s">
        <v>22157</v>
      </c>
      <c r="Q8178" s="2" t="s">
        <v>22158</v>
      </c>
      <c r="R8178" s="5" t="s">
        <v>2856</v>
      </c>
    </row>
    <row r="8179">
      <c r="A8179" s="2" t="s">
        <v>18</v>
      </c>
      <c r="B8179" s="2" t="s">
        <v>29</v>
      </c>
      <c r="C8179" s="2" t="s">
        <v>25</v>
      </c>
      <c r="D8179" s="2" t="s">
        <v>26</v>
      </c>
      <c r="E8179" s="2" t="s">
        <v>7</v>
      </c>
      <c r="G8179" s="2" t="s">
        <v>27</v>
      </c>
      <c r="H8179" s="5" t="s">
        <v>22155</v>
      </c>
      <c r="I8179" s="5" t="s">
        <v>22156</v>
      </c>
      <c r="J8179" s="2" t="s">
        <v>92</v>
      </c>
      <c r="K8179" s="2" t="s">
        <v>16776</v>
      </c>
      <c r="N8179" s="2" t="s">
        <v>22159</v>
      </c>
      <c r="O8179" s="2" t="s">
        <v>22157</v>
      </c>
      <c r="Q8179" s="2" t="s">
        <v>22158</v>
      </c>
      <c r="R8179" s="5" t="s">
        <v>2856</v>
      </c>
      <c r="S8179" s="5" t="s">
        <v>2859</v>
      </c>
    </row>
    <row r="8180">
      <c r="A8180" s="2" t="s">
        <v>23</v>
      </c>
      <c r="B8180" s="2" t="s">
        <v>24</v>
      </c>
      <c r="C8180" s="2" t="s">
        <v>25</v>
      </c>
      <c r="D8180" s="2" t="s">
        <v>26</v>
      </c>
      <c r="E8180" s="2" t="s">
        <v>7</v>
      </c>
      <c r="G8180" s="2" t="s">
        <v>27</v>
      </c>
      <c r="H8180" s="5" t="s">
        <v>22160</v>
      </c>
      <c r="I8180" s="5" t="s">
        <v>22161</v>
      </c>
      <c r="J8180" s="2" t="s">
        <v>92</v>
      </c>
      <c r="Q8180" s="2" t="s">
        <v>22162</v>
      </c>
      <c r="R8180" s="5" t="s">
        <v>1700</v>
      </c>
    </row>
    <row r="8181">
      <c r="A8181" s="2" t="s">
        <v>18</v>
      </c>
      <c r="B8181" s="2" t="s">
        <v>29</v>
      </c>
      <c r="C8181" s="2" t="s">
        <v>25</v>
      </c>
      <c r="D8181" s="2" t="s">
        <v>26</v>
      </c>
      <c r="E8181" s="2" t="s">
        <v>7</v>
      </c>
      <c r="G8181" s="2" t="s">
        <v>27</v>
      </c>
      <c r="H8181" s="5" t="s">
        <v>22160</v>
      </c>
      <c r="I8181" s="5" t="s">
        <v>22161</v>
      </c>
      <c r="J8181" s="2" t="s">
        <v>92</v>
      </c>
      <c r="K8181" s="2" t="s">
        <v>16779</v>
      </c>
      <c r="N8181" s="2" t="s">
        <v>88</v>
      </c>
      <c r="Q8181" s="2" t="s">
        <v>22162</v>
      </c>
      <c r="R8181" s="5" t="s">
        <v>1700</v>
      </c>
      <c r="S8181" s="5" t="s">
        <v>2414</v>
      </c>
    </row>
    <row r="8182">
      <c r="A8182" s="2" t="s">
        <v>23</v>
      </c>
      <c r="B8182" s="2" t="s">
        <v>24</v>
      </c>
      <c r="C8182" s="2" t="s">
        <v>25</v>
      </c>
      <c r="D8182" s="2" t="s">
        <v>26</v>
      </c>
      <c r="E8182" s="2" t="s">
        <v>7</v>
      </c>
      <c r="G8182" s="2" t="s">
        <v>27</v>
      </c>
      <c r="H8182" s="5" t="s">
        <v>22163</v>
      </c>
      <c r="I8182" s="5" t="s">
        <v>22164</v>
      </c>
      <c r="J8182" s="2" t="s">
        <v>92</v>
      </c>
      <c r="O8182" s="2" t="s">
        <v>22165</v>
      </c>
      <c r="Q8182" s="2" t="s">
        <v>22166</v>
      </c>
      <c r="R8182" s="5" t="s">
        <v>10279</v>
      </c>
    </row>
    <row r="8183">
      <c r="A8183" s="2" t="s">
        <v>18</v>
      </c>
      <c r="B8183" s="2" t="s">
        <v>29</v>
      </c>
      <c r="C8183" s="2" t="s">
        <v>25</v>
      </c>
      <c r="D8183" s="2" t="s">
        <v>26</v>
      </c>
      <c r="E8183" s="2" t="s">
        <v>7</v>
      </c>
      <c r="G8183" s="2" t="s">
        <v>27</v>
      </c>
      <c r="H8183" s="5" t="s">
        <v>22163</v>
      </c>
      <c r="I8183" s="5" t="s">
        <v>22164</v>
      </c>
      <c r="J8183" s="2" t="s">
        <v>92</v>
      </c>
      <c r="K8183" s="2" t="s">
        <v>16784</v>
      </c>
      <c r="N8183" s="2" t="s">
        <v>22167</v>
      </c>
      <c r="O8183" s="2" t="s">
        <v>22165</v>
      </c>
      <c r="Q8183" s="2" t="s">
        <v>22166</v>
      </c>
      <c r="R8183" s="5" t="s">
        <v>10279</v>
      </c>
      <c r="S8183" s="5" t="s">
        <v>10282</v>
      </c>
    </row>
    <row r="8184">
      <c r="A8184" s="2" t="s">
        <v>23</v>
      </c>
      <c r="B8184" s="2" t="s">
        <v>24</v>
      </c>
      <c r="C8184" s="2" t="s">
        <v>25</v>
      </c>
      <c r="D8184" s="2" t="s">
        <v>26</v>
      </c>
      <c r="E8184" s="2" t="s">
        <v>7</v>
      </c>
      <c r="G8184" s="2" t="s">
        <v>27</v>
      </c>
      <c r="H8184" s="5" t="s">
        <v>22168</v>
      </c>
      <c r="I8184" s="5" t="s">
        <v>22169</v>
      </c>
      <c r="J8184" s="2" t="s">
        <v>92</v>
      </c>
      <c r="Q8184" s="2" t="s">
        <v>22170</v>
      </c>
      <c r="R8184" s="5" t="s">
        <v>16267</v>
      </c>
    </row>
    <row r="8185">
      <c r="A8185" s="2" t="s">
        <v>18</v>
      </c>
      <c r="B8185" s="2" t="s">
        <v>29</v>
      </c>
      <c r="C8185" s="2" t="s">
        <v>25</v>
      </c>
      <c r="D8185" s="2" t="s">
        <v>26</v>
      </c>
      <c r="E8185" s="2" t="s">
        <v>7</v>
      </c>
      <c r="G8185" s="2" t="s">
        <v>27</v>
      </c>
      <c r="H8185" s="5" t="s">
        <v>22168</v>
      </c>
      <c r="I8185" s="5" t="s">
        <v>22169</v>
      </c>
      <c r="J8185" s="2" t="s">
        <v>92</v>
      </c>
      <c r="K8185" s="2" t="s">
        <v>16788</v>
      </c>
      <c r="N8185" s="2" t="s">
        <v>88</v>
      </c>
      <c r="Q8185" s="2" t="s">
        <v>22170</v>
      </c>
      <c r="R8185" s="5" t="s">
        <v>16267</v>
      </c>
      <c r="S8185" s="5" t="s">
        <v>22171</v>
      </c>
    </row>
    <row r="8186">
      <c r="A8186" s="2" t="s">
        <v>23</v>
      </c>
      <c r="B8186" s="2" t="s">
        <v>24</v>
      </c>
      <c r="C8186" s="2" t="s">
        <v>25</v>
      </c>
      <c r="D8186" s="2" t="s">
        <v>26</v>
      </c>
      <c r="E8186" s="2" t="s">
        <v>7</v>
      </c>
      <c r="G8186" s="2" t="s">
        <v>27</v>
      </c>
      <c r="H8186" s="5" t="s">
        <v>22172</v>
      </c>
      <c r="I8186" s="5" t="s">
        <v>22173</v>
      </c>
      <c r="J8186" s="2" t="s">
        <v>92</v>
      </c>
      <c r="O8186" s="2" t="s">
        <v>22174</v>
      </c>
      <c r="Q8186" s="2" t="s">
        <v>22175</v>
      </c>
      <c r="R8186" s="5" t="s">
        <v>10512</v>
      </c>
    </row>
    <row r="8187">
      <c r="A8187" s="2" t="s">
        <v>18</v>
      </c>
      <c r="B8187" s="2" t="s">
        <v>29</v>
      </c>
      <c r="C8187" s="2" t="s">
        <v>25</v>
      </c>
      <c r="D8187" s="2" t="s">
        <v>26</v>
      </c>
      <c r="E8187" s="2" t="s">
        <v>7</v>
      </c>
      <c r="G8187" s="2" t="s">
        <v>27</v>
      </c>
      <c r="H8187" s="5" t="s">
        <v>22172</v>
      </c>
      <c r="I8187" s="5" t="s">
        <v>22173</v>
      </c>
      <c r="J8187" s="2" t="s">
        <v>92</v>
      </c>
      <c r="K8187" s="2" t="s">
        <v>16792</v>
      </c>
      <c r="N8187" s="2" t="s">
        <v>22176</v>
      </c>
      <c r="O8187" s="2" t="s">
        <v>22174</v>
      </c>
      <c r="Q8187" s="2" t="s">
        <v>22175</v>
      </c>
      <c r="R8187" s="5" t="s">
        <v>10512</v>
      </c>
      <c r="S8187" s="5" t="s">
        <v>10514</v>
      </c>
    </row>
    <row r="8188">
      <c r="A8188" s="2" t="s">
        <v>23</v>
      </c>
      <c r="B8188" s="2" t="s">
        <v>24</v>
      </c>
      <c r="C8188" s="2" t="s">
        <v>25</v>
      </c>
      <c r="D8188" s="2" t="s">
        <v>26</v>
      </c>
      <c r="E8188" s="2" t="s">
        <v>7</v>
      </c>
      <c r="G8188" s="2" t="s">
        <v>27</v>
      </c>
      <c r="H8188" s="5" t="s">
        <v>22177</v>
      </c>
      <c r="I8188" s="5" t="s">
        <v>22178</v>
      </c>
      <c r="J8188" s="2" t="s">
        <v>92</v>
      </c>
      <c r="O8188" s="2" t="s">
        <v>22179</v>
      </c>
      <c r="Q8188" s="2" t="s">
        <v>22180</v>
      </c>
      <c r="R8188" s="5" t="s">
        <v>2132</v>
      </c>
    </row>
    <row r="8189">
      <c r="A8189" s="2" t="s">
        <v>18</v>
      </c>
      <c r="B8189" s="2" t="s">
        <v>29</v>
      </c>
      <c r="C8189" s="2" t="s">
        <v>25</v>
      </c>
      <c r="D8189" s="2" t="s">
        <v>26</v>
      </c>
      <c r="E8189" s="2" t="s">
        <v>7</v>
      </c>
      <c r="G8189" s="2" t="s">
        <v>27</v>
      </c>
      <c r="H8189" s="5" t="s">
        <v>22177</v>
      </c>
      <c r="I8189" s="5" t="s">
        <v>22178</v>
      </c>
      <c r="J8189" s="2" t="s">
        <v>92</v>
      </c>
      <c r="K8189" s="2" t="s">
        <v>16796</v>
      </c>
      <c r="N8189" s="2" t="s">
        <v>22181</v>
      </c>
      <c r="O8189" s="2" t="s">
        <v>22179</v>
      </c>
      <c r="Q8189" s="2" t="s">
        <v>22180</v>
      </c>
      <c r="R8189" s="5" t="s">
        <v>2132</v>
      </c>
      <c r="S8189" s="5" t="s">
        <v>2135</v>
      </c>
    </row>
    <row r="8190">
      <c r="A8190" s="2" t="s">
        <v>23</v>
      </c>
      <c r="B8190" s="2" t="s">
        <v>24</v>
      </c>
      <c r="C8190" s="2" t="s">
        <v>25</v>
      </c>
      <c r="D8190" s="2" t="s">
        <v>26</v>
      </c>
      <c r="E8190" s="2" t="s">
        <v>7</v>
      </c>
      <c r="G8190" s="2" t="s">
        <v>27</v>
      </c>
      <c r="H8190" s="5" t="s">
        <v>22182</v>
      </c>
      <c r="I8190" s="5" t="s">
        <v>22183</v>
      </c>
      <c r="J8190" s="2" t="s">
        <v>92</v>
      </c>
      <c r="Q8190" s="2" t="s">
        <v>22184</v>
      </c>
      <c r="R8190" s="5" t="s">
        <v>523</v>
      </c>
    </row>
    <row r="8191">
      <c r="A8191" s="2" t="s">
        <v>18</v>
      </c>
      <c r="B8191" s="2" t="s">
        <v>29</v>
      </c>
      <c r="C8191" s="2" t="s">
        <v>25</v>
      </c>
      <c r="D8191" s="2" t="s">
        <v>26</v>
      </c>
      <c r="E8191" s="2" t="s">
        <v>7</v>
      </c>
      <c r="G8191" s="2" t="s">
        <v>27</v>
      </c>
      <c r="H8191" s="5" t="s">
        <v>22182</v>
      </c>
      <c r="I8191" s="5" t="s">
        <v>22183</v>
      </c>
      <c r="J8191" s="2" t="s">
        <v>92</v>
      </c>
      <c r="K8191" s="2" t="s">
        <v>16800</v>
      </c>
      <c r="N8191" s="2" t="s">
        <v>22185</v>
      </c>
      <c r="Q8191" s="2" t="s">
        <v>22184</v>
      </c>
      <c r="R8191" s="5" t="s">
        <v>523</v>
      </c>
      <c r="S8191" s="5" t="s">
        <v>525</v>
      </c>
    </row>
    <row r="8192">
      <c r="A8192" s="2" t="s">
        <v>23</v>
      </c>
      <c r="B8192" s="2" t="s">
        <v>24</v>
      </c>
      <c r="C8192" s="2" t="s">
        <v>25</v>
      </c>
      <c r="D8192" s="2" t="s">
        <v>26</v>
      </c>
      <c r="E8192" s="2" t="s">
        <v>7</v>
      </c>
      <c r="G8192" s="2" t="s">
        <v>27</v>
      </c>
      <c r="H8192" s="5" t="s">
        <v>22186</v>
      </c>
      <c r="I8192" s="5" t="s">
        <v>22187</v>
      </c>
      <c r="J8192" s="2" t="s">
        <v>92</v>
      </c>
      <c r="Q8192" s="2" t="s">
        <v>22188</v>
      </c>
      <c r="R8192" s="5" t="s">
        <v>1161</v>
      </c>
    </row>
    <row r="8193">
      <c r="A8193" s="2" t="s">
        <v>18</v>
      </c>
      <c r="B8193" s="2" t="s">
        <v>29</v>
      </c>
      <c r="C8193" s="2" t="s">
        <v>25</v>
      </c>
      <c r="D8193" s="2" t="s">
        <v>26</v>
      </c>
      <c r="E8193" s="2" t="s">
        <v>7</v>
      </c>
      <c r="G8193" s="2" t="s">
        <v>27</v>
      </c>
      <c r="H8193" s="5" t="s">
        <v>22186</v>
      </c>
      <c r="I8193" s="5" t="s">
        <v>22187</v>
      </c>
      <c r="J8193" s="2" t="s">
        <v>92</v>
      </c>
      <c r="K8193" s="2" t="s">
        <v>16804</v>
      </c>
      <c r="N8193" s="2" t="s">
        <v>22189</v>
      </c>
      <c r="Q8193" s="2" t="s">
        <v>22188</v>
      </c>
      <c r="R8193" s="5" t="s">
        <v>1161</v>
      </c>
      <c r="S8193" s="5" t="s">
        <v>1163</v>
      </c>
    </row>
    <row r="8194">
      <c r="A8194" s="2" t="s">
        <v>23</v>
      </c>
      <c r="B8194" s="2" t="s">
        <v>24</v>
      </c>
      <c r="C8194" s="2" t="s">
        <v>25</v>
      </c>
      <c r="D8194" s="2" t="s">
        <v>26</v>
      </c>
      <c r="E8194" s="2" t="s">
        <v>7</v>
      </c>
      <c r="G8194" s="2" t="s">
        <v>27</v>
      </c>
      <c r="H8194" s="5" t="s">
        <v>22190</v>
      </c>
      <c r="I8194" s="5" t="s">
        <v>22191</v>
      </c>
      <c r="J8194" s="5" t="s">
        <v>31</v>
      </c>
      <c r="O8194" s="2" t="s">
        <v>22192</v>
      </c>
      <c r="Q8194" s="2" t="s">
        <v>22193</v>
      </c>
      <c r="R8194" s="5" t="s">
        <v>1858</v>
      </c>
    </row>
    <row r="8195">
      <c r="A8195" s="2" t="s">
        <v>18</v>
      </c>
      <c r="B8195" s="2" t="s">
        <v>29</v>
      </c>
      <c r="C8195" s="2" t="s">
        <v>25</v>
      </c>
      <c r="D8195" s="2" t="s">
        <v>26</v>
      </c>
      <c r="E8195" s="2" t="s">
        <v>7</v>
      </c>
      <c r="G8195" s="2" t="s">
        <v>27</v>
      </c>
      <c r="H8195" s="5" t="s">
        <v>22190</v>
      </c>
      <c r="I8195" s="5" t="s">
        <v>22191</v>
      </c>
      <c r="J8195" s="5" t="s">
        <v>31</v>
      </c>
      <c r="K8195" s="2" t="s">
        <v>16805</v>
      </c>
      <c r="N8195" s="2" t="s">
        <v>22194</v>
      </c>
      <c r="O8195" s="2" t="s">
        <v>22192</v>
      </c>
      <c r="Q8195" s="2" t="s">
        <v>22193</v>
      </c>
      <c r="R8195" s="5" t="s">
        <v>1858</v>
      </c>
      <c r="S8195" s="5" t="s">
        <v>1861</v>
      </c>
    </row>
    <row r="8196">
      <c r="A8196" s="2" t="s">
        <v>23</v>
      </c>
      <c r="B8196" s="2" t="s">
        <v>24</v>
      </c>
      <c r="C8196" s="2" t="s">
        <v>25</v>
      </c>
      <c r="D8196" s="2" t="s">
        <v>26</v>
      </c>
      <c r="E8196" s="2" t="s">
        <v>7</v>
      </c>
      <c r="G8196" s="2" t="s">
        <v>27</v>
      </c>
      <c r="H8196" s="5" t="s">
        <v>22195</v>
      </c>
      <c r="I8196" s="5" t="s">
        <v>22196</v>
      </c>
      <c r="J8196" s="5" t="s">
        <v>31</v>
      </c>
      <c r="O8196" s="2" t="s">
        <v>22197</v>
      </c>
      <c r="Q8196" s="2" t="s">
        <v>22198</v>
      </c>
      <c r="R8196" s="5" t="s">
        <v>3275</v>
      </c>
    </row>
    <row r="8197">
      <c r="A8197" s="2" t="s">
        <v>18</v>
      </c>
      <c r="B8197" s="2" t="s">
        <v>29</v>
      </c>
      <c r="C8197" s="2" t="s">
        <v>25</v>
      </c>
      <c r="D8197" s="2" t="s">
        <v>26</v>
      </c>
      <c r="E8197" s="2" t="s">
        <v>7</v>
      </c>
      <c r="G8197" s="2" t="s">
        <v>27</v>
      </c>
      <c r="H8197" s="5" t="s">
        <v>22195</v>
      </c>
      <c r="I8197" s="5" t="s">
        <v>22196</v>
      </c>
      <c r="J8197" s="5" t="s">
        <v>31</v>
      </c>
      <c r="K8197" s="2" t="s">
        <v>16810</v>
      </c>
      <c r="N8197" s="2" t="s">
        <v>22199</v>
      </c>
      <c r="O8197" s="2" t="s">
        <v>22197</v>
      </c>
      <c r="Q8197" s="2" t="s">
        <v>22198</v>
      </c>
      <c r="R8197" s="5" t="s">
        <v>3275</v>
      </c>
      <c r="S8197" s="5" t="s">
        <v>6175</v>
      </c>
    </row>
    <row r="8198">
      <c r="A8198" s="2" t="s">
        <v>23</v>
      </c>
      <c r="B8198" s="2" t="s">
        <v>24</v>
      </c>
      <c r="C8198" s="2" t="s">
        <v>25</v>
      </c>
      <c r="D8198" s="2" t="s">
        <v>26</v>
      </c>
      <c r="E8198" s="2" t="s">
        <v>7</v>
      </c>
      <c r="G8198" s="2" t="s">
        <v>27</v>
      </c>
      <c r="H8198" s="5" t="s">
        <v>22200</v>
      </c>
      <c r="I8198" s="5" t="s">
        <v>22201</v>
      </c>
      <c r="J8198" s="2" t="s">
        <v>92</v>
      </c>
      <c r="Q8198" s="2" t="s">
        <v>22202</v>
      </c>
      <c r="R8198" s="5" t="s">
        <v>5706</v>
      </c>
    </row>
    <row r="8199">
      <c r="A8199" s="2" t="s">
        <v>18</v>
      </c>
      <c r="B8199" s="2" t="s">
        <v>29</v>
      </c>
      <c r="C8199" s="2" t="s">
        <v>25</v>
      </c>
      <c r="D8199" s="2" t="s">
        <v>26</v>
      </c>
      <c r="E8199" s="2" t="s">
        <v>7</v>
      </c>
      <c r="G8199" s="2" t="s">
        <v>27</v>
      </c>
      <c r="H8199" s="5" t="s">
        <v>22200</v>
      </c>
      <c r="I8199" s="5" t="s">
        <v>22201</v>
      </c>
      <c r="J8199" s="2" t="s">
        <v>92</v>
      </c>
      <c r="K8199" s="2" t="s">
        <v>16815</v>
      </c>
      <c r="N8199" s="2" t="s">
        <v>22203</v>
      </c>
      <c r="Q8199" s="2" t="s">
        <v>22202</v>
      </c>
      <c r="R8199" s="5" t="s">
        <v>5706</v>
      </c>
      <c r="S8199" s="5" t="s">
        <v>2369</v>
      </c>
    </row>
    <row r="8200">
      <c r="A8200" s="2" t="s">
        <v>23</v>
      </c>
      <c r="B8200" s="2" t="s">
        <v>24</v>
      </c>
      <c r="C8200" s="2" t="s">
        <v>25</v>
      </c>
      <c r="D8200" s="2" t="s">
        <v>26</v>
      </c>
      <c r="E8200" s="2" t="s">
        <v>7</v>
      </c>
      <c r="G8200" s="2" t="s">
        <v>27</v>
      </c>
      <c r="H8200" s="5" t="s">
        <v>22204</v>
      </c>
      <c r="I8200" s="5" t="s">
        <v>22205</v>
      </c>
      <c r="J8200" s="2" t="s">
        <v>92</v>
      </c>
      <c r="Q8200" s="2" t="s">
        <v>22206</v>
      </c>
      <c r="R8200" s="5" t="s">
        <v>3901</v>
      </c>
    </row>
    <row r="8201">
      <c r="A8201" s="2" t="s">
        <v>18</v>
      </c>
      <c r="B8201" s="2" t="s">
        <v>29</v>
      </c>
      <c r="C8201" s="2" t="s">
        <v>25</v>
      </c>
      <c r="D8201" s="2" t="s">
        <v>26</v>
      </c>
      <c r="E8201" s="2" t="s">
        <v>7</v>
      </c>
      <c r="G8201" s="2" t="s">
        <v>27</v>
      </c>
      <c r="H8201" s="5" t="s">
        <v>22204</v>
      </c>
      <c r="I8201" s="5" t="s">
        <v>22205</v>
      </c>
      <c r="J8201" s="2" t="s">
        <v>92</v>
      </c>
      <c r="K8201" s="2" t="s">
        <v>16820</v>
      </c>
      <c r="N8201" s="2" t="s">
        <v>22207</v>
      </c>
      <c r="Q8201" s="2" t="s">
        <v>22206</v>
      </c>
      <c r="R8201" s="5" t="s">
        <v>3901</v>
      </c>
      <c r="S8201" s="5" t="s">
        <v>3903</v>
      </c>
    </row>
    <row r="8202">
      <c r="A8202" s="2" t="s">
        <v>23</v>
      </c>
      <c r="B8202" s="2" t="s">
        <v>24</v>
      </c>
      <c r="C8202" s="2" t="s">
        <v>25</v>
      </c>
      <c r="D8202" s="2" t="s">
        <v>26</v>
      </c>
      <c r="E8202" s="2" t="s">
        <v>7</v>
      </c>
      <c r="G8202" s="2" t="s">
        <v>27</v>
      </c>
      <c r="H8202" s="5" t="s">
        <v>22208</v>
      </c>
      <c r="I8202" s="5" t="s">
        <v>22209</v>
      </c>
      <c r="J8202" s="2" t="s">
        <v>92</v>
      </c>
      <c r="Q8202" s="2" t="s">
        <v>22210</v>
      </c>
      <c r="R8202" s="5" t="s">
        <v>2560</v>
      </c>
    </row>
    <row r="8203">
      <c r="A8203" s="2" t="s">
        <v>18</v>
      </c>
      <c r="B8203" s="2" t="s">
        <v>29</v>
      </c>
      <c r="C8203" s="2" t="s">
        <v>25</v>
      </c>
      <c r="D8203" s="2" t="s">
        <v>26</v>
      </c>
      <c r="E8203" s="2" t="s">
        <v>7</v>
      </c>
      <c r="G8203" s="2" t="s">
        <v>27</v>
      </c>
      <c r="H8203" s="5" t="s">
        <v>22208</v>
      </c>
      <c r="I8203" s="5" t="s">
        <v>22209</v>
      </c>
      <c r="J8203" s="2" t="s">
        <v>92</v>
      </c>
      <c r="K8203" s="2" t="s">
        <v>16821</v>
      </c>
      <c r="N8203" s="2" t="s">
        <v>22211</v>
      </c>
      <c r="Q8203" s="2" t="s">
        <v>22210</v>
      </c>
      <c r="R8203" s="5" t="s">
        <v>2560</v>
      </c>
      <c r="S8203" s="5" t="s">
        <v>2563</v>
      </c>
    </row>
    <row r="8204">
      <c r="A8204" s="2" t="s">
        <v>23</v>
      </c>
      <c r="B8204" s="2" t="s">
        <v>24</v>
      </c>
      <c r="C8204" s="2" t="s">
        <v>25</v>
      </c>
      <c r="D8204" s="2" t="s">
        <v>26</v>
      </c>
      <c r="E8204" s="2" t="s">
        <v>7</v>
      </c>
      <c r="G8204" s="2" t="s">
        <v>27</v>
      </c>
      <c r="H8204" s="5" t="s">
        <v>22212</v>
      </c>
      <c r="I8204" s="5" t="s">
        <v>22213</v>
      </c>
      <c r="J8204" s="2" t="s">
        <v>92</v>
      </c>
      <c r="Q8204" s="2" t="s">
        <v>22214</v>
      </c>
      <c r="R8204" s="5" t="s">
        <v>1934</v>
      </c>
    </row>
    <row r="8205">
      <c r="A8205" s="2" t="s">
        <v>18</v>
      </c>
      <c r="B8205" s="2" t="s">
        <v>29</v>
      </c>
      <c r="C8205" s="2" t="s">
        <v>25</v>
      </c>
      <c r="D8205" s="2" t="s">
        <v>26</v>
      </c>
      <c r="E8205" s="2" t="s">
        <v>7</v>
      </c>
      <c r="G8205" s="2" t="s">
        <v>27</v>
      </c>
      <c r="H8205" s="5" t="s">
        <v>22212</v>
      </c>
      <c r="I8205" s="5" t="s">
        <v>22213</v>
      </c>
      <c r="J8205" s="2" t="s">
        <v>92</v>
      </c>
      <c r="K8205" s="2" t="s">
        <v>16825</v>
      </c>
      <c r="N8205" s="2" t="s">
        <v>22211</v>
      </c>
      <c r="Q8205" s="2" t="s">
        <v>22214</v>
      </c>
      <c r="R8205" s="5" t="s">
        <v>1934</v>
      </c>
      <c r="S8205" s="5" t="s">
        <v>1937</v>
      </c>
    </row>
    <row r="8206">
      <c r="A8206" s="2" t="s">
        <v>23</v>
      </c>
      <c r="B8206" s="2" t="s">
        <v>24</v>
      </c>
      <c r="C8206" s="2" t="s">
        <v>25</v>
      </c>
      <c r="D8206" s="2" t="s">
        <v>26</v>
      </c>
      <c r="E8206" s="2" t="s">
        <v>7</v>
      </c>
      <c r="G8206" s="2" t="s">
        <v>27</v>
      </c>
      <c r="H8206" s="5" t="s">
        <v>22215</v>
      </c>
      <c r="I8206" s="5" t="s">
        <v>22216</v>
      </c>
      <c r="J8206" s="5" t="s">
        <v>31</v>
      </c>
      <c r="Q8206" s="2" t="s">
        <v>22217</v>
      </c>
      <c r="R8206" s="5" t="s">
        <v>798</v>
      </c>
    </row>
    <row r="8207">
      <c r="A8207" s="2" t="s">
        <v>18</v>
      </c>
      <c r="B8207" s="2" t="s">
        <v>29</v>
      </c>
      <c r="C8207" s="2" t="s">
        <v>25</v>
      </c>
      <c r="D8207" s="2" t="s">
        <v>26</v>
      </c>
      <c r="E8207" s="2" t="s">
        <v>7</v>
      </c>
      <c r="G8207" s="2" t="s">
        <v>27</v>
      </c>
      <c r="H8207" s="5" t="s">
        <v>22215</v>
      </c>
      <c r="I8207" s="5" t="s">
        <v>22216</v>
      </c>
      <c r="J8207" s="5" t="s">
        <v>31</v>
      </c>
      <c r="K8207" s="2" t="s">
        <v>16830</v>
      </c>
      <c r="N8207" s="2" t="s">
        <v>88</v>
      </c>
      <c r="Q8207" s="2" t="s">
        <v>22217</v>
      </c>
      <c r="R8207" s="5" t="s">
        <v>798</v>
      </c>
      <c r="S8207" s="5" t="s">
        <v>801</v>
      </c>
    </row>
    <row r="8208">
      <c r="A8208" s="2" t="s">
        <v>23</v>
      </c>
      <c r="B8208" s="2" t="s">
        <v>24</v>
      </c>
      <c r="C8208" s="2" t="s">
        <v>25</v>
      </c>
      <c r="D8208" s="2" t="s">
        <v>26</v>
      </c>
      <c r="E8208" s="2" t="s">
        <v>7</v>
      </c>
      <c r="G8208" s="2" t="s">
        <v>27</v>
      </c>
      <c r="H8208" s="5" t="s">
        <v>22218</v>
      </c>
      <c r="I8208" s="5" t="s">
        <v>22219</v>
      </c>
      <c r="J8208" s="5" t="s">
        <v>31</v>
      </c>
      <c r="Q8208" s="2" t="s">
        <v>22220</v>
      </c>
      <c r="R8208" s="5" t="s">
        <v>627</v>
      </c>
    </row>
    <row r="8209">
      <c r="A8209" s="2" t="s">
        <v>18</v>
      </c>
      <c r="B8209" s="2" t="s">
        <v>29</v>
      </c>
      <c r="C8209" s="2" t="s">
        <v>25</v>
      </c>
      <c r="D8209" s="2" t="s">
        <v>26</v>
      </c>
      <c r="E8209" s="2" t="s">
        <v>7</v>
      </c>
      <c r="G8209" s="2" t="s">
        <v>27</v>
      </c>
      <c r="H8209" s="5" t="s">
        <v>22218</v>
      </c>
      <c r="I8209" s="5" t="s">
        <v>22219</v>
      </c>
      <c r="J8209" s="5" t="s">
        <v>31</v>
      </c>
      <c r="K8209" s="2" t="s">
        <v>16835</v>
      </c>
      <c r="N8209" s="2" t="s">
        <v>88</v>
      </c>
      <c r="Q8209" s="2" t="s">
        <v>22220</v>
      </c>
      <c r="R8209" s="5" t="s">
        <v>627</v>
      </c>
      <c r="S8209" s="5" t="s">
        <v>629</v>
      </c>
    </row>
    <row r="8210">
      <c r="A8210" s="2" t="s">
        <v>23</v>
      </c>
      <c r="B8210" s="2" t="s">
        <v>24</v>
      </c>
      <c r="C8210" s="2" t="s">
        <v>25</v>
      </c>
      <c r="D8210" s="2" t="s">
        <v>26</v>
      </c>
      <c r="E8210" s="2" t="s">
        <v>7</v>
      </c>
      <c r="G8210" s="2" t="s">
        <v>27</v>
      </c>
      <c r="H8210" s="5" t="s">
        <v>22221</v>
      </c>
      <c r="I8210" s="5" t="s">
        <v>22222</v>
      </c>
      <c r="J8210" s="2" t="s">
        <v>92</v>
      </c>
      <c r="Q8210" s="2" t="s">
        <v>22223</v>
      </c>
      <c r="R8210" s="5" t="s">
        <v>3275</v>
      </c>
    </row>
    <row r="8211">
      <c r="A8211" s="2" t="s">
        <v>18</v>
      </c>
      <c r="B8211" s="2" t="s">
        <v>29</v>
      </c>
      <c r="C8211" s="2" t="s">
        <v>25</v>
      </c>
      <c r="D8211" s="2" t="s">
        <v>26</v>
      </c>
      <c r="E8211" s="2" t="s">
        <v>7</v>
      </c>
      <c r="G8211" s="2" t="s">
        <v>27</v>
      </c>
      <c r="H8211" s="5" t="s">
        <v>22221</v>
      </c>
      <c r="I8211" s="5" t="s">
        <v>22222</v>
      </c>
      <c r="J8211" s="2" t="s">
        <v>92</v>
      </c>
      <c r="K8211" s="2" t="s">
        <v>16840</v>
      </c>
      <c r="N8211" s="2" t="s">
        <v>22224</v>
      </c>
      <c r="Q8211" s="2" t="s">
        <v>22223</v>
      </c>
      <c r="R8211" s="5" t="s">
        <v>3275</v>
      </c>
      <c r="S8211" s="5" t="s">
        <v>6175</v>
      </c>
    </row>
    <row r="8212">
      <c r="A8212" s="2" t="s">
        <v>23</v>
      </c>
      <c r="B8212" s="2" t="s">
        <v>24</v>
      </c>
      <c r="C8212" s="2" t="s">
        <v>25</v>
      </c>
      <c r="D8212" s="2" t="s">
        <v>26</v>
      </c>
      <c r="E8212" s="2" t="s">
        <v>7</v>
      </c>
      <c r="G8212" s="2" t="s">
        <v>27</v>
      </c>
      <c r="H8212" s="5" t="s">
        <v>22225</v>
      </c>
      <c r="I8212" s="5" t="s">
        <v>22226</v>
      </c>
      <c r="J8212" s="2" t="s">
        <v>92</v>
      </c>
      <c r="Q8212" s="2" t="s">
        <v>22227</v>
      </c>
      <c r="R8212" s="5" t="s">
        <v>211</v>
      </c>
    </row>
    <row r="8213">
      <c r="A8213" s="2" t="s">
        <v>18</v>
      </c>
      <c r="B8213" s="2" t="s">
        <v>29</v>
      </c>
      <c r="C8213" s="2" t="s">
        <v>25</v>
      </c>
      <c r="D8213" s="2" t="s">
        <v>26</v>
      </c>
      <c r="E8213" s="2" t="s">
        <v>7</v>
      </c>
      <c r="G8213" s="2" t="s">
        <v>27</v>
      </c>
      <c r="H8213" s="5" t="s">
        <v>22225</v>
      </c>
      <c r="I8213" s="5" t="s">
        <v>22226</v>
      </c>
      <c r="J8213" s="2" t="s">
        <v>92</v>
      </c>
      <c r="K8213" s="2" t="s">
        <v>16844</v>
      </c>
      <c r="N8213" s="2" t="s">
        <v>88</v>
      </c>
      <c r="Q8213" s="2" t="s">
        <v>22227</v>
      </c>
      <c r="R8213" s="5" t="s">
        <v>211</v>
      </c>
      <c r="S8213" s="5" t="s">
        <v>213</v>
      </c>
    </row>
    <row r="8214">
      <c r="A8214" s="2" t="s">
        <v>23</v>
      </c>
      <c r="B8214" s="2" t="s">
        <v>24</v>
      </c>
      <c r="C8214" s="2" t="s">
        <v>25</v>
      </c>
      <c r="D8214" s="2" t="s">
        <v>26</v>
      </c>
      <c r="E8214" s="2" t="s">
        <v>7</v>
      </c>
      <c r="G8214" s="2" t="s">
        <v>27</v>
      </c>
      <c r="H8214" s="5" t="s">
        <v>22228</v>
      </c>
      <c r="I8214" s="5" t="s">
        <v>22229</v>
      </c>
      <c r="J8214" s="2" t="s">
        <v>92</v>
      </c>
      <c r="Q8214" s="2" t="s">
        <v>22230</v>
      </c>
      <c r="R8214" s="5" t="s">
        <v>7564</v>
      </c>
    </row>
    <row r="8215">
      <c r="A8215" s="2" t="s">
        <v>18</v>
      </c>
      <c r="B8215" s="2" t="s">
        <v>29</v>
      </c>
      <c r="C8215" s="2" t="s">
        <v>25</v>
      </c>
      <c r="D8215" s="2" t="s">
        <v>26</v>
      </c>
      <c r="E8215" s="2" t="s">
        <v>7</v>
      </c>
      <c r="G8215" s="2" t="s">
        <v>27</v>
      </c>
      <c r="H8215" s="5" t="s">
        <v>22228</v>
      </c>
      <c r="I8215" s="5" t="s">
        <v>22229</v>
      </c>
      <c r="J8215" s="2" t="s">
        <v>92</v>
      </c>
      <c r="K8215" s="2" t="s">
        <v>16846</v>
      </c>
      <c r="N8215" s="2" t="s">
        <v>88</v>
      </c>
      <c r="Q8215" s="2" t="s">
        <v>22230</v>
      </c>
      <c r="R8215" s="5" t="s">
        <v>7564</v>
      </c>
      <c r="S8215" s="5" t="s">
        <v>4986</v>
      </c>
    </row>
    <row r="8216">
      <c r="A8216" s="2" t="s">
        <v>23</v>
      </c>
      <c r="B8216" s="2" t="s">
        <v>24</v>
      </c>
      <c r="C8216" s="2" t="s">
        <v>25</v>
      </c>
      <c r="D8216" s="2" t="s">
        <v>26</v>
      </c>
      <c r="E8216" s="2" t="s">
        <v>7</v>
      </c>
      <c r="G8216" s="2" t="s">
        <v>27</v>
      </c>
      <c r="H8216" s="5" t="s">
        <v>22231</v>
      </c>
      <c r="I8216" s="5" t="s">
        <v>22232</v>
      </c>
      <c r="J8216" s="2" t="s">
        <v>92</v>
      </c>
      <c r="Q8216" s="2" t="s">
        <v>22233</v>
      </c>
      <c r="R8216" s="5" t="s">
        <v>5639</v>
      </c>
    </row>
    <row r="8217">
      <c r="A8217" s="2" t="s">
        <v>18</v>
      </c>
      <c r="B8217" s="2" t="s">
        <v>29</v>
      </c>
      <c r="C8217" s="2" t="s">
        <v>25</v>
      </c>
      <c r="D8217" s="2" t="s">
        <v>26</v>
      </c>
      <c r="E8217" s="2" t="s">
        <v>7</v>
      </c>
      <c r="G8217" s="2" t="s">
        <v>27</v>
      </c>
      <c r="H8217" s="5" t="s">
        <v>22231</v>
      </c>
      <c r="I8217" s="5" t="s">
        <v>22232</v>
      </c>
      <c r="J8217" s="2" t="s">
        <v>92</v>
      </c>
      <c r="K8217" s="2" t="s">
        <v>16850</v>
      </c>
      <c r="N8217" s="2" t="s">
        <v>22234</v>
      </c>
      <c r="Q8217" s="2" t="s">
        <v>22233</v>
      </c>
      <c r="R8217" s="5" t="s">
        <v>5639</v>
      </c>
      <c r="S8217" s="5" t="s">
        <v>5642</v>
      </c>
    </row>
    <row r="8218">
      <c r="A8218" s="2" t="s">
        <v>23</v>
      </c>
      <c r="B8218" s="2" t="s">
        <v>24</v>
      </c>
      <c r="C8218" s="2" t="s">
        <v>25</v>
      </c>
      <c r="D8218" s="2" t="s">
        <v>26</v>
      </c>
      <c r="E8218" s="2" t="s">
        <v>7</v>
      </c>
      <c r="G8218" s="2" t="s">
        <v>27</v>
      </c>
      <c r="H8218" s="5" t="s">
        <v>22235</v>
      </c>
      <c r="I8218" s="5" t="s">
        <v>22236</v>
      </c>
      <c r="J8218" s="5" t="s">
        <v>31</v>
      </c>
      <c r="Q8218" s="2" t="s">
        <v>22237</v>
      </c>
      <c r="R8218" s="5" t="s">
        <v>1275</v>
      </c>
    </row>
    <row r="8219">
      <c r="A8219" s="2" t="s">
        <v>18</v>
      </c>
      <c r="B8219" s="2" t="s">
        <v>29</v>
      </c>
      <c r="C8219" s="2" t="s">
        <v>25</v>
      </c>
      <c r="D8219" s="2" t="s">
        <v>26</v>
      </c>
      <c r="E8219" s="2" t="s">
        <v>7</v>
      </c>
      <c r="G8219" s="2" t="s">
        <v>27</v>
      </c>
      <c r="H8219" s="5" t="s">
        <v>22235</v>
      </c>
      <c r="I8219" s="5" t="s">
        <v>22236</v>
      </c>
      <c r="J8219" s="5" t="s">
        <v>31</v>
      </c>
      <c r="K8219" s="2" t="s">
        <v>16855</v>
      </c>
      <c r="N8219" s="2" t="s">
        <v>88</v>
      </c>
      <c r="Q8219" s="2" t="s">
        <v>22237</v>
      </c>
      <c r="R8219" s="5" t="s">
        <v>1275</v>
      </c>
      <c r="S8219" s="5" t="s">
        <v>1279</v>
      </c>
    </row>
    <row r="8220">
      <c r="A8220" s="2" t="s">
        <v>23</v>
      </c>
      <c r="B8220" s="2" t="s">
        <v>24</v>
      </c>
      <c r="C8220" s="2" t="s">
        <v>25</v>
      </c>
      <c r="D8220" s="2" t="s">
        <v>26</v>
      </c>
      <c r="E8220" s="2" t="s">
        <v>7</v>
      </c>
      <c r="G8220" s="2" t="s">
        <v>27</v>
      </c>
      <c r="H8220" s="5" t="s">
        <v>22238</v>
      </c>
      <c r="I8220" s="5" t="s">
        <v>22239</v>
      </c>
      <c r="J8220" s="5" t="s">
        <v>31</v>
      </c>
      <c r="Q8220" s="2" t="s">
        <v>22240</v>
      </c>
      <c r="R8220" s="5" t="s">
        <v>3054</v>
      </c>
    </row>
    <row r="8221">
      <c r="A8221" s="2" t="s">
        <v>18</v>
      </c>
      <c r="B8221" s="2" t="s">
        <v>29</v>
      </c>
      <c r="C8221" s="2" t="s">
        <v>25</v>
      </c>
      <c r="D8221" s="2" t="s">
        <v>26</v>
      </c>
      <c r="E8221" s="2" t="s">
        <v>7</v>
      </c>
      <c r="G8221" s="2" t="s">
        <v>27</v>
      </c>
      <c r="H8221" s="5" t="s">
        <v>22238</v>
      </c>
      <c r="I8221" s="5" t="s">
        <v>22239</v>
      </c>
      <c r="J8221" s="5" t="s">
        <v>31</v>
      </c>
      <c r="K8221" s="2" t="s">
        <v>16860</v>
      </c>
      <c r="N8221" s="2" t="s">
        <v>22241</v>
      </c>
      <c r="Q8221" s="2" t="s">
        <v>22240</v>
      </c>
      <c r="R8221" s="5" t="s">
        <v>3054</v>
      </c>
      <c r="S8221" s="5" t="s">
        <v>3056</v>
      </c>
    </row>
    <row r="8222">
      <c r="A8222" s="2" t="s">
        <v>23</v>
      </c>
      <c r="B8222" s="2" t="s">
        <v>24</v>
      </c>
      <c r="C8222" s="2" t="s">
        <v>25</v>
      </c>
      <c r="D8222" s="2" t="s">
        <v>26</v>
      </c>
      <c r="E8222" s="2" t="s">
        <v>7</v>
      </c>
      <c r="G8222" s="2" t="s">
        <v>27</v>
      </c>
      <c r="H8222" s="5" t="s">
        <v>22242</v>
      </c>
      <c r="I8222" s="5" t="s">
        <v>22243</v>
      </c>
      <c r="J8222" s="5" t="s">
        <v>31</v>
      </c>
      <c r="Q8222" s="2" t="s">
        <v>22244</v>
      </c>
      <c r="R8222" s="5" t="s">
        <v>545</v>
      </c>
    </row>
    <row r="8223">
      <c r="A8223" s="2" t="s">
        <v>18</v>
      </c>
      <c r="B8223" s="2" t="s">
        <v>29</v>
      </c>
      <c r="C8223" s="2" t="s">
        <v>25</v>
      </c>
      <c r="D8223" s="2" t="s">
        <v>26</v>
      </c>
      <c r="E8223" s="2" t="s">
        <v>7</v>
      </c>
      <c r="G8223" s="2" t="s">
        <v>27</v>
      </c>
      <c r="H8223" s="5" t="s">
        <v>22242</v>
      </c>
      <c r="I8223" s="5" t="s">
        <v>22243</v>
      </c>
      <c r="J8223" s="5" t="s">
        <v>31</v>
      </c>
      <c r="K8223" s="2" t="s">
        <v>16865</v>
      </c>
      <c r="N8223" s="2" t="s">
        <v>22245</v>
      </c>
      <c r="Q8223" s="2" t="s">
        <v>22244</v>
      </c>
      <c r="R8223" s="5" t="s">
        <v>545</v>
      </c>
      <c r="S8223" s="5" t="s">
        <v>548</v>
      </c>
    </row>
    <row r="8224">
      <c r="A8224" s="2" t="s">
        <v>23</v>
      </c>
      <c r="B8224" s="2" t="s">
        <v>24</v>
      </c>
      <c r="C8224" s="2" t="s">
        <v>25</v>
      </c>
      <c r="D8224" s="2" t="s">
        <v>26</v>
      </c>
      <c r="E8224" s="2" t="s">
        <v>7</v>
      </c>
      <c r="G8224" s="2" t="s">
        <v>27</v>
      </c>
      <c r="H8224" s="5" t="s">
        <v>22246</v>
      </c>
      <c r="I8224" s="5" t="s">
        <v>22247</v>
      </c>
      <c r="J8224" s="5" t="s">
        <v>31</v>
      </c>
      <c r="Q8224" s="2" t="s">
        <v>22248</v>
      </c>
      <c r="R8224" s="5" t="s">
        <v>8274</v>
      </c>
    </row>
    <row r="8225">
      <c r="A8225" s="2" t="s">
        <v>18</v>
      </c>
      <c r="B8225" s="2" t="s">
        <v>29</v>
      </c>
      <c r="C8225" s="2" t="s">
        <v>25</v>
      </c>
      <c r="D8225" s="2" t="s">
        <v>26</v>
      </c>
      <c r="E8225" s="2" t="s">
        <v>7</v>
      </c>
      <c r="G8225" s="2" t="s">
        <v>27</v>
      </c>
      <c r="H8225" s="5" t="s">
        <v>22246</v>
      </c>
      <c r="I8225" s="5" t="s">
        <v>22247</v>
      </c>
      <c r="J8225" s="5" t="s">
        <v>31</v>
      </c>
      <c r="K8225" s="2" t="s">
        <v>16868</v>
      </c>
      <c r="N8225" s="2" t="s">
        <v>12552</v>
      </c>
      <c r="Q8225" s="2" t="s">
        <v>22248</v>
      </c>
      <c r="R8225" s="5" t="s">
        <v>8274</v>
      </c>
      <c r="S8225" s="5" t="s">
        <v>8278</v>
      </c>
    </row>
    <row r="8226">
      <c r="A8226" s="2" t="s">
        <v>23</v>
      </c>
      <c r="B8226" s="2" t="s">
        <v>24</v>
      </c>
      <c r="C8226" s="2" t="s">
        <v>25</v>
      </c>
      <c r="D8226" s="2" t="s">
        <v>26</v>
      </c>
      <c r="E8226" s="2" t="s">
        <v>7</v>
      </c>
      <c r="G8226" s="2" t="s">
        <v>27</v>
      </c>
      <c r="H8226" s="5" t="s">
        <v>22249</v>
      </c>
      <c r="I8226" s="5" t="s">
        <v>22250</v>
      </c>
      <c r="J8226" s="2" t="s">
        <v>92</v>
      </c>
      <c r="O8226" s="2" t="s">
        <v>7547</v>
      </c>
      <c r="Q8226" s="2" t="s">
        <v>22251</v>
      </c>
      <c r="R8226" s="5" t="s">
        <v>7027</v>
      </c>
    </row>
    <row r="8227">
      <c r="A8227" s="2" t="s">
        <v>18</v>
      </c>
      <c r="B8227" s="2" t="s">
        <v>29</v>
      </c>
      <c r="C8227" s="2" t="s">
        <v>25</v>
      </c>
      <c r="D8227" s="2" t="s">
        <v>26</v>
      </c>
      <c r="E8227" s="2" t="s">
        <v>7</v>
      </c>
      <c r="G8227" s="2" t="s">
        <v>27</v>
      </c>
      <c r="H8227" s="5" t="s">
        <v>22249</v>
      </c>
      <c r="I8227" s="5" t="s">
        <v>22250</v>
      </c>
      <c r="J8227" s="2" t="s">
        <v>92</v>
      </c>
      <c r="K8227" s="2" t="s">
        <v>16871</v>
      </c>
      <c r="N8227" s="2" t="s">
        <v>22252</v>
      </c>
      <c r="O8227" s="2" t="s">
        <v>7547</v>
      </c>
      <c r="Q8227" s="2" t="s">
        <v>22251</v>
      </c>
      <c r="R8227" s="5" t="s">
        <v>7027</v>
      </c>
      <c r="S8227" s="5" t="s">
        <v>2236</v>
      </c>
    </row>
    <row r="8228">
      <c r="A8228" s="2" t="s">
        <v>23</v>
      </c>
      <c r="B8228" s="2" t="s">
        <v>24</v>
      </c>
      <c r="C8228" s="2" t="s">
        <v>25</v>
      </c>
      <c r="D8228" s="2" t="s">
        <v>26</v>
      </c>
      <c r="E8228" s="2" t="s">
        <v>7</v>
      </c>
      <c r="G8228" s="2" t="s">
        <v>27</v>
      </c>
      <c r="H8228" s="5" t="s">
        <v>22253</v>
      </c>
      <c r="I8228" s="5" t="s">
        <v>22254</v>
      </c>
      <c r="J8228" s="5" t="s">
        <v>31</v>
      </c>
      <c r="Q8228" s="2" t="s">
        <v>22255</v>
      </c>
      <c r="R8228" s="5" t="s">
        <v>3707</v>
      </c>
    </row>
    <row r="8229">
      <c r="A8229" s="2" t="s">
        <v>18</v>
      </c>
      <c r="B8229" s="2" t="s">
        <v>29</v>
      </c>
      <c r="C8229" s="2" t="s">
        <v>25</v>
      </c>
      <c r="D8229" s="2" t="s">
        <v>26</v>
      </c>
      <c r="E8229" s="2" t="s">
        <v>7</v>
      </c>
      <c r="G8229" s="2" t="s">
        <v>27</v>
      </c>
      <c r="H8229" s="5" t="s">
        <v>22253</v>
      </c>
      <c r="I8229" s="5" t="s">
        <v>22254</v>
      </c>
      <c r="J8229" s="5" t="s">
        <v>31</v>
      </c>
      <c r="K8229" s="2" t="s">
        <v>16876</v>
      </c>
      <c r="N8229" s="2" t="s">
        <v>88</v>
      </c>
      <c r="Q8229" s="2" t="s">
        <v>22255</v>
      </c>
      <c r="R8229" s="5" t="s">
        <v>3707</v>
      </c>
      <c r="S8229" s="5" t="s">
        <v>3708</v>
      </c>
    </row>
    <row r="8230">
      <c r="A8230" s="2" t="s">
        <v>23</v>
      </c>
      <c r="B8230" s="2" t="s">
        <v>24</v>
      </c>
      <c r="C8230" s="2" t="s">
        <v>25</v>
      </c>
      <c r="D8230" s="2" t="s">
        <v>26</v>
      </c>
      <c r="E8230" s="2" t="s">
        <v>7</v>
      </c>
      <c r="G8230" s="2" t="s">
        <v>27</v>
      </c>
      <c r="H8230" s="5" t="s">
        <v>22256</v>
      </c>
      <c r="I8230" s="5" t="s">
        <v>22257</v>
      </c>
      <c r="J8230" s="5" t="s">
        <v>31</v>
      </c>
      <c r="Q8230" s="2" t="s">
        <v>22258</v>
      </c>
      <c r="R8230" s="5" t="s">
        <v>2896</v>
      </c>
    </row>
    <row r="8231">
      <c r="A8231" s="2" t="s">
        <v>18</v>
      </c>
      <c r="B8231" s="2" t="s">
        <v>29</v>
      </c>
      <c r="C8231" s="2" t="s">
        <v>25</v>
      </c>
      <c r="D8231" s="2" t="s">
        <v>26</v>
      </c>
      <c r="E8231" s="2" t="s">
        <v>7</v>
      </c>
      <c r="G8231" s="2" t="s">
        <v>27</v>
      </c>
      <c r="H8231" s="5" t="s">
        <v>22256</v>
      </c>
      <c r="I8231" s="5" t="s">
        <v>22257</v>
      </c>
      <c r="J8231" s="5" t="s">
        <v>31</v>
      </c>
      <c r="K8231" s="2" t="s">
        <v>16879</v>
      </c>
      <c r="N8231" s="2" t="s">
        <v>14490</v>
      </c>
      <c r="Q8231" s="2" t="s">
        <v>22258</v>
      </c>
      <c r="R8231" s="5" t="s">
        <v>2896</v>
      </c>
      <c r="S8231" s="5" t="s">
        <v>3827</v>
      </c>
    </row>
    <row r="8232">
      <c r="A8232" s="2" t="s">
        <v>23</v>
      </c>
      <c r="B8232" s="2" t="s">
        <v>24</v>
      </c>
      <c r="C8232" s="2" t="s">
        <v>25</v>
      </c>
      <c r="D8232" s="2" t="s">
        <v>26</v>
      </c>
      <c r="E8232" s="2" t="s">
        <v>7</v>
      </c>
      <c r="G8232" s="2" t="s">
        <v>27</v>
      </c>
      <c r="H8232" s="5" t="s">
        <v>22259</v>
      </c>
      <c r="I8232" s="5" t="s">
        <v>22260</v>
      </c>
      <c r="J8232" s="5" t="s">
        <v>31</v>
      </c>
      <c r="Q8232" s="2" t="s">
        <v>22261</v>
      </c>
      <c r="R8232" s="5" t="s">
        <v>807</v>
      </c>
    </row>
    <row r="8233">
      <c r="A8233" s="2" t="s">
        <v>18</v>
      </c>
      <c r="B8233" s="2" t="s">
        <v>29</v>
      </c>
      <c r="C8233" s="2" t="s">
        <v>25</v>
      </c>
      <c r="D8233" s="2" t="s">
        <v>26</v>
      </c>
      <c r="E8233" s="2" t="s">
        <v>7</v>
      </c>
      <c r="G8233" s="2" t="s">
        <v>27</v>
      </c>
      <c r="H8233" s="5" t="s">
        <v>22259</v>
      </c>
      <c r="I8233" s="5" t="s">
        <v>22260</v>
      </c>
      <c r="J8233" s="5" t="s">
        <v>31</v>
      </c>
      <c r="K8233" s="2" t="s">
        <v>16884</v>
      </c>
      <c r="N8233" s="2" t="s">
        <v>22262</v>
      </c>
      <c r="Q8233" s="2" t="s">
        <v>22261</v>
      </c>
      <c r="R8233" s="5" t="s">
        <v>807</v>
      </c>
      <c r="S8233" s="5" t="s">
        <v>810</v>
      </c>
    </row>
    <row r="8234">
      <c r="A8234" s="2" t="s">
        <v>23</v>
      </c>
      <c r="B8234" s="2" t="s">
        <v>24</v>
      </c>
      <c r="C8234" s="2" t="s">
        <v>25</v>
      </c>
      <c r="D8234" s="2" t="s">
        <v>26</v>
      </c>
      <c r="E8234" s="2" t="s">
        <v>7</v>
      </c>
      <c r="G8234" s="2" t="s">
        <v>27</v>
      </c>
      <c r="H8234" s="5" t="s">
        <v>22263</v>
      </c>
      <c r="I8234" s="5" t="s">
        <v>22264</v>
      </c>
      <c r="J8234" s="5" t="s">
        <v>31</v>
      </c>
      <c r="Q8234" s="2" t="s">
        <v>22265</v>
      </c>
      <c r="R8234" s="5" t="s">
        <v>4633</v>
      </c>
    </row>
    <row r="8235">
      <c r="A8235" s="2" t="s">
        <v>18</v>
      </c>
      <c r="B8235" s="2" t="s">
        <v>29</v>
      </c>
      <c r="C8235" s="2" t="s">
        <v>25</v>
      </c>
      <c r="D8235" s="2" t="s">
        <v>26</v>
      </c>
      <c r="E8235" s="2" t="s">
        <v>7</v>
      </c>
      <c r="G8235" s="2" t="s">
        <v>27</v>
      </c>
      <c r="H8235" s="5" t="s">
        <v>22263</v>
      </c>
      <c r="I8235" s="5" t="s">
        <v>22264</v>
      </c>
      <c r="J8235" s="5" t="s">
        <v>31</v>
      </c>
      <c r="K8235" s="2" t="s">
        <v>16889</v>
      </c>
      <c r="N8235" s="2" t="s">
        <v>22266</v>
      </c>
      <c r="Q8235" s="2" t="s">
        <v>22265</v>
      </c>
      <c r="R8235" s="5" t="s">
        <v>4633</v>
      </c>
      <c r="S8235" s="5" t="s">
        <v>7427</v>
      </c>
    </row>
    <row r="8236">
      <c r="A8236" s="2" t="s">
        <v>23</v>
      </c>
      <c r="B8236" s="2" t="s">
        <v>24</v>
      </c>
      <c r="C8236" s="2" t="s">
        <v>25</v>
      </c>
      <c r="D8236" s="2" t="s">
        <v>26</v>
      </c>
      <c r="E8236" s="2" t="s">
        <v>7</v>
      </c>
      <c r="G8236" s="2" t="s">
        <v>27</v>
      </c>
      <c r="H8236" s="5" t="s">
        <v>22267</v>
      </c>
      <c r="I8236" s="5" t="s">
        <v>22268</v>
      </c>
      <c r="J8236" s="5" t="s">
        <v>31</v>
      </c>
      <c r="O8236" s="2" t="s">
        <v>14494</v>
      </c>
      <c r="Q8236" s="2" t="s">
        <v>22269</v>
      </c>
      <c r="R8236" s="5" t="s">
        <v>12343</v>
      </c>
    </row>
    <row r="8237">
      <c r="A8237" s="2" t="s">
        <v>18</v>
      </c>
      <c r="B8237" s="2" t="s">
        <v>29</v>
      </c>
      <c r="C8237" s="2" t="s">
        <v>25</v>
      </c>
      <c r="D8237" s="2" t="s">
        <v>26</v>
      </c>
      <c r="E8237" s="2" t="s">
        <v>7</v>
      </c>
      <c r="G8237" s="2" t="s">
        <v>27</v>
      </c>
      <c r="H8237" s="5" t="s">
        <v>22267</v>
      </c>
      <c r="I8237" s="5" t="s">
        <v>22268</v>
      </c>
      <c r="J8237" s="5" t="s">
        <v>31</v>
      </c>
      <c r="K8237" s="2" t="s">
        <v>16890</v>
      </c>
      <c r="N8237" s="2" t="s">
        <v>22270</v>
      </c>
      <c r="O8237" s="2" t="s">
        <v>14494</v>
      </c>
      <c r="Q8237" s="2" t="s">
        <v>22269</v>
      </c>
      <c r="R8237" s="5" t="s">
        <v>12343</v>
      </c>
      <c r="S8237" s="5" t="s">
        <v>12346</v>
      </c>
    </row>
    <row r="8238">
      <c r="A8238" s="2" t="s">
        <v>23</v>
      </c>
      <c r="B8238" s="2" t="s">
        <v>24</v>
      </c>
      <c r="C8238" s="2" t="s">
        <v>25</v>
      </c>
      <c r="D8238" s="2" t="s">
        <v>26</v>
      </c>
      <c r="E8238" s="2" t="s">
        <v>7</v>
      </c>
      <c r="G8238" s="2" t="s">
        <v>27</v>
      </c>
      <c r="H8238" s="5" t="s">
        <v>22271</v>
      </c>
      <c r="I8238" s="5" t="s">
        <v>22272</v>
      </c>
      <c r="J8238" s="5" t="s">
        <v>31</v>
      </c>
      <c r="O8238" s="2" t="s">
        <v>22273</v>
      </c>
      <c r="Q8238" s="2" t="s">
        <v>22274</v>
      </c>
      <c r="R8238" s="5" t="s">
        <v>735</v>
      </c>
    </row>
    <row r="8239">
      <c r="A8239" s="2" t="s">
        <v>18</v>
      </c>
      <c r="B8239" s="2" t="s">
        <v>29</v>
      </c>
      <c r="C8239" s="2" t="s">
        <v>25</v>
      </c>
      <c r="D8239" s="2" t="s">
        <v>26</v>
      </c>
      <c r="E8239" s="2" t="s">
        <v>7</v>
      </c>
      <c r="G8239" s="2" t="s">
        <v>27</v>
      </c>
      <c r="H8239" s="5" t="s">
        <v>22271</v>
      </c>
      <c r="I8239" s="5" t="s">
        <v>22272</v>
      </c>
      <c r="J8239" s="5" t="s">
        <v>31</v>
      </c>
      <c r="K8239" s="2" t="s">
        <v>16895</v>
      </c>
      <c r="N8239" s="2" t="s">
        <v>22275</v>
      </c>
      <c r="O8239" s="2" t="s">
        <v>22273</v>
      </c>
      <c r="Q8239" s="2" t="s">
        <v>22274</v>
      </c>
      <c r="R8239" s="5" t="s">
        <v>735</v>
      </c>
      <c r="S8239" s="5" t="s">
        <v>738</v>
      </c>
    </row>
    <row r="8240">
      <c r="A8240" s="2" t="s">
        <v>23</v>
      </c>
      <c r="B8240" s="2" t="s">
        <v>24</v>
      </c>
      <c r="C8240" s="2" t="s">
        <v>25</v>
      </c>
      <c r="D8240" s="2" t="s">
        <v>26</v>
      </c>
      <c r="E8240" s="2" t="s">
        <v>7</v>
      </c>
      <c r="G8240" s="2" t="s">
        <v>27</v>
      </c>
      <c r="H8240" s="5" t="s">
        <v>22276</v>
      </c>
      <c r="I8240" s="5" t="s">
        <v>22277</v>
      </c>
      <c r="J8240" s="5" t="s">
        <v>31</v>
      </c>
      <c r="O8240" s="2" t="s">
        <v>22278</v>
      </c>
      <c r="Q8240" s="2" t="s">
        <v>22279</v>
      </c>
      <c r="R8240" s="5" t="s">
        <v>1821</v>
      </c>
    </row>
    <row r="8241">
      <c r="A8241" s="2" t="s">
        <v>18</v>
      </c>
      <c r="B8241" s="2" t="s">
        <v>29</v>
      </c>
      <c r="C8241" s="2" t="s">
        <v>25</v>
      </c>
      <c r="D8241" s="2" t="s">
        <v>26</v>
      </c>
      <c r="E8241" s="2" t="s">
        <v>7</v>
      </c>
      <c r="G8241" s="2" t="s">
        <v>27</v>
      </c>
      <c r="H8241" s="5" t="s">
        <v>22276</v>
      </c>
      <c r="I8241" s="5" t="s">
        <v>22277</v>
      </c>
      <c r="J8241" s="5" t="s">
        <v>31</v>
      </c>
      <c r="K8241" s="2" t="s">
        <v>16899</v>
      </c>
      <c r="N8241" s="2" t="s">
        <v>22280</v>
      </c>
      <c r="O8241" s="2" t="s">
        <v>22278</v>
      </c>
      <c r="Q8241" s="2" t="s">
        <v>22279</v>
      </c>
      <c r="R8241" s="5" t="s">
        <v>1821</v>
      </c>
      <c r="S8241" s="5" t="s">
        <v>1824</v>
      </c>
    </row>
    <row r="8242">
      <c r="A8242" s="2" t="s">
        <v>23</v>
      </c>
      <c r="B8242" s="2" t="s">
        <v>24</v>
      </c>
      <c r="C8242" s="2" t="s">
        <v>25</v>
      </c>
      <c r="D8242" s="2" t="s">
        <v>26</v>
      </c>
      <c r="E8242" s="2" t="s">
        <v>7</v>
      </c>
      <c r="G8242" s="2" t="s">
        <v>27</v>
      </c>
      <c r="H8242" s="5" t="s">
        <v>22281</v>
      </c>
      <c r="I8242" s="5" t="s">
        <v>22282</v>
      </c>
      <c r="J8242" s="5" t="s">
        <v>31</v>
      </c>
      <c r="Q8242" s="2" t="s">
        <v>22283</v>
      </c>
      <c r="R8242" s="5" t="s">
        <v>553</v>
      </c>
    </row>
    <row r="8243">
      <c r="A8243" s="2" t="s">
        <v>18</v>
      </c>
      <c r="B8243" s="2" t="s">
        <v>29</v>
      </c>
      <c r="C8243" s="2" t="s">
        <v>25</v>
      </c>
      <c r="D8243" s="2" t="s">
        <v>26</v>
      </c>
      <c r="E8243" s="2" t="s">
        <v>7</v>
      </c>
      <c r="G8243" s="2" t="s">
        <v>27</v>
      </c>
      <c r="H8243" s="5" t="s">
        <v>22281</v>
      </c>
      <c r="I8243" s="5" t="s">
        <v>22282</v>
      </c>
      <c r="J8243" s="5" t="s">
        <v>31</v>
      </c>
      <c r="K8243" s="2" t="s">
        <v>16900</v>
      </c>
      <c r="N8243" s="2" t="s">
        <v>88</v>
      </c>
      <c r="Q8243" s="2" t="s">
        <v>22283</v>
      </c>
      <c r="R8243" s="5" t="s">
        <v>553</v>
      </c>
      <c r="S8243" s="5" t="s">
        <v>556</v>
      </c>
    </row>
    <row r="8244">
      <c r="A8244" s="2" t="s">
        <v>23</v>
      </c>
      <c r="B8244" s="2" t="s">
        <v>24</v>
      </c>
      <c r="C8244" s="2" t="s">
        <v>25</v>
      </c>
      <c r="D8244" s="2" t="s">
        <v>26</v>
      </c>
      <c r="E8244" s="2" t="s">
        <v>7</v>
      </c>
      <c r="G8244" s="2" t="s">
        <v>27</v>
      </c>
      <c r="H8244" s="5" t="s">
        <v>22284</v>
      </c>
      <c r="I8244" s="5" t="s">
        <v>22285</v>
      </c>
      <c r="J8244" s="2" t="s">
        <v>92</v>
      </c>
      <c r="O8244" s="2" t="s">
        <v>22286</v>
      </c>
      <c r="Q8244" s="2" t="s">
        <v>22287</v>
      </c>
      <c r="R8244" s="5" t="s">
        <v>7041</v>
      </c>
    </row>
    <row r="8245">
      <c r="A8245" s="2" t="s">
        <v>18</v>
      </c>
      <c r="B8245" s="2" t="s">
        <v>29</v>
      </c>
      <c r="C8245" s="2" t="s">
        <v>25</v>
      </c>
      <c r="D8245" s="2" t="s">
        <v>26</v>
      </c>
      <c r="E8245" s="2" t="s">
        <v>7</v>
      </c>
      <c r="G8245" s="2" t="s">
        <v>27</v>
      </c>
      <c r="H8245" s="5" t="s">
        <v>22284</v>
      </c>
      <c r="I8245" s="5" t="s">
        <v>22285</v>
      </c>
      <c r="J8245" s="2" t="s">
        <v>92</v>
      </c>
      <c r="K8245" s="2" t="s">
        <v>16905</v>
      </c>
      <c r="N8245" s="2" t="s">
        <v>22288</v>
      </c>
      <c r="O8245" s="2" t="s">
        <v>22286</v>
      </c>
      <c r="Q8245" s="2" t="s">
        <v>22287</v>
      </c>
      <c r="R8245" s="5" t="s">
        <v>7041</v>
      </c>
      <c r="S8245" s="5" t="s">
        <v>3054</v>
      </c>
    </row>
    <row r="8246">
      <c r="A8246" s="2" t="s">
        <v>23</v>
      </c>
      <c r="B8246" s="2" t="s">
        <v>24</v>
      </c>
      <c r="C8246" s="2" t="s">
        <v>25</v>
      </c>
      <c r="D8246" s="2" t="s">
        <v>26</v>
      </c>
      <c r="E8246" s="2" t="s">
        <v>7</v>
      </c>
      <c r="G8246" s="2" t="s">
        <v>27</v>
      </c>
      <c r="H8246" s="5" t="s">
        <v>22289</v>
      </c>
      <c r="I8246" s="5" t="s">
        <v>22290</v>
      </c>
      <c r="J8246" s="5" t="s">
        <v>31</v>
      </c>
      <c r="O8246" s="2" t="s">
        <v>22291</v>
      </c>
      <c r="Q8246" s="2" t="s">
        <v>22292</v>
      </c>
      <c r="R8246" s="5" t="s">
        <v>449</v>
      </c>
    </row>
    <row r="8247">
      <c r="A8247" s="2" t="s">
        <v>18</v>
      </c>
      <c r="B8247" s="2" t="s">
        <v>29</v>
      </c>
      <c r="C8247" s="2" t="s">
        <v>25</v>
      </c>
      <c r="D8247" s="2" t="s">
        <v>26</v>
      </c>
      <c r="E8247" s="2" t="s">
        <v>7</v>
      </c>
      <c r="G8247" s="2" t="s">
        <v>27</v>
      </c>
      <c r="H8247" s="5" t="s">
        <v>22289</v>
      </c>
      <c r="I8247" s="5" t="s">
        <v>22290</v>
      </c>
      <c r="J8247" s="5" t="s">
        <v>31</v>
      </c>
      <c r="K8247" s="2" t="s">
        <v>16909</v>
      </c>
      <c r="N8247" s="2" t="s">
        <v>22293</v>
      </c>
      <c r="O8247" s="2" t="s">
        <v>22291</v>
      </c>
      <c r="Q8247" s="2" t="s">
        <v>22292</v>
      </c>
      <c r="R8247" s="5" t="s">
        <v>449</v>
      </c>
      <c r="S8247" s="5" t="s">
        <v>451</v>
      </c>
    </row>
    <row r="8248">
      <c r="A8248" s="2" t="s">
        <v>23</v>
      </c>
      <c r="B8248" s="2" t="s">
        <v>24</v>
      </c>
      <c r="C8248" s="2" t="s">
        <v>25</v>
      </c>
      <c r="D8248" s="2" t="s">
        <v>26</v>
      </c>
      <c r="E8248" s="2" t="s">
        <v>7</v>
      </c>
      <c r="G8248" s="2" t="s">
        <v>27</v>
      </c>
      <c r="H8248" s="5" t="s">
        <v>22294</v>
      </c>
      <c r="I8248" s="5" t="s">
        <v>22295</v>
      </c>
      <c r="J8248" s="2" t="s">
        <v>92</v>
      </c>
      <c r="O8248" s="2" t="s">
        <v>22296</v>
      </c>
      <c r="Q8248" s="2" t="s">
        <v>22297</v>
      </c>
      <c r="R8248" s="5" t="s">
        <v>1424</v>
      </c>
    </row>
    <row r="8249">
      <c r="A8249" s="2" t="s">
        <v>18</v>
      </c>
      <c r="B8249" s="2" t="s">
        <v>29</v>
      </c>
      <c r="C8249" s="2" t="s">
        <v>25</v>
      </c>
      <c r="D8249" s="2" t="s">
        <v>26</v>
      </c>
      <c r="E8249" s="2" t="s">
        <v>7</v>
      </c>
      <c r="G8249" s="2" t="s">
        <v>27</v>
      </c>
      <c r="H8249" s="5" t="s">
        <v>22294</v>
      </c>
      <c r="I8249" s="5" t="s">
        <v>22295</v>
      </c>
      <c r="J8249" s="2" t="s">
        <v>92</v>
      </c>
      <c r="K8249" s="2" t="s">
        <v>16912</v>
      </c>
      <c r="N8249" s="2" t="s">
        <v>22298</v>
      </c>
      <c r="O8249" s="2" t="s">
        <v>22296</v>
      </c>
      <c r="Q8249" s="2" t="s">
        <v>22297</v>
      </c>
      <c r="R8249" s="5" t="s">
        <v>1424</v>
      </c>
      <c r="S8249" s="5" t="s">
        <v>1267</v>
      </c>
    </row>
    <row r="8250">
      <c r="A8250" s="2" t="s">
        <v>23</v>
      </c>
      <c r="B8250" s="2" t="s">
        <v>24</v>
      </c>
      <c r="C8250" s="2" t="s">
        <v>25</v>
      </c>
      <c r="D8250" s="2" t="s">
        <v>26</v>
      </c>
      <c r="E8250" s="2" t="s">
        <v>7</v>
      </c>
      <c r="G8250" s="2" t="s">
        <v>27</v>
      </c>
      <c r="H8250" s="5" t="s">
        <v>22299</v>
      </c>
      <c r="I8250" s="5" t="s">
        <v>22300</v>
      </c>
      <c r="J8250" s="2" t="s">
        <v>92</v>
      </c>
      <c r="Q8250" s="2" t="s">
        <v>22301</v>
      </c>
      <c r="R8250" s="5" t="s">
        <v>2244</v>
      </c>
    </row>
    <row r="8251">
      <c r="A8251" s="2" t="s">
        <v>18</v>
      </c>
      <c r="B8251" s="2" t="s">
        <v>29</v>
      </c>
      <c r="C8251" s="2" t="s">
        <v>25</v>
      </c>
      <c r="D8251" s="2" t="s">
        <v>26</v>
      </c>
      <c r="E8251" s="2" t="s">
        <v>7</v>
      </c>
      <c r="G8251" s="2" t="s">
        <v>27</v>
      </c>
      <c r="H8251" s="5" t="s">
        <v>22299</v>
      </c>
      <c r="I8251" s="5" t="s">
        <v>22300</v>
      </c>
      <c r="J8251" s="2" t="s">
        <v>92</v>
      </c>
      <c r="K8251" s="2" t="s">
        <v>16916</v>
      </c>
      <c r="N8251" s="2" t="s">
        <v>3586</v>
      </c>
      <c r="Q8251" s="2" t="s">
        <v>22301</v>
      </c>
      <c r="R8251" s="5" t="s">
        <v>2244</v>
      </c>
      <c r="S8251" s="5" t="s">
        <v>2247</v>
      </c>
    </row>
    <row r="8252">
      <c r="A8252" s="2" t="s">
        <v>23</v>
      </c>
      <c r="B8252" s="2" t="s">
        <v>102</v>
      </c>
      <c r="C8252" s="2" t="s">
        <v>25</v>
      </c>
      <c r="D8252" s="2" t="s">
        <v>26</v>
      </c>
      <c r="E8252" s="2" t="s">
        <v>7</v>
      </c>
      <c r="G8252" s="2" t="s">
        <v>27</v>
      </c>
      <c r="H8252" s="5" t="s">
        <v>22302</v>
      </c>
      <c r="I8252" s="5" t="s">
        <v>22303</v>
      </c>
      <c r="J8252" s="5" t="s">
        <v>31</v>
      </c>
      <c r="O8252" s="2" t="s">
        <v>22304</v>
      </c>
      <c r="Q8252" s="2" t="s">
        <v>22305</v>
      </c>
      <c r="R8252" s="5" t="s">
        <v>792</v>
      </c>
    </row>
    <row r="8253">
      <c r="A8253" s="2" t="s">
        <v>102</v>
      </c>
      <c r="C8253" s="2" t="s">
        <v>25</v>
      </c>
      <c r="D8253" s="2" t="s">
        <v>26</v>
      </c>
      <c r="E8253" s="2" t="s">
        <v>7</v>
      </c>
      <c r="G8253" s="2" t="s">
        <v>27</v>
      </c>
      <c r="H8253" s="5" t="s">
        <v>22302</v>
      </c>
      <c r="I8253" s="5" t="s">
        <v>22303</v>
      </c>
      <c r="J8253" s="5" t="s">
        <v>31</v>
      </c>
      <c r="N8253" s="2" t="s">
        <v>22306</v>
      </c>
      <c r="O8253" s="2" t="s">
        <v>22304</v>
      </c>
      <c r="Q8253" s="2" t="s">
        <v>22305</v>
      </c>
      <c r="R8253" s="5" t="s">
        <v>792</v>
      </c>
    </row>
    <row r="8254">
      <c r="A8254" s="2" t="s">
        <v>23</v>
      </c>
      <c r="B8254" s="2" t="s">
        <v>24</v>
      </c>
      <c r="C8254" s="2" t="s">
        <v>25</v>
      </c>
      <c r="D8254" s="2" t="s">
        <v>26</v>
      </c>
      <c r="E8254" s="2" t="s">
        <v>7</v>
      </c>
      <c r="G8254" s="2" t="s">
        <v>27</v>
      </c>
      <c r="H8254" s="5" t="s">
        <v>22307</v>
      </c>
      <c r="I8254" s="5" t="s">
        <v>22308</v>
      </c>
      <c r="J8254" s="5" t="s">
        <v>31</v>
      </c>
      <c r="Q8254" s="2" t="s">
        <v>22309</v>
      </c>
      <c r="R8254" s="5" t="s">
        <v>360</v>
      </c>
    </row>
    <row r="8255">
      <c r="A8255" s="2" t="s">
        <v>18</v>
      </c>
      <c r="B8255" s="2" t="s">
        <v>29</v>
      </c>
      <c r="C8255" s="2" t="s">
        <v>25</v>
      </c>
      <c r="D8255" s="2" t="s">
        <v>26</v>
      </c>
      <c r="E8255" s="2" t="s">
        <v>7</v>
      </c>
      <c r="G8255" s="2" t="s">
        <v>27</v>
      </c>
      <c r="H8255" s="5" t="s">
        <v>22307</v>
      </c>
      <c r="I8255" s="5" t="s">
        <v>22308</v>
      </c>
      <c r="J8255" s="5" t="s">
        <v>31</v>
      </c>
      <c r="K8255" s="2" t="s">
        <v>16917</v>
      </c>
      <c r="N8255" s="2" t="s">
        <v>88</v>
      </c>
      <c r="Q8255" s="2" t="s">
        <v>22309</v>
      </c>
      <c r="R8255" s="5" t="s">
        <v>360</v>
      </c>
      <c r="S8255" s="5" t="s">
        <v>3301</v>
      </c>
    </row>
    <row r="8256">
      <c r="A8256" s="2" t="s">
        <v>23</v>
      </c>
      <c r="B8256" s="2" t="s">
        <v>24</v>
      </c>
      <c r="C8256" s="2" t="s">
        <v>25</v>
      </c>
      <c r="D8256" s="2" t="s">
        <v>26</v>
      </c>
      <c r="E8256" s="2" t="s">
        <v>7</v>
      </c>
      <c r="G8256" s="2" t="s">
        <v>27</v>
      </c>
      <c r="H8256" s="5" t="s">
        <v>22310</v>
      </c>
      <c r="I8256" s="5" t="s">
        <v>22311</v>
      </c>
      <c r="J8256" s="5" t="s">
        <v>31</v>
      </c>
      <c r="Q8256" s="2" t="s">
        <v>22312</v>
      </c>
      <c r="R8256" s="5" t="s">
        <v>2627</v>
      </c>
    </row>
    <row r="8257">
      <c r="A8257" s="2" t="s">
        <v>18</v>
      </c>
      <c r="B8257" s="2" t="s">
        <v>29</v>
      </c>
      <c r="C8257" s="2" t="s">
        <v>25</v>
      </c>
      <c r="D8257" s="2" t="s">
        <v>26</v>
      </c>
      <c r="E8257" s="2" t="s">
        <v>7</v>
      </c>
      <c r="G8257" s="2" t="s">
        <v>27</v>
      </c>
      <c r="H8257" s="5" t="s">
        <v>22310</v>
      </c>
      <c r="I8257" s="5" t="s">
        <v>22311</v>
      </c>
      <c r="J8257" s="5" t="s">
        <v>31</v>
      </c>
      <c r="K8257" s="2" t="s">
        <v>16921</v>
      </c>
      <c r="N8257" s="2" t="s">
        <v>88</v>
      </c>
      <c r="Q8257" s="2" t="s">
        <v>22312</v>
      </c>
      <c r="R8257" s="5" t="s">
        <v>2627</v>
      </c>
      <c r="S8257" s="5" t="s">
        <v>2628</v>
      </c>
    </row>
    <row r="8258">
      <c r="A8258" s="2" t="s">
        <v>23</v>
      </c>
      <c r="B8258" s="2" t="s">
        <v>24</v>
      </c>
      <c r="C8258" s="2" t="s">
        <v>25</v>
      </c>
      <c r="D8258" s="2" t="s">
        <v>26</v>
      </c>
      <c r="E8258" s="2" t="s">
        <v>7</v>
      </c>
      <c r="G8258" s="2" t="s">
        <v>27</v>
      </c>
      <c r="H8258" s="5" t="s">
        <v>22313</v>
      </c>
      <c r="I8258" s="5" t="s">
        <v>22314</v>
      </c>
      <c r="J8258" s="5" t="s">
        <v>31</v>
      </c>
      <c r="Q8258" s="2" t="s">
        <v>22315</v>
      </c>
      <c r="R8258" s="5" t="s">
        <v>4808</v>
      </c>
    </row>
    <row r="8259">
      <c r="A8259" s="2" t="s">
        <v>18</v>
      </c>
      <c r="B8259" s="2" t="s">
        <v>29</v>
      </c>
      <c r="C8259" s="2" t="s">
        <v>25</v>
      </c>
      <c r="D8259" s="2" t="s">
        <v>26</v>
      </c>
      <c r="E8259" s="2" t="s">
        <v>7</v>
      </c>
      <c r="G8259" s="2" t="s">
        <v>27</v>
      </c>
      <c r="H8259" s="5" t="s">
        <v>22313</v>
      </c>
      <c r="I8259" s="5" t="s">
        <v>22314</v>
      </c>
      <c r="J8259" s="5" t="s">
        <v>31</v>
      </c>
      <c r="K8259" s="2" t="s">
        <v>16922</v>
      </c>
      <c r="N8259" s="2" t="s">
        <v>88</v>
      </c>
      <c r="Q8259" s="2" t="s">
        <v>22315</v>
      </c>
      <c r="R8259" s="5" t="s">
        <v>4808</v>
      </c>
      <c r="S8259" s="5" t="s">
        <v>4810</v>
      </c>
    </row>
    <row r="8260">
      <c r="A8260" s="2" t="s">
        <v>23</v>
      </c>
      <c r="B8260" s="2" t="s">
        <v>24</v>
      </c>
      <c r="C8260" s="2" t="s">
        <v>25</v>
      </c>
      <c r="D8260" s="2" t="s">
        <v>26</v>
      </c>
      <c r="E8260" s="2" t="s">
        <v>7</v>
      </c>
      <c r="G8260" s="2" t="s">
        <v>27</v>
      </c>
      <c r="H8260" s="5" t="s">
        <v>22316</v>
      </c>
      <c r="I8260" s="5" t="s">
        <v>22317</v>
      </c>
      <c r="J8260" s="5" t="s">
        <v>31</v>
      </c>
      <c r="Q8260" s="2" t="s">
        <v>22318</v>
      </c>
      <c r="R8260" s="5" t="s">
        <v>498</v>
      </c>
    </row>
    <row r="8261">
      <c r="A8261" s="2" t="s">
        <v>18</v>
      </c>
      <c r="B8261" s="2" t="s">
        <v>29</v>
      </c>
      <c r="C8261" s="2" t="s">
        <v>25</v>
      </c>
      <c r="D8261" s="2" t="s">
        <v>26</v>
      </c>
      <c r="E8261" s="2" t="s">
        <v>7</v>
      </c>
      <c r="G8261" s="2" t="s">
        <v>27</v>
      </c>
      <c r="H8261" s="5" t="s">
        <v>22316</v>
      </c>
      <c r="I8261" s="5" t="s">
        <v>22317</v>
      </c>
      <c r="J8261" s="5" t="s">
        <v>31</v>
      </c>
      <c r="K8261" s="2" t="s">
        <v>16926</v>
      </c>
      <c r="N8261" s="2" t="s">
        <v>88</v>
      </c>
      <c r="Q8261" s="2" t="s">
        <v>22318</v>
      </c>
      <c r="R8261" s="5" t="s">
        <v>498</v>
      </c>
      <c r="S8261" s="5" t="s">
        <v>2519</v>
      </c>
    </row>
    <row r="8262">
      <c r="A8262" s="2" t="s">
        <v>23</v>
      </c>
      <c r="B8262" s="2" t="s">
        <v>24</v>
      </c>
      <c r="C8262" s="2" t="s">
        <v>25</v>
      </c>
      <c r="D8262" s="2" t="s">
        <v>26</v>
      </c>
      <c r="E8262" s="2" t="s">
        <v>7</v>
      </c>
      <c r="G8262" s="2" t="s">
        <v>27</v>
      </c>
      <c r="H8262" s="5" t="s">
        <v>22319</v>
      </c>
      <c r="I8262" s="5" t="s">
        <v>22320</v>
      </c>
      <c r="J8262" s="5" t="s">
        <v>31</v>
      </c>
      <c r="Q8262" s="2" t="s">
        <v>22321</v>
      </c>
      <c r="R8262" s="5" t="s">
        <v>10049</v>
      </c>
    </row>
    <row r="8263">
      <c r="A8263" s="2" t="s">
        <v>18</v>
      </c>
      <c r="B8263" s="2" t="s">
        <v>29</v>
      </c>
      <c r="C8263" s="2" t="s">
        <v>25</v>
      </c>
      <c r="D8263" s="2" t="s">
        <v>26</v>
      </c>
      <c r="E8263" s="2" t="s">
        <v>7</v>
      </c>
      <c r="G8263" s="2" t="s">
        <v>27</v>
      </c>
      <c r="H8263" s="5" t="s">
        <v>22319</v>
      </c>
      <c r="I8263" s="5" t="s">
        <v>22320</v>
      </c>
      <c r="J8263" s="5" t="s">
        <v>31</v>
      </c>
      <c r="K8263" s="2" t="s">
        <v>16928</v>
      </c>
      <c r="N8263" s="2" t="s">
        <v>22322</v>
      </c>
      <c r="Q8263" s="2" t="s">
        <v>22321</v>
      </c>
      <c r="R8263" s="5" t="s">
        <v>10049</v>
      </c>
      <c r="S8263" s="5" t="s">
        <v>10052</v>
      </c>
    </row>
    <row r="8264">
      <c r="A8264" s="2" t="s">
        <v>23</v>
      </c>
      <c r="B8264" s="2" t="s">
        <v>24</v>
      </c>
      <c r="C8264" s="2" t="s">
        <v>25</v>
      </c>
      <c r="D8264" s="2" t="s">
        <v>26</v>
      </c>
      <c r="E8264" s="2" t="s">
        <v>7</v>
      </c>
      <c r="G8264" s="2" t="s">
        <v>27</v>
      </c>
      <c r="H8264" s="5" t="s">
        <v>22323</v>
      </c>
      <c r="I8264" s="5" t="s">
        <v>22324</v>
      </c>
      <c r="J8264" s="5" t="s">
        <v>31</v>
      </c>
      <c r="Q8264" s="2" t="s">
        <v>22325</v>
      </c>
      <c r="R8264" s="5" t="s">
        <v>12861</v>
      </c>
    </row>
    <row r="8265">
      <c r="A8265" s="2" t="s">
        <v>18</v>
      </c>
      <c r="B8265" s="2" t="s">
        <v>29</v>
      </c>
      <c r="C8265" s="2" t="s">
        <v>25</v>
      </c>
      <c r="D8265" s="2" t="s">
        <v>26</v>
      </c>
      <c r="E8265" s="2" t="s">
        <v>7</v>
      </c>
      <c r="G8265" s="2" t="s">
        <v>27</v>
      </c>
      <c r="H8265" s="5" t="s">
        <v>22323</v>
      </c>
      <c r="I8265" s="5" t="s">
        <v>22324</v>
      </c>
      <c r="J8265" s="5" t="s">
        <v>31</v>
      </c>
      <c r="K8265" s="2" t="s">
        <v>16932</v>
      </c>
      <c r="N8265" s="2" t="s">
        <v>22326</v>
      </c>
      <c r="Q8265" s="2" t="s">
        <v>22325</v>
      </c>
      <c r="R8265" s="5" t="s">
        <v>12861</v>
      </c>
      <c r="S8265" s="5" t="s">
        <v>1062</v>
      </c>
    </row>
    <row r="8266">
      <c r="A8266" s="2" t="s">
        <v>23</v>
      </c>
      <c r="B8266" s="2" t="s">
        <v>24</v>
      </c>
      <c r="C8266" s="2" t="s">
        <v>25</v>
      </c>
      <c r="D8266" s="2" t="s">
        <v>26</v>
      </c>
      <c r="E8266" s="2" t="s">
        <v>7</v>
      </c>
      <c r="G8266" s="2" t="s">
        <v>27</v>
      </c>
      <c r="H8266" s="5" t="s">
        <v>22327</v>
      </c>
      <c r="I8266" s="5" t="s">
        <v>22328</v>
      </c>
      <c r="J8266" s="2" t="s">
        <v>92</v>
      </c>
      <c r="Q8266" s="2" t="s">
        <v>22329</v>
      </c>
      <c r="R8266" s="5" t="s">
        <v>3626</v>
      </c>
    </row>
    <row r="8267">
      <c r="A8267" s="2" t="s">
        <v>18</v>
      </c>
      <c r="B8267" s="2" t="s">
        <v>29</v>
      </c>
      <c r="C8267" s="2" t="s">
        <v>25</v>
      </c>
      <c r="D8267" s="2" t="s">
        <v>26</v>
      </c>
      <c r="E8267" s="2" t="s">
        <v>7</v>
      </c>
      <c r="G8267" s="2" t="s">
        <v>27</v>
      </c>
      <c r="H8267" s="5" t="s">
        <v>22327</v>
      </c>
      <c r="I8267" s="5" t="s">
        <v>22328</v>
      </c>
      <c r="J8267" s="2" t="s">
        <v>92</v>
      </c>
      <c r="K8267" s="2" t="s">
        <v>16933</v>
      </c>
      <c r="N8267" s="2" t="s">
        <v>88</v>
      </c>
      <c r="Q8267" s="2" t="s">
        <v>22329</v>
      </c>
      <c r="R8267" s="5" t="s">
        <v>3626</v>
      </c>
      <c r="S8267" s="5" t="s">
        <v>11829</v>
      </c>
    </row>
    <row r="8268">
      <c r="A8268" s="2" t="s">
        <v>23</v>
      </c>
      <c r="B8268" s="2" t="s">
        <v>24</v>
      </c>
      <c r="C8268" s="2" t="s">
        <v>25</v>
      </c>
      <c r="D8268" s="2" t="s">
        <v>26</v>
      </c>
      <c r="E8268" s="2" t="s">
        <v>7</v>
      </c>
      <c r="G8268" s="2" t="s">
        <v>27</v>
      </c>
      <c r="H8268" s="5" t="s">
        <v>22330</v>
      </c>
      <c r="I8268" s="5" t="s">
        <v>22331</v>
      </c>
      <c r="J8268" s="5" t="s">
        <v>31</v>
      </c>
      <c r="Q8268" s="2" t="s">
        <v>22332</v>
      </c>
      <c r="R8268" s="5" t="s">
        <v>2341</v>
      </c>
    </row>
    <row r="8269">
      <c r="A8269" s="2" t="s">
        <v>18</v>
      </c>
      <c r="B8269" s="2" t="s">
        <v>29</v>
      </c>
      <c r="C8269" s="2" t="s">
        <v>25</v>
      </c>
      <c r="D8269" s="2" t="s">
        <v>26</v>
      </c>
      <c r="E8269" s="2" t="s">
        <v>7</v>
      </c>
      <c r="G8269" s="2" t="s">
        <v>27</v>
      </c>
      <c r="H8269" s="5" t="s">
        <v>22330</v>
      </c>
      <c r="I8269" s="5" t="s">
        <v>22331</v>
      </c>
      <c r="J8269" s="5" t="s">
        <v>31</v>
      </c>
      <c r="K8269" s="2" t="s">
        <v>16938</v>
      </c>
      <c r="N8269" s="2" t="s">
        <v>88</v>
      </c>
      <c r="Q8269" s="2" t="s">
        <v>22332</v>
      </c>
      <c r="R8269" s="5" t="s">
        <v>2341</v>
      </c>
      <c r="S8269" s="5" t="s">
        <v>2344</v>
      </c>
    </row>
    <row r="8270">
      <c r="A8270" s="2" t="s">
        <v>23</v>
      </c>
      <c r="B8270" s="2" t="s">
        <v>24</v>
      </c>
      <c r="C8270" s="2" t="s">
        <v>25</v>
      </c>
      <c r="D8270" s="2" t="s">
        <v>26</v>
      </c>
      <c r="E8270" s="2" t="s">
        <v>7</v>
      </c>
      <c r="G8270" s="2" t="s">
        <v>27</v>
      </c>
      <c r="H8270" s="5" t="s">
        <v>22333</v>
      </c>
      <c r="I8270" s="5" t="s">
        <v>22334</v>
      </c>
      <c r="J8270" s="5" t="s">
        <v>31</v>
      </c>
      <c r="Q8270" s="2" t="s">
        <v>22335</v>
      </c>
      <c r="R8270" s="5" t="s">
        <v>2667</v>
      </c>
    </row>
    <row r="8271">
      <c r="A8271" s="2" t="s">
        <v>18</v>
      </c>
      <c r="B8271" s="2" t="s">
        <v>29</v>
      </c>
      <c r="C8271" s="2" t="s">
        <v>25</v>
      </c>
      <c r="D8271" s="2" t="s">
        <v>26</v>
      </c>
      <c r="E8271" s="2" t="s">
        <v>7</v>
      </c>
      <c r="G8271" s="2" t="s">
        <v>27</v>
      </c>
      <c r="H8271" s="5" t="s">
        <v>22333</v>
      </c>
      <c r="I8271" s="5" t="s">
        <v>22334</v>
      </c>
      <c r="J8271" s="5" t="s">
        <v>31</v>
      </c>
      <c r="K8271" s="2" t="s">
        <v>16940</v>
      </c>
      <c r="N8271" s="2" t="s">
        <v>22336</v>
      </c>
      <c r="Q8271" s="2" t="s">
        <v>22335</v>
      </c>
      <c r="R8271" s="5" t="s">
        <v>2667</v>
      </c>
      <c r="S8271" s="5" t="s">
        <v>2669</v>
      </c>
    </row>
    <row r="8272">
      <c r="A8272" s="2" t="s">
        <v>23</v>
      </c>
      <c r="B8272" s="2" t="s">
        <v>24</v>
      </c>
      <c r="C8272" s="2" t="s">
        <v>25</v>
      </c>
      <c r="D8272" s="2" t="s">
        <v>26</v>
      </c>
      <c r="E8272" s="2" t="s">
        <v>7</v>
      </c>
      <c r="G8272" s="2" t="s">
        <v>27</v>
      </c>
      <c r="H8272" s="5" t="s">
        <v>22337</v>
      </c>
      <c r="I8272" s="5" t="s">
        <v>22338</v>
      </c>
      <c r="J8272" s="5" t="s">
        <v>31</v>
      </c>
      <c r="Q8272" s="2" t="s">
        <v>22339</v>
      </c>
      <c r="R8272" s="5" t="s">
        <v>4365</v>
      </c>
    </row>
    <row r="8273">
      <c r="A8273" s="2" t="s">
        <v>18</v>
      </c>
      <c r="B8273" s="2" t="s">
        <v>29</v>
      </c>
      <c r="C8273" s="2" t="s">
        <v>25</v>
      </c>
      <c r="D8273" s="2" t="s">
        <v>26</v>
      </c>
      <c r="E8273" s="2" t="s">
        <v>7</v>
      </c>
      <c r="G8273" s="2" t="s">
        <v>27</v>
      </c>
      <c r="H8273" s="5" t="s">
        <v>22337</v>
      </c>
      <c r="I8273" s="5" t="s">
        <v>22338</v>
      </c>
      <c r="J8273" s="5" t="s">
        <v>31</v>
      </c>
      <c r="K8273" s="2" t="s">
        <v>16945</v>
      </c>
      <c r="N8273" s="2" t="s">
        <v>22340</v>
      </c>
      <c r="Q8273" s="2" t="s">
        <v>22339</v>
      </c>
      <c r="R8273" s="5" t="s">
        <v>4365</v>
      </c>
      <c r="S8273" s="5" t="s">
        <v>4367</v>
      </c>
    </row>
    <row r="8274">
      <c r="A8274" s="2" t="s">
        <v>23</v>
      </c>
      <c r="B8274" s="2" t="s">
        <v>24</v>
      </c>
      <c r="C8274" s="2" t="s">
        <v>25</v>
      </c>
      <c r="D8274" s="2" t="s">
        <v>26</v>
      </c>
      <c r="E8274" s="2" t="s">
        <v>7</v>
      </c>
      <c r="G8274" s="2" t="s">
        <v>27</v>
      </c>
      <c r="H8274" s="5" t="s">
        <v>22341</v>
      </c>
      <c r="I8274" s="5" t="s">
        <v>22342</v>
      </c>
      <c r="J8274" s="5" t="s">
        <v>31</v>
      </c>
      <c r="Q8274" s="2" t="s">
        <v>22343</v>
      </c>
      <c r="R8274" s="5" t="s">
        <v>176</v>
      </c>
    </row>
    <row r="8275">
      <c r="A8275" s="2" t="s">
        <v>18</v>
      </c>
      <c r="B8275" s="2" t="s">
        <v>29</v>
      </c>
      <c r="C8275" s="2" t="s">
        <v>25</v>
      </c>
      <c r="D8275" s="2" t="s">
        <v>26</v>
      </c>
      <c r="E8275" s="2" t="s">
        <v>7</v>
      </c>
      <c r="G8275" s="2" t="s">
        <v>27</v>
      </c>
      <c r="H8275" s="5" t="s">
        <v>22341</v>
      </c>
      <c r="I8275" s="5" t="s">
        <v>22342</v>
      </c>
      <c r="J8275" s="5" t="s">
        <v>31</v>
      </c>
      <c r="K8275" s="2" t="s">
        <v>16947</v>
      </c>
      <c r="N8275" s="2" t="s">
        <v>88</v>
      </c>
      <c r="Q8275" s="2" t="s">
        <v>22343</v>
      </c>
      <c r="R8275" s="5" t="s">
        <v>176</v>
      </c>
      <c r="S8275" s="5" t="s">
        <v>178</v>
      </c>
    </row>
    <row r="8276">
      <c r="A8276" s="2" t="s">
        <v>23</v>
      </c>
      <c r="B8276" s="2" t="s">
        <v>102</v>
      </c>
      <c r="C8276" s="2" t="s">
        <v>25</v>
      </c>
      <c r="D8276" s="2" t="s">
        <v>26</v>
      </c>
      <c r="E8276" s="2" t="s">
        <v>7</v>
      </c>
      <c r="G8276" s="2" t="s">
        <v>27</v>
      </c>
      <c r="H8276" s="5" t="s">
        <v>22344</v>
      </c>
      <c r="I8276" s="5" t="s">
        <v>22345</v>
      </c>
      <c r="J8276" s="5" t="s">
        <v>31</v>
      </c>
      <c r="Q8276" s="2" t="s">
        <v>22346</v>
      </c>
      <c r="R8276" s="5" t="s">
        <v>2414</v>
      </c>
    </row>
    <row r="8277">
      <c r="A8277" s="2" t="s">
        <v>102</v>
      </c>
      <c r="C8277" s="2" t="s">
        <v>25</v>
      </c>
      <c r="D8277" s="2" t="s">
        <v>26</v>
      </c>
      <c r="E8277" s="2" t="s">
        <v>7</v>
      </c>
      <c r="G8277" s="2" t="s">
        <v>27</v>
      </c>
      <c r="H8277" s="5" t="s">
        <v>22344</v>
      </c>
      <c r="I8277" s="5" t="s">
        <v>22345</v>
      </c>
      <c r="J8277" s="5" t="s">
        <v>31</v>
      </c>
      <c r="N8277" s="2" t="s">
        <v>22347</v>
      </c>
      <c r="Q8277" s="2" t="s">
        <v>22346</v>
      </c>
      <c r="R8277" s="5" t="s">
        <v>2414</v>
      </c>
    </row>
    <row r="8278">
      <c r="A8278" s="2" t="s">
        <v>23</v>
      </c>
      <c r="B8278" s="2" t="s">
        <v>24</v>
      </c>
      <c r="C8278" s="2" t="s">
        <v>25</v>
      </c>
      <c r="D8278" s="2" t="s">
        <v>26</v>
      </c>
      <c r="E8278" s="2" t="s">
        <v>7</v>
      </c>
      <c r="G8278" s="2" t="s">
        <v>27</v>
      </c>
      <c r="H8278" s="5" t="s">
        <v>22348</v>
      </c>
      <c r="I8278" s="5" t="s">
        <v>22349</v>
      </c>
      <c r="J8278" s="5" t="s">
        <v>31</v>
      </c>
      <c r="Q8278" s="2" t="s">
        <v>22350</v>
      </c>
      <c r="R8278" s="5" t="s">
        <v>22351</v>
      </c>
    </row>
    <row r="8279">
      <c r="A8279" s="2" t="s">
        <v>18</v>
      </c>
      <c r="B8279" s="2" t="s">
        <v>29</v>
      </c>
      <c r="C8279" s="2" t="s">
        <v>25</v>
      </c>
      <c r="D8279" s="2" t="s">
        <v>26</v>
      </c>
      <c r="E8279" s="2" t="s">
        <v>7</v>
      </c>
      <c r="G8279" s="2" t="s">
        <v>27</v>
      </c>
      <c r="H8279" s="5" t="s">
        <v>22348</v>
      </c>
      <c r="I8279" s="5" t="s">
        <v>22349</v>
      </c>
      <c r="J8279" s="5" t="s">
        <v>31</v>
      </c>
      <c r="K8279" s="2" t="s">
        <v>16952</v>
      </c>
      <c r="N8279" s="2" t="s">
        <v>22352</v>
      </c>
      <c r="Q8279" s="2" t="s">
        <v>22350</v>
      </c>
      <c r="R8279" s="5" t="s">
        <v>22351</v>
      </c>
      <c r="S8279" s="5" t="s">
        <v>22353</v>
      </c>
    </row>
    <row r="8280">
      <c r="A8280" s="2" t="s">
        <v>23</v>
      </c>
      <c r="B8280" s="2" t="s">
        <v>24</v>
      </c>
      <c r="C8280" s="2" t="s">
        <v>25</v>
      </c>
      <c r="D8280" s="2" t="s">
        <v>26</v>
      </c>
      <c r="E8280" s="2" t="s">
        <v>7</v>
      </c>
      <c r="G8280" s="2" t="s">
        <v>27</v>
      </c>
      <c r="H8280" s="5" t="s">
        <v>22354</v>
      </c>
      <c r="I8280" s="5" t="s">
        <v>22355</v>
      </c>
      <c r="J8280" s="5" t="s">
        <v>31</v>
      </c>
      <c r="O8280" s="2" t="s">
        <v>13183</v>
      </c>
      <c r="Q8280" s="2" t="s">
        <v>22356</v>
      </c>
      <c r="R8280" s="5" t="s">
        <v>1245</v>
      </c>
    </row>
    <row r="8281">
      <c r="A8281" s="2" t="s">
        <v>18</v>
      </c>
      <c r="B8281" s="2" t="s">
        <v>29</v>
      </c>
      <c r="C8281" s="2" t="s">
        <v>25</v>
      </c>
      <c r="D8281" s="2" t="s">
        <v>26</v>
      </c>
      <c r="E8281" s="2" t="s">
        <v>7</v>
      </c>
      <c r="G8281" s="2" t="s">
        <v>27</v>
      </c>
      <c r="H8281" s="5" t="s">
        <v>22354</v>
      </c>
      <c r="I8281" s="5" t="s">
        <v>22355</v>
      </c>
      <c r="J8281" s="5" t="s">
        <v>31</v>
      </c>
      <c r="K8281" s="2" t="s">
        <v>16954</v>
      </c>
      <c r="N8281" s="2" t="s">
        <v>13186</v>
      </c>
      <c r="O8281" s="2" t="s">
        <v>13183</v>
      </c>
      <c r="Q8281" s="2" t="s">
        <v>22356</v>
      </c>
      <c r="R8281" s="5" t="s">
        <v>1245</v>
      </c>
      <c r="S8281" s="5" t="s">
        <v>883</v>
      </c>
    </row>
    <row r="8282">
      <c r="A8282" s="2" t="s">
        <v>23</v>
      </c>
      <c r="B8282" s="2" t="s">
        <v>24</v>
      </c>
      <c r="C8282" s="2" t="s">
        <v>25</v>
      </c>
      <c r="D8282" s="2" t="s">
        <v>26</v>
      </c>
      <c r="E8282" s="2" t="s">
        <v>7</v>
      </c>
      <c r="G8282" s="2" t="s">
        <v>27</v>
      </c>
      <c r="H8282" s="5" t="s">
        <v>22357</v>
      </c>
      <c r="I8282" s="5" t="s">
        <v>22358</v>
      </c>
      <c r="J8282" s="5" t="s">
        <v>31</v>
      </c>
      <c r="Q8282" s="2" t="s">
        <v>22359</v>
      </c>
      <c r="R8282" s="5" t="s">
        <v>2691</v>
      </c>
    </row>
    <row r="8283">
      <c r="A8283" s="2" t="s">
        <v>18</v>
      </c>
      <c r="B8283" s="2" t="s">
        <v>29</v>
      </c>
      <c r="C8283" s="2" t="s">
        <v>25</v>
      </c>
      <c r="D8283" s="2" t="s">
        <v>26</v>
      </c>
      <c r="E8283" s="2" t="s">
        <v>7</v>
      </c>
      <c r="G8283" s="2" t="s">
        <v>27</v>
      </c>
      <c r="H8283" s="5" t="s">
        <v>22357</v>
      </c>
      <c r="I8283" s="5" t="s">
        <v>22358</v>
      </c>
      <c r="J8283" s="5" t="s">
        <v>31</v>
      </c>
      <c r="K8283" s="2" t="s">
        <v>16957</v>
      </c>
      <c r="N8283" s="2" t="s">
        <v>22360</v>
      </c>
      <c r="Q8283" s="2" t="s">
        <v>22359</v>
      </c>
      <c r="R8283" s="5" t="s">
        <v>2691</v>
      </c>
      <c r="S8283" s="5" t="s">
        <v>1686</v>
      </c>
    </row>
    <row r="8284">
      <c r="A8284" s="2" t="s">
        <v>23</v>
      </c>
      <c r="B8284" s="2" t="s">
        <v>24</v>
      </c>
      <c r="C8284" s="2" t="s">
        <v>25</v>
      </c>
      <c r="D8284" s="2" t="s">
        <v>26</v>
      </c>
      <c r="E8284" s="2" t="s">
        <v>7</v>
      </c>
      <c r="G8284" s="2" t="s">
        <v>27</v>
      </c>
      <c r="H8284" s="5" t="s">
        <v>22361</v>
      </c>
      <c r="I8284" s="5" t="s">
        <v>22362</v>
      </c>
      <c r="J8284" s="5" t="s">
        <v>31</v>
      </c>
      <c r="Q8284" s="2" t="s">
        <v>22363</v>
      </c>
      <c r="R8284" s="5" t="s">
        <v>3151</v>
      </c>
    </row>
    <row r="8285">
      <c r="A8285" s="2" t="s">
        <v>18</v>
      </c>
      <c r="B8285" s="2" t="s">
        <v>29</v>
      </c>
      <c r="C8285" s="2" t="s">
        <v>25</v>
      </c>
      <c r="D8285" s="2" t="s">
        <v>26</v>
      </c>
      <c r="E8285" s="2" t="s">
        <v>7</v>
      </c>
      <c r="G8285" s="2" t="s">
        <v>27</v>
      </c>
      <c r="H8285" s="5" t="s">
        <v>22361</v>
      </c>
      <c r="I8285" s="5" t="s">
        <v>22362</v>
      </c>
      <c r="J8285" s="5" t="s">
        <v>31</v>
      </c>
      <c r="K8285" s="2" t="s">
        <v>16959</v>
      </c>
      <c r="N8285" s="2" t="s">
        <v>22364</v>
      </c>
      <c r="Q8285" s="2" t="s">
        <v>22363</v>
      </c>
      <c r="R8285" s="5" t="s">
        <v>3151</v>
      </c>
      <c r="S8285" s="5" t="s">
        <v>7158</v>
      </c>
    </row>
    <row r="8286">
      <c r="A8286" s="2" t="s">
        <v>23</v>
      </c>
      <c r="B8286" s="2" t="s">
        <v>24</v>
      </c>
      <c r="C8286" s="2" t="s">
        <v>25</v>
      </c>
      <c r="D8286" s="2" t="s">
        <v>26</v>
      </c>
      <c r="E8286" s="2" t="s">
        <v>7</v>
      </c>
      <c r="G8286" s="2" t="s">
        <v>27</v>
      </c>
      <c r="H8286" s="5" t="s">
        <v>22365</v>
      </c>
      <c r="I8286" s="5" t="s">
        <v>22366</v>
      </c>
      <c r="J8286" s="5" t="s">
        <v>31</v>
      </c>
      <c r="Q8286" s="2" t="s">
        <v>22367</v>
      </c>
      <c r="R8286" s="5" t="s">
        <v>2607</v>
      </c>
    </row>
    <row r="8287">
      <c r="A8287" s="2" t="s">
        <v>18</v>
      </c>
      <c r="B8287" s="2" t="s">
        <v>29</v>
      </c>
      <c r="C8287" s="2" t="s">
        <v>25</v>
      </c>
      <c r="D8287" s="2" t="s">
        <v>26</v>
      </c>
      <c r="E8287" s="2" t="s">
        <v>7</v>
      </c>
      <c r="G8287" s="2" t="s">
        <v>27</v>
      </c>
      <c r="H8287" s="5" t="s">
        <v>22365</v>
      </c>
      <c r="I8287" s="5" t="s">
        <v>22366</v>
      </c>
      <c r="J8287" s="5" t="s">
        <v>31</v>
      </c>
      <c r="K8287" s="2" t="s">
        <v>16963</v>
      </c>
      <c r="N8287" s="2" t="s">
        <v>22368</v>
      </c>
      <c r="Q8287" s="2" t="s">
        <v>22367</v>
      </c>
      <c r="R8287" s="5" t="s">
        <v>2607</v>
      </c>
      <c r="S8287" s="5" t="s">
        <v>2608</v>
      </c>
    </row>
    <row r="8288">
      <c r="A8288" s="2" t="s">
        <v>23</v>
      </c>
      <c r="B8288" s="2" t="s">
        <v>24</v>
      </c>
      <c r="C8288" s="2" t="s">
        <v>25</v>
      </c>
      <c r="D8288" s="2" t="s">
        <v>26</v>
      </c>
      <c r="E8288" s="2" t="s">
        <v>7</v>
      </c>
      <c r="G8288" s="2" t="s">
        <v>27</v>
      </c>
      <c r="H8288" s="5" t="s">
        <v>22369</v>
      </c>
      <c r="I8288" s="5" t="s">
        <v>22370</v>
      </c>
      <c r="J8288" s="5" t="s">
        <v>31</v>
      </c>
      <c r="Q8288" s="2" t="s">
        <v>22371</v>
      </c>
      <c r="R8288" s="5" t="s">
        <v>10461</v>
      </c>
    </row>
    <row r="8289">
      <c r="A8289" s="2" t="s">
        <v>18</v>
      </c>
      <c r="B8289" s="2" t="s">
        <v>29</v>
      </c>
      <c r="C8289" s="2" t="s">
        <v>25</v>
      </c>
      <c r="D8289" s="2" t="s">
        <v>26</v>
      </c>
      <c r="E8289" s="2" t="s">
        <v>7</v>
      </c>
      <c r="G8289" s="2" t="s">
        <v>27</v>
      </c>
      <c r="H8289" s="5" t="s">
        <v>22369</v>
      </c>
      <c r="I8289" s="5" t="s">
        <v>22370</v>
      </c>
      <c r="J8289" s="5" t="s">
        <v>31</v>
      </c>
      <c r="K8289" s="2" t="s">
        <v>16966</v>
      </c>
      <c r="N8289" s="2" t="s">
        <v>3176</v>
      </c>
      <c r="Q8289" s="2" t="s">
        <v>22371</v>
      </c>
      <c r="R8289" s="5" t="s">
        <v>10461</v>
      </c>
      <c r="S8289" s="5" t="s">
        <v>10464</v>
      </c>
    </row>
    <row r="8290">
      <c r="A8290" s="2" t="s">
        <v>23</v>
      </c>
      <c r="B8290" s="2" t="s">
        <v>24</v>
      </c>
      <c r="C8290" s="2" t="s">
        <v>25</v>
      </c>
      <c r="D8290" s="2" t="s">
        <v>26</v>
      </c>
      <c r="E8290" s="2" t="s">
        <v>7</v>
      </c>
      <c r="G8290" s="2" t="s">
        <v>27</v>
      </c>
      <c r="H8290" s="5" t="s">
        <v>22372</v>
      </c>
      <c r="I8290" s="5" t="s">
        <v>22373</v>
      </c>
      <c r="J8290" s="5" t="s">
        <v>31</v>
      </c>
      <c r="Q8290" s="2" t="s">
        <v>22374</v>
      </c>
      <c r="R8290" s="5" t="s">
        <v>3210</v>
      </c>
    </row>
    <row r="8291">
      <c r="A8291" s="2" t="s">
        <v>18</v>
      </c>
      <c r="B8291" s="2" t="s">
        <v>29</v>
      </c>
      <c r="C8291" s="2" t="s">
        <v>25</v>
      </c>
      <c r="D8291" s="2" t="s">
        <v>26</v>
      </c>
      <c r="E8291" s="2" t="s">
        <v>7</v>
      </c>
      <c r="G8291" s="2" t="s">
        <v>27</v>
      </c>
      <c r="H8291" s="5" t="s">
        <v>22372</v>
      </c>
      <c r="I8291" s="5" t="s">
        <v>22373</v>
      </c>
      <c r="J8291" s="5" t="s">
        <v>31</v>
      </c>
      <c r="K8291" s="2" t="s">
        <v>16968</v>
      </c>
      <c r="N8291" s="2" t="s">
        <v>88</v>
      </c>
      <c r="Q8291" s="2" t="s">
        <v>22374</v>
      </c>
      <c r="R8291" s="5" t="s">
        <v>3210</v>
      </c>
      <c r="S8291" s="5" t="s">
        <v>3213</v>
      </c>
    </row>
    <row r="8292">
      <c r="A8292" s="2" t="s">
        <v>23</v>
      </c>
      <c r="B8292" s="2" t="s">
        <v>24</v>
      </c>
      <c r="C8292" s="2" t="s">
        <v>25</v>
      </c>
      <c r="D8292" s="2" t="s">
        <v>26</v>
      </c>
      <c r="E8292" s="2" t="s">
        <v>7</v>
      </c>
      <c r="G8292" s="2" t="s">
        <v>27</v>
      </c>
      <c r="H8292" s="5" t="s">
        <v>22375</v>
      </c>
      <c r="I8292" s="5" t="s">
        <v>22376</v>
      </c>
      <c r="J8292" s="5" t="s">
        <v>31</v>
      </c>
      <c r="Q8292" s="2" t="s">
        <v>22377</v>
      </c>
      <c r="R8292" s="5" t="s">
        <v>2691</v>
      </c>
    </row>
    <row r="8293">
      <c r="A8293" s="2" t="s">
        <v>18</v>
      </c>
      <c r="B8293" s="2" t="s">
        <v>29</v>
      </c>
      <c r="C8293" s="2" t="s">
        <v>25</v>
      </c>
      <c r="D8293" s="2" t="s">
        <v>26</v>
      </c>
      <c r="E8293" s="2" t="s">
        <v>7</v>
      </c>
      <c r="G8293" s="2" t="s">
        <v>27</v>
      </c>
      <c r="H8293" s="5" t="s">
        <v>22375</v>
      </c>
      <c r="I8293" s="5" t="s">
        <v>22376</v>
      </c>
      <c r="J8293" s="5" t="s">
        <v>31</v>
      </c>
      <c r="K8293" s="2" t="s">
        <v>16972</v>
      </c>
      <c r="N8293" s="2" t="s">
        <v>22378</v>
      </c>
      <c r="Q8293" s="2" t="s">
        <v>22377</v>
      </c>
      <c r="R8293" s="5" t="s">
        <v>2691</v>
      </c>
      <c r="S8293" s="5" t="s">
        <v>1686</v>
      </c>
    </row>
    <row r="8294">
      <c r="A8294" s="2" t="s">
        <v>23</v>
      </c>
      <c r="B8294" s="2" t="s">
        <v>24</v>
      </c>
      <c r="C8294" s="2" t="s">
        <v>25</v>
      </c>
      <c r="D8294" s="2" t="s">
        <v>26</v>
      </c>
      <c r="E8294" s="2" t="s">
        <v>7</v>
      </c>
      <c r="G8294" s="2" t="s">
        <v>27</v>
      </c>
      <c r="H8294" s="5" t="s">
        <v>22379</v>
      </c>
      <c r="I8294" s="5" t="s">
        <v>22380</v>
      </c>
      <c r="J8294" s="5" t="s">
        <v>31</v>
      </c>
      <c r="O8294" s="2" t="s">
        <v>12350</v>
      </c>
      <c r="Q8294" s="2" t="s">
        <v>22381</v>
      </c>
      <c r="R8294" s="5" t="s">
        <v>3713</v>
      </c>
    </row>
    <row r="8295">
      <c r="A8295" s="2" t="s">
        <v>18</v>
      </c>
      <c r="B8295" s="2" t="s">
        <v>29</v>
      </c>
      <c r="C8295" s="2" t="s">
        <v>25</v>
      </c>
      <c r="D8295" s="2" t="s">
        <v>26</v>
      </c>
      <c r="E8295" s="2" t="s">
        <v>7</v>
      </c>
      <c r="G8295" s="2" t="s">
        <v>27</v>
      </c>
      <c r="H8295" s="5" t="s">
        <v>22379</v>
      </c>
      <c r="I8295" s="5" t="s">
        <v>22380</v>
      </c>
      <c r="J8295" s="5" t="s">
        <v>31</v>
      </c>
      <c r="K8295" s="2" t="s">
        <v>16973</v>
      </c>
      <c r="N8295" s="2" t="s">
        <v>12353</v>
      </c>
      <c r="O8295" s="2" t="s">
        <v>12350</v>
      </c>
      <c r="Q8295" s="2" t="s">
        <v>22381</v>
      </c>
      <c r="R8295" s="5" t="s">
        <v>3713</v>
      </c>
      <c r="S8295" s="5" t="s">
        <v>3318</v>
      </c>
    </row>
    <row r="8296">
      <c r="A8296" s="2" t="s">
        <v>23</v>
      </c>
      <c r="B8296" s="2" t="s">
        <v>24</v>
      </c>
      <c r="C8296" s="2" t="s">
        <v>25</v>
      </c>
      <c r="D8296" s="2" t="s">
        <v>26</v>
      </c>
      <c r="E8296" s="2" t="s">
        <v>7</v>
      </c>
      <c r="G8296" s="2" t="s">
        <v>27</v>
      </c>
      <c r="H8296" s="5" t="s">
        <v>22382</v>
      </c>
      <c r="I8296" s="5" t="s">
        <v>22383</v>
      </c>
      <c r="J8296" s="5" t="s">
        <v>31</v>
      </c>
      <c r="Q8296" s="2" t="s">
        <v>22384</v>
      </c>
      <c r="R8296" s="5" t="s">
        <v>10674</v>
      </c>
    </row>
    <row r="8297">
      <c r="A8297" s="2" t="s">
        <v>18</v>
      </c>
      <c r="B8297" s="2" t="s">
        <v>29</v>
      </c>
      <c r="C8297" s="2" t="s">
        <v>25</v>
      </c>
      <c r="D8297" s="2" t="s">
        <v>26</v>
      </c>
      <c r="E8297" s="2" t="s">
        <v>7</v>
      </c>
      <c r="G8297" s="2" t="s">
        <v>27</v>
      </c>
      <c r="H8297" s="5" t="s">
        <v>22382</v>
      </c>
      <c r="I8297" s="5" t="s">
        <v>22383</v>
      </c>
      <c r="J8297" s="5" t="s">
        <v>31</v>
      </c>
      <c r="K8297" s="2" t="s">
        <v>16977</v>
      </c>
      <c r="N8297" s="2" t="s">
        <v>22385</v>
      </c>
      <c r="Q8297" s="2" t="s">
        <v>22384</v>
      </c>
      <c r="R8297" s="5" t="s">
        <v>10674</v>
      </c>
      <c r="S8297" s="5" t="s">
        <v>2783</v>
      </c>
    </row>
    <row r="8298">
      <c r="A8298" s="2" t="s">
        <v>23</v>
      </c>
      <c r="B8298" s="2" t="s">
        <v>24</v>
      </c>
      <c r="C8298" s="2" t="s">
        <v>25</v>
      </c>
      <c r="D8298" s="2" t="s">
        <v>26</v>
      </c>
      <c r="E8298" s="2" t="s">
        <v>7</v>
      </c>
      <c r="G8298" s="2" t="s">
        <v>27</v>
      </c>
      <c r="H8298" s="5" t="s">
        <v>22386</v>
      </c>
      <c r="I8298" s="5" t="s">
        <v>22387</v>
      </c>
      <c r="J8298" s="5" t="s">
        <v>31</v>
      </c>
      <c r="Q8298" s="2" t="s">
        <v>22388</v>
      </c>
      <c r="R8298" s="5" t="s">
        <v>510</v>
      </c>
    </row>
    <row r="8299">
      <c r="A8299" s="2" t="s">
        <v>18</v>
      </c>
      <c r="B8299" s="2" t="s">
        <v>29</v>
      </c>
      <c r="C8299" s="2" t="s">
        <v>25</v>
      </c>
      <c r="D8299" s="2" t="s">
        <v>26</v>
      </c>
      <c r="E8299" s="2" t="s">
        <v>7</v>
      </c>
      <c r="G8299" s="2" t="s">
        <v>27</v>
      </c>
      <c r="H8299" s="5" t="s">
        <v>22386</v>
      </c>
      <c r="I8299" s="5" t="s">
        <v>22387</v>
      </c>
      <c r="J8299" s="5" t="s">
        <v>31</v>
      </c>
      <c r="K8299" s="2" t="s">
        <v>16980</v>
      </c>
      <c r="N8299" s="2" t="s">
        <v>22389</v>
      </c>
      <c r="Q8299" s="2" t="s">
        <v>22388</v>
      </c>
      <c r="R8299" s="5" t="s">
        <v>510</v>
      </c>
      <c r="S8299" s="5" t="s">
        <v>513</v>
      </c>
    </row>
    <row r="8300">
      <c r="A8300" s="2" t="s">
        <v>23</v>
      </c>
      <c r="B8300" s="2" t="s">
        <v>24</v>
      </c>
      <c r="C8300" s="2" t="s">
        <v>25</v>
      </c>
      <c r="D8300" s="2" t="s">
        <v>26</v>
      </c>
      <c r="E8300" s="2" t="s">
        <v>7</v>
      </c>
      <c r="G8300" s="2" t="s">
        <v>27</v>
      </c>
      <c r="H8300" s="5" t="s">
        <v>22390</v>
      </c>
      <c r="I8300" s="5" t="s">
        <v>22391</v>
      </c>
      <c r="J8300" s="5" t="s">
        <v>31</v>
      </c>
      <c r="Q8300" s="2" t="s">
        <v>22392</v>
      </c>
      <c r="R8300" s="5" t="s">
        <v>464</v>
      </c>
    </row>
    <row r="8301">
      <c r="A8301" s="2" t="s">
        <v>18</v>
      </c>
      <c r="B8301" s="2" t="s">
        <v>29</v>
      </c>
      <c r="C8301" s="2" t="s">
        <v>25</v>
      </c>
      <c r="D8301" s="2" t="s">
        <v>26</v>
      </c>
      <c r="E8301" s="2" t="s">
        <v>7</v>
      </c>
      <c r="G8301" s="2" t="s">
        <v>27</v>
      </c>
      <c r="H8301" s="5" t="s">
        <v>22390</v>
      </c>
      <c r="I8301" s="5" t="s">
        <v>22391</v>
      </c>
      <c r="J8301" s="5" t="s">
        <v>31</v>
      </c>
      <c r="K8301" s="2" t="s">
        <v>16983</v>
      </c>
      <c r="N8301" s="2" t="s">
        <v>22393</v>
      </c>
      <c r="Q8301" s="2" t="s">
        <v>22392</v>
      </c>
      <c r="R8301" s="5" t="s">
        <v>464</v>
      </c>
      <c r="S8301" s="5" t="s">
        <v>467</v>
      </c>
    </row>
    <row r="8302">
      <c r="A8302" s="2" t="s">
        <v>23</v>
      </c>
      <c r="B8302" s="2" t="s">
        <v>24</v>
      </c>
      <c r="C8302" s="2" t="s">
        <v>25</v>
      </c>
      <c r="D8302" s="2" t="s">
        <v>26</v>
      </c>
      <c r="E8302" s="2" t="s">
        <v>7</v>
      </c>
      <c r="G8302" s="2" t="s">
        <v>27</v>
      </c>
      <c r="H8302" s="5" t="s">
        <v>22394</v>
      </c>
      <c r="I8302" s="5" t="s">
        <v>22395</v>
      </c>
      <c r="J8302" s="5" t="s">
        <v>31</v>
      </c>
      <c r="Q8302" s="2" t="s">
        <v>22396</v>
      </c>
      <c r="R8302" s="5" t="s">
        <v>5426</v>
      </c>
    </row>
    <row r="8303">
      <c r="A8303" s="2" t="s">
        <v>18</v>
      </c>
      <c r="B8303" s="2" t="s">
        <v>29</v>
      </c>
      <c r="C8303" s="2" t="s">
        <v>25</v>
      </c>
      <c r="D8303" s="2" t="s">
        <v>26</v>
      </c>
      <c r="E8303" s="2" t="s">
        <v>7</v>
      </c>
      <c r="G8303" s="2" t="s">
        <v>27</v>
      </c>
      <c r="H8303" s="5" t="s">
        <v>22394</v>
      </c>
      <c r="I8303" s="5" t="s">
        <v>22395</v>
      </c>
      <c r="J8303" s="5" t="s">
        <v>31</v>
      </c>
      <c r="K8303" s="2" t="s">
        <v>16986</v>
      </c>
      <c r="N8303" s="2" t="s">
        <v>22397</v>
      </c>
      <c r="Q8303" s="2" t="s">
        <v>22396</v>
      </c>
      <c r="R8303" s="5" t="s">
        <v>5426</v>
      </c>
      <c r="S8303" s="5" t="s">
        <v>581</v>
      </c>
    </row>
    <row r="8304">
      <c r="A8304" s="2" t="s">
        <v>23</v>
      </c>
      <c r="B8304" s="2" t="s">
        <v>24</v>
      </c>
      <c r="C8304" s="2" t="s">
        <v>25</v>
      </c>
      <c r="D8304" s="2" t="s">
        <v>26</v>
      </c>
      <c r="E8304" s="2" t="s">
        <v>7</v>
      </c>
      <c r="G8304" s="2" t="s">
        <v>27</v>
      </c>
      <c r="H8304" s="5" t="s">
        <v>22398</v>
      </c>
      <c r="I8304" s="5" t="s">
        <v>22399</v>
      </c>
      <c r="J8304" s="5" t="s">
        <v>31</v>
      </c>
      <c r="Q8304" s="2" t="s">
        <v>22400</v>
      </c>
      <c r="R8304" s="5" t="s">
        <v>7351</v>
      </c>
    </row>
    <row r="8305">
      <c r="A8305" s="2" t="s">
        <v>18</v>
      </c>
      <c r="B8305" s="2" t="s">
        <v>29</v>
      </c>
      <c r="C8305" s="2" t="s">
        <v>25</v>
      </c>
      <c r="D8305" s="2" t="s">
        <v>26</v>
      </c>
      <c r="E8305" s="2" t="s">
        <v>7</v>
      </c>
      <c r="G8305" s="2" t="s">
        <v>27</v>
      </c>
      <c r="H8305" s="5" t="s">
        <v>22398</v>
      </c>
      <c r="I8305" s="5" t="s">
        <v>22399</v>
      </c>
      <c r="J8305" s="5" t="s">
        <v>31</v>
      </c>
      <c r="K8305" s="2" t="s">
        <v>16991</v>
      </c>
      <c r="N8305" s="2" t="s">
        <v>22401</v>
      </c>
      <c r="Q8305" s="2" t="s">
        <v>22400</v>
      </c>
      <c r="R8305" s="5" t="s">
        <v>7351</v>
      </c>
      <c r="S8305" s="5" t="s">
        <v>7354</v>
      </c>
    </row>
    <row r="8306">
      <c r="A8306" s="2" t="s">
        <v>23</v>
      </c>
      <c r="B8306" s="2" t="s">
        <v>24</v>
      </c>
      <c r="C8306" s="2" t="s">
        <v>25</v>
      </c>
      <c r="D8306" s="2" t="s">
        <v>26</v>
      </c>
      <c r="E8306" s="2" t="s">
        <v>7</v>
      </c>
      <c r="G8306" s="2" t="s">
        <v>27</v>
      </c>
      <c r="H8306" s="5" t="s">
        <v>22402</v>
      </c>
      <c r="I8306" s="5" t="s">
        <v>22403</v>
      </c>
      <c r="J8306" s="5" t="s">
        <v>31</v>
      </c>
      <c r="Q8306" s="2" t="s">
        <v>22404</v>
      </c>
      <c r="R8306" s="5" t="s">
        <v>145</v>
      </c>
    </row>
    <row r="8307">
      <c r="A8307" s="2" t="s">
        <v>18</v>
      </c>
      <c r="B8307" s="2" t="s">
        <v>29</v>
      </c>
      <c r="C8307" s="2" t="s">
        <v>25</v>
      </c>
      <c r="D8307" s="2" t="s">
        <v>26</v>
      </c>
      <c r="E8307" s="2" t="s">
        <v>7</v>
      </c>
      <c r="G8307" s="2" t="s">
        <v>27</v>
      </c>
      <c r="H8307" s="5" t="s">
        <v>22402</v>
      </c>
      <c r="I8307" s="5" t="s">
        <v>22403</v>
      </c>
      <c r="J8307" s="5" t="s">
        <v>31</v>
      </c>
      <c r="K8307" s="2" t="s">
        <v>16996</v>
      </c>
      <c r="N8307" s="2" t="s">
        <v>367</v>
      </c>
      <c r="Q8307" s="2" t="s">
        <v>22404</v>
      </c>
      <c r="R8307" s="5" t="s">
        <v>145</v>
      </c>
      <c r="S8307" s="5" t="s">
        <v>147</v>
      </c>
    </row>
    <row r="8308">
      <c r="A8308" s="2" t="s">
        <v>23</v>
      </c>
      <c r="B8308" s="2" t="s">
        <v>24</v>
      </c>
      <c r="C8308" s="2" t="s">
        <v>25</v>
      </c>
      <c r="D8308" s="2" t="s">
        <v>26</v>
      </c>
      <c r="E8308" s="2" t="s">
        <v>7</v>
      </c>
      <c r="G8308" s="2" t="s">
        <v>27</v>
      </c>
      <c r="H8308" s="5" t="s">
        <v>22405</v>
      </c>
      <c r="I8308" s="5" t="s">
        <v>22406</v>
      </c>
      <c r="J8308" s="2" t="s">
        <v>92</v>
      </c>
      <c r="Q8308" s="2" t="s">
        <v>22407</v>
      </c>
      <c r="R8308" s="5" t="s">
        <v>823</v>
      </c>
    </row>
    <row r="8309">
      <c r="A8309" s="2" t="s">
        <v>18</v>
      </c>
      <c r="B8309" s="2" t="s">
        <v>29</v>
      </c>
      <c r="C8309" s="2" t="s">
        <v>25</v>
      </c>
      <c r="D8309" s="2" t="s">
        <v>26</v>
      </c>
      <c r="E8309" s="2" t="s">
        <v>7</v>
      </c>
      <c r="G8309" s="2" t="s">
        <v>27</v>
      </c>
      <c r="H8309" s="5" t="s">
        <v>22405</v>
      </c>
      <c r="I8309" s="5" t="s">
        <v>22406</v>
      </c>
      <c r="J8309" s="2" t="s">
        <v>92</v>
      </c>
      <c r="K8309" s="2" t="s">
        <v>16997</v>
      </c>
      <c r="N8309" s="2" t="s">
        <v>22408</v>
      </c>
      <c r="Q8309" s="2" t="s">
        <v>22407</v>
      </c>
      <c r="R8309" s="5" t="s">
        <v>823</v>
      </c>
      <c r="S8309" s="5" t="s">
        <v>826</v>
      </c>
    </row>
    <row r="8310">
      <c r="A8310" s="2" t="s">
        <v>23</v>
      </c>
      <c r="B8310" s="2" t="s">
        <v>24</v>
      </c>
      <c r="C8310" s="2" t="s">
        <v>25</v>
      </c>
      <c r="D8310" s="2" t="s">
        <v>26</v>
      </c>
      <c r="E8310" s="2" t="s">
        <v>7</v>
      </c>
      <c r="G8310" s="2" t="s">
        <v>27</v>
      </c>
      <c r="H8310" s="5" t="s">
        <v>22409</v>
      </c>
      <c r="I8310" s="5" t="s">
        <v>22410</v>
      </c>
      <c r="J8310" s="2" t="s">
        <v>92</v>
      </c>
      <c r="Q8310" s="2" t="s">
        <v>22411</v>
      </c>
      <c r="R8310" s="5" t="s">
        <v>1363</v>
      </c>
    </row>
    <row r="8311">
      <c r="A8311" s="2" t="s">
        <v>18</v>
      </c>
      <c r="B8311" s="2" t="s">
        <v>29</v>
      </c>
      <c r="C8311" s="2" t="s">
        <v>25</v>
      </c>
      <c r="D8311" s="2" t="s">
        <v>26</v>
      </c>
      <c r="E8311" s="2" t="s">
        <v>7</v>
      </c>
      <c r="G8311" s="2" t="s">
        <v>27</v>
      </c>
      <c r="H8311" s="5" t="s">
        <v>22409</v>
      </c>
      <c r="I8311" s="5" t="s">
        <v>22410</v>
      </c>
      <c r="J8311" s="2" t="s">
        <v>92</v>
      </c>
      <c r="K8311" s="2" t="s">
        <v>17001</v>
      </c>
      <c r="N8311" s="2" t="s">
        <v>88</v>
      </c>
      <c r="Q8311" s="2" t="s">
        <v>22411</v>
      </c>
      <c r="R8311" s="5" t="s">
        <v>1363</v>
      </c>
      <c r="S8311" s="5" t="s">
        <v>1637</v>
      </c>
    </row>
    <row r="8312">
      <c r="A8312" s="2" t="s">
        <v>23</v>
      </c>
      <c r="B8312" s="2" t="s">
        <v>24</v>
      </c>
      <c r="C8312" s="2" t="s">
        <v>25</v>
      </c>
      <c r="D8312" s="2" t="s">
        <v>26</v>
      </c>
      <c r="E8312" s="2" t="s">
        <v>7</v>
      </c>
      <c r="G8312" s="2" t="s">
        <v>27</v>
      </c>
      <c r="H8312" s="5" t="s">
        <v>22412</v>
      </c>
      <c r="I8312" s="5" t="s">
        <v>22413</v>
      </c>
      <c r="J8312" s="5" t="s">
        <v>31</v>
      </c>
      <c r="Q8312" s="2" t="s">
        <v>22414</v>
      </c>
      <c r="R8312" s="5" t="s">
        <v>7564</v>
      </c>
    </row>
    <row r="8313">
      <c r="A8313" s="2" t="s">
        <v>18</v>
      </c>
      <c r="B8313" s="2" t="s">
        <v>29</v>
      </c>
      <c r="C8313" s="2" t="s">
        <v>25</v>
      </c>
      <c r="D8313" s="2" t="s">
        <v>26</v>
      </c>
      <c r="E8313" s="2" t="s">
        <v>7</v>
      </c>
      <c r="G8313" s="2" t="s">
        <v>27</v>
      </c>
      <c r="H8313" s="5" t="s">
        <v>22412</v>
      </c>
      <c r="I8313" s="5" t="s">
        <v>22413</v>
      </c>
      <c r="J8313" s="5" t="s">
        <v>31</v>
      </c>
      <c r="K8313" s="2" t="s">
        <v>17002</v>
      </c>
      <c r="N8313" s="2" t="s">
        <v>88</v>
      </c>
      <c r="Q8313" s="2" t="s">
        <v>22414</v>
      </c>
      <c r="R8313" s="5" t="s">
        <v>7564</v>
      </c>
      <c r="S8313" s="5" t="s">
        <v>4986</v>
      </c>
    </row>
    <row r="8314">
      <c r="A8314" s="2" t="s">
        <v>23</v>
      </c>
      <c r="B8314" s="2" t="s">
        <v>24</v>
      </c>
      <c r="C8314" s="2" t="s">
        <v>25</v>
      </c>
      <c r="D8314" s="2" t="s">
        <v>26</v>
      </c>
      <c r="E8314" s="2" t="s">
        <v>7</v>
      </c>
      <c r="G8314" s="2" t="s">
        <v>27</v>
      </c>
      <c r="H8314" s="5" t="s">
        <v>22415</v>
      </c>
      <c r="I8314" s="5" t="s">
        <v>22416</v>
      </c>
      <c r="J8314" s="2" t="s">
        <v>92</v>
      </c>
      <c r="O8314" s="2" t="s">
        <v>22417</v>
      </c>
      <c r="Q8314" s="2" t="s">
        <v>22418</v>
      </c>
      <c r="R8314" s="5" t="s">
        <v>3857</v>
      </c>
    </row>
    <row r="8315">
      <c r="A8315" s="2" t="s">
        <v>18</v>
      </c>
      <c r="B8315" s="2" t="s">
        <v>29</v>
      </c>
      <c r="C8315" s="2" t="s">
        <v>25</v>
      </c>
      <c r="D8315" s="2" t="s">
        <v>26</v>
      </c>
      <c r="E8315" s="2" t="s">
        <v>7</v>
      </c>
      <c r="G8315" s="2" t="s">
        <v>27</v>
      </c>
      <c r="H8315" s="5" t="s">
        <v>22415</v>
      </c>
      <c r="I8315" s="5" t="s">
        <v>22416</v>
      </c>
      <c r="J8315" s="2" t="s">
        <v>92</v>
      </c>
      <c r="K8315" s="2" t="s">
        <v>17006</v>
      </c>
      <c r="N8315" s="2" t="s">
        <v>22419</v>
      </c>
      <c r="O8315" s="2" t="s">
        <v>22417</v>
      </c>
      <c r="Q8315" s="2" t="s">
        <v>22418</v>
      </c>
      <c r="R8315" s="5" t="s">
        <v>3857</v>
      </c>
      <c r="S8315" s="5" t="s">
        <v>3860</v>
      </c>
    </row>
    <row r="8316">
      <c r="A8316" s="2" t="s">
        <v>23</v>
      </c>
      <c r="B8316" s="2" t="s">
        <v>24</v>
      </c>
      <c r="C8316" s="2" t="s">
        <v>25</v>
      </c>
      <c r="D8316" s="2" t="s">
        <v>26</v>
      </c>
      <c r="E8316" s="2" t="s">
        <v>7</v>
      </c>
      <c r="G8316" s="2" t="s">
        <v>27</v>
      </c>
      <c r="H8316" s="5" t="s">
        <v>22420</v>
      </c>
      <c r="I8316" s="5" t="s">
        <v>22421</v>
      </c>
      <c r="J8316" s="5" t="s">
        <v>31</v>
      </c>
      <c r="O8316" s="2" t="s">
        <v>6744</v>
      </c>
      <c r="Q8316" s="2" t="s">
        <v>22422</v>
      </c>
      <c r="R8316" s="5" t="s">
        <v>6261</v>
      </c>
    </row>
    <row r="8317">
      <c r="A8317" s="2" t="s">
        <v>18</v>
      </c>
      <c r="B8317" s="2" t="s">
        <v>29</v>
      </c>
      <c r="C8317" s="2" t="s">
        <v>25</v>
      </c>
      <c r="D8317" s="2" t="s">
        <v>26</v>
      </c>
      <c r="E8317" s="2" t="s">
        <v>7</v>
      </c>
      <c r="G8317" s="2" t="s">
        <v>27</v>
      </c>
      <c r="H8317" s="5" t="s">
        <v>22420</v>
      </c>
      <c r="I8317" s="5" t="s">
        <v>22421</v>
      </c>
      <c r="J8317" s="5" t="s">
        <v>31</v>
      </c>
      <c r="K8317" s="2" t="s">
        <v>17007</v>
      </c>
      <c r="N8317" s="2" t="s">
        <v>22423</v>
      </c>
      <c r="O8317" s="2" t="s">
        <v>6744</v>
      </c>
      <c r="Q8317" s="2" t="s">
        <v>22422</v>
      </c>
      <c r="R8317" s="5" t="s">
        <v>6261</v>
      </c>
      <c r="S8317" s="5" t="s">
        <v>6263</v>
      </c>
    </row>
    <row r="8318">
      <c r="A8318" s="2" t="s">
        <v>23</v>
      </c>
      <c r="B8318" s="2" t="s">
        <v>24</v>
      </c>
      <c r="C8318" s="2" t="s">
        <v>25</v>
      </c>
      <c r="D8318" s="2" t="s">
        <v>26</v>
      </c>
      <c r="E8318" s="2" t="s">
        <v>7</v>
      </c>
      <c r="G8318" s="2" t="s">
        <v>27</v>
      </c>
      <c r="H8318" s="5" t="s">
        <v>22424</v>
      </c>
      <c r="I8318" s="5" t="s">
        <v>22425</v>
      </c>
      <c r="J8318" s="2" t="s">
        <v>92</v>
      </c>
      <c r="Q8318" s="2" t="s">
        <v>22426</v>
      </c>
      <c r="R8318" s="5" t="s">
        <v>3061</v>
      </c>
    </row>
    <row r="8319">
      <c r="A8319" s="2" t="s">
        <v>18</v>
      </c>
      <c r="B8319" s="2" t="s">
        <v>29</v>
      </c>
      <c r="C8319" s="2" t="s">
        <v>25</v>
      </c>
      <c r="D8319" s="2" t="s">
        <v>26</v>
      </c>
      <c r="E8319" s="2" t="s">
        <v>7</v>
      </c>
      <c r="G8319" s="2" t="s">
        <v>27</v>
      </c>
      <c r="H8319" s="5" t="s">
        <v>22424</v>
      </c>
      <c r="I8319" s="5" t="s">
        <v>22425</v>
      </c>
      <c r="J8319" s="2" t="s">
        <v>92</v>
      </c>
      <c r="K8319" s="2" t="s">
        <v>17008</v>
      </c>
      <c r="N8319" s="2" t="s">
        <v>22427</v>
      </c>
      <c r="Q8319" s="2" t="s">
        <v>22426</v>
      </c>
      <c r="R8319" s="5" t="s">
        <v>3061</v>
      </c>
      <c r="S8319" s="5" t="s">
        <v>315</v>
      </c>
    </row>
    <row r="8320">
      <c r="A8320" s="2" t="s">
        <v>23</v>
      </c>
      <c r="B8320" s="2" t="s">
        <v>24</v>
      </c>
      <c r="C8320" s="2" t="s">
        <v>25</v>
      </c>
      <c r="D8320" s="2" t="s">
        <v>26</v>
      </c>
      <c r="E8320" s="2" t="s">
        <v>7</v>
      </c>
      <c r="G8320" s="2" t="s">
        <v>27</v>
      </c>
      <c r="H8320" s="5" t="s">
        <v>22428</v>
      </c>
      <c r="I8320" s="5" t="s">
        <v>22429</v>
      </c>
      <c r="J8320" s="2" t="s">
        <v>92</v>
      </c>
      <c r="Q8320" s="2" t="s">
        <v>22430</v>
      </c>
      <c r="R8320" s="5" t="s">
        <v>4815</v>
      </c>
    </row>
    <row r="8321">
      <c r="A8321" s="2" t="s">
        <v>18</v>
      </c>
      <c r="B8321" s="2" t="s">
        <v>29</v>
      </c>
      <c r="C8321" s="2" t="s">
        <v>25</v>
      </c>
      <c r="D8321" s="2" t="s">
        <v>26</v>
      </c>
      <c r="E8321" s="2" t="s">
        <v>7</v>
      </c>
      <c r="G8321" s="2" t="s">
        <v>27</v>
      </c>
      <c r="H8321" s="5" t="s">
        <v>22428</v>
      </c>
      <c r="I8321" s="5" t="s">
        <v>22429</v>
      </c>
      <c r="J8321" s="2" t="s">
        <v>92</v>
      </c>
      <c r="K8321" s="2" t="s">
        <v>17013</v>
      </c>
      <c r="N8321" s="2" t="s">
        <v>22431</v>
      </c>
      <c r="Q8321" s="2" t="s">
        <v>22430</v>
      </c>
      <c r="R8321" s="5" t="s">
        <v>4815</v>
      </c>
      <c r="S8321" s="5" t="s">
        <v>4817</v>
      </c>
    </row>
    <row r="8322">
      <c r="A8322" s="2" t="s">
        <v>23</v>
      </c>
      <c r="B8322" s="2" t="s">
        <v>24</v>
      </c>
      <c r="C8322" s="2" t="s">
        <v>25</v>
      </c>
      <c r="D8322" s="2" t="s">
        <v>26</v>
      </c>
      <c r="E8322" s="2" t="s">
        <v>7</v>
      </c>
      <c r="G8322" s="2" t="s">
        <v>27</v>
      </c>
      <c r="H8322" s="5" t="s">
        <v>22432</v>
      </c>
      <c r="I8322" s="5" t="s">
        <v>22433</v>
      </c>
      <c r="J8322" s="2" t="s">
        <v>92</v>
      </c>
      <c r="Q8322" s="2" t="s">
        <v>22434</v>
      </c>
      <c r="R8322" s="5" t="s">
        <v>1252</v>
      </c>
    </row>
    <row r="8323">
      <c r="A8323" s="2" t="s">
        <v>18</v>
      </c>
      <c r="B8323" s="2" t="s">
        <v>29</v>
      </c>
      <c r="C8323" s="2" t="s">
        <v>25</v>
      </c>
      <c r="D8323" s="2" t="s">
        <v>26</v>
      </c>
      <c r="E8323" s="2" t="s">
        <v>7</v>
      </c>
      <c r="G8323" s="2" t="s">
        <v>27</v>
      </c>
      <c r="H8323" s="5" t="s">
        <v>22432</v>
      </c>
      <c r="I8323" s="5" t="s">
        <v>22433</v>
      </c>
      <c r="J8323" s="2" t="s">
        <v>92</v>
      </c>
      <c r="K8323" s="2" t="s">
        <v>17017</v>
      </c>
      <c r="N8323" s="2" t="s">
        <v>22435</v>
      </c>
      <c r="Q8323" s="2" t="s">
        <v>22434</v>
      </c>
      <c r="R8323" s="5" t="s">
        <v>1252</v>
      </c>
      <c r="S8323" s="5" t="s">
        <v>1255</v>
      </c>
    </row>
    <row r="8324">
      <c r="A8324" s="2" t="s">
        <v>23</v>
      </c>
      <c r="B8324" s="2" t="s">
        <v>24</v>
      </c>
      <c r="C8324" s="2" t="s">
        <v>25</v>
      </c>
      <c r="D8324" s="2" t="s">
        <v>26</v>
      </c>
      <c r="E8324" s="2" t="s">
        <v>7</v>
      </c>
      <c r="G8324" s="2" t="s">
        <v>27</v>
      </c>
      <c r="H8324" s="5" t="s">
        <v>22436</v>
      </c>
      <c r="I8324" s="5" t="s">
        <v>22437</v>
      </c>
      <c r="J8324" s="2" t="s">
        <v>92</v>
      </c>
      <c r="O8324" s="2" t="s">
        <v>22438</v>
      </c>
      <c r="Q8324" s="2" t="s">
        <v>22439</v>
      </c>
      <c r="R8324" s="5" t="s">
        <v>3100</v>
      </c>
    </row>
    <row r="8325">
      <c r="A8325" s="2" t="s">
        <v>18</v>
      </c>
      <c r="B8325" s="2" t="s">
        <v>29</v>
      </c>
      <c r="C8325" s="2" t="s">
        <v>25</v>
      </c>
      <c r="D8325" s="2" t="s">
        <v>26</v>
      </c>
      <c r="E8325" s="2" t="s">
        <v>7</v>
      </c>
      <c r="G8325" s="2" t="s">
        <v>27</v>
      </c>
      <c r="H8325" s="5" t="s">
        <v>22436</v>
      </c>
      <c r="I8325" s="5" t="s">
        <v>22437</v>
      </c>
      <c r="J8325" s="2" t="s">
        <v>92</v>
      </c>
      <c r="K8325" s="2" t="s">
        <v>17018</v>
      </c>
      <c r="N8325" s="2" t="s">
        <v>22440</v>
      </c>
      <c r="O8325" s="2" t="s">
        <v>22438</v>
      </c>
      <c r="Q8325" s="2" t="s">
        <v>22439</v>
      </c>
      <c r="R8325" s="5" t="s">
        <v>3100</v>
      </c>
      <c r="S8325" s="5" t="s">
        <v>3103</v>
      </c>
    </row>
    <row r="8326">
      <c r="A8326" s="2" t="s">
        <v>23</v>
      </c>
      <c r="B8326" s="2" t="s">
        <v>24</v>
      </c>
      <c r="C8326" s="2" t="s">
        <v>25</v>
      </c>
      <c r="D8326" s="2" t="s">
        <v>26</v>
      </c>
      <c r="E8326" s="2" t="s">
        <v>7</v>
      </c>
      <c r="G8326" s="2" t="s">
        <v>27</v>
      </c>
      <c r="H8326" s="5" t="s">
        <v>22441</v>
      </c>
      <c r="I8326" s="5" t="s">
        <v>22442</v>
      </c>
      <c r="J8326" s="2" t="s">
        <v>92</v>
      </c>
      <c r="Q8326" s="2" t="s">
        <v>22443</v>
      </c>
      <c r="R8326" s="5" t="s">
        <v>393</v>
      </c>
    </row>
    <row r="8327">
      <c r="A8327" s="2" t="s">
        <v>18</v>
      </c>
      <c r="B8327" s="2" t="s">
        <v>29</v>
      </c>
      <c r="C8327" s="2" t="s">
        <v>25</v>
      </c>
      <c r="D8327" s="2" t="s">
        <v>26</v>
      </c>
      <c r="E8327" s="2" t="s">
        <v>7</v>
      </c>
      <c r="G8327" s="2" t="s">
        <v>27</v>
      </c>
      <c r="H8327" s="5" t="s">
        <v>22441</v>
      </c>
      <c r="I8327" s="5" t="s">
        <v>22442</v>
      </c>
      <c r="J8327" s="2" t="s">
        <v>92</v>
      </c>
      <c r="K8327" s="2" t="s">
        <v>17023</v>
      </c>
      <c r="N8327" s="2" t="s">
        <v>22444</v>
      </c>
      <c r="Q8327" s="2" t="s">
        <v>22443</v>
      </c>
      <c r="R8327" s="5" t="s">
        <v>393</v>
      </c>
      <c r="S8327" s="5" t="s">
        <v>396</v>
      </c>
    </row>
    <row r="8328">
      <c r="A8328" s="2" t="s">
        <v>23</v>
      </c>
      <c r="B8328" s="2" t="s">
        <v>24</v>
      </c>
      <c r="C8328" s="2" t="s">
        <v>25</v>
      </c>
      <c r="D8328" s="2" t="s">
        <v>26</v>
      </c>
      <c r="E8328" s="2" t="s">
        <v>7</v>
      </c>
      <c r="G8328" s="2" t="s">
        <v>27</v>
      </c>
      <c r="H8328" s="5" t="s">
        <v>22445</v>
      </c>
      <c r="I8328" s="5" t="s">
        <v>22446</v>
      </c>
      <c r="J8328" s="2" t="s">
        <v>92</v>
      </c>
      <c r="O8328" s="2" t="s">
        <v>22447</v>
      </c>
      <c r="Q8328" s="2" t="s">
        <v>22448</v>
      </c>
      <c r="R8328" s="5" t="s">
        <v>381</v>
      </c>
    </row>
    <row r="8329">
      <c r="A8329" s="2" t="s">
        <v>18</v>
      </c>
      <c r="B8329" s="2" t="s">
        <v>29</v>
      </c>
      <c r="C8329" s="2" t="s">
        <v>25</v>
      </c>
      <c r="D8329" s="2" t="s">
        <v>26</v>
      </c>
      <c r="E8329" s="2" t="s">
        <v>7</v>
      </c>
      <c r="G8329" s="2" t="s">
        <v>27</v>
      </c>
      <c r="H8329" s="5" t="s">
        <v>22445</v>
      </c>
      <c r="I8329" s="5" t="s">
        <v>22446</v>
      </c>
      <c r="J8329" s="2" t="s">
        <v>92</v>
      </c>
      <c r="K8329" s="2" t="s">
        <v>17025</v>
      </c>
      <c r="N8329" s="2" t="s">
        <v>22449</v>
      </c>
      <c r="O8329" s="2" t="s">
        <v>22447</v>
      </c>
      <c r="Q8329" s="2" t="s">
        <v>22448</v>
      </c>
      <c r="R8329" s="5" t="s">
        <v>381</v>
      </c>
      <c r="S8329" s="5" t="s">
        <v>4293</v>
      </c>
    </row>
    <row r="8330">
      <c r="A8330" s="2" t="s">
        <v>23</v>
      </c>
      <c r="B8330" s="2" t="s">
        <v>24</v>
      </c>
      <c r="C8330" s="2" t="s">
        <v>25</v>
      </c>
      <c r="D8330" s="2" t="s">
        <v>26</v>
      </c>
      <c r="E8330" s="2" t="s">
        <v>7</v>
      </c>
      <c r="G8330" s="2" t="s">
        <v>27</v>
      </c>
      <c r="H8330" s="5" t="s">
        <v>22450</v>
      </c>
      <c r="I8330" s="5" t="s">
        <v>22451</v>
      </c>
      <c r="J8330" s="5" t="s">
        <v>31</v>
      </c>
      <c r="Q8330" s="2" t="s">
        <v>22452</v>
      </c>
      <c r="R8330" s="5" t="s">
        <v>1161</v>
      </c>
    </row>
    <row r="8331">
      <c r="A8331" s="2" t="s">
        <v>18</v>
      </c>
      <c r="B8331" s="2" t="s">
        <v>29</v>
      </c>
      <c r="C8331" s="2" t="s">
        <v>25</v>
      </c>
      <c r="D8331" s="2" t="s">
        <v>26</v>
      </c>
      <c r="E8331" s="2" t="s">
        <v>7</v>
      </c>
      <c r="G8331" s="2" t="s">
        <v>27</v>
      </c>
      <c r="H8331" s="5" t="s">
        <v>22450</v>
      </c>
      <c r="I8331" s="5" t="s">
        <v>22451</v>
      </c>
      <c r="J8331" s="5" t="s">
        <v>31</v>
      </c>
      <c r="K8331" s="2" t="s">
        <v>17032</v>
      </c>
      <c r="N8331" s="2" t="s">
        <v>22453</v>
      </c>
      <c r="Q8331" s="2" t="s">
        <v>22452</v>
      </c>
      <c r="R8331" s="5" t="s">
        <v>1161</v>
      </c>
      <c r="S8331" s="5" t="s">
        <v>1163</v>
      </c>
    </row>
    <row r="8332">
      <c r="A8332" s="2" t="s">
        <v>23</v>
      </c>
      <c r="B8332" s="2" t="s">
        <v>24</v>
      </c>
      <c r="C8332" s="2" t="s">
        <v>25</v>
      </c>
      <c r="D8332" s="2" t="s">
        <v>26</v>
      </c>
      <c r="E8332" s="2" t="s">
        <v>7</v>
      </c>
      <c r="G8332" s="2" t="s">
        <v>27</v>
      </c>
      <c r="H8332" s="5" t="s">
        <v>22454</v>
      </c>
      <c r="I8332" s="5" t="s">
        <v>22455</v>
      </c>
      <c r="J8332" s="5" t="s">
        <v>31</v>
      </c>
      <c r="Q8332" s="2" t="s">
        <v>22456</v>
      </c>
      <c r="R8332" s="5" t="s">
        <v>1334</v>
      </c>
    </row>
    <row r="8333">
      <c r="A8333" s="2" t="s">
        <v>18</v>
      </c>
      <c r="B8333" s="2" t="s">
        <v>29</v>
      </c>
      <c r="C8333" s="2" t="s">
        <v>25</v>
      </c>
      <c r="D8333" s="2" t="s">
        <v>26</v>
      </c>
      <c r="E8333" s="2" t="s">
        <v>7</v>
      </c>
      <c r="G8333" s="2" t="s">
        <v>27</v>
      </c>
      <c r="H8333" s="5" t="s">
        <v>22454</v>
      </c>
      <c r="I8333" s="5" t="s">
        <v>22455</v>
      </c>
      <c r="J8333" s="5" t="s">
        <v>31</v>
      </c>
      <c r="K8333" s="2" t="s">
        <v>17036</v>
      </c>
      <c r="N8333" s="2" t="s">
        <v>88</v>
      </c>
      <c r="Q8333" s="2" t="s">
        <v>22456</v>
      </c>
      <c r="R8333" s="5" t="s">
        <v>1334</v>
      </c>
      <c r="S8333" s="5" t="s">
        <v>1337</v>
      </c>
    </row>
    <row r="8334">
      <c r="A8334" s="2" t="s">
        <v>23</v>
      </c>
      <c r="B8334" s="2" t="s">
        <v>24</v>
      </c>
      <c r="C8334" s="2" t="s">
        <v>25</v>
      </c>
      <c r="D8334" s="2" t="s">
        <v>26</v>
      </c>
      <c r="E8334" s="2" t="s">
        <v>7</v>
      </c>
      <c r="G8334" s="2" t="s">
        <v>27</v>
      </c>
      <c r="H8334" s="5" t="s">
        <v>22457</v>
      </c>
      <c r="I8334" s="5" t="s">
        <v>22458</v>
      </c>
      <c r="J8334" s="2" t="s">
        <v>92</v>
      </c>
      <c r="Q8334" s="2" t="s">
        <v>22459</v>
      </c>
      <c r="R8334" s="5" t="s">
        <v>6809</v>
      </c>
    </row>
    <row r="8335">
      <c r="A8335" s="2" t="s">
        <v>18</v>
      </c>
      <c r="B8335" s="2" t="s">
        <v>29</v>
      </c>
      <c r="C8335" s="2" t="s">
        <v>25</v>
      </c>
      <c r="D8335" s="2" t="s">
        <v>26</v>
      </c>
      <c r="E8335" s="2" t="s">
        <v>7</v>
      </c>
      <c r="G8335" s="2" t="s">
        <v>27</v>
      </c>
      <c r="H8335" s="5" t="s">
        <v>22457</v>
      </c>
      <c r="I8335" s="5" t="s">
        <v>22458</v>
      </c>
      <c r="J8335" s="2" t="s">
        <v>92</v>
      </c>
      <c r="K8335" s="2" t="s">
        <v>17039</v>
      </c>
      <c r="N8335" s="2" t="s">
        <v>88</v>
      </c>
      <c r="Q8335" s="2" t="s">
        <v>22459</v>
      </c>
      <c r="R8335" s="5" t="s">
        <v>6809</v>
      </c>
      <c r="S8335" s="5" t="s">
        <v>6811</v>
      </c>
    </row>
    <row r="8336">
      <c r="A8336" s="2" t="s">
        <v>23</v>
      </c>
      <c r="B8336" s="2" t="s">
        <v>24</v>
      </c>
      <c r="C8336" s="2" t="s">
        <v>25</v>
      </c>
      <c r="D8336" s="2" t="s">
        <v>26</v>
      </c>
      <c r="E8336" s="2" t="s">
        <v>7</v>
      </c>
      <c r="G8336" s="2" t="s">
        <v>27</v>
      </c>
      <c r="H8336" s="5" t="s">
        <v>22460</v>
      </c>
      <c r="I8336" s="5" t="s">
        <v>22461</v>
      </c>
      <c r="J8336" s="2" t="s">
        <v>92</v>
      </c>
      <c r="O8336" s="2" t="s">
        <v>22462</v>
      </c>
      <c r="Q8336" s="2" t="s">
        <v>22463</v>
      </c>
      <c r="R8336" s="5" t="s">
        <v>1910</v>
      </c>
    </row>
    <row r="8337">
      <c r="A8337" s="2" t="s">
        <v>18</v>
      </c>
      <c r="B8337" s="2" t="s">
        <v>29</v>
      </c>
      <c r="C8337" s="2" t="s">
        <v>25</v>
      </c>
      <c r="D8337" s="2" t="s">
        <v>26</v>
      </c>
      <c r="E8337" s="2" t="s">
        <v>7</v>
      </c>
      <c r="G8337" s="2" t="s">
        <v>27</v>
      </c>
      <c r="H8337" s="5" t="s">
        <v>22460</v>
      </c>
      <c r="I8337" s="5" t="s">
        <v>22461</v>
      </c>
      <c r="J8337" s="2" t="s">
        <v>92</v>
      </c>
      <c r="K8337" s="2" t="s">
        <v>17044</v>
      </c>
      <c r="N8337" s="2" t="s">
        <v>22464</v>
      </c>
      <c r="O8337" s="2" t="s">
        <v>22462</v>
      </c>
      <c r="Q8337" s="2" t="s">
        <v>22463</v>
      </c>
      <c r="R8337" s="5" t="s">
        <v>1910</v>
      </c>
      <c r="S8337" s="5" t="s">
        <v>417</v>
      </c>
    </row>
    <row r="8338">
      <c r="A8338" s="2" t="s">
        <v>23</v>
      </c>
      <c r="B8338" s="2" t="s">
        <v>24</v>
      </c>
      <c r="C8338" s="2" t="s">
        <v>25</v>
      </c>
      <c r="D8338" s="2" t="s">
        <v>26</v>
      </c>
      <c r="E8338" s="2" t="s">
        <v>7</v>
      </c>
      <c r="G8338" s="2" t="s">
        <v>27</v>
      </c>
      <c r="H8338" s="5" t="s">
        <v>22465</v>
      </c>
      <c r="I8338" s="5" t="s">
        <v>22466</v>
      </c>
      <c r="J8338" s="5" t="s">
        <v>31</v>
      </c>
      <c r="Q8338" s="2" t="s">
        <v>22467</v>
      </c>
      <c r="R8338" s="5" t="s">
        <v>3210</v>
      </c>
    </row>
    <row r="8339">
      <c r="A8339" s="2" t="s">
        <v>18</v>
      </c>
      <c r="B8339" s="2" t="s">
        <v>29</v>
      </c>
      <c r="C8339" s="2" t="s">
        <v>25</v>
      </c>
      <c r="D8339" s="2" t="s">
        <v>26</v>
      </c>
      <c r="E8339" s="2" t="s">
        <v>7</v>
      </c>
      <c r="G8339" s="2" t="s">
        <v>27</v>
      </c>
      <c r="H8339" s="5" t="s">
        <v>22465</v>
      </c>
      <c r="I8339" s="5" t="s">
        <v>22466</v>
      </c>
      <c r="J8339" s="5" t="s">
        <v>31</v>
      </c>
      <c r="K8339" s="2" t="s">
        <v>17050</v>
      </c>
      <c r="N8339" s="2" t="s">
        <v>1375</v>
      </c>
      <c r="Q8339" s="2" t="s">
        <v>22467</v>
      </c>
      <c r="R8339" s="5" t="s">
        <v>3210</v>
      </c>
      <c r="S8339" s="5" t="s">
        <v>3213</v>
      </c>
    </row>
    <row r="8340">
      <c r="A8340" s="2" t="s">
        <v>23</v>
      </c>
      <c r="B8340" s="2" t="s">
        <v>24</v>
      </c>
      <c r="C8340" s="2" t="s">
        <v>25</v>
      </c>
      <c r="D8340" s="2" t="s">
        <v>26</v>
      </c>
      <c r="E8340" s="2" t="s">
        <v>7</v>
      </c>
      <c r="G8340" s="2" t="s">
        <v>27</v>
      </c>
      <c r="H8340" s="5" t="s">
        <v>22468</v>
      </c>
      <c r="I8340" s="5" t="s">
        <v>22469</v>
      </c>
      <c r="J8340" s="5" t="s">
        <v>31</v>
      </c>
      <c r="Q8340" s="2" t="s">
        <v>22470</v>
      </c>
      <c r="R8340" s="5" t="s">
        <v>5352</v>
      </c>
    </row>
    <row r="8341">
      <c r="A8341" s="2" t="s">
        <v>18</v>
      </c>
      <c r="B8341" s="2" t="s">
        <v>29</v>
      </c>
      <c r="C8341" s="2" t="s">
        <v>25</v>
      </c>
      <c r="D8341" s="2" t="s">
        <v>26</v>
      </c>
      <c r="E8341" s="2" t="s">
        <v>7</v>
      </c>
      <c r="G8341" s="2" t="s">
        <v>27</v>
      </c>
      <c r="H8341" s="5" t="s">
        <v>22468</v>
      </c>
      <c r="I8341" s="5" t="s">
        <v>22469</v>
      </c>
      <c r="J8341" s="5" t="s">
        <v>31</v>
      </c>
      <c r="K8341" s="2" t="s">
        <v>17056</v>
      </c>
      <c r="N8341" s="2" t="s">
        <v>88</v>
      </c>
      <c r="Q8341" s="2" t="s">
        <v>22470</v>
      </c>
      <c r="R8341" s="5" t="s">
        <v>5352</v>
      </c>
      <c r="S8341" s="5" t="s">
        <v>3504</v>
      </c>
    </row>
    <row r="8342">
      <c r="A8342" s="2" t="s">
        <v>23</v>
      </c>
      <c r="B8342" s="2" t="s">
        <v>24</v>
      </c>
      <c r="C8342" s="2" t="s">
        <v>25</v>
      </c>
      <c r="D8342" s="2" t="s">
        <v>26</v>
      </c>
      <c r="E8342" s="2" t="s">
        <v>7</v>
      </c>
      <c r="G8342" s="2" t="s">
        <v>27</v>
      </c>
      <c r="H8342" s="5" t="s">
        <v>22471</v>
      </c>
      <c r="I8342" s="5" t="s">
        <v>22472</v>
      </c>
      <c r="J8342" s="5" t="s">
        <v>31</v>
      </c>
      <c r="Q8342" s="2" t="s">
        <v>22473</v>
      </c>
      <c r="R8342" s="5" t="s">
        <v>423</v>
      </c>
    </row>
    <row r="8343">
      <c r="A8343" s="2" t="s">
        <v>18</v>
      </c>
      <c r="B8343" s="2" t="s">
        <v>29</v>
      </c>
      <c r="C8343" s="2" t="s">
        <v>25</v>
      </c>
      <c r="D8343" s="2" t="s">
        <v>26</v>
      </c>
      <c r="E8343" s="2" t="s">
        <v>7</v>
      </c>
      <c r="G8343" s="2" t="s">
        <v>27</v>
      </c>
      <c r="H8343" s="5" t="s">
        <v>22471</v>
      </c>
      <c r="I8343" s="5" t="s">
        <v>22472</v>
      </c>
      <c r="J8343" s="5" t="s">
        <v>31</v>
      </c>
      <c r="K8343" s="2" t="s">
        <v>17065</v>
      </c>
      <c r="N8343" s="2" t="s">
        <v>1649</v>
      </c>
      <c r="Q8343" s="2" t="s">
        <v>22473</v>
      </c>
      <c r="R8343" s="5" t="s">
        <v>423</v>
      </c>
      <c r="S8343" s="5" t="s">
        <v>426</v>
      </c>
    </row>
    <row r="8344">
      <c r="A8344" s="2" t="s">
        <v>23</v>
      </c>
      <c r="B8344" s="2" t="s">
        <v>24</v>
      </c>
      <c r="C8344" s="2" t="s">
        <v>25</v>
      </c>
      <c r="D8344" s="2" t="s">
        <v>26</v>
      </c>
      <c r="E8344" s="2" t="s">
        <v>7</v>
      </c>
      <c r="G8344" s="2" t="s">
        <v>27</v>
      </c>
      <c r="H8344" s="5" t="s">
        <v>22474</v>
      </c>
      <c r="I8344" s="5" t="s">
        <v>22475</v>
      </c>
      <c r="J8344" s="5" t="s">
        <v>31</v>
      </c>
      <c r="Q8344" s="2" t="s">
        <v>22476</v>
      </c>
      <c r="R8344" s="5" t="s">
        <v>3054</v>
      </c>
    </row>
    <row r="8345">
      <c r="A8345" s="2" t="s">
        <v>18</v>
      </c>
      <c r="B8345" s="2" t="s">
        <v>29</v>
      </c>
      <c r="C8345" s="2" t="s">
        <v>25</v>
      </c>
      <c r="D8345" s="2" t="s">
        <v>26</v>
      </c>
      <c r="E8345" s="2" t="s">
        <v>7</v>
      </c>
      <c r="G8345" s="2" t="s">
        <v>27</v>
      </c>
      <c r="H8345" s="5" t="s">
        <v>22474</v>
      </c>
      <c r="I8345" s="5" t="s">
        <v>22475</v>
      </c>
      <c r="J8345" s="5" t="s">
        <v>31</v>
      </c>
      <c r="K8345" s="2" t="s">
        <v>17071</v>
      </c>
      <c r="N8345" s="2" t="s">
        <v>14835</v>
      </c>
      <c r="Q8345" s="2" t="s">
        <v>22476</v>
      </c>
      <c r="R8345" s="5" t="s">
        <v>3054</v>
      </c>
      <c r="S8345" s="5" t="s">
        <v>3056</v>
      </c>
    </row>
    <row r="8346">
      <c r="A8346" s="2" t="s">
        <v>23</v>
      </c>
      <c r="B8346" s="2" t="s">
        <v>24</v>
      </c>
      <c r="C8346" s="2" t="s">
        <v>25</v>
      </c>
      <c r="D8346" s="2" t="s">
        <v>26</v>
      </c>
      <c r="E8346" s="2" t="s">
        <v>7</v>
      </c>
      <c r="G8346" s="2" t="s">
        <v>27</v>
      </c>
      <c r="H8346" s="5" t="s">
        <v>22477</v>
      </c>
      <c r="I8346" s="5" t="s">
        <v>22478</v>
      </c>
      <c r="J8346" s="5" t="s">
        <v>31</v>
      </c>
      <c r="Q8346" s="2" t="s">
        <v>22479</v>
      </c>
      <c r="R8346" s="5" t="s">
        <v>261</v>
      </c>
    </row>
    <row r="8347">
      <c r="A8347" s="2" t="s">
        <v>18</v>
      </c>
      <c r="B8347" s="2" t="s">
        <v>29</v>
      </c>
      <c r="C8347" s="2" t="s">
        <v>25</v>
      </c>
      <c r="D8347" s="2" t="s">
        <v>26</v>
      </c>
      <c r="E8347" s="2" t="s">
        <v>7</v>
      </c>
      <c r="G8347" s="2" t="s">
        <v>27</v>
      </c>
      <c r="H8347" s="5" t="s">
        <v>22477</v>
      </c>
      <c r="I8347" s="5" t="s">
        <v>22478</v>
      </c>
      <c r="J8347" s="5" t="s">
        <v>31</v>
      </c>
      <c r="K8347" s="2" t="s">
        <v>17077</v>
      </c>
      <c r="N8347" s="2" t="s">
        <v>7274</v>
      </c>
      <c r="Q8347" s="2" t="s">
        <v>22479</v>
      </c>
      <c r="R8347" s="5" t="s">
        <v>261</v>
      </c>
      <c r="S8347" s="5" t="s">
        <v>264</v>
      </c>
    </row>
    <row r="8348">
      <c r="A8348" s="2" t="s">
        <v>23</v>
      </c>
      <c r="B8348" s="2" t="s">
        <v>24</v>
      </c>
      <c r="C8348" s="2" t="s">
        <v>25</v>
      </c>
      <c r="D8348" s="2" t="s">
        <v>26</v>
      </c>
      <c r="E8348" s="2" t="s">
        <v>7</v>
      </c>
      <c r="G8348" s="2" t="s">
        <v>27</v>
      </c>
      <c r="H8348" s="5" t="s">
        <v>22480</v>
      </c>
      <c r="I8348" s="5" t="s">
        <v>22481</v>
      </c>
      <c r="J8348" s="5" t="s">
        <v>31</v>
      </c>
      <c r="Q8348" s="2" t="s">
        <v>22482</v>
      </c>
      <c r="R8348" s="5" t="s">
        <v>920</v>
      </c>
    </row>
    <row r="8349">
      <c r="A8349" s="2" t="s">
        <v>18</v>
      </c>
      <c r="B8349" s="2" t="s">
        <v>29</v>
      </c>
      <c r="C8349" s="2" t="s">
        <v>25</v>
      </c>
      <c r="D8349" s="2" t="s">
        <v>26</v>
      </c>
      <c r="E8349" s="2" t="s">
        <v>7</v>
      </c>
      <c r="G8349" s="2" t="s">
        <v>27</v>
      </c>
      <c r="H8349" s="5" t="s">
        <v>22480</v>
      </c>
      <c r="I8349" s="5" t="s">
        <v>22481</v>
      </c>
      <c r="J8349" s="5" t="s">
        <v>31</v>
      </c>
      <c r="K8349" s="2" t="s">
        <v>17081</v>
      </c>
      <c r="N8349" s="2" t="s">
        <v>7274</v>
      </c>
      <c r="Q8349" s="2" t="s">
        <v>22482</v>
      </c>
      <c r="R8349" s="5" t="s">
        <v>920</v>
      </c>
      <c r="S8349" s="5" t="s">
        <v>922</v>
      </c>
    </row>
    <row r="8350">
      <c r="A8350" s="2" t="s">
        <v>23</v>
      </c>
      <c r="B8350" s="2" t="s">
        <v>24</v>
      </c>
      <c r="C8350" s="2" t="s">
        <v>25</v>
      </c>
      <c r="D8350" s="2" t="s">
        <v>26</v>
      </c>
      <c r="E8350" s="2" t="s">
        <v>7</v>
      </c>
      <c r="G8350" s="2" t="s">
        <v>27</v>
      </c>
      <c r="H8350" s="5" t="s">
        <v>22483</v>
      </c>
      <c r="I8350" s="5" t="s">
        <v>22484</v>
      </c>
      <c r="J8350" s="5" t="s">
        <v>31</v>
      </c>
      <c r="Q8350" s="2" t="s">
        <v>22485</v>
      </c>
      <c r="R8350" s="5" t="s">
        <v>250</v>
      </c>
    </row>
    <row r="8351">
      <c r="A8351" s="2" t="s">
        <v>18</v>
      </c>
      <c r="B8351" s="2" t="s">
        <v>29</v>
      </c>
      <c r="C8351" s="2" t="s">
        <v>25</v>
      </c>
      <c r="D8351" s="2" t="s">
        <v>26</v>
      </c>
      <c r="E8351" s="2" t="s">
        <v>7</v>
      </c>
      <c r="G8351" s="2" t="s">
        <v>27</v>
      </c>
      <c r="H8351" s="5" t="s">
        <v>22483</v>
      </c>
      <c r="I8351" s="5" t="s">
        <v>22484</v>
      </c>
      <c r="J8351" s="5" t="s">
        <v>31</v>
      </c>
      <c r="K8351" s="2" t="s">
        <v>17085</v>
      </c>
      <c r="N8351" s="2" t="s">
        <v>22486</v>
      </c>
      <c r="Q8351" s="2" t="s">
        <v>22485</v>
      </c>
      <c r="R8351" s="5" t="s">
        <v>250</v>
      </c>
      <c r="S8351" s="5" t="s">
        <v>5558</v>
      </c>
    </row>
    <row r="8352">
      <c r="A8352" s="2" t="s">
        <v>23</v>
      </c>
      <c r="B8352" s="2" t="s">
        <v>24</v>
      </c>
      <c r="C8352" s="2" t="s">
        <v>25</v>
      </c>
      <c r="D8352" s="2" t="s">
        <v>26</v>
      </c>
      <c r="E8352" s="2" t="s">
        <v>7</v>
      </c>
      <c r="G8352" s="2" t="s">
        <v>27</v>
      </c>
      <c r="H8352" s="5" t="s">
        <v>22487</v>
      </c>
      <c r="I8352" s="5" t="s">
        <v>22488</v>
      </c>
      <c r="J8352" s="2" t="s">
        <v>92</v>
      </c>
      <c r="Q8352" s="2" t="s">
        <v>22489</v>
      </c>
      <c r="R8352" s="5" t="s">
        <v>406</v>
      </c>
    </row>
    <row r="8353">
      <c r="A8353" s="2" t="s">
        <v>18</v>
      </c>
      <c r="B8353" s="2" t="s">
        <v>29</v>
      </c>
      <c r="C8353" s="2" t="s">
        <v>25</v>
      </c>
      <c r="D8353" s="2" t="s">
        <v>26</v>
      </c>
      <c r="E8353" s="2" t="s">
        <v>7</v>
      </c>
      <c r="G8353" s="2" t="s">
        <v>27</v>
      </c>
      <c r="H8353" s="5" t="s">
        <v>22487</v>
      </c>
      <c r="I8353" s="5" t="s">
        <v>22488</v>
      </c>
      <c r="J8353" s="2" t="s">
        <v>92</v>
      </c>
      <c r="K8353" s="2" t="s">
        <v>17089</v>
      </c>
      <c r="N8353" s="2" t="s">
        <v>88</v>
      </c>
      <c r="Q8353" s="2" t="s">
        <v>22489</v>
      </c>
      <c r="R8353" s="5" t="s">
        <v>406</v>
      </c>
      <c r="S8353" s="5" t="s">
        <v>409</v>
      </c>
    </row>
    <row r="8354">
      <c r="A8354" s="2" t="s">
        <v>23</v>
      </c>
      <c r="B8354" s="2" t="s">
        <v>24</v>
      </c>
      <c r="C8354" s="2" t="s">
        <v>25</v>
      </c>
      <c r="D8354" s="2" t="s">
        <v>26</v>
      </c>
      <c r="E8354" s="2" t="s">
        <v>7</v>
      </c>
      <c r="G8354" s="2" t="s">
        <v>27</v>
      </c>
      <c r="H8354" s="5" t="s">
        <v>22490</v>
      </c>
      <c r="I8354" s="5" t="s">
        <v>22491</v>
      </c>
      <c r="J8354" s="2" t="s">
        <v>92</v>
      </c>
      <c r="Q8354" s="2" t="s">
        <v>22492</v>
      </c>
      <c r="R8354" s="5" t="s">
        <v>6261</v>
      </c>
    </row>
    <row r="8355">
      <c r="A8355" s="2" t="s">
        <v>18</v>
      </c>
      <c r="B8355" s="2" t="s">
        <v>29</v>
      </c>
      <c r="C8355" s="2" t="s">
        <v>25</v>
      </c>
      <c r="D8355" s="2" t="s">
        <v>26</v>
      </c>
      <c r="E8355" s="2" t="s">
        <v>7</v>
      </c>
      <c r="G8355" s="2" t="s">
        <v>27</v>
      </c>
      <c r="H8355" s="5" t="s">
        <v>22490</v>
      </c>
      <c r="I8355" s="5" t="s">
        <v>22491</v>
      </c>
      <c r="J8355" s="2" t="s">
        <v>92</v>
      </c>
      <c r="K8355" s="2" t="s">
        <v>17092</v>
      </c>
      <c r="N8355" s="2" t="s">
        <v>22493</v>
      </c>
      <c r="Q8355" s="2" t="s">
        <v>22492</v>
      </c>
      <c r="R8355" s="5" t="s">
        <v>6261</v>
      </c>
      <c r="S8355" s="5" t="s">
        <v>6263</v>
      </c>
    </row>
    <row r="8356">
      <c r="A8356" s="2" t="s">
        <v>23</v>
      </c>
      <c r="B8356" s="2" t="s">
        <v>24</v>
      </c>
      <c r="C8356" s="2" t="s">
        <v>25</v>
      </c>
      <c r="D8356" s="2" t="s">
        <v>26</v>
      </c>
      <c r="E8356" s="2" t="s">
        <v>7</v>
      </c>
      <c r="G8356" s="2" t="s">
        <v>27</v>
      </c>
      <c r="H8356" s="5" t="s">
        <v>22494</v>
      </c>
      <c r="I8356" s="5" t="s">
        <v>22495</v>
      </c>
      <c r="J8356" s="2" t="s">
        <v>92</v>
      </c>
      <c r="Q8356" s="2" t="s">
        <v>22496</v>
      </c>
      <c r="R8356" s="5" t="s">
        <v>217</v>
      </c>
    </row>
    <row r="8357">
      <c r="A8357" s="2" t="s">
        <v>18</v>
      </c>
      <c r="B8357" s="2" t="s">
        <v>29</v>
      </c>
      <c r="C8357" s="2" t="s">
        <v>25</v>
      </c>
      <c r="D8357" s="2" t="s">
        <v>26</v>
      </c>
      <c r="E8357" s="2" t="s">
        <v>7</v>
      </c>
      <c r="G8357" s="2" t="s">
        <v>27</v>
      </c>
      <c r="H8357" s="5" t="s">
        <v>22494</v>
      </c>
      <c r="I8357" s="5" t="s">
        <v>22495</v>
      </c>
      <c r="J8357" s="2" t="s">
        <v>92</v>
      </c>
      <c r="K8357" s="2" t="s">
        <v>17096</v>
      </c>
      <c r="N8357" s="2" t="s">
        <v>20136</v>
      </c>
      <c r="Q8357" s="2" t="s">
        <v>22496</v>
      </c>
      <c r="R8357" s="5" t="s">
        <v>217</v>
      </c>
      <c r="S8357" s="5" t="s">
        <v>220</v>
      </c>
    </row>
    <row r="8358">
      <c r="A8358" s="2" t="s">
        <v>23</v>
      </c>
      <c r="B8358" s="2" t="s">
        <v>24</v>
      </c>
      <c r="C8358" s="2" t="s">
        <v>25</v>
      </c>
      <c r="D8358" s="2" t="s">
        <v>26</v>
      </c>
      <c r="E8358" s="2" t="s">
        <v>7</v>
      </c>
      <c r="G8358" s="2" t="s">
        <v>27</v>
      </c>
      <c r="H8358" s="5" t="s">
        <v>22497</v>
      </c>
      <c r="I8358" s="5" t="s">
        <v>22498</v>
      </c>
      <c r="J8358" s="2" t="s">
        <v>92</v>
      </c>
      <c r="Q8358" s="2" t="s">
        <v>22499</v>
      </c>
      <c r="R8358" s="5" t="s">
        <v>1657</v>
      </c>
    </row>
    <row r="8359">
      <c r="A8359" s="2" t="s">
        <v>18</v>
      </c>
      <c r="B8359" s="2" t="s">
        <v>29</v>
      </c>
      <c r="C8359" s="2" t="s">
        <v>25</v>
      </c>
      <c r="D8359" s="2" t="s">
        <v>26</v>
      </c>
      <c r="E8359" s="2" t="s">
        <v>7</v>
      </c>
      <c r="G8359" s="2" t="s">
        <v>27</v>
      </c>
      <c r="H8359" s="5" t="s">
        <v>22497</v>
      </c>
      <c r="I8359" s="5" t="s">
        <v>22498</v>
      </c>
      <c r="J8359" s="2" t="s">
        <v>92</v>
      </c>
      <c r="K8359" s="2" t="s">
        <v>17099</v>
      </c>
      <c r="N8359" s="2" t="s">
        <v>88</v>
      </c>
      <c r="Q8359" s="2" t="s">
        <v>22499</v>
      </c>
      <c r="R8359" s="5" t="s">
        <v>1657</v>
      </c>
      <c r="S8359" s="5" t="s">
        <v>2282</v>
      </c>
    </row>
    <row r="8360">
      <c r="A8360" s="2" t="s">
        <v>23</v>
      </c>
      <c r="B8360" s="2" t="s">
        <v>24</v>
      </c>
      <c r="C8360" s="2" t="s">
        <v>25</v>
      </c>
      <c r="D8360" s="2" t="s">
        <v>26</v>
      </c>
      <c r="E8360" s="2" t="s">
        <v>7</v>
      </c>
      <c r="G8360" s="2" t="s">
        <v>27</v>
      </c>
      <c r="H8360" s="5" t="s">
        <v>22500</v>
      </c>
      <c r="I8360" s="5" t="s">
        <v>22501</v>
      </c>
      <c r="J8360" s="5" t="s">
        <v>31</v>
      </c>
      <c r="O8360" s="2" t="s">
        <v>22502</v>
      </c>
      <c r="Q8360" s="2" t="s">
        <v>22503</v>
      </c>
      <c r="R8360" s="5" t="s">
        <v>7242</v>
      </c>
    </row>
    <row r="8361">
      <c r="A8361" s="2" t="s">
        <v>18</v>
      </c>
      <c r="B8361" s="2" t="s">
        <v>29</v>
      </c>
      <c r="C8361" s="2" t="s">
        <v>25</v>
      </c>
      <c r="D8361" s="2" t="s">
        <v>26</v>
      </c>
      <c r="E8361" s="2" t="s">
        <v>7</v>
      </c>
      <c r="G8361" s="2" t="s">
        <v>27</v>
      </c>
      <c r="H8361" s="5" t="s">
        <v>22500</v>
      </c>
      <c r="I8361" s="5" t="s">
        <v>22501</v>
      </c>
      <c r="J8361" s="5" t="s">
        <v>31</v>
      </c>
      <c r="K8361" s="2" t="s">
        <v>17101</v>
      </c>
      <c r="N8361" s="2" t="s">
        <v>22504</v>
      </c>
      <c r="O8361" s="2" t="s">
        <v>22502</v>
      </c>
      <c r="Q8361" s="2" t="s">
        <v>22503</v>
      </c>
      <c r="R8361" s="5" t="s">
        <v>7242</v>
      </c>
      <c r="S8361" s="5" t="s">
        <v>7244</v>
      </c>
    </row>
    <row r="8362">
      <c r="A8362" s="2" t="s">
        <v>23</v>
      </c>
      <c r="B8362" s="2" t="s">
        <v>24</v>
      </c>
      <c r="C8362" s="2" t="s">
        <v>25</v>
      </c>
      <c r="D8362" s="2" t="s">
        <v>26</v>
      </c>
      <c r="E8362" s="2" t="s">
        <v>7</v>
      </c>
      <c r="G8362" s="2" t="s">
        <v>27</v>
      </c>
      <c r="H8362" s="5" t="s">
        <v>22505</v>
      </c>
      <c r="I8362" s="5" t="s">
        <v>22506</v>
      </c>
      <c r="J8362" s="5" t="s">
        <v>31</v>
      </c>
      <c r="Q8362" s="2" t="s">
        <v>22507</v>
      </c>
      <c r="R8362" s="5" t="s">
        <v>6466</v>
      </c>
    </row>
    <row r="8363">
      <c r="A8363" s="2" t="s">
        <v>18</v>
      </c>
      <c r="B8363" s="2" t="s">
        <v>29</v>
      </c>
      <c r="C8363" s="2" t="s">
        <v>25</v>
      </c>
      <c r="D8363" s="2" t="s">
        <v>26</v>
      </c>
      <c r="E8363" s="2" t="s">
        <v>7</v>
      </c>
      <c r="G8363" s="2" t="s">
        <v>27</v>
      </c>
      <c r="H8363" s="5" t="s">
        <v>22505</v>
      </c>
      <c r="I8363" s="5" t="s">
        <v>22506</v>
      </c>
      <c r="J8363" s="5" t="s">
        <v>31</v>
      </c>
      <c r="K8363" s="2" t="s">
        <v>17108</v>
      </c>
      <c r="N8363" s="2" t="s">
        <v>359</v>
      </c>
      <c r="Q8363" s="2" t="s">
        <v>22507</v>
      </c>
      <c r="R8363" s="5" t="s">
        <v>6466</v>
      </c>
      <c r="S8363" s="5" t="s">
        <v>103</v>
      </c>
    </row>
    <row r="8364">
      <c r="A8364" s="2" t="s">
        <v>23</v>
      </c>
      <c r="B8364" s="2" t="s">
        <v>24</v>
      </c>
      <c r="C8364" s="2" t="s">
        <v>25</v>
      </c>
      <c r="D8364" s="2" t="s">
        <v>26</v>
      </c>
      <c r="E8364" s="2" t="s">
        <v>7</v>
      </c>
      <c r="G8364" s="2" t="s">
        <v>27</v>
      </c>
      <c r="H8364" s="5" t="s">
        <v>22508</v>
      </c>
      <c r="I8364" s="5" t="s">
        <v>22509</v>
      </c>
      <c r="J8364" s="5" t="s">
        <v>31</v>
      </c>
      <c r="Q8364" s="2" t="s">
        <v>22510</v>
      </c>
      <c r="R8364" s="5" t="s">
        <v>15046</v>
      </c>
    </row>
    <row r="8365">
      <c r="A8365" s="2" t="s">
        <v>18</v>
      </c>
      <c r="B8365" s="2" t="s">
        <v>29</v>
      </c>
      <c r="C8365" s="2" t="s">
        <v>25</v>
      </c>
      <c r="D8365" s="2" t="s">
        <v>26</v>
      </c>
      <c r="E8365" s="2" t="s">
        <v>7</v>
      </c>
      <c r="G8365" s="2" t="s">
        <v>27</v>
      </c>
      <c r="H8365" s="5" t="s">
        <v>22508</v>
      </c>
      <c r="I8365" s="5" t="s">
        <v>22509</v>
      </c>
      <c r="J8365" s="5" t="s">
        <v>31</v>
      </c>
      <c r="K8365" s="2" t="s">
        <v>17114</v>
      </c>
      <c r="N8365" s="2" t="s">
        <v>22511</v>
      </c>
      <c r="Q8365" s="2" t="s">
        <v>22510</v>
      </c>
      <c r="R8365" s="5" t="s">
        <v>15046</v>
      </c>
      <c r="S8365" s="5" t="s">
        <v>15049</v>
      </c>
    </row>
    <row r="8366">
      <c r="A8366" s="2" t="s">
        <v>23</v>
      </c>
      <c r="B8366" s="2" t="s">
        <v>24</v>
      </c>
      <c r="C8366" s="2" t="s">
        <v>25</v>
      </c>
      <c r="D8366" s="2" t="s">
        <v>26</v>
      </c>
      <c r="E8366" s="2" t="s">
        <v>7</v>
      </c>
      <c r="G8366" s="2" t="s">
        <v>27</v>
      </c>
      <c r="H8366" s="5" t="s">
        <v>22512</v>
      </c>
      <c r="I8366" s="5" t="s">
        <v>22513</v>
      </c>
      <c r="J8366" s="5" t="s">
        <v>31</v>
      </c>
      <c r="Q8366" s="2" t="s">
        <v>22514</v>
      </c>
      <c r="R8366" s="5" t="s">
        <v>250</v>
      </c>
    </row>
    <row r="8367">
      <c r="A8367" s="2" t="s">
        <v>18</v>
      </c>
      <c r="B8367" s="2" t="s">
        <v>29</v>
      </c>
      <c r="C8367" s="2" t="s">
        <v>25</v>
      </c>
      <c r="D8367" s="2" t="s">
        <v>26</v>
      </c>
      <c r="E8367" s="2" t="s">
        <v>7</v>
      </c>
      <c r="G8367" s="2" t="s">
        <v>27</v>
      </c>
      <c r="H8367" s="5" t="s">
        <v>22512</v>
      </c>
      <c r="I8367" s="5" t="s">
        <v>22513</v>
      </c>
      <c r="J8367" s="5" t="s">
        <v>31</v>
      </c>
      <c r="K8367" s="2" t="s">
        <v>17118</v>
      </c>
      <c r="N8367" s="2" t="s">
        <v>22515</v>
      </c>
      <c r="Q8367" s="2" t="s">
        <v>22514</v>
      </c>
      <c r="R8367" s="5" t="s">
        <v>250</v>
      </c>
      <c r="S8367" s="5" t="s">
        <v>5558</v>
      </c>
    </row>
    <row r="8368">
      <c r="A8368" s="2" t="s">
        <v>23</v>
      </c>
      <c r="B8368" s="2" t="s">
        <v>24</v>
      </c>
      <c r="C8368" s="2" t="s">
        <v>25</v>
      </c>
      <c r="D8368" s="2" t="s">
        <v>26</v>
      </c>
      <c r="E8368" s="2" t="s">
        <v>7</v>
      </c>
      <c r="G8368" s="2" t="s">
        <v>27</v>
      </c>
      <c r="H8368" s="5" t="s">
        <v>22516</v>
      </c>
      <c r="I8368" s="5" t="s">
        <v>22517</v>
      </c>
      <c r="J8368" s="5" t="s">
        <v>31</v>
      </c>
      <c r="Q8368" s="2" t="s">
        <v>22518</v>
      </c>
      <c r="R8368" s="5" t="s">
        <v>9868</v>
      </c>
    </row>
    <row r="8369">
      <c r="A8369" s="2" t="s">
        <v>18</v>
      </c>
      <c r="B8369" s="2" t="s">
        <v>29</v>
      </c>
      <c r="C8369" s="2" t="s">
        <v>25</v>
      </c>
      <c r="D8369" s="2" t="s">
        <v>26</v>
      </c>
      <c r="E8369" s="2" t="s">
        <v>7</v>
      </c>
      <c r="G8369" s="2" t="s">
        <v>27</v>
      </c>
      <c r="H8369" s="5" t="s">
        <v>22516</v>
      </c>
      <c r="I8369" s="5" t="s">
        <v>22517</v>
      </c>
      <c r="J8369" s="5" t="s">
        <v>31</v>
      </c>
      <c r="K8369" s="2" t="s">
        <v>17127</v>
      </c>
      <c r="N8369" s="2" t="s">
        <v>11876</v>
      </c>
      <c r="Q8369" s="2" t="s">
        <v>22518</v>
      </c>
      <c r="R8369" s="5" t="s">
        <v>9868</v>
      </c>
      <c r="S8369" s="5" t="s">
        <v>9871</v>
      </c>
    </row>
    <row r="8370">
      <c r="A8370" s="2" t="s">
        <v>23</v>
      </c>
      <c r="B8370" s="2" t="s">
        <v>24</v>
      </c>
      <c r="C8370" s="2" t="s">
        <v>25</v>
      </c>
      <c r="D8370" s="2" t="s">
        <v>26</v>
      </c>
      <c r="E8370" s="2" t="s">
        <v>7</v>
      </c>
      <c r="G8370" s="2" t="s">
        <v>27</v>
      </c>
      <c r="H8370" s="5" t="s">
        <v>22519</v>
      </c>
      <c r="I8370" s="5" t="s">
        <v>22520</v>
      </c>
      <c r="J8370" s="2" t="s">
        <v>92</v>
      </c>
      <c r="Q8370" s="2" t="s">
        <v>22521</v>
      </c>
      <c r="R8370" s="5" t="s">
        <v>4027</v>
      </c>
    </row>
    <row r="8371">
      <c r="A8371" s="2" t="s">
        <v>18</v>
      </c>
      <c r="B8371" s="2" t="s">
        <v>29</v>
      </c>
      <c r="C8371" s="2" t="s">
        <v>25</v>
      </c>
      <c r="D8371" s="2" t="s">
        <v>26</v>
      </c>
      <c r="E8371" s="2" t="s">
        <v>7</v>
      </c>
      <c r="G8371" s="2" t="s">
        <v>27</v>
      </c>
      <c r="H8371" s="5" t="s">
        <v>22519</v>
      </c>
      <c r="I8371" s="5" t="s">
        <v>22520</v>
      </c>
      <c r="J8371" s="2" t="s">
        <v>92</v>
      </c>
      <c r="K8371" s="2" t="s">
        <v>17132</v>
      </c>
      <c r="N8371" s="2" t="s">
        <v>4070</v>
      </c>
      <c r="Q8371" s="2" t="s">
        <v>22521</v>
      </c>
      <c r="R8371" s="5" t="s">
        <v>4027</v>
      </c>
      <c r="S8371" s="5" t="s">
        <v>1973</v>
      </c>
    </row>
    <row r="8372">
      <c r="A8372" s="2" t="s">
        <v>23</v>
      </c>
      <c r="B8372" s="2" t="s">
        <v>24</v>
      </c>
      <c r="C8372" s="2" t="s">
        <v>25</v>
      </c>
      <c r="D8372" s="2" t="s">
        <v>26</v>
      </c>
      <c r="E8372" s="2" t="s">
        <v>7</v>
      </c>
      <c r="G8372" s="2" t="s">
        <v>27</v>
      </c>
      <c r="H8372" s="5" t="s">
        <v>22522</v>
      </c>
      <c r="I8372" s="5" t="s">
        <v>22523</v>
      </c>
      <c r="J8372" s="2" t="s">
        <v>92</v>
      </c>
      <c r="Q8372" s="2" t="s">
        <v>22524</v>
      </c>
      <c r="R8372" s="5" t="s">
        <v>5026</v>
      </c>
    </row>
    <row r="8373">
      <c r="A8373" s="2" t="s">
        <v>18</v>
      </c>
      <c r="B8373" s="2" t="s">
        <v>29</v>
      </c>
      <c r="C8373" s="2" t="s">
        <v>25</v>
      </c>
      <c r="D8373" s="2" t="s">
        <v>26</v>
      </c>
      <c r="E8373" s="2" t="s">
        <v>7</v>
      </c>
      <c r="G8373" s="2" t="s">
        <v>27</v>
      </c>
      <c r="H8373" s="5" t="s">
        <v>22522</v>
      </c>
      <c r="I8373" s="5" t="s">
        <v>22523</v>
      </c>
      <c r="J8373" s="2" t="s">
        <v>92</v>
      </c>
      <c r="K8373" s="2" t="s">
        <v>17138</v>
      </c>
      <c r="N8373" s="2" t="s">
        <v>88</v>
      </c>
      <c r="Q8373" s="2" t="s">
        <v>22524</v>
      </c>
      <c r="R8373" s="5" t="s">
        <v>5026</v>
      </c>
      <c r="S8373" s="5" t="s">
        <v>5028</v>
      </c>
    </row>
    <row r="8374">
      <c r="A8374" s="2" t="s">
        <v>23</v>
      </c>
      <c r="B8374" s="2" t="s">
        <v>24</v>
      </c>
      <c r="C8374" s="2" t="s">
        <v>25</v>
      </c>
      <c r="D8374" s="2" t="s">
        <v>26</v>
      </c>
      <c r="E8374" s="2" t="s">
        <v>7</v>
      </c>
      <c r="G8374" s="2" t="s">
        <v>27</v>
      </c>
      <c r="H8374" s="5" t="s">
        <v>22525</v>
      </c>
      <c r="I8374" s="5" t="s">
        <v>22526</v>
      </c>
      <c r="J8374" s="5" t="s">
        <v>31</v>
      </c>
      <c r="Q8374" s="2" t="s">
        <v>22527</v>
      </c>
      <c r="R8374" s="5" t="s">
        <v>4968</v>
      </c>
    </row>
    <row r="8375">
      <c r="A8375" s="2" t="s">
        <v>18</v>
      </c>
      <c r="B8375" s="2" t="s">
        <v>29</v>
      </c>
      <c r="C8375" s="2" t="s">
        <v>25</v>
      </c>
      <c r="D8375" s="2" t="s">
        <v>26</v>
      </c>
      <c r="E8375" s="2" t="s">
        <v>7</v>
      </c>
      <c r="G8375" s="2" t="s">
        <v>27</v>
      </c>
      <c r="H8375" s="5" t="s">
        <v>22525</v>
      </c>
      <c r="I8375" s="5" t="s">
        <v>22526</v>
      </c>
      <c r="J8375" s="5" t="s">
        <v>31</v>
      </c>
      <c r="K8375" s="2" t="s">
        <v>17148</v>
      </c>
      <c r="N8375" s="2" t="s">
        <v>3033</v>
      </c>
      <c r="Q8375" s="2" t="s">
        <v>22527</v>
      </c>
      <c r="R8375" s="5" t="s">
        <v>4968</v>
      </c>
      <c r="S8375" s="5" t="s">
        <v>4970</v>
      </c>
    </row>
    <row r="8376">
      <c r="A8376" s="2" t="s">
        <v>23</v>
      </c>
      <c r="B8376" s="2" t="s">
        <v>24</v>
      </c>
      <c r="C8376" s="2" t="s">
        <v>25</v>
      </c>
      <c r="D8376" s="2" t="s">
        <v>26</v>
      </c>
      <c r="E8376" s="2" t="s">
        <v>7</v>
      </c>
      <c r="G8376" s="2" t="s">
        <v>27</v>
      </c>
      <c r="H8376" s="5" t="s">
        <v>22528</v>
      </c>
      <c r="I8376" s="5" t="s">
        <v>22529</v>
      </c>
      <c r="J8376" s="5" t="s">
        <v>31</v>
      </c>
      <c r="Q8376" s="2" t="s">
        <v>22530</v>
      </c>
      <c r="R8376" s="5" t="s">
        <v>3119</v>
      </c>
    </row>
    <row r="8377">
      <c r="A8377" s="2" t="s">
        <v>18</v>
      </c>
      <c r="B8377" s="2" t="s">
        <v>29</v>
      </c>
      <c r="C8377" s="2" t="s">
        <v>25</v>
      </c>
      <c r="D8377" s="2" t="s">
        <v>26</v>
      </c>
      <c r="E8377" s="2" t="s">
        <v>7</v>
      </c>
      <c r="G8377" s="2" t="s">
        <v>27</v>
      </c>
      <c r="H8377" s="5" t="s">
        <v>22528</v>
      </c>
      <c r="I8377" s="5" t="s">
        <v>22529</v>
      </c>
      <c r="J8377" s="5" t="s">
        <v>31</v>
      </c>
      <c r="K8377" s="2" t="s">
        <v>17154</v>
      </c>
      <c r="N8377" s="2" t="s">
        <v>3055</v>
      </c>
      <c r="Q8377" s="2" t="s">
        <v>22530</v>
      </c>
      <c r="R8377" s="5" t="s">
        <v>3119</v>
      </c>
      <c r="S8377" s="5" t="s">
        <v>1300</v>
      </c>
    </row>
    <row r="8378">
      <c r="A8378" s="2" t="s">
        <v>23</v>
      </c>
      <c r="B8378" s="2" t="s">
        <v>24</v>
      </c>
      <c r="C8378" s="2" t="s">
        <v>25</v>
      </c>
      <c r="D8378" s="2" t="s">
        <v>26</v>
      </c>
      <c r="E8378" s="2" t="s">
        <v>7</v>
      </c>
      <c r="G8378" s="2" t="s">
        <v>27</v>
      </c>
      <c r="H8378" s="5" t="s">
        <v>22531</v>
      </c>
      <c r="I8378" s="5" t="s">
        <v>22532</v>
      </c>
      <c r="J8378" s="5" t="s">
        <v>31</v>
      </c>
      <c r="Q8378" s="2" t="s">
        <v>22533</v>
      </c>
      <c r="R8378" s="5" t="s">
        <v>545</v>
      </c>
    </row>
    <row r="8379">
      <c r="A8379" s="2" t="s">
        <v>18</v>
      </c>
      <c r="B8379" s="2" t="s">
        <v>29</v>
      </c>
      <c r="C8379" s="2" t="s">
        <v>25</v>
      </c>
      <c r="D8379" s="2" t="s">
        <v>26</v>
      </c>
      <c r="E8379" s="2" t="s">
        <v>7</v>
      </c>
      <c r="G8379" s="2" t="s">
        <v>27</v>
      </c>
      <c r="H8379" s="5" t="s">
        <v>22531</v>
      </c>
      <c r="I8379" s="5" t="s">
        <v>22532</v>
      </c>
      <c r="J8379" s="5" t="s">
        <v>31</v>
      </c>
      <c r="K8379" s="2" t="s">
        <v>17164</v>
      </c>
      <c r="N8379" s="2" t="s">
        <v>3062</v>
      </c>
      <c r="Q8379" s="2" t="s">
        <v>22533</v>
      </c>
      <c r="R8379" s="5" t="s">
        <v>545</v>
      </c>
      <c r="S8379" s="5" t="s">
        <v>548</v>
      </c>
    </row>
    <row r="8380">
      <c r="A8380" s="2" t="s">
        <v>23</v>
      </c>
      <c r="B8380" s="2" t="s">
        <v>24</v>
      </c>
      <c r="C8380" s="2" t="s">
        <v>25</v>
      </c>
      <c r="D8380" s="2" t="s">
        <v>26</v>
      </c>
      <c r="E8380" s="2" t="s">
        <v>7</v>
      </c>
      <c r="G8380" s="2" t="s">
        <v>27</v>
      </c>
      <c r="H8380" s="5" t="s">
        <v>22534</v>
      </c>
      <c r="I8380" s="5" t="s">
        <v>22535</v>
      </c>
      <c r="J8380" s="5" t="s">
        <v>31</v>
      </c>
      <c r="Q8380" s="2" t="s">
        <v>22536</v>
      </c>
      <c r="R8380" s="5" t="s">
        <v>5352</v>
      </c>
    </row>
    <row r="8381">
      <c r="A8381" s="2" t="s">
        <v>18</v>
      </c>
      <c r="B8381" s="2" t="s">
        <v>29</v>
      </c>
      <c r="C8381" s="2" t="s">
        <v>25</v>
      </c>
      <c r="D8381" s="2" t="s">
        <v>26</v>
      </c>
      <c r="E8381" s="2" t="s">
        <v>7</v>
      </c>
      <c r="G8381" s="2" t="s">
        <v>27</v>
      </c>
      <c r="H8381" s="5" t="s">
        <v>22534</v>
      </c>
      <c r="I8381" s="5" t="s">
        <v>22535</v>
      </c>
      <c r="J8381" s="5" t="s">
        <v>31</v>
      </c>
      <c r="K8381" s="2" t="s">
        <v>17170</v>
      </c>
      <c r="N8381" s="2" t="s">
        <v>12652</v>
      </c>
      <c r="Q8381" s="2" t="s">
        <v>22536</v>
      </c>
      <c r="R8381" s="5" t="s">
        <v>5352</v>
      </c>
      <c r="S8381" s="5" t="s">
        <v>3504</v>
      </c>
    </row>
    <row r="8382">
      <c r="A8382" s="2" t="s">
        <v>23</v>
      </c>
      <c r="B8382" s="2" t="s">
        <v>24</v>
      </c>
      <c r="C8382" s="2" t="s">
        <v>25</v>
      </c>
      <c r="D8382" s="2" t="s">
        <v>26</v>
      </c>
      <c r="E8382" s="2" t="s">
        <v>7</v>
      </c>
      <c r="G8382" s="2" t="s">
        <v>27</v>
      </c>
      <c r="H8382" s="5" t="s">
        <v>22537</v>
      </c>
      <c r="I8382" s="5" t="s">
        <v>22538</v>
      </c>
      <c r="J8382" s="5" t="s">
        <v>31</v>
      </c>
      <c r="Q8382" s="2" t="s">
        <v>22539</v>
      </c>
      <c r="R8382" s="5" t="s">
        <v>3162</v>
      </c>
    </row>
    <row r="8383">
      <c r="A8383" s="2" t="s">
        <v>18</v>
      </c>
      <c r="B8383" s="2" t="s">
        <v>29</v>
      </c>
      <c r="C8383" s="2" t="s">
        <v>25</v>
      </c>
      <c r="D8383" s="2" t="s">
        <v>26</v>
      </c>
      <c r="E8383" s="2" t="s">
        <v>7</v>
      </c>
      <c r="G8383" s="2" t="s">
        <v>27</v>
      </c>
      <c r="H8383" s="5" t="s">
        <v>22537</v>
      </c>
      <c r="I8383" s="5" t="s">
        <v>22538</v>
      </c>
      <c r="J8383" s="5" t="s">
        <v>31</v>
      </c>
      <c r="K8383" s="2" t="s">
        <v>17177</v>
      </c>
      <c r="N8383" s="2" t="s">
        <v>22540</v>
      </c>
      <c r="Q8383" s="2" t="s">
        <v>22539</v>
      </c>
      <c r="R8383" s="5" t="s">
        <v>3162</v>
      </c>
      <c r="S8383" s="5" t="s">
        <v>3165</v>
      </c>
    </row>
    <row r="8384">
      <c r="A8384" s="2" t="s">
        <v>23</v>
      </c>
      <c r="B8384" s="2" t="s">
        <v>24</v>
      </c>
      <c r="C8384" s="2" t="s">
        <v>25</v>
      </c>
      <c r="D8384" s="2" t="s">
        <v>26</v>
      </c>
      <c r="E8384" s="2" t="s">
        <v>7</v>
      </c>
      <c r="G8384" s="2" t="s">
        <v>27</v>
      </c>
      <c r="H8384" s="5" t="s">
        <v>22541</v>
      </c>
      <c r="I8384" s="5" t="s">
        <v>22542</v>
      </c>
      <c r="J8384" s="5" t="s">
        <v>31</v>
      </c>
      <c r="Q8384" s="2" t="s">
        <v>22543</v>
      </c>
      <c r="R8384" s="5" t="s">
        <v>3010</v>
      </c>
    </row>
    <row r="8385">
      <c r="A8385" s="2" t="s">
        <v>18</v>
      </c>
      <c r="B8385" s="2" t="s">
        <v>29</v>
      </c>
      <c r="C8385" s="2" t="s">
        <v>25</v>
      </c>
      <c r="D8385" s="2" t="s">
        <v>26</v>
      </c>
      <c r="E8385" s="2" t="s">
        <v>7</v>
      </c>
      <c r="G8385" s="2" t="s">
        <v>27</v>
      </c>
      <c r="H8385" s="5" t="s">
        <v>22541</v>
      </c>
      <c r="I8385" s="5" t="s">
        <v>22542</v>
      </c>
      <c r="J8385" s="5" t="s">
        <v>31</v>
      </c>
      <c r="K8385" s="2" t="s">
        <v>17183</v>
      </c>
      <c r="N8385" s="2" t="s">
        <v>22540</v>
      </c>
      <c r="Q8385" s="2" t="s">
        <v>22543</v>
      </c>
      <c r="R8385" s="5" t="s">
        <v>3010</v>
      </c>
      <c r="S8385" s="5" t="s">
        <v>1014</v>
      </c>
    </row>
    <row r="8386">
      <c r="A8386" s="2" t="s">
        <v>23</v>
      </c>
      <c r="B8386" s="2" t="s">
        <v>24</v>
      </c>
      <c r="C8386" s="2" t="s">
        <v>25</v>
      </c>
      <c r="D8386" s="2" t="s">
        <v>26</v>
      </c>
      <c r="E8386" s="2" t="s">
        <v>7</v>
      </c>
      <c r="G8386" s="2" t="s">
        <v>27</v>
      </c>
      <c r="H8386" s="5" t="s">
        <v>22544</v>
      </c>
      <c r="I8386" s="5" t="s">
        <v>22545</v>
      </c>
      <c r="J8386" s="5" t="s">
        <v>31</v>
      </c>
      <c r="Q8386" s="2" t="s">
        <v>22546</v>
      </c>
      <c r="R8386" s="5" t="s">
        <v>743</v>
      </c>
    </row>
    <row r="8387">
      <c r="A8387" s="2" t="s">
        <v>18</v>
      </c>
      <c r="B8387" s="2" t="s">
        <v>29</v>
      </c>
      <c r="C8387" s="2" t="s">
        <v>25</v>
      </c>
      <c r="D8387" s="2" t="s">
        <v>26</v>
      </c>
      <c r="E8387" s="2" t="s">
        <v>7</v>
      </c>
      <c r="G8387" s="2" t="s">
        <v>27</v>
      </c>
      <c r="H8387" s="5" t="s">
        <v>22544</v>
      </c>
      <c r="I8387" s="5" t="s">
        <v>22545</v>
      </c>
      <c r="J8387" s="5" t="s">
        <v>31</v>
      </c>
      <c r="K8387" s="2" t="s">
        <v>17193</v>
      </c>
      <c r="N8387" s="2" t="s">
        <v>7696</v>
      </c>
      <c r="Q8387" s="2" t="s">
        <v>22546</v>
      </c>
      <c r="R8387" s="5" t="s">
        <v>743</v>
      </c>
      <c r="S8387" s="5" t="s">
        <v>746</v>
      </c>
    </row>
    <row r="8388">
      <c r="A8388" s="2" t="s">
        <v>23</v>
      </c>
      <c r="B8388" s="2" t="s">
        <v>24</v>
      </c>
      <c r="C8388" s="2" t="s">
        <v>25</v>
      </c>
      <c r="D8388" s="2" t="s">
        <v>26</v>
      </c>
      <c r="E8388" s="2" t="s">
        <v>7</v>
      </c>
      <c r="G8388" s="2" t="s">
        <v>27</v>
      </c>
      <c r="H8388" s="5" t="s">
        <v>22547</v>
      </c>
      <c r="I8388" s="5" t="s">
        <v>22548</v>
      </c>
      <c r="J8388" s="5" t="s">
        <v>31</v>
      </c>
      <c r="O8388" s="2" t="s">
        <v>22549</v>
      </c>
      <c r="Q8388" s="2" t="s">
        <v>22550</v>
      </c>
      <c r="R8388" s="5" t="s">
        <v>3119</v>
      </c>
    </row>
    <row r="8389">
      <c r="A8389" s="2" t="s">
        <v>18</v>
      </c>
      <c r="B8389" s="2" t="s">
        <v>29</v>
      </c>
      <c r="C8389" s="2" t="s">
        <v>25</v>
      </c>
      <c r="D8389" s="2" t="s">
        <v>26</v>
      </c>
      <c r="E8389" s="2" t="s">
        <v>7</v>
      </c>
      <c r="G8389" s="2" t="s">
        <v>27</v>
      </c>
      <c r="H8389" s="5" t="s">
        <v>22547</v>
      </c>
      <c r="I8389" s="5" t="s">
        <v>22548</v>
      </c>
      <c r="J8389" s="5" t="s">
        <v>31</v>
      </c>
      <c r="K8389" s="2" t="s">
        <v>17198</v>
      </c>
      <c r="N8389" s="2" t="s">
        <v>22551</v>
      </c>
      <c r="O8389" s="2" t="s">
        <v>22549</v>
      </c>
      <c r="Q8389" s="2" t="s">
        <v>22550</v>
      </c>
      <c r="R8389" s="5" t="s">
        <v>3119</v>
      </c>
      <c r="S8389" s="5" t="s">
        <v>1300</v>
      </c>
    </row>
    <row r="8390">
      <c r="A8390" s="2" t="s">
        <v>23</v>
      </c>
      <c r="B8390" s="2" t="s">
        <v>24</v>
      </c>
      <c r="C8390" s="2" t="s">
        <v>25</v>
      </c>
      <c r="D8390" s="2" t="s">
        <v>26</v>
      </c>
      <c r="E8390" s="2" t="s">
        <v>7</v>
      </c>
      <c r="G8390" s="2" t="s">
        <v>27</v>
      </c>
      <c r="H8390" s="5" t="s">
        <v>22552</v>
      </c>
      <c r="I8390" s="5" t="s">
        <v>22553</v>
      </c>
      <c r="J8390" s="5" t="s">
        <v>31</v>
      </c>
      <c r="O8390" s="2" t="s">
        <v>22554</v>
      </c>
      <c r="Q8390" s="2" t="s">
        <v>22555</v>
      </c>
      <c r="R8390" s="5" t="s">
        <v>2667</v>
      </c>
    </row>
    <row r="8391">
      <c r="A8391" s="2" t="s">
        <v>18</v>
      </c>
      <c r="B8391" s="2" t="s">
        <v>29</v>
      </c>
      <c r="C8391" s="2" t="s">
        <v>25</v>
      </c>
      <c r="D8391" s="2" t="s">
        <v>26</v>
      </c>
      <c r="E8391" s="2" t="s">
        <v>7</v>
      </c>
      <c r="G8391" s="2" t="s">
        <v>27</v>
      </c>
      <c r="H8391" s="5" t="s">
        <v>22552</v>
      </c>
      <c r="I8391" s="5" t="s">
        <v>22553</v>
      </c>
      <c r="J8391" s="5" t="s">
        <v>31</v>
      </c>
      <c r="K8391" s="2" t="s">
        <v>17203</v>
      </c>
      <c r="N8391" s="2" t="s">
        <v>22556</v>
      </c>
      <c r="O8391" s="2" t="s">
        <v>22554</v>
      </c>
      <c r="Q8391" s="2" t="s">
        <v>22555</v>
      </c>
      <c r="R8391" s="5" t="s">
        <v>2667</v>
      </c>
      <c r="S8391" s="5" t="s">
        <v>2669</v>
      </c>
    </row>
    <row r="8392">
      <c r="A8392" s="2" t="s">
        <v>23</v>
      </c>
      <c r="B8392" s="2" t="s">
        <v>24</v>
      </c>
      <c r="C8392" s="2" t="s">
        <v>25</v>
      </c>
      <c r="D8392" s="2" t="s">
        <v>26</v>
      </c>
      <c r="E8392" s="2" t="s">
        <v>7</v>
      </c>
      <c r="G8392" s="2" t="s">
        <v>27</v>
      </c>
      <c r="H8392" s="5" t="s">
        <v>22557</v>
      </c>
      <c r="I8392" s="5" t="s">
        <v>22558</v>
      </c>
      <c r="J8392" s="5" t="s">
        <v>31</v>
      </c>
      <c r="O8392" s="2" t="s">
        <v>22559</v>
      </c>
      <c r="Q8392" s="2" t="s">
        <v>22560</v>
      </c>
      <c r="R8392" s="5" t="s">
        <v>587</v>
      </c>
    </row>
    <row r="8393">
      <c r="A8393" s="2" t="s">
        <v>18</v>
      </c>
      <c r="B8393" s="2" t="s">
        <v>29</v>
      </c>
      <c r="C8393" s="2" t="s">
        <v>25</v>
      </c>
      <c r="D8393" s="2" t="s">
        <v>26</v>
      </c>
      <c r="E8393" s="2" t="s">
        <v>7</v>
      </c>
      <c r="G8393" s="2" t="s">
        <v>27</v>
      </c>
      <c r="H8393" s="5" t="s">
        <v>22557</v>
      </c>
      <c r="I8393" s="5" t="s">
        <v>22558</v>
      </c>
      <c r="J8393" s="5" t="s">
        <v>31</v>
      </c>
      <c r="K8393" s="2" t="s">
        <v>17212</v>
      </c>
      <c r="N8393" s="2" t="s">
        <v>22561</v>
      </c>
      <c r="O8393" s="2" t="s">
        <v>22559</v>
      </c>
      <c r="Q8393" s="2" t="s">
        <v>22560</v>
      </c>
      <c r="R8393" s="5" t="s">
        <v>587</v>
      </c>
      <c r="S8393" s="5" t="s">
        <v>589</v>
      </c>
    </row>
    <row r="8394">
      <c r="A8394" s="2" t="s">
        <v>23</v>
      </c>
      <c r="B8394" s="2" t="s">
        <v>24</v>
      </c>
      <c r="C8394" s="2" t="s">
        <v>25</v>
      </c>
      <c r="D8394" s="2" t="s">
        <v>26</v>
      </c>
      <c r="E8394" s="2" t="s">
        <v>7</v>
      </c>
      <c r="G8394" s="2" t="s">
        <v>27</v>
      </c>
      <c r="H8394" s="5" t="s">
        <v>22562</v>
      </c>
      <c r="I8394" s="5" t="s">
        <v>22563</v>
      </c>
      <c r="J8394" s="5" t="s">
        <v>31</v>
      </c>
      <c r="Q8394" s="2" t="s">
        <v>22564</v>
      </c>
      <c r="R8394" s="5" t="s">
        <v>381</v>
      </c>
    </row>
    <row r="8395">
      <c r="A8395" s="2" t="s">
        <v>18</v>
      </c>
      <c r="B8395" s="2" t="s">
        <v>29</v>
      </c>
      <c r="C8395" s="2" t="s">
        <v>25</v>
      </c>
      <c r="D8395" s="2" t="s">
        <v>26</v>
      </c>
      <c r="E8395" s="2" t="s">
        <v>7</v>
      </c>
      <c r="G8395" s="2" t="s">
        <v>27</v>
      </c>
      <c r="H8395" s="5" t="s">
        <v>22562</v>
      </c>
      <c r="I8395" s="5" t="s">
        <v>22563</v>
      </c>
      <c r="J8395" s="5" t="s">
        <v>31</v>
      </c>
      <c r="K8395" s="2" t="s">
        <v>17220</v>
      </c>
      <c r="N8395" s="2" t="s">
        <v>596</v>
      </c>
      <c r="Q8395" s="2" t="s">
        <v>22564</v>
      </c>
      <c r="R8395" s="5" t="s">
        <v>381</v>
      </c>
      <c r="S8395" s="5" t="s">
        <v>4293</v>
      </c>
    </row>
    <row r="8396">
      <c r="A8396" s="2" t="s">
        <v>23</v>
      </c>
      <c r="B8396" s="2" t="s">
        <v>24</v>
      </c>
      <c r="C8396" s="2" t="s">
        <v>25</v>
      </c>
      <c r="D8396" s="2" t="s">
        <v>26</v>
      </c>
      <c r="E8396" s="2" t="s">
        <v>7</v>
      </c>
      <c r="G8396" s="2" t="s">
        <v>27</v>
      </c>
      <c r="H8396" s="5" t="s">
        <v>22565</v>
      </c>
      <c r="I8396" s="5" t="s">
        <v>22566</v>
      </c>
      <c r="J8396" s="5" t="s">
        <v>31</v>
      </c>
      <c r="O8396" s="2" t="s">
        <v>22567</v>
      </c>
      <c r="Q8396" s="2" t="s">
        <v>22568</v>
      </c>
      <c r="R8396" s="5" t="s">
        <v>1527</v>
      </c>
    </row>
    <row r="8397">
      <c r="A8397" s="2" t="s">
        <v>18</v>
      </c>
      <c r="B8397" s="2" t="s">
        <v>29</v>
      </c>
      <c r="C8397" s="2" t="s">
        <v>25</v>
      </c>
      <c r="D8397" s="2" t="s">
        <v>26</v>
      </c>
      <c r="E8397" s="2" t="s">
        <v>7</v>
      </c>
      <c r="G8397" s="2" t="s">
        <v>27</v>
      </c>
      <c r="H8397" s="5" t="s">
        <v>22565</v>
      </c>
      <c r="I8397" s="5" t="s">
        <v>22566</v>
      </c>
      <c r="J8397" s="5" t="s">
        <v>31</v>
      </c>
      <c r="K8397" s="2" t="s">
        <v>17228</v>
      </c>
      <c r="N8397" s="2" t="s">
        <v>22569</v>
      </c>
      <c r="O8397" s="2" t="s">
        <v>22567</v>
      </c>
      <c r="Q8397" s="2" t="s">
        <v>22568</v>
      </c>
      <c r="R8397" s="5" t="s">
        <v>1527</v>
      </c>
      <c r="S8397" s="5" t="s">
        <v>1530</v>
      </c>
    </row>
    <row r="8398">
      <c r="A8398" s="2" t="s">
        <v>23</v>
      </c>
      <c r="B8398" s="2" t="s">
        <v>24</v>
      </c>
      <c r="C8398" s="2" t="s">
        <v>25</v>
      </c>
      <c r="D8398" s="2" t="s">
        <v>26</v>
      </c>
      <c r="E8398" s="2" t="s">
        <v>7</v>
      </c>
      <c r="G8398" s="2" t="s">
        <v>27</v>
      </c>
      <c r="H8398" s="5" t="s">
        <v>22570</v>
      </c>
      <c r="I8398" s="5" t="s">
        <v>22571</v>
      </c>
      <c r="J8398" s="5" t="s">
        <v>31</v>
      </c>
      <c r="O8398" s="2" t="s">
        <v>22572</v>
      </c>
      <c r="Q8398" s="2" t="s">
        <v>22573</v>
      </c>
      <c r="R8398" s="5" t="s">
        <v>5358</v>
      </c>
    </row>
    <row r="8399">
      <c r="A8399" s="2" t="s">
        <v>18</v>
      </c>
      <c r="B8399" s="2" t="s">
        <v>29</v>
      </c>
      <c r="C8399" s="2" t="s">
        <v>25</v>
      </c>
      <c r="D8399" s="2" t="s">
        <v>26</v>
      </c>
      <c r="E8399" s="2" t="s">
        <v>7</v>
      </c>
      <c r="G8399" s="2" t="s">
        <v>27</v>
      </c>
      <c r="H8399" s="5" t="s">
        <v>22570</v>
      </c>
      <c r="I8399" s="5" t="s">
        <v>22571</v>
      </c>
      <c r="J8399" s="5" t="s">
        <v>31</v>
      </c>
      <c r="K8399" s="2" t="s">
        <v>17237</v>
      </c>
      <c r="N8399" s="2" t="s">
        <v>22574</v>
      </c>
      <c r="O8399" s="2" t="s">
        <v>22572</v>
      </c>
      <c r="Q8399" s="2" t="s">
        <v>22573</v>
      </c>
      <c r="R8399" s="5" t="s">
        <v>5358</v>
      </c>
      <c r="S8399" s="5" t="s">
        <v>5360</v>
      </c>
    </row>
    <row r="8400">
      <c r="A8400" s="2" t="s">
        <v>23</v>
      </c>
      <c r="B8400" s="2" t="s">
        <v>24</v>
      </c>
      <c r="C8400" s="2" t="s">
        <v>25</v>
      </c>
      <c r="D8400" s="2" t="s">
        <v>26</v>
      </c>
      <c r="E8400" s="2" t="s">
        <v>7</v>
      </c>
      <c r="G8400" s="2" t="s">
        <v>27</v>
      </c>
      <c r="H8400" s="5" t="s">
        <v>22575</v>
      </c>
      <c r="I8400" s="5" t="s">
        <v>22576</v>
      </c>
      <c r="J8400" s="5" t="s">
        <v>31</v>
      </c>
      <c r="O8400" s="2" t="s">
        <v>22577</v>
      </c>
      <c r="Q8400" s="2" t="s">
        <v>22578</v>
      </c>
      <c r="R8400" s="5" t="s">
        <v>1291</v>
      </c>
    </row>
    <row r="8401">
      <c r="A8401" s="2" t="s">
        <v>18</v>
      </c>
      <c r="B8401" s="2" t="s">
        <v>29</v>
      </c>
      <c r="C8401" s="2" t="s">
        <v>25</v>
      </c>
      <c r="D8401" s="2" t="s">
        <v>26</v>
      </c>
      <c r="E8401" s="2" t="s">
        <v>7</v>
      </c>
      <c r="G8401" s="2" t="s">
        <v>27</v>
      </c>
      <c r="H8401" s="5" t="s">
        <v>22575</v>
      </c>
      <c r="I8401" s="5" t="s">
        <v>22576</v>
      </c>
      <c r="J8401" s="5" t="s">
        <v>31</v>
      </c>
      <c r="K8401" s="2" t="s">
        <v>17244</v>
      </c>
      <c r="N8401" s="2" t="s">
        <v>22579</v>
      </c>
      <c r="O8401" s="2" t="s">
        <v>22577</v>
      </c>
      <c r="Q8401" s="2" t="s">
        <v>22578</v>
      </c>
      <c r="R8401" s="5" t="s">
        <v>1291</v>
      </c>
      <c r="S8401" s="5" t="s">
        <v>1294</v>
      </c>
    </row>
    <row r="8402">
      <c r="A8402" s="2" t="s">
        <v>23</v>
      </c>
      <c r="B8402" s="2" t="s">
        <v>24</v>
      </c>
      <c r="C8402" s="2" t="s">
        <v>25</v>
      </c>
      <c r="D8402" s="2" t="s">
        <v>26</v>
      </c>
      <c r="E8402" s="2" t="s">
        <v>7</v>
      </c>
      <c r="G8402" s="2" t="s">
        <v>27</v>
      </c>
      <c r="H8402" s="5" t="s">
        <v>22576</v>
      </c>
      <c r="I8402" s="5" t="s">
        <v>22580</v>
      </c>
      <c r="J8402" s="5" t="s">
        <v>31</v>
      </c>
      <c r="O8402" s="2" t="s">
        <v>12293</v>
      </c>
      <c r="Q8402" s="2" t="s">
        <v>22581</v>
      </c>
      <c r="R8402" s="5" t="s">
        <v>5602</v>
      </c>
    </row>
    <row r="8403">
      <c r="A8403" s="2" t="s">
        <v>18</v>
      </c>
      <c r="B8403" s="2" t="s">
        <v>29</v>
      </c>
      <c r="C8403" s="2" t="s">
        <v>25</v>
      </c>
      <c r="D8403" s="2" t="s">
        <v>26</v>
      </c>
      <c r="E8403" s="2" t="s">
        <v>7</v>
      </c>
      <c r="G8403" s="2" t="s">
        <v>27</v>
      </c>
      <c r="H8403" s="5" t="s">
        <v>22576</v>
      </c>
      <c r="I8403" s="5" t="s">
        <v>22580</v>
      </c>
      <c r="J8403" s="5" t="s">
        <v>31</v>
      </c>
      <c r="K8403" s="2" t="s">
        <v>17248</v>
      </c>
      <c r="N8403" s="2" t="s">
        <v>22582</v>
      </c>
      <c r="O8403" s="2" t="s">
        <v>12293</v>
      </c>
      <c r="Q8403" s="2" t="s">
        <v>22581</v>
      </c>
      <c r="R8403" s="5" t="s">
        <v>5602</v>
      </c>
      <c r="S8403" s="5" t="s">
        <v>5603</v>
      </c>
    </row>
    <row r="8404">
      <c r="A8404" s="2" t="s">
        <v>23</v>
      </c>
      <c r="B8404" s="2" t="s">
        <v>24</v>
      </c>
      <c r="C8404" s="2" t="s">
        <v>25</v>
      </c>
      <c r="D8404" s="2" t="s">
        <v>26</v>
      </c>
      <c r="E8404" s="2" t="s">
        <v>7</v>
      </c>
      <c r="G8404" s="2" t="s">
        <v>27</v>
      </c>
      <c r="H8404" s="5" t="s">
        <v>22583</v>
      </c>
      <c r="I8404" s="5" t="s">
        <v>22584</v>
      </c>
      <c r="J8404" s="2" t="s">
        <v>92</v>
      </c>
      <c r="Q8404" s="2" t="s">
        <v>22585</v>
      </c>
      <c r="R8404" s="5" t="s">
        <v>22586</v>
      </c>
    </row>
    <row r="8405">
      <c r="A8405" s="2" t="s">
        <v>18</v>
      </c>
      <c r="B8405" s="2" t="s">
        <v>29</v>
      </c>
      <c r="C8405" s="2" t="s">
        <v>25</v>
      </c>
      <c r="D8405" s="2" t="s">
        <v>26</v>
      </c>
      <c r="E8405" s="2" t="s">
        <v>7</v>
      </c>
      <c r="G8405" s="2" t="s">
        <v>27</v>
      </c>
      <c r="H8405" s="5" t="s">
        <v>22583</v>
      </c>
      <c r="I8405" s="5" t="s">
        <v>22584</v>
      </c>
      <c r="J8405" s="2" t="s">
        <v>92</v>
      </c>
      <c r="K8405" s="2" t="s">
        <v>17256</v>
      </c>
      <c r="N8405" s="2" t="s">
        <v>22587</v>
      </c>
      <c r="Q8405" s="2" t="s">
        <v>22585</v>
      </c>
      <c r="R8405" s="5" t="s">
        <v>22586</v>
      </c>
      <c r="S8405" s="5" t="s">
        <v>22588</v>
      </c>
    </row>
    <row r="8406">
      <c r="A8406" s="2" t="s">
        <v>23</v>
      </c>
      <c r="B8406" s="2" t="s">
        <v>24</v>
      </c>
      <c r="C8406" s="2" t="s">
        <v>25</v>
      </c>
      <c r="D8406" s="2" t="s">
        <v>26</v>
      </c>
      <c r="E8406" s="2" t="s">
        <v>7</v>
      </c>
      <c r="G8406" s="2" t="s">
        <v>27</v>
      </c>
      <c r="H8406" s="5" t="s">
        <v>22589</v>
      </c>
      <c r="I8406" s="5" t="s">
        <v>22590</v>
      </c>
      <c r="J8406" s="2" t="s">
        <v>92</v>
      </c>
      <c r="O8406" s="2" t="s">
        <v>22591</v>
      </c>
      <c r="Q8406" s="2" t="s">
        <v>22592</v>
      </c>
      <c r="R8406" s="5" t="s">
        <v>2659</v>
      </c>
    </row>
    <row r="8407">
      <c r="A8407" s="2" t="s">
        <v>18</v>
      </c>
      <c r="B8407" s="2" t="s">
        <v>29</v>
      </c>
      <c r="C8407" s="2" t="s">
        <v>25</v>
      </c>
      <c r="D8407" s="2" t="s">
        <v>26</v>
      </c>
      <c r="E8407" s="2" t="s">
        <v>7</v>
      </c>
      <c r="G8407" s="2" t="s">
        <v>27</v>
      </c>
      <c r="H8407" s="5" t="s">
        <v>22589</v>
      </c>
      <c r="I8407" s="5" t="s">
        <v>22590</v>
      </c>
      <c r="J8407" s="2" t="s">
        <v>92</v>
      </c>
      <c r="K8407" s="2" t="s">
        <v>17260</v>
      </c>
      <c r="N8407" s="2" t="s">
        <v>22593</v>
      </c>
      <c r="O8407" s="2" t="s">
        <v>22591</v>
      </c>
      <c r="Q8407" s="2" t="s">
        <v>22592</v>
      </c>
      <c r="R8407" s="5" t="s">
        <v>2659</v>
      </c>
      <c r="S8407" s="5" t="s">
        <v>2661</v>
      </c>
    </row>
    <row r="8408">
      <c r="A8408" s="2" t="s">
        <v>23</v>
      </c>
      <c r="B8408" s="2" t="s">
        <v>24</v>
      </c>
      <c r="C8408" s="2" t="s">
        <v>25</v>
      </c>
      <c r="D8408" s="2" t="s">
        <v>26</v>
      </c>
      <c r="E8408" s="2" t="s">
        <v>7</v>
      </c>
      <c r="G8408" s="2" t="s">
        <v>27</v>
      </c>
      <c r="H8408" s="5" t="s">
        <v>22594</v>
      </c>
      <c r="I8408" s="5" t="s">
        <v>22595</v>
      </c>
      <c r="J8408" s="2" t="s">
        <v>92</v>
      </c>
      <c r="Q8408" s="2" t="s">
        <v>22596</v>
      </c>
      <c r="R8408" s="5" t="s">
        <v>7264</v>
      </c>
    </row>
    <row r="8409">
      <c r="A8409" s="2" t="s">
        <v>18</v>
      </c>
      <c r="B8409" s="2" t="s">
        <v>29</v>
      </c>
      <c r="C8409" s="2" t="s">
        <v>25</v>
      </c>
      <c r="D8409" s="2" t="s">
        <v>26</v>
      </c>
      <c r="E8409" s="2" t="s">
        <v>7</v>
      </c>
      <c r="G8409" s="2" t="s">
        <v>27</v>
      </c>
      <c r="H8409" s="5" t="s">
        <v>22594</v>
      </c>
      <c r="I8409" s="5" t="s">
        <v>22595</v>
      </c>
      <c r="J8409" s="2" t="s">
        <v>92</v>
      </c>
      <c r="K8409" s="2" t="s">
        <v>17265</v>
      </c>
      <c r="N8409" s="2" t="s">
        <v>22597</v>
      </c>
      <c r="Q8409" s="2" t="s">
        <v>22596</v>
      </c>
      <c r="R8409" s="5" t="s">
        <v>7264</v>
      </c>
      <c r="S8409" s="5" t="s">
        <v>7265</v>
      </c>
    </row>
    <row r="8410">
      <c r="A8410" s="2" t="s">
        <v>23</v>
      </c>
      <c r="B8410" s="2" t="s">
        <v>24</v>
      </c>
      <c r="C8410" s="2" t="s">
        <v>25</v>
      </c>
      <c r="D8410" s="2" t="s">
        <v>26</v>
      </c>
      <c r="E8410" s="2" t="s">
        <v>7</v>
      </c>
      <c r="G8410" s="2" t="s">
        <v>27</v>
      </c>
      <c r="H8410" s="5" t="s">
        <v>22598</v>
      </c>
      <c r="I8410" s="5" t="s">
        <v>22599</v>
      </c>
      <c r="J8410" s="2" t="s">
        <v>92</v>
      </c>
      <c r="O8410" s="2" t="s">
        <v>22600</v>
      </c>
      <c r="Q8410" s="2" t="s">
        <v>22601</v>
      </c>
      <c r="R8410" s="5" t="s">
        <v>2244</v>
      </c>
    </row>
    <row r="8411">
      <c r="A8411" s="2" t="s">
        <v>18</v>
      </c>
      <c r="B8411" s="2" t="s">
        <v>29</v>
      </c>
      <c r="C8411" s="2" t="s">
        <v>25</v>
      </c>
      <c r="D8411" s="2" t="s">
        <v>26</v>
      </c>
      <c r="E8411" s="2" t="s">
        <v>7</v>
      </c>
      <c r="G8411" s="2" t="s">
        <v>27</v>
      </c>
      <c r="H8411" s="5" t="s">
        <v>22598</v>
      </c>
      <c r="I8411" s="5" t="s">
        <v>22599</v>
      </c>
      <c r="J8411" s="2" t="s">
        <v>92</v>
      </c>
      <c r="K8411" s="2" t="s">
        <v>17269</v>
      </c>
      <c r="N8411" s="2" t="s">
        <v>22602</v>
      </c>
      <c r="O8411" s="2" t="s">
        <v>22600</v>
      </c>
      <c r="Q8411" s="2" t="s">
        <v>22601</v>
      </c>
      <c r="R8411" s="5" t="s">
        <v>2244</v>
      </c>
      <c r="S8411" s="5" t="s">
        <v>2247</v>
      </c>
    </row>
    <row r="8412">
      <c r="A8412" s="2" t="s">
        <v>23</v>
      </c>
      <c r="B8412" s="2" t="s">
        <v>24</v>
      </c>
      <c r="C8412" s="2" t="s">
        <v>25</v>
      </c>
      <c r="D8412" s="2" t="s">
        <v>26</v>
      </c>
      <c r="E8412" s="2" t="s">
        <v>7</v>
      </c>
      <c r="G8412" s="2" t="s">
        <v>27</v>
      </c>
      <c r="H8412" s="5" t="s">
        <v>22603</v>
      </c>
      <c r="I8412" s="5" t="s">
        <v>22604</v>
      </c>
      <c r="J8412" s="2" t="s">
        <v>92</v>
      </c>
      <c r="O8412" s="2" t="s">
        <v>9604</v>
      </c>
      <c r="Q8412" s="2" t="s">
        <v>22605</v>
      </c>
      <c r="R8412" s="5" t="s">
        <v>381</v>
      </c>
    </row>
    <row r="8413">
      <c r="A8413" s="2" t="s">
        <v>18</v>
      </c>
      <c r="B8413" s="2" t="s">
        <v>29</v>
      </c>
      <c r="C8413" s="2" t="s">
        <v>25</v>
      </c>
      <c r="D8413" s="2" t="s">
        <v>26</v>
      </c>
      <c r="E8413" s="2" t="s">
        <v>7</v>
      </c>
      <c r="G8413" s="2" t="s">
        <v>27</v>
      </c>
      <c r="H8413" s="5" t="s">
        <v>22603</v>
      </c>
      <c r="I8413" s="5" t="s">
        <v>22604</v>
      </c>
      <c r="J8413" s="2" t="s">
        <v>92</v>
      </c>
      <c r="K8413" s="2" t="s">
        <v>17274</v>
      </c>
      <c r="N8413" s="2" t="s">
        <v>4021</v>
      </c>
      <c r="O8413" s="2" t="s">
        <v>9604</v>
      </c>
      <c r="Q8413" s="2" t="s">
        <v>22605</v>
      </c>
      <c r="R8413" s="5" t="s">
        <v>381</v>
      </c>
      <c r="S8413" s="5" t="s">
        <v>4293</v>
      </c>
    </row>
    <row r="8414">
      <c r="A8414" s="2" t="s">
        <v>23</v>
      </c>
      <c r="B8414" s="2" t="s">
        <v>24</v>
      </c>
      <c r="C8414" s="2" t="s">
        <v>25</v>
      </c>
      <c r="D8414" s="2" t="s">
        <v>26</v>
      </c>
      <c r="E8414" s="2" t="s">
        <v>7</v>
      </c>
      <c r="G8414" s="2" t="s">
        <v>27</v>
      </c>
      <c r="H8414" s="5" t="s">
        <v>22606</v>
      </c>
      <c r="I8414" s="5" t="s">
        <v>22607</v>
      </c>
      <c r="J8414" s="2" t="s">
        <v>92</v>
      </c>
      <c r="Q8414" s="2" t="s">
        <v>22608</v>
      </c>
      <c r="R8414" s="5" t="s">
        <v>713</v>
      </c>
    </row>
    <row r="8415">
      <c r="A8415" s="2" t="s">
        <v>18</v>
      </c>
      <c r="B8415" s="2" t="s">
        <v>29</v>
      </c>
      <c r="C8415" s="2" t="s">
        <v>25</v>
      </c>
      <c r="D8415" s="2" t="s">
        <v>26</v>
      </c>
      <c r="E8415" s="2" t="s">
        <v>7</v>
      </c>
      <c r="G8415" s="2" t="s">
        <v>27</v>
      </c>
      <c r="H8415" s="5" t="s">
        <v>22606</v>
      </c>
      <c r="I8415" s="5" t="s">
        <v>22607</v>
      </c>
      <c r="J8415" s="2" t="s">
        <v>92</v>
      </c>
      <c r="K8415" s="2" t="s">
        <v>17280</v>
      </c>
      <c r="N8415" s="2" t="s">
        <v>22609</v>
      </c>
      <c r="Q8415" s="2" t="s">
        <v>22608</v>
      </c>
      <c r="R8415" s="5" t="s">
        <v>713</v>
      </c>
      <c r="S8415" s="5" t="s">
        <v>716</v>
      </c>
    </row>
    <row r="8416">
      <c r="A8416" s="2" t="s">
        <v>23</v>
      </c>
      <c r="B8416" s="2" t="s">
        <v>24</v>
      </c>
      <c r="C8416" s="2" t="s">
        <v>25</v>
      </c>
      <c r="D8416" s="2" t="s">
        <v>26</v>
      </c>
      <c r="E8416" s="2" t="s">
        <v>7</v>
      </c>
      <c r="G8416" s="2" t="s">
        <v>27</v>
      </c>
      <c r="H8416" s="5" t="s">
        <v>22610</v>
      </c>
      <c r="I8416" s="5" t="s">
        <v>22611</v>
      </c>
      <c r="J8416" s="2" t="s">
        <v>92</v>
      </c>
      <c r="O8416" s="2" t="s">
        <v>22612</v>
      </c>
      <c r="Q8416" s="2" t="s">
        <v>22613</v>
      </c>
      <c r="R8416" s="5" t="s">
        <v>22614</v>
      </c>
    </row>
    <row r="8417">
      <c r="A8417" s="2" t="s">
        <v>18</v>
      </c>
      <c r="B8417" s="2" t="s">
        <v>29</v>
      </c>
      <c r="C8417" s="2" t="s">
        <v>25</v>
      </c>
      <c r="D8417" s="2" t="s">
        <v>26</v>
      </c>
      <c r="E8417" s="2" t="s">
        <v>7</v>
      </c>
      <c r="G8417" s="2" t="s">
        <v>27</v>
      </c>
      <c r="H8417" s="5" t="s">
        <v>22610</v>
      </c>
      <c r="I8417" s="5" t="s">
        <v>22611</v>
      </c>
      <c r="J8417" s="2" t="s">
        <v>92</v>
      </c>
      <c r="K8417" s="2" t="s">
        <v>17285</v>
      </c>
      <c r="N8417" s="2" t="s">
        <v>22615</v>
      </c>
      <c r="O8417" s="2" t="s">
        <v>22612</v>
      </c>
      <c r="Q8417" s="2" t="s">
        <v>22613</v>
      </c>
      <c r="R8417" s="5" t="s">
        <v>22614</v>
      </c>
      <c r="S8417" s="5" t="s">
        <v>22616</v>
      </c>
    </row>
    <row r="8418">
      <c r="A8418" s="2" t="s">
        <v>23</v>
      </c>
      <c r="B8418" s="2" t="s">
        <v>24</v>
      </c>
      <c r="C8418" s="2" t="s">
        <v>25</v>
      </c>
      <c r="D8418" s="2" t="s">
        <v>26</v>
      </c>
      <c r="E8418" s="2" t="s">
        <v>7</v>
      </c>
      <c r="G8418" s="2" t="s">
        <v>27</v>
      </c>
      <c r="H8418" s="5" t="s">
        <v>22617</v>
      </c>
      <c r="I8418" s="5" t="s">
        <v>22618</v>
      </c>
      <c r="J8418" s="5" t="s">
        <v>31</v>
      </c>
      <c r="Q8418" s="2" t="s">
        <v>22619</v>
      </c>
      <c r="R8418" s="5" t="s">
        <v>532</v>
      </c>
    </row>
    <row r="8419">
      <c r="A8419" s="2" t="s">
        <v>18</v>
      </c>
      <c r="B8419" s="2" t="s">
        <v>29</v>
      </c>
      <c r="C8419" s="2" t="s">
        <v>25</v>
      </c>
      <c r="D8419" s="2" t="s">
        <v>26</v>
      </c>
      <c r="E8419" s="2" t="s">
        <v>7</v>
      </c>
      <c r="G8419" s="2" t="s">
        <v>27</v>
      </c>
      <c r="H8419" s="5" t="s">
        <v>22617</v>
      </c>
      <c r="I8419" s="5" t="s">
        <v>22618</v>
      </c>
      <c r="J8419" s="5" t="s">
        <v>31</v>
      </c>
      <c r="K8419" s="2" t="s">
        <v>17289</v>
      </c>
      <c r="N8419" s="2" t="s">
        <v>22620</v>
      </c>
      <c r="Q8419" s="2" t="s">
        <v>22619</v>
      </c>
      <c r="R8419" s="5" t="s">
        <v>532</v>
      </c>
      <c r="S8419" s="5" t="s">
        <v>118</v>
      </c>
    </row>
    <row r="8420">
      <c r="A8420" s="2" t="s">
        <v>23</v>
      </c>
      <c r="B8420" s="2" t="s">
        <v>24</v>
      </c>
      <c r="C8420" s="2" t="s">
        <v>25</v>
      </c>
      <c r="D8420" s="2" t="s">
        <v>26</v>
      </c>
      <c r="E8420" s="2" t="s">
        <v>7</v>
      </c>
      <c r="G8420" s="2" t="s">
        <v>27</v>
      </c>
      <c r="H8420" s="5" t="s">
        <v>22621</v>
      </c>
      <c r="I8420" s="5" t="s">
        <v>22622</v>
      </c>
      <c r="J8420" s="2" t="s">
        <v>92</v>
      </c>
      <c r="O8420" s="2" t="s">
        <v>22623</v>
      </c>
      <c r="Q8420" s="2" t="s">
        <v>22624</v>
      </c>
      <c r="R8420" s="5" t="s">
        <v>1998</v>
      </c>
    </row>
    <row r="8421">
      <c r="A8421" s="2" t="s">
        <v>18</v>
      </c>
      <c r="B8421" s="2" t="s">
        <v>29</v>
      </c>
      <c r="C8421" s="2" t="s">
        <v>25</v>
      </c>
      <c r="D8421" s="2" t="s">
        <v>26</v>
      </c>
      <c r="E8421" s="2" t="s">
        <v>7</v>
      </c>
      <c r="G8421" s="2" t="s">
        <v>27</v>
      </c>
      <c r="H8421" s="5" t="s">
        <v>22621</v>
      </c>
      <c r="I8421" s="5" t="s">
        <v>22622</v>
      </c>
      <c r="J8421" s="2" t="s">
        <v>92</v>
      </c>
      <c r="K8421" s="2" t="s">
        <v>17295</v>
      </c>
      <c r="N8421" s="2" t="s">
        <v>22625</v>
      </c>
      <c r="O8421" s="2" t="s">
        <v>22623</v>
      </c>
      <c r="Q8421" s="2" t="s">
        <v>22624</v>
      </c>
      <c r="R8421" s="5" t="s">
        <v>1998</v>
      </c>
      <c r="S8421" s="5" t="s">
        <v>2000</v>
      </c>
    </row>
    <row r="8422">
      <c r="A8422" s="2" t="s">
        <v>23</v>
      </c>
      <c r="B8422" s="2" t="s">
        <v>24</v>
      </c>
      <c r="C8422" s="2" t="s">
        <v>25</v>
      </c>
      <c r="D8422" s="2" t="s">
        <v>26</v>
      </c>
      <c r="E8422" s="2" t="s">
        <v>7</v>
      </c>
      <c r="G8422" s="2" t="s">
        <v>27</v>
      </c>
      <c r="H8422" s="5" t="s">
        <v>22626</v>
      </c>
      <c r="I8422" s="5" t="s">
        <v>22627</v>
      </c>
      <c r="J8422" s="2" t="s">
        <v>92</v>
      </c>
      <c r="Q8422" s="2" t="s">
        <v>22628</v>
      </c>
      <c r="R8422" s="5" t="s">
        <v>443</v>
      </c>
    </row>
    <row r="8423">
      <c r="A8423" s="2" t="s">
        <v>18</v>
      </c>
      <c r="B8423" s="2" t="s">
        <v>29</v>
      </c>
      <c r="C8423" s="2" t="s">
        <v>25</v>
      </c>
      <c r="D8423" s="2" t="s">
        <v>26</v>
      </c>
      <c r="E8423" s="2" t="s">
        <v>7</v>
      </c>
      <c r="G8423" s="2" t="s">
        <v>27</v>
      </c>
      <c r="H8423" s="5" t="s">
        <v>22626</v>
      </c>
      <c r="I8423" s="5" t="s">
        <v>22627</v>
      </c>
      <c r="J8423" s="2" t="s">
        <v>92</v>
      </c>
      <c r="K8423" s="2" t="s">
        <v>17299</v>
      </c>
      <c r="N8423" s="2" t="s">
        <v>4070</v>
      </c>
      <c r="Q8423" s="2" t="s">
        <v>22628</v>
      </c>
      <c r="R8423" s="5" t="s">
        <v>443</v>
      </c>
      <c r="S8423" s="5" t="s">
        <v>445</v>
      </c>
    </row>
    <row r="8424">
      <c r="A8424" s="2" t="s">
        <v>23</v>
      </c>
      <c r="B8424" s="2" t="s">
        <v>24</v>
      </c>
      <c r="C8424" s="2" t="s">
        <v>25</v>
      </c>
      <c r="D8424" s="2" t="s">
        <v>26</v>
      </c>
      <c r="E8424" s="2" t="s">
        <v>7</v>
      </c>
      <c r="G8424" s="2" t="s">
        <v>27</v>
      </c>
      <c r="H8424" s="5" t="s">
        <v>22629</v>
      </c>
      <c r="I8424" s="5" t="s">
        <v>22630</v>
      </c>
      <c r="J8424" s="2" t="s">
        <v>92</v>
      </c>
      <c r="O8424" s="2" t="s">
        <v>22631</v>
      </c>
      <c r="Q8424" s="2" t="s">
        <v>22632</v>
      </c>
      <c r="R8424" s="5" t="s">
        <v>2222</v>
      </c>
    </row>
    <row r="8425">
      <c r="A8425" s="2" t="s">
        <v>18</v>
      </c>
      <c r="B8425" s="2" t="s">
        <v>29</v>
      </c>
      <c r="C8425" s="2" t="s">
        <v>25</v>
      </c>
      <c r="D8425" s="2" t="s">
        <v>26</v>
      </c>
      <c r="E8425" s="2" t="s">
        <v>7</v>
      </c>
      <c r="G8425" s="2" t="s">
        <v>27</v>
      </c>
      <c r="H8425" s="5" t="s">
        <v>22629</v>
      </c>
      <c r="I8425" s="5" t="s">
        <v>22630</v>
      </c>
      <c r="J8425" s="2" t="s">
        <v>92</v>
      </c>
      <c r="K8425" s="2" t="s">
        <v>17303</v>
      </c>
      <c r="N8425" s="2" t="s">
        <v>22633</v>
      </c>
      <c r="O8425" s="2" t="s">
        <v>22631</v>
      </c>
      <c r="Q8425" s="2" t="s">
        <v>22632</v>
      </c>
      <c r="R8425" s="5" t="s">
        <v>2222</v>
      </c>
      <c r="S8425" s="5" t="s">
        <v>2225</v>
      </c>
    </row>
    <row r="8426">
      <c r="A8426" s="2" t="s">
        <v>23</v>
      </c>
      <c r="B8426" s="2" t="s">
        <v>24</v>
      </c>
      <c r="C8426" s="2" t="s">
        <v>25</v>
      </c>
      <c r="D8426" s="2" t="s">
        <v>26</v>
      </c>
      <c r="E8426" s="2" t="s">
        <v>7</v>
      </c>
      <c r="G8426" s="2" t="s">
        <v>27</v>
      </c>
      <c r="H8426" s="5" t="s">
        <v>22634</v>
      </c>
      <c r="I8426" s="5" t="s">
        <v>22635</v>
      </c>
      <c r="J8426" s="2" t="s">
        <v>92</v>
      </c>
      <c r="O8426" s="2" t="s">
        <v>22636</v>
      </c>
      <c r="Q8426" s="2" t="s">
        <v>22637</v>
      </c>
      <c r="R8426" s="5" t="s">
        <v>1608</v>
      </c>
    </row>
    <row r="8427">
      <c r="A8427" s="2" t="s">
        <v>18</v>
      </c>
      <c r="B8427" s="2" t="s">
        <v>29</v>
      </c>
      <c r="C8427" s="2" t="s">
        <v>25</v>
      </c>
      <c r="D8427" s="2" t="s">
        <v>26</v>
      </c>
      <c r="E8427" s="2" t="s">
        <v>7</v>
      </c>
      <c r="G8427" s="2" t="s">
        <v>27</v>
      </c>
      <c r="H8427" s="5" t="s">
        <v>22634</v>
      </c>
      <c r="I8427" s="5" t="s">
        <v>22635</v>
      </c>
      <c r="J8427" s="2" t="s">
        <v>92</v>
      </c>
      <c r="K8427" s="2" t="s">
        <v>17312</v>
      </c>
      <c r="N8427" s="2" t="s">
        <v>22638</v>
      </c>
      <c r="O8427" s="2" t="s">
        <v>22636</v>
      </c>
      <c r="Q8427" s="2" t="s">
        <v>22637</v>
      </c>
      <c r="R8427" s="5" t="s">
        <v>1608</v>
      </c>
      <c r="S8427" s="5" t="s">
        <v>1611</v>
      </c>
    </row>
    <row r="8428">
      <c r="A8428" s="2" t="s">
        <v>23</v>
      </c>
      <c r="B8428" s="2" t="s">
        <v>24</v>
      </c>
      <c r="C8428" s="2" t="s">
        <v>25</v>
      </c>
      <c r="D8428" s="2" t="s">
        <v>26</v>
      </c>
      <c r="E8428" s="2" t="s">
        <v>7</v>
      </c>
      <c r="G8428" s="2" t="s">
        <v>27</v>
      </c>
      <c r="H8428" s="5" t="s">
        <v>22639</v>
      </c>
      <c r="I8428" s="5" t="s">
        <v>22640</v>
      </c>
      <c r="J8428" s="5" t="s">
        <v>31</v>
      </c>
      <c r="O8428" s="2" t="s">
        <v>22641</v>
      </c>
      <c r="Q8428" s="2" t="s">
        <v>22642</v>
      </c>
      <c r="R8428" s="5" t="s">
        <v>568</v>
      </c>
    </row>
    <row r="8429">
      <c r="A8429" s="2" t="s">
        <v>18</v>
      </c>
      <c r="B8429" s="2" t="s">
        <v>29</v>
      </c>
      <c r="C8429" s="2" t="s">
        <v>25</v>
      </c>
      <c r="D8429" s="2" t="s">
        <v>26</v>
      </c>
      <c r="E8429" s="2" t="s">
        <v>7</v>
      </c>
      <c r="G8429" s="2" t="s">
        <v>27</v>
      </c>
      <c r="H8429" s="5" t="s">
        <v>22639</v>
      </c>
      <c r="I8429" s="5" t="s">
        <v>22640</v>
      </c>
      <c r="J8429" s="5" t="s">
        <v>31</v>
      </c>
      <c r="K8429" s="2" t="s">
        <v>17315</v>
      </c>
      <c r="N8429" s="2" t="s">
        <v>22643</v>
      </c>
      <c r="O8429" s="2" t="s">
        <v>22641</v>
      </c>
      <c r="Q8429" s="2" t="s">
        <v>22642</v>
      </c>
      <c r="R8429" s="5" t="s">
        <v>568</v>
      </c>
      <c r="S8429" s="5" t="s">
        <v>570</v>
      </c>
    </row>
    <row r="8430">
      <c r="A8430" s="2" t="s">
        <v>23</v>
      </c>
      <c r="B8430" s="2" t="s">
        <v>24</v>
      </c>
      <c r="C8430" s="2" t="s">
        <v>25</v>
      </c>
      <c r="D8430" s="2" t="s">
        <v>26</v>
      </c>
      <c r="E8430" s="2" t="s">
        <v>7</v>
      </c>
      <c r="G8430" s="2" t="s">
        <v>27</v>
      </c>
      <c r="H8430" s="5" t="s">
        <v>22644</v>
      </c>
      <c r="I8430" s="5" t="s">
        <v>22645</v>
      </c>
      <c r="J8430" s="5" t="s">
        <v>31</v>
      </c>
      <c r="O8430" s="2" t="s">
        <v>22641</v>
      </c>
      <c r="Q8430" s="2" t="s">
        <v>22646</v>
      </c>
      <c r="R8430" s="5" t="s">
        <v>3020</v>
      </c>
    </row>
    <row r="8431">
      <c r="A8431" s="2" t="s">
        <v>18</v>
      </c>
      <c r="B8431" s="2" t="s">
        <v>29</v>
      </c>
      <c r="C8431" s="2" t="s">
        <v>25</v>
      </c>
      <c r="D8431" s="2" t="s">
        <v>26</v>
      </c>
      <c r="E8431" s="2" t="s">
        <v>7</v>
      </c>
      <c r="G8431" s="2" t="s">
        <v>27</v>
      </c>
      <c r="H8431" s="5" t="s">
        <v>22644</v>
      </c>
      <c r="I8431" s="5" t="s">
        <v>22645</v>
      </c>
      <c r="J8431" s="5" t="s">
        <v>31</v>
      </c>
      <c r="K8431" s="2" t="s">
        <v>17318</v>
      </c>
      <c r="N8431" s="2" t="s">
        <v>22643</v>
      </c>
      <c r="O8431" s="2" t="s">
        <v>22641</v>
      </c>
      <c r="Q8431" s="2" t="s">
        <v>22646</v>
      </c>
      <c r="R8431" s="5" t="s">
        <v>3020</v>
      </c>
      <c r="S8431" s="5" t="s">
        <v>3022</v>
      </c>
    </row>
    <row r="8432">
      <c r="A8432" s="2" t="s">
        <v>23</v>
      </c>
      <c r="B8432" s="2" t="s">
        <v>24</v>
      </c>
      <c r="C8432" s="2" t="s">
        <v>25</v>
      </c>
      <c r="D8432" s="2" t="s">
        <v>26</v>
      </c>
      <c r="E8432" s="2" t="s">
        <v>7</v>
      </c>
      <c r="G8432" s="2" t="s">
        <v>27</v>
      </c>
      <c r="H8432" s="5" t="s">
        <v>22647</v>
      </c>
      <c r="I8432" s="5" t="s">
        <v>22648</v>
      </c>
      <c r="J8432" s="5" t="s">
        <v>31</v>
      </c>
      <c r="O8432" s="2" t="s">
        <v>22649</v>
      </c>
      <c r="Q8432" s="2" t="s">
        <v>22650</v>
      </c>
      <c r="R8432" s="5" t="s">
        <v>2341</v>
      </c>
    </row>
    <row r="8433">
      <c r="A8433" s="2" t="s">
        <v>18</v>
      </c>
      <c r="B8433" s="2" t="s">
        <v>29</v>
      </c>
      <c r="C8433" s="2" t="s">
        <v>25</v>
      </c>
      <c r="D8433" s="2" t="s">
        <v>26</v>
      </c>
      <c r="E8433" s="2" t="s">
        <v>7</v>
      </c>
      <c r="G8433" s="2" t="s">
        <v>27</v>
      </c>
      <c r="H8433" s="5" t="s">
        <v>22647</v>
      </c>
      <c r="I8433" s="5" t="s">
        <v>22648</v>
      </c>
      <c r="J8433" s="5" t="s">
        <v>31</v>
      </c>
      <c r="K8433" s="2" t="s">
        <v>17323</v>
      </c>
      <c r="N8433" s="2" t="s">
        <v>22651</v>
      </c>
      <c r="O8433" s="2" t="s">
        <v>22649</v>
      </c>
      <c r="Q8433" s="2" t="s">
        <v>22650</v>
      </c>
      <c r="R8433" s="5" t="s">
        <v>2341</v>
      </c>
      <c r="S8433" s="5" t="s">
        <v>2344</v>
      </c>
    </row>
    <row r="8434">
      <c r="A8434" s="2" t="s">
        <v>23</v>
      </c>
      <c r="B8434" s="2" t="s">
        <v>24</v>
      </c>
      <c r="C8434" s="2" t="s">
        <v>25</v>
      </c>
      <c r="D8434" s="2" t="s">
        <v>26</v>
      </c>
      <c r="E8434" s="2" t="s">
        <v>7</v>
      </c>
      <c r="G8434" s="2" t="s">
        <v>27</v>
      </c>
      <c r="H8434" s="5" t="s">
        <v>22652</v>
      </c>
      <c r="I8434" s="5" t="s">
        <v>22653</v>
      </c>
      <c r="J8434" s="2" t="s">
        <v>92</v>
      </c>
      <c r="Q8434" s="2" t="s">
        <v>22654</v>
      </c>
      <c r="R8434" s="5" t="s">
        <v>322</v>
      </c>
    </row>
    <row r="8435">
      <c r="A8435" s="2" t="s">
        <v>18</v>
      </c>
      <c r="B8435" s="2" t="s">
        <v>29</v>
      </c>
      <c r="C8435" s="2" t="s">
        <v>25</v>
      </c>
      <c r="D8435" s="2" t="s">
        <v>26</v>
      </c>
      <c r="E8435" s="2" t="s">
        <v>7</v>
      </c>
      <c r="G8435" s="2" t="s">
        <v>27</v>
      </c>
      <c r="H8435" s="5" t="s">
        <v>22652</v>
      </c>
      <c r="I8435" s="5" t="s">
        <v>22653</v>
      </c>
      <c r="J8435" s="2" t="s">
        <v>92</v>
      </c>
      <c r="K8435" s="2" t="s">
        <v>17327</v>
      </c>
      <c r="N8435" s="2" t="s">
        <v>88</v>
      </c>
      <c r="Q8435" s="2" t="s">
        <v>22654</v>
      </c>
      <c r="R8435" s="5" t="s">
        <v>322</v>
      </c>
      <c r="S8435" s="5" t="s">
        <v>325</v>
      </c>
    </row>
    <row r="8436">
      <c r="A8436" s="2" t="s">
        <v>23</v>
      </c>
      <c r="B8436" s="2" t="s">
        <v>24</v>
      </c>
      <c r="C8436" s="2" t="s">
        <v>25</v>
      </c>
      <c r="D8436" s="2" t="s">
        <v>26</v>
      </c>
      <c r="E8436" s="2" t="s">
        <v>7</v>
      </c>
      <c r="G8436" s="2" t="s">
        <v>27</v>
      </c>
      <c r="H8436" s="5" t="s">
        <v>22655</v>
      </c>
      <c r="I8436" s="5" t="s">
        <v>22656</v>
      </c>
      <c r="J8436" s="5" t="s">
        <v>31</v>
      </c>
      <c r="Q8436" s="2" t="s">
        <v>22657</v>
      </c>
      <c r="R8436" s="5" t="s">
        <v>2567</v>
      </c>
    </row>
    <row r="8437">
      <c r="A8437" s="2" t="s">
        <v>18</v>
      </c>
      <c r="B8437" s="2" t="s">
        <v>29</v>
      </c>
      <c r="C8437" s="2" t="s">
        <v>25</v>
      </c>
      <c r="D8437" s="2" t="s">
        <v>26</v>
      </c>
      <c r="E8437" s="2" t="s">
        <v>7</v>
      </c>
      <c r="G8437" s="2" t="s">
        <v>27</v>
      </c>
      <c r="H8437" s="5" t="s">
        <v>22655</v>
      </c>
      <c r="I8437" s="5" t="s">
        <v>22656</v>
      </c>
      <c r="J8437" s="5" t="s">
        <v>31</v>
      </c>
      <c r="K8437" s="2" t="s">
        <v>17329</v>
      </c>
      <c r="N8437" s="2" t="s">
        <v>12789</v>
      </c>
      <c r="Q8437" s="2" t="s">
        <v>22657</v>
      </c>
      <c r="R8437" s="5" t="s">
        <v>2567</v>
      </c>
      <c r="S8437" s="5" t="s">
        <v>2569</v>
      </c>
    </row>
    <row r="8438">
      <c r="A8438" s="2" t="s">
        <v>23</v>
      </c>
      <c r="B8438" s="2" t="s">
        <v>24</v>
      </c>
      <c r="C8438" s="2" t="s">
        <v>25</v>
      </c>
      <c r="D8438" s="2" t="s">
        <v>26</v>
      </c>
      <c r="E8438" s="2" t="s">
        <v>7</v>
      </c>
      <c r="G8438" s="2" t="s">
        <v>27</v>
      </c>
      <c r="H8438" s="5" t="s">
        <v>22658</v>
      </c>
      <c r="I8438" s="5" t="s">
        <v>22659</v>
      </c>
      <c r="J8438" s="5" t="s">
        <v>31</v>
      </c>
      <c r="Q8438" s="2" t="s">
        <v>22660</v>
      </c>
      <c r="R8438" s="5" t="s">
        <v>5979</v>
      </c>
    </row>
    <row r="8439">
      <c r="A8439" s="2" t="s">
        <v>18</v>
      </c>
      <c r="B8439" s="2" t="s">
        <v>29</v>
      </c>
      <c r="C8439" s="2" t="s">
        <v>25</v>
      </c>
      <c r="D8439" s="2" t="s">
        <v>26</v>
      </c>
      <c r="E8439" s="2" t="s">
        <v>7</v>
      </c>
      <c r="G8439" s="2" t="s">
        <v>27</v>
      </c>
      <c r="H8439" s="5" t="s">
        <v>22658</v>
      </c>
      <c r="I8439" s="5" t="s">
        <v>22659</v>
      </c>
      <c r="J8439" s="5" t="s">
        <v>31</v>
      </c>
      <c r="K8439" s="2" t="s">
        <v>17333</v>
      </c>
      <c r="N8439" s="2" t="s">
        <v>88</v>
      </c>
      <c r="Q8439" s="2" t="s">
        <v>22660</v>
      </c>
      <c r="R8439" s="5" t="s">
        <v>5979</v>
      </c>
      <c r="S8439" s="5" t="s">
        <v>5981</v>
      </c>
    </row>
    <row r="8440">
      <c r="A8440" s="2" t="s">
        <v>23</v>
      </c>
      <c r="B8440" s="2" t="s">
        <v>24</v>
      </c>
      <c r="C8440" s="2" t="s">
        <v>25</v>
      </c>
      <c r="D8440" s="2" t="s">
        <v>26</v>
      </c>
      <c r="E8440" s="2" t="s">
        <v>7</v>
      </c>
      <c r="G8440" s="2" t="s">
        <v>27</v>
      </c>
      <c r="H8440" s="5" t="s">
        <v>22661</v>
      </c>
      <c r="I8440" s="5" t="s">
        <v>22662</v>
      </c>
      <c r="J8440" s="5" t="s">
        <v>31</v>
      </c>
      <c r="O8440" s="2" t="s">
        <v>22663</v>
      </c>
      <c r="Q8440" s="2" t="s">
        <v>22664</v>
      </c>
      <c r="R8440" s="5" t="s">
        <v>1394</v>
      </c>
    </row>
    <row r="8441">
      <c r="A8441" s="2" t="s">
        <v>18</v>
      </c>
      <c r="B8441" s="2" t="s">
        <v>29</v>
      </c>
      <c r="C8441" s="2" t="s">
        <v>25</v>
      </c>
      <c r="D8441" s="2" t="s">
        <v>26</v>
      </c>
      <c r="E8441" s="2" t="s">
        <v>7</v>
      </c>
      <c r="G8441" s="2" t="s">
        <v>27</v>
      </c>
      <c r="H8441" s="5" t="s">
        <v>22661</v>
      </c>
      <c r="I8441" s="5" t="s">
        <v>22662</v>
      </c>
      <c r="J8441" s="5" t="s">
        <v>31</v>
      </c>
      <c r="K8441" s="2" t="s">
        <v>17336</v>
      </c>
      <c r="N8441" s="2" t="s">
        <v>22665</v>
      </c>
      <c r="O8441" s="2" t="s">
        <v>22663</v>
      </c>
      <c r="Q8441" s="2" t="s">
        <v>22664</v>
      </c>
      <c r="R8441" s="5" t="s">
        <v>1394</v>
      </c>
      <c r="S8441" s="5" t="s">
        <v>1397</v>
      </c>
    </row>
    <row r="8442">
      <c r="A8442" s="2" t="s">
        <v>23</v>
      </c>
      <c r="B8442" s="2" t="s">
        <v>24</v>
      </c>
      <c r="C8442" s="2" t="s">
        <v>25</v>
      </c>
      <c r="D8442" s="2" t="s">
        <v>26</v>
      </c>
      <c r="E8442" s="2" t="s">
        <v>7</v>
      </c>
      <c r="G8442" s="2" t="s">
        <v>27</v>
      </c>
      <c r="H8442" s="5" t="s">
        <v>22666</v>
      </c>
      <c r="I8442" s="5" t="s">
        <v>22667</v>
      </c>
      <c r="J8442" s="5" t="s">
        <v>31</v>
      </c>
      <c r="Q8442" s="2" t="s">
        <v>22668</v>
      </c>
      <c r="R8442" s="5" t="s">
        <v>487</v>
      </c>
    </row>
    <row r="8443">
      <c r="A8443" s="2" t="s">
        <v>18</v>
      </c>
      <c r="B8443" s="2" t="s">
        <v>29</v>
      </c>
      <c r="C8443" s="2" t="s">
        <v>25</v>
      </c>
      <c r="D8443" s="2" t="s">
        <v>26</v>
      </c>
      <c r="E8443" s="2" t="s">
        <v>7</v>
      </c>
      <c r="G8443" s="2" t="s">
        <v>27</v>
      </c>
      <c r="H8443" s="5" t="s">
        <v>22666</v>
      </c>
      <c r="I8443" s="5" t="s">
        <v>22667</v>
      </c>
      <c r="J8443" s="5" t="s">
        <v>31</v>
      </c>
      <c r="K8443" s="2" t="s">
        <v>17340</v>
      </c>
      <c r="N8443" s="2" t="s">
        <v>22669</v>
      </c>
      <c r="Q8443" s="2" t="s">
        <v>22668</v>
      </c>
      <c r="R8443" s="5" t="s">
        <v>487</v>
      </c>
      <c r="S8443" s="5" t="s">
        <v>490</v>
      </c>
    </row>
    <row r="8444">
      <c r="A8444" s="2" t="s">
        <v>23</v>
      </c>
      <c r="B8444" s="2" t="s">
        <v>24</v>
      </c>
      <c r="C8444" s="2" t="s">
        <v>25</v>
      </c>
      <c r="D8444" s="2" t="s">
        <v>26</v>
      </c>
      <c r="E8444" s="2" t="s">
        <v>7</v>
      </c>
      <c r="G8444" s="2" t="s">
        <v>27</v>
      </c>
      <c r="H8444" s="5" t="s">
        <v>22670</v>
      </c>
      <c r="I8444" s="5" t="s">
        <v>22671</v>
      </c>
      <c r="J8444" s="2" t="s">
        <v>92</v>
      </c>
      <c r="Q8444" s="2" t="s">
        <v>22672</v>
      </c>
      <c r="R8444" s="5" t="s">
        <v>1424</v>
      </c>
    </row>
    <row r="8445">
      <c r="A8445" s="2" t="s">
        <v>18</v>
      </c>
      <c r="B8445" s="2" t="s">
        <v>29</v>
      </c>
      <c r="C8445" s="2" t="s">
        <v>25</v>
      </c>
      <c r="D8445" s="2" t="s">
        <v>26</v>
      </c>
      <c r="E8445" s="2" t="s">
        <v>7</v>
      </c>
      <c r="G8445" s="2" t="s">
        <v>27</v>
      </c>
      <c r="H8445" s="5" t="s">
        <v>22670</v>
      </c>
      <c r="I8445" s="5" t="s">
        <v>22671</v>
      </c>
      <c r="J8445" s="2" t="s">
        <v>92</v>
      </c>
      <c r="K8445" s="2" t="s">
        <v>17344</v>
      </c>
      <c r="N8445" s="2" t="s">
        <v>22673</v>
      </c>
      <c r="Q8445" s="2" t="s">
        <v>22672</v>
      </c>
      <c r="R8445" s="5" t="s">
        <v>1424</v>
      </c>
      <c r="S8445" s="5" t="s">
        <v>1267</v>
      </c>
    </row>
    <row r="8446">
      <c r="A8446" s="2" t="s">
        <v>23</v>
      </c>
      <c r="B8446" s="2" t="s">
        <v>24</v>
      </c>
      <c r="C8446" s="2" t="s">
        <v>25</v>
      </c>
      <c r="D8446" s="2" t="s">
        <v>26</v>
      </c>
      <c r="E8446" s="2" t="s">
        <v>7</v>
      </c>
      <c r="G8446" s="2" t="s">
        <v>27</v>
      </c>
      <c r="H8446" s="5" t="s">
        <v>22674</v>
      </c>
      <c r="I8446" s="5" t="s">
        <v>22675</v>
      </c>
      <c r="J8446" s="5" t="s">
        <v>31</v>
      </c>
      <c r="Q8446" s="2" t="s">
        <v>22676</v>
      </c>
      <c r="R8446" s="5" t="s">
        <v>3010</v>
      </c>
    </row>
    <row r="8447">
      <c r="A8447" s="2" t="s">
        <v>18</v>
      </c>
      <c r="B8447" s="2" t="s">
        <v>29</v>
      </c>
      <c r="C8447" s="2" t="s">
        <v>25</v>
      </c>
      <c r="D8447" s="2" t="s">
        <v>26</v>
      </c>
      <c r="E8447" s="2" t="s">
        <v>7</v>
      </c>
      <c r="G8447" s="2" t="s">
        <v>27</v>
      </c>
      <c r="H8447" s="5" t="s">
        <v>22674</v>
      </c>
      <c r="I8447" s="5" t="s">
        <v>22675</v>
      </c>
      <c r="J8447" s="5" t="s">
        <v>31</v>
      </c>
      <c r="K8447" s="2" t="s">
        <v>17348</v>
      </c>
      <c r="N8447" s="2" t="s">
        <v>88</v>
      </c>
      <c r="Q8447" s="2" t="s">
        <v>22676</v>
      </c>
      <c r="R8447" s="5" t="s">
        <v>3010</v>
      </c>
      <c r="S8447" s="5" t="s">
        <v>1014</v>
      </c>
    </row>
    <row r="8448">
      <c r="A8448" s="2" t="s">
        <v>23</v>
      </c>
      <c r="B8448" s="2" t="s">
        <v>24</v>
      </c>
      <c r="C8448" s="2" t="s">
        <v>25</v>
      </c>
      <c r="D8448" s="2" t="s">
        <v>26</v>
      </c>
      <c r="E8448" s="2" t="s">
        <v>7</v>
      </c>
      <c r="G8448" s="2" t="s">
        <v>27</v>
      </c>
      <c r="H8448" s="5" t="s">
        <v>22677</v>
      </c>
      <c r="I8448" s="5" t="s">
        <v>22678</v>
      </c>
      <c r="J8448" s="2" t="s">
        <v>92</v>
      </c>
      <c r="O8448" s="2" t="s">
        <v>22679</v>
      </c>
      <c r="Q8448" s="2" t="s">
        <v>22680</v>
      </c>
      <c r="R8448" s="5" t="s">
        <v>3901</v>
      </c>
    </row>
    <row r="8449">
      <c r="A8449" s="2" t="s">
        <v>18</v>
      </c>
      <c r="B8449" s="2" t="s">
        <v>29</v>
      </c>
      <c r="C8449" s="2" t="s">
        <v>25</v>
      </c>
      <c r="D8449" s="2" t="s">
        <v>26</v>
      </c>
      <c r="E8449" s="2" t="s">
        <v>7</v>
      </c>
      <c r="G8449" s="2" t="s">
        <v>27</v>
      </c>
      <c r="H8449" s="5" t="s">
        <v>22677</v>
      </c>
      <c r="I8449" s="5" t="s">
        <v>22678</v>
      </c>
      <c r="J8449" s="2" t="s">
        <v>92</v>
      </c>
      <c r="K8449" s="2" t="s">
        <v>17350</v>
      </c>
      <c r="N8449" s="2" t="s">
        <v>22681</v>
      </c>
      <c r="O8449" s="2" t="s">
        <v>22679</v>
      </c>
      <c r="Q8449" s="2" t="s">
        <v>22680</v>
      </c>
      <c r="R8449" s="5" t="s">
        <v>3901</v>
      </c>
      <c r="S8449" s="5" t="s">
        <v>3903</v>
      </c>
    </row>
    <row r="8450">
      <c r="A8450" s="2" t="s">
        <v>23</v>
      </c>
      <c r="B8450" s="2" t="s">
        <v>24</v>
      </c>
      <c r="C8450" s="2" t="s">
        <v>25</v>
      </c>
      <c r="D8450" s="2" t="s">
        <v>26</v>
      </c>
      <c r="E8450" s="2" t="s">
        <v>7</v>
      </c>
      <c r="G8450" s="2" t="s">
        <v>27</v>
      </c>
      <c r="H8450" s="5" t="s">
        <v>22682</v>
      </c>
      <c r="I8450" s="5" t="s">
        <v>22683</v>
      </c>
      <c r="J8450" s="2" t="s">
        <v>92</v>
      </c>
      <c r="Q8450" s="2" t="s">
        <v>22684</v>
      </c>
      <c r="R8450" s="5" t="s">
        <v>3061</v>
      </c>
    </row>
    <row r="8451">
      <c r="A8451" s="2" t="s">
        <v>18</v>
      </c>
      <c r="B8451" s="2" t="s">
        <v>29</v>
      </c>
      <c r="C8451" s="2" t="s">
        <v>25</v>
      </c>
      <c r="D8451" s="2" t="s">
        <v>26</v>
      </c>
      <c r="E8451" s="2" t="s">
        <v>7</v>
      </c>
      <c r="G8451" s="2" t="s">
        <v>27</v>
      </c>
      <c r="H8451" s="5" t="s">
        <v>22682</v>
      </c>
      <c r="I8451" s="5" t="s">
        <v>22683</v>
      </c>
      <c r="J8451" s="2" t="s">
        <v>92</v>
      </c>
      <c r="K8451" s="2" t="s">
        <v>17355</v>
      </c>
      <c r="N8451" s="2" t="s">
        <v>88</v>
      </c>
      <c r="Q8451" s="2" t="s">
        <v>22684</v>
      </c>
      <c r="R8451" s="5" t="s">
        <v>3061</v>
      </c>
      <c r="S8451" s="5" t="s">
        <v>315</v>
      </c>
    </row>
    <row r="8452">
      <c r="A8452" s="2" t="s">
        <v>23</v>
      </c>
      <c r="B8452" s="2" t="s">
        <v>24</v>
      </c>
      <c r="C8452" s="2" t="s">
        <v>25</v>
      </c>
      <c r="D8452" s="2" t="s">
        <v>26</v>
      </c>
      <c r="E8452" s="2" t="s">
        <v>7</v>
      </c>
      <c r="G8452" s="2" t="s">
        <v>27</v>
      </c>
      <c r="H8452" s="5" t="s">
        <v>22685</v>
      </c>
      <c r="I8452" s="5" t="s">
        <v>22686</v>
      </c>
      <c r="J8452" s="2" t="s">
        <v>92</v>
      </c>
      <c r="Q8452" s="2" t="s">
        <v>22687</v>
      </c>
      <c r="R8452" s="5" t="s">
        <v>3054</v>
      </c>
    </row>
    <row r="8453">
      <c r="A8453" s="2" t="s">
        <v>18</v>
      </c>
      <c r="B8453" s="2" t="s">
        <v>29</v>
      </c>
      <c r="C8453" s="2" t="s">
        <v>25</v>
      </c>
      <c r="D8453" s="2" t="s">
        <v>26</v>
      </c>
      <c r="E8453" s="2" t="s">
        <v>7</v>
      </c>
      <c r="G8453" s="2" t="s">
        <v>27</v>
      </c>
      <c r="H8453" s="5" t="s">
        <v>22685</v>
      </c>
      <c r="I8453" s="5" t="s">
        <v>22686</v>
      </c>
      <c r="J8453" s="2" t="s">
        <v>92</v>
      </c>
      <c r="K8453" s="2" t="s">
        <v>17359</v>
      </c>
      <c r="N8453" s="2" t="s">
        <v>22688</v>
      </c>
      <c r="Q8453" s="2" t="s">
        <v>22687</v>
      </c>
      <c r="R8453" s="5" t="s">
        <v>3054</v>
      </c>
      <c r="S8453" s="5" t="s">
        <v>3056</v>
      </c>
    </row>
    <row r="8454">
      <c r="A8454" s="2" t="s">
        <v>23</v>
      </c>
      <c r="B8454" s="2" t="s">
        <v>24</v>
      </c>
      <c r="C8454" s="2" t="s">
        <v>25</v>
      </c>
      <c r="D8454" s="2" t="s">
        <v>26</v>
      </c>
      <c r="E8454" s="2" t="s">
        <v>7</v>
      </c>
      <c r="G8454" s="2" t="s">
        <v>27</v>
      </c>
      <c r="H8454" s="5" t="s">
        <v>22686</v>
      </c>
      <c r="I8454" s="5" t="s">
        <v>22689</v>
      </c>
      <c r="J8454" s="2" t="s">
        <v>92</v>
      </c>
      <c r="Q8454" s="2" t="s">
        <v>22690</v>
      </c>
      <c r="R8454" s="5" t="s">
        <v>2027</v>
      </c>
    </row>
    <row r="8455">
      <c r="A8455" s="2" t="s">
        <v>18</v>
      </c>
      <c r="B8455" s="2" t="s">
        <v>29</v>
      </c>
      <c r="C8455" s="2" t="s">
        <v>25</v>
      </c>
      <c r="D8455" s="2" t="s">
        <v>26</v>
      </c>
      <c r="E8455" s="2" t="s">
        <v>7</v>
      </c>
      <c r="G8455" s="2" t="s">
        <v>27</v>
      </c>
      <c r="H8455" s="5" t="s">
        <v>22686</v>
      </c>
      <c r="I8455" s="5" t="s">
        <v>22689</v>
      </c>
      <c r="J8455" s="2" t="s">
        <v>92</v>
      </c>
      <c r="K8455" s="2" t="s">
        <v>17364</v>
      </c>
      <c r="N8455" s="2" t="s">
        <v>22691</v>
      </c>
      <c r="Q8455" s="2" t="s">
        <v>22690</v>
      </c>
      <c r="R8455" s="5" t="s">
        <v>2027</v>
      </c>
      <c r="S8455" s="5" t="s">
        <v>2028</v>
      </c>
    </row>
    <row r="8456">
      <c r="A8456" s="2" t="s">
        <v>23</v>
      </c>
      <c r="B8456" s="2" t="s">
        <v>24</v>
      </c>
      <c r="C8456" s="2" t="s">
        <v>25</v>
      </c>
      <c r="D8456" s="2" t="s">
        <v>26</v>
      </c>
      <c r="E8456" s="2" t="s">
        <v>7</v>
      </c>
      <c r="G8456" s="2" t="s">
        <v>27</v>
      </c>
      <c r="H8456" s="5" t="s">
        <v>22692</v>
      </c>
      <c r="I8456" s="5" t="s">
        <v>22693</v>
      </c>
      <c r="J8456" s="5" t="s">
        <v>31</v>
      </c>
      <c r="Q8456" s="2" t="s">
        <v>22694</v>
      </c>
      <c r="R8456" s="5" t="s">
        <v>1821</v>
      </c>
    </row>
    <row r="8457">
      <c r="A8457" s="2" t="s">
        <v>18</v>
      </c>
      <c r="B8457" s="2" t="s">
        <v>29</v>
      </c>
      <c r="C8457" s="2" t="s">
        <v>25</v>
      </c>
      <c r="D8457" s="2" t="s">
        <v>26</v>
      </c>
      <c r="E8457" s="2" t="s">
        <v>7</v>
      </c>
      <c r="G8457" s="2" t="s">
        <v>27</v>
      </c>
      <c r="H8457" s="5" t="s">
        <v>22692</v>
      </c>
      <c r="I8457" s="5" t="s">
        <v>22693</v>
      </c>
      <c r="J8457" s="5" t="s">
        <v>31</v>
      </c>
      <c r="K8457" s="2" t="s">
        <v>17374</v>
      </c>
      <c r="N8457" s="2" t="s">
        <v>4070</v>
      </c>
      <c r="Q8457" s="2" t="s">
        <v>22694</v>
      </c>
      <c r="R8457" s="5" t="s">
        <v>1821</v>
      </c>
      <c r="S8457" s="5" t="s">
        <v>1824</v>
      </c>
    </row>
    <row r="8458">
      <c r="A8458" s="2" t="s">
        <v>23</v>
      </c>
      <c r="B8458" s="2" t="s">
        <v>24</v>
      </c>
      <c r="C8458" s="2" t="s">
        <v>25</v>
      </c>
      <c r="D8458" s="2" t="s">
        <v>26</v>
      </c>
      <c r="E8458" s="2" t="s">
        <v>7</v>
      </c>
      <c r="G8458" s="2" t="s">
        <v>27</v>
      </c>
      <c r="H8458" s="5" t="s">
        <v>22695</v>
      </c>
      <c r="I8458" s="5" t="s">
        <v>22696</v>
      </c>
      <c r="J8458" s="5" t="s">
        <v>31</v>
      </c>
      <c r="O8458" s="2" t="s">
        <v>4608</v>
      </c>
      <c r="Q8458" s="2" t="s">
        <v>22697</v>
      </c>
      <c r="R8458" s="5" t="s">
        <v>82</v>
      </c>
    </row>
    <row r="8459">
      <c r="A8459" s="2" t="s">
        <v>18</v>
      </c>
      <c r="B8459" s="2" t="s">
        <v>29</v>
      </c>
      <c r="C8459" s="2" t="s">
        <v>25</v>
      </c>
      <c r="D8459" s="2" t="s">
        <v>26</v>
      </c>
      <c r="E8459" s="2" t="s">
        <v>7</v>
      </c>
      <c r="G8459" s="2" t="s">
        <v>27</v>
      </c>
      <c r="H8459" s="5" t="s">
        <v>22695</v>
      </c>
      <c r="I8459" s="5" t="s">
        <v>22696</v>
      </c>
      <c r="J8459" s="5" t="s">
        <v>31</v>
      </c>
      <c r="K8459" s="2" t="s">
        <v>17378</v>
      </c>
      <c r="N8459" s="2" t="s">
        <v>14092</v>
      </c>
      <c r="O8459" s="2" t="s">
        <v>4608</v>
      </c>
      <c r="Q8459" s="2" t="s">
        <v>22697</v>
      </c>
      <c r="R8459" s="5" t="s">
        <v>82</v>
      </c>
      <c r="S8459" s="5" t="s">
        <v>172</v>
      </c>
    </row>
    <row r="8460">
      <c r="A8460" s="2" t="s">
        <v>23</v>
      </c>
      <c r="B8460" s="2" t="s">
        <v>24</v>
      </c>
      <c r="C8460" s="2" t="s">
        <v>25</v>
      </c>
      <c r="D8460" s="2" t="s">
        <v>26</v>
      </c>
      <c r="E8460" s="2" t="s">
        <v>7</v>
      </c>
      <c r="G8460" s="2" t="s">
        <v>27</v>
      </c>
      <c r="H8460" s="5" t="s">
        <v>22698</v>
      </c>
      <c r="I8460" s="5" t="s">
        <v>22699</v>
      </c>
      <c r="J8460" s="5" t="s">
        <v>31</v>
      </c>
      <c r="Q8460" s="2" t="s">
        <v>22700</v>
      </c>
      <c r="R8460" s="5" t="s">
        <v>1226</v>
      </c>
    </row>
    <row r="8461">
      <c r="A8461" s="2" t="s">
        <v>18</v>
      </c>
      <c r="B8461" s="2" t="s">
        <v>29</v>
      </c>
      <c r="C8461" s="2" t="s">
        <v>25</v>
      </c>
      <c r="D8461" s="2" t="s">
        <v>26</v>
      </c>
      <c r="E8461" s="2" t="s">
        <v>7</v>
      </c>
      <c r="G8461" s="2" t="s">
        <v>27</v>
      </c>
      <c r="H8461" s="5" t="s">
        <v>22698</v>
      </c>
      <c r="I8461" s="5" t="s">
        <v>22699</v>
      </c>
      <c r="J8461" s="5" t="s">
        <v>31</v>
      </c>
      <c r="K8461" s="2" t="s">
        <v>17383</v>
      </c>
      <c r="N8461" s="2" t="s">
        <v>22701</v>
      </c>
      <c r="Q8461" s="2" t="s">
        <v>22700</v>
      </c>
      <c r="R8461" s="5" t="s">
        <v>1226</v>
      </c>
      <c r="S8461" s="5" t="s">
        <v>1229</v>
      </c>
    </row>
    <row r="8462">
      <c r="A8462" s="2" t="s">
        <v>23</v>
      </c>
      <c r="B8462" s="2" t="s">
        <v>24</v>
      </c>
      <c r="C8462" s="2" t="s">
        <v>25</v>
      </c>
      <c r="D8462" s="2" t="s">
        <v>26</v>
      </c>
      <c r="E8462" s="2" t="s">
        <v>7</v>
      </c>
      <c r="G8462" s="2" t="s">
        <v>27</v>
      </c>
      <c r="H8462" s="5" t="s">
        <v>22702</v>
      </c>
      <c r="I8462" s="5" t="s">
        <v>22703</v>
      </c>
      <c r="J8462" s="5" t="s">
        <v>31</v>
      </c>
      <c r="O8462" s="2" t="s">
        <v>9364</v>
      </c>
      <c r="Q8462" s="2" t="s">
        <v>22704</v>
      </c>
      <c r="R8462" s="5" t="s">
        <v>1245</v>
      </c>
    </row>
    <row r="8463">
      <c r="A8463" s="2" t="s">
        <v>18</v>
      </c>
      <c r="B8463" s="2" t="s">
        <v>29</v>
      </c>
      <c r="C8463" s="2" t="s">
        <v>25</v>
      </c>
      <c r="D8463" s="2" t="s">
        <v>26</v>
      </c>
      <c r="E8463" s="2" t="s">
        <v>7</v>
      </c>
      <c r="G8463" s="2" t="s">
        <v>27</v>
      </c>
      <c r="H8463" s="5" t="s">
        <v>22702</v>
      </c>
      <c r="I8463" s="5" t="s">
        <v>22703</v>
      </c>
      <c r="J8463" s="5" t="s">
        <v>31</v>
      </c>
      <c r="K8463" s="2" t="s">
        <v>17389</v>
      </c>
      <c r="N8463" s="2" t="s">
        <v>22705</v>
      </c>
      <c r="O8463" s="2" t="s">
        <v>9364</v>
      </c>
      <c r="Q8463" s="2" t="s">
        <v>22704</v>
      </c>
      <c r="R8463" s="5" t="s">
        <v>1245</v>
      </c>
      <c r="S8463" s="5" t="s">
        <v>883</v>
      </c>
    </row>
    <row r="8464">
      <c r="A8464" s="2" t="s">
        <v>23</v>
      </c>
      <c r="B8464" s="2" t="s">
        <v>24</v>
      </c>
      <c r="C8464" s="2" t="s">
        <v>25</v>
      </c>
      <c r="D8464" s="2" t="s">
        <v>26</v>
      </c>
      <c r="E8464" s="2" t="s">
        <v>7</v>
      </c>
      <c r="G8464" s="2" t="s">
        <v>27</v>
      </c>
      <c r="H8464" s="5" t="s">
        <v>22706</v>
      </c>
      <c r="I8464" s="5" t="s">
        <v>22707</v>
      </c>
      <c r="J8464" s="2" t="s">
        <v>92</v>
      </c>
      <c r="O8464" s="2" t="s">
        <v>22708</v>
      </c>
      <c r="Q8464" s="2" t="s">
        <v>22709</v>
      </c>
      <c r="R8464" s="5" t="s">
        <v>22710</v>
      </c>
    </row>
    <row r="8465">
      <c r="A8465" s="2" t="s">
        <v>18</v>
      </c>
      <c r="B8465" s="2" t="s">
        <v>29</v>
      </c>
      <c r="C8465" s="2" t="s">
        <v>25</v>
      </c>
      <c r="D8465" s="2" t="s">
        <v>26</v>
      </c>
      <c r="E8465" s="2" t="s">
        <v>7</v>
      </c>
      <c r="G8465" s="2" t="s">
        <v>27</v>
      </c>
      <c r="H8465" s="5" t="s">
        <v>22706</v>
      </c>
      <c r="I8465" s="5" t="s">
        <v>22707</v>
      </c>
      <c r="J8465" s="2" t="s">
        <v>92</v>
      </c>
      <c r="K8465" s="2" t="s">
        <v>17396</v>
      </c>
      <c r="N8465" s="2" t="s">
        <v>22711</v>
      </c>
      <c r="O8465" s="2" t="s">
        <v>22708</v>
      </c>
      <c r="Q8465" s="2" t="s">
        <v>22709</v>
      </c>
      <c r="R8465" s="5" t="s">
        <v>22710</v>
      </c>
      <c r="S8465" s="5" t="s">
        <v>22712</v>
      </c>
    </row>
    <row r="8466">
      <c r="A8466" s="2" t="s">
        <v>23</v>
      </c>
      <c r="B8466" s="2" t="s">
        <v>24</v>
      </c>
      <c r="C8466" s="2" t="s">
        <v>25</v>
      </c>
      <c r="D8466" s="2" t="s">
        <v>26</v>
      </c>
      <c r="E8466" s="2" t="s">
        <v>7</v>
      </c>
      <c r="G8466" s="2" t="s">
        <v>27</v>
      </c>
      <c r="H8466" s="5" t="s">
        <v>22713</v>
      </c>
      <c r="I8466" s="5" t="s">
        <v>22714</v>
      </c>
      <c r="J8466" s="2" t="s">
        <v>92</v>
      </c>
      <c r="O8466" s="2" t="s">
        <v>22715</v>
      </c>
      <c r="Q8466" s="2" t="s">
        <v>22716</v>
      </c>
      <c r="R8466" s="5" t="s">
        <v>4251</v>
      </c>
    </row>
    <row r="8467">
      <c r="A8467" s="2" t="s">
        <v>18</v>
      </c>
      <c r="B8467" s="2" t="s">
        <v>29</v>
      </c>
      <c r="C8467" s="2" t="s">
        <v>25</v>
      </c>
      <c r="D8467" s="2" t="s">
        <v>26</v>
      </c>
      <c r="E8467" s="2" t="s">
        <v>7</v>
      </c>
      <c r="G8467" s="2" t="s">
        <v>27</v>
      </c>
      <c r="H8467" s="5" t="s">
        <v>22713</v>
      </c>
      <c r="I8467" s="5" t="s">
        <v>22714</v>
      </c>
      <c r="J8467" s="2" t="s">
        <v>92</v>
      </c>
      <c r="K8467" s="2" t="s">
        <v>17400</v>
      </c>
      <c r="N8467" s="2" t="s">
        <v>22717</v>
      </c>
      <c r="O8467" s="2" t="s">
        <v>22715</v>
      </c>
      <c r="Q8467" s="2" t="s">
        <v>22716</v>
      </c>
      <c r="R8467" s="5" t="s">
        <v>4251</v>
      </c>
      <c r="S8467" s="5" t="s">
        <v>4252</v>
      </c>
    </row>
    <row r="8468">
      <c r="A8468" s="2" t="s">
        <v>23</v>
      </c>
      <c r="B8468" s="2" t="s">
        <v>24</v>
      </c>
      <c r="C8468" s="2" t="s">
        <v>25</v>
      </c>
      <c r="D8468" s="2" t="s">
        <v>26</v>
      </c>
      <c r="E8468" s="2" t="s">
        <v>7</v>
      </c>
      <c r="G8468" s="2" t="s">
        <v>27</v>
      </c>
      <c r="H8468" s="5" t="s">
        <v>22718</v>
      </c>
      <c r="I8468" s="5" t="s">
        <v>22719</v>
      </c>
      <c r="J8468" s="5" t="s">
        <v>31</v>
      </c>
      <c r="Q8468" s="2" t="s">
        <v>22720</v>
      </c>
      <c r="R8468" s="5" t="s">
        <v>1987</v>
      </c>
    </row>
    <row r="8469">
      <c r="A8469" s="2" t="s">
        <v>18</v>
      </c>
      <c r="B8469" s="2" t="s">
        <v>29</v>
      </c>
      <c r="C8469" s="2" t="s">
        <v>25</v>
      </c>
      <c r="D8469" s="2" t="s">
        <v>26</v>
      </c>
      <c r="E8469" s="2" t="s">
        <v>7</v>
      </c>
      <c r="G8469" s="2" t="s">
        <v>27</v>
      </c>
      <c r="H8469" s="5" t="s">
        <v>22718</v>
      </c>
      <c r="I8469" s="5" t="s">
        <v>22719</v>
      </c>
      <c r="J8469" s="5" t="s">
        <v>31</v>
      </c>
      <c r="K8469" s="2" t="s">
        <v>17404</v>
      </c>
      <c r="N8469" s="2" t="s">
        <v>20553</v>
      </c>
      <c r="Q8469" s="2" t="s">
        <v>22720</v>
      </c>
      <c r="R8469" s="5" t="s">
        <v>1987</v>
      </c>
      <c r="S8469" s="5" t="s">
        <v>1988</v>
      </c>
    </row>
    <row r="8470">
      <c r="A8470" s="2" t="s">
        <v>23</v>
      </c>
      <c r="B8470" s="2" t="s">
        <v>24</v>
      </c>
      <c r="C8470" s="2" t="s">
        <v>25</v>
      </c>
      <c r="D8470" s="2" t="s">
        <v>26</v>
      </c>
      <c r="E8470" s="2" t="s">
        <v>7</v>
      </c>
      <c r="G8470" s="2" t="s">
        <v>27</v>
      </c>
      <c r="H8470" s="5" t="s">
        <v>22721</v>
      </c>
      <c r="I8470" s="5" t="s">
        <v>22722</v>
      </c>
      <c r="J8470" s="2" t="s">
        <v>92</v>
      </c>
      <c r="O8470" s="2" t="s">
        <v>22723</v>
      </c>
      <c r="Q8470" s="2" t="s">
        <v>22724</v>
      </c>
      <c r="R8470" s="5" t="s">
        <v>15374</v>
      </c>
    </row>
    <row r="8471">
      <c r="A8471" s="2" t="s">
        <v>18</v>
      </c>
      <c r="B8471" s="2" t="s">
        <v>29</v>
      </c>
      <c r="C8471" s="2" t="s">
        <v>25</v>
      </c>
      <c r="D8471" s="2" t="s">
        <v>26</v>
      </c>
      <c r="E8471" s="2" t="s">
        <v>7</v>
      </c>
      <c r="G8471" s="2" t="s">
        <v>27</v>
      </c>
      <c r="H8471" s="5" t="s">
        <v>22721</v>
      </c>
      <c r="I8471" s="5" t="s">
        <v>22722</v>
      </c>
      <c r="J8471" s="2" t="s">
        <v>92</v>
      </c>
      <c r="K8471" s="2" t="s">
        <v>17410</v>
      </c>
      <c r="N8471" s="2" t="s">
        <v>22725</v>
      </c>
      <c r="O8471" s="2" t="s">
        <v>22723</v>
      </c>
      <c r="Q8471" s="2" t="s">
        <v>22724</v>
      </c>
      <c r="R8471" s="5" t="s">
        <v>15374</v>
      </c>
      <c r="S8471" s="5" t="s">
        <v>15376</v>
      </c>
    </row>
    <row r="8472">
      <c r="A8472" s="2" t="s">
        <v>23</v>
      </c>
      <c r="B8472" s="2" t="s">
        <v>24</v>
      </c>
      <c r="C8472" s="2" t="s">
        <v>25</v>
      </c>
      <c r="D8472" s="2" t="s">
        <v>26</v>
      </c>
      <c r="E8472" s="2" t="s">
        <v>7</v>
      </c>
      <c r="G8472" s="2" t="s">
        <v>27</v>
      </c>
      <c r="H8472" s="5" t="s">
        <v>22726</v>
      </c>
      <c r="I8472" s="5" t="s">
        <v>22727</v>
      </c>
      <c r="J8472" s="5" t="s">
        <v>31</v>
      </c>
      <c r="O8472" s="2" t="s">
        <v>12957</v>
      </c>
      <c r="Q8472" s="2" t="s">
        <v>22728</v>
      </c>
      <c r="R8472" s="5" t="s">
        <v>3040</v>
      </c>
    </row>
    <row r="8473">
      <c r="A8473" s="2" t="s">
        <v>18</v>
      </c>
      <c r="B8473" s="2" t="s">
        <v>29</v>
      </c>
      <c r="C8473" s="2" t="s">
        <v>25</v>
      </c>
      <c r="D8473" s="2" t="s">
        <v>26</v>
      </c>
      <c r="E8473" s="2" t="s">
        <v>7</v>
      </c>
      <c r="G8473" s="2" t="s">
        <v>27</v>
      </c>
      <c r="H8473" s="5" t="s">
        <v>22726</v>
      </c>
      <c r="I8473" s="5" t="s">
        <v>22727</v>
      </c>
      <c r="J8473" s="5" t="s">
        <v>31</v>
      </c>
      <c r="K8473" s="2" t="s">
        <v>17412</v>
      </c>
      <c r="N8473" s="2" t="s">
        <v>16193</v>
      </c>
      <c r="O8473" s="2" t="s">
        <v>12957</v>
      </c>
      <c r="Q8473" s="2" t="s">
        <v>22728</v>
      </c>
      <c r="R8473" s="5" t="s">
        <v>3040</v>
      </c>
      <c r="S8473" s="5" t="s">
        <v>3042</v>
      </c>
    </row>
    <row r="8474">
      <c r="A8474" s="2" t="s">
        <v>23</v>
      </c>
      <c r="B8474" s="2" t="s">
        <v>24</v>
      </c>
      <c r="C8474" s="2" t="s">
        <v>25</v>
      </c>
      <c r="D8474" s="2" t="s">
        <v>26</v>
      </c>
      <c r="E8474" s="2" t="s">
        <v>7</v>
      </c>
      <c r="G8474" s="2" t="s">
        <v>27</v>
      </c>
      <c r="H8474" s="5" t="s">
        <v>22729</v>
      </c>
      <c r="I8474" s="5" t="s">
        <v>22730</v>
      </c>
      <c r="J8474" s="2" t="s">
        <v>92</v>
      </c>
      <c r="Q8474" s="2" t="s">
        <v>22731</v>
      </c>
      <c r="R8474" s="5" t="s">
        <v>1727</v>
      </c>
    </row>
    <row r="8475">
      <c r="A8475" s="2" t="s">
        <v>18</v>
      </c>
      <c r="B8475" s="2" t="s">
        <v>29</v>
      </c>
      <c r="C8475" s="2" t="s">
        <v>25</v>
      </c>
      <c r="D8475" s="2" t="s">
        <v>26</v>
      </c>
      <c r="E8475" s="2" t="s">
        <v>7</v>
      </c>
      <c r="G8475" s="2" t="s">
        <v>27</v>
      </c>
      <c r="H8475" s="5" t="s">
        <v>22729</v>
      </c>
      <c r="I8475" s="5" t="s">
        <v>22730</v>
      </c>
      <c r="J8475" s="2" t="s">
        <v>92</v>
      </c>
      <c r="K8475" s="2" t="s">
        <v>17418</v>
      </c>
      <c r="N8475" s="2" t="s">
        <v>88</v>
      </c>
      <c r="Q8475" s="2" t="s">
        <v>22731</v>
      </c>
      <c r="R8475" s="5" t="s">
        <v>1727</v>
      </c>
      <c r="S8475" s="5" t="s">
        <v>1730</v>
      </c>
    </row>
    <row r="8476">
      <c r="A8476" s="2" t="s">
        <v>23</v>
      </c>
      <c r="B8476" s="2" t="s">
        <v>24</v>
      </c>
      <c r="C8476" s="2" t="s">
        <v>25</v>
      </c>
      <c r="D8476" s="2" t="s">
        <v>26</v>
      </c>
      <c r="E8476" s="2" t="s">
        <v>7</v>
      </c>
      <c r="G8476" s="2" t="s">
        <v>27</v>
      </c>
      <c r="H8476" s="5" t="s">
        <v>22732</v>
      </c>
      <c r="I8476" s="5" t="s">
        <v>22733</v>
      </c>
      <c r="J8476" s="5" t="s">
        <v>31</v>
      </c>
      <c r="O8476" s="2" t="s">
        <v>22734</v>
      </c>
      <c r="Q8476" s="2" t="s">
        <v>22735</v>
      </c>
      <c r="R8476" s="5" t="s">
        <v>1347</v>
      </c>
    </row>
    <row r="8477">
      <c r="A8477" s="2" t="s">
        <v>18</v>
      </c>
      <c r="B8477" s="2" t="s">
        <v>29</v>
      </c>
      <c r="C8477" s="2" t="s">
        <v>25</v>
      </c>
      <c r="D8477" s="2" t="s">
        <v>26</v>
      </c>
      <c r="E8477" s="2" t="s">
        <v>7</v>
      </c>
      <c r="G8477" s="2" t="s">
        <v>27</v>
      </c>
      <c r="H8477" s="5" t="s">
        <v>22732</v>
      </c>
      <c r="I8477" s="5" t="s">
        <v>22733</v>
      </c>
      <c r="J8477" s="5" t="s">
        <v>31</v>
      </c>
      <c r="K8477" s="2" t="s">
        <v>17423</v>
      </c>
      <c r="N8477" s="2" t="s">
        <v>22736</v>
      </c>
      <c r="O8477" s="2" t="s">
        <v>22734</v>
      </c>
      <c r="Q8477" s="2" t="s">
        <v>22735</v>
      </c>
      <c r="R8477" s="5" t="s">
        <v>1347</v>
      </c>
      <c r="S8477" s="5" t="s">
        <v>1349</v>
      </c>
    </row>
    <row r="8478">
      <c r="A8478" s="2" t="s">
        <v>23</v>
      </c>
      <c r="B8478" s="2" t="s">
        <v>24</v>
      </c>
      <c r="C8478" s="2" t="s">
        <v>25</v>
      </c>
      <c r="D8478" s="2" t="s">
        <v>26</v>
      </c>
      <c r="E8478" s="2" t="s">
        <v>7</v>
      </c>
      <c r="G8478" s="2" t="s">
        <v>27</v>
      </c>
      <c r="H8478" s="5" t="s">
        <v>22737</v>
      </c>
      <c r="I8478" s="5" t="s">
        <v>22738</v>
      </c>
      <c r="J8478" s="2" t="s">
        <v>92</v>
      </c>
      <c r="Q8478" s="2" t="s">
        <v>22739</v>
      </c>
      <c r="R8478" s="5" t="s">
        <v>2924</v>
      </c>
    </row>
    <row r="8479">
      <c r="A8479" s="2" t="s">
        <v>18</v>
      </c>
      <c r="B8479" s="2" t="s">
        <v>29</v>
      </c>
      <c r="C8479" s="2" t="s">
        <v>25</v>
      </c>
      <c r="D8479" s="2" t="s">
        <v>26</v>
      </c>
      <c r="E8479" s="2" t="s">
        <v>7</v>
      </c>
      <c r="G8479" s="2" t="s">
        <v>27</v>
      </c>
      <c r="H8479" s="5" t="s">
        <v>22737</v>
      </c>
      <c r="I8479" s="5" t="s">
        <v>22738</v>
      </c>
      <c r="J8479" s="2" t="s">
        <v>92</v>
      </c>
      <c r="K8479" s="2" t="s">
        <v>17427</v>
      </c>
      <c r="N8479" s="2" t="s">
        <v>395</v>
      </c>
      <c r="Q8479" s="2" t="s">
        <v>22739</v>
      </c>
      <c r="R8479" s="5" t="s">
        <v>2924</v>
      </c>
      <c r="S8479" s="5" t="s">
        <v>2926</v>
      </c>
    </row>
    <row r="8480">
      <c r="A8480" s="2" t="s">
        <v>23</v>
      </c>
      <c r="B8480" s="2" t="s">
        <v>24</v>
      </c>
      <c r="C8480" s="2" t="s">
        <v>25</v>
      </c>
      <c r="D8480" s="2" t="s">
        <v>26</v>
      </c>
      <c r="E8480" s="2" t="s">
        <v>7</v>
      </c>
      <c r="G8480" s="2" t="s">
        <v>27</v>
      </c>
      <c r="H8480" s="5" t="s">
        <v>22740</v>
      </c>
      <c r="I8480" s="5" t="s">
        <v>22741</v>
      </c>
      <c r="J8480" s="5" t="s">
        <v>31</v>
      </c>
      <c r="O8480" s="2" t="s">
        <v>22742</v>
      </c>
      <c r="Q8480" s="2" t="s">
        <v>22743</v>
      </c>
      <c r="R8480" s="5" t="s">
        <v>6774</v>
      </c>
    </row>
    <row r="8481">
      <c r="A8481" s="2" t="s">
        <v>18</v>
      </c>
      <c r="B8481" s="2" t="s">
        <v>29</v>
      </c>
      <c r="C8481" s="2" t="s">
        <v>25</v>
      </c>
      <c r="D8481" s="2" t="s">
        <v>26</v>
      </c>
      <c r="E8481" s="2" t="s">
        <v>7</v>
      </c>
      <c r="G8481" s="2" t="s">
        <v>27</v>
      </c>
      <c r="H8481" s="5" t="s">
        <v>22740</v>
      </c>
      <c r="I8481" s="5" t="s">
        <v>22741</v>
      </c>
      <c r="J8481" s="5" t="s">
        <v>31</v>
      </c>
      <c r="K8481" s="2" t="s">
        <v>17431</v>
      </c>
      <c r="N8481" s="2" t="s">
        <v>3718</v>
      </c>
      <c r="O8481" s="2" t="s">
        <v>22742</v>
      </c>
      <c r="Q8481" s="2" t="s">
        <v>22743</v>
      </c>
      <c r="R8481" s="5" t="s">
        <v>6774</v>
      </c>
      <c r="S8481" s="5" t="s">
        <v>6777</v>
      </c>
    </row>
    <row r="8482">
      <c r="A8482" s="2" t="s">
        <v>23</v>
      </c>
      <c r="B8482" s="2" t="s">
        <v>24</v>
      </c>
      <c r="C8482" s="2" t="s">
        <v>25</v>
      </c>
      <c r="D8482" s="2" t="s">
        <v>26</v>
      </c>
      <c r="E8482" s="2" t="s">
        <v>7</v>
      </c>
      <c r="G8482" s="2" t="s">
        <v>27</v>
      </c>
      <c r="H8482" s="5" t="s">
        <v>22744</v>
      </c>
      <c r="I8482" s="5" t="s">
        <v>22745</v>
      </c>
      <c r="J8482" s="2" t="s">
        <v>92</v>
      </c>
      <c r="Q8482" s="2" t="s">
        <v>22746</v>
      </c>
      <c r="R8482" s="5" t="s">
        <v>891</v>
      </c>
    </row>
    <row r="8483">
      <c r="A8483" s="2" t="s">
        <v>18</v>
      </c>
      <c r="B8483" s="2" t="s">
        <v>29</v>
      </c>
      <c r="C8483" s="2" t="s">
        <v>25</v>
      </c>
      <c r="D8483" s="2" t="s">
        <v>26</v>
      </c>
      <c r="E8483" s="2" t="s">
        <v>7</v>
      </c>
      <c r="G8483" s="2" t="s">
        <v>27</v>
      </c>
      <c r="H8483" s="5" t="s">
        <v>22744</v>
      </c>
      <c r="I8483" s="5" t="s">
        <v>22745</v>
      </c>
      <c r="J8483" s="2" t="s">
        <v>92</v>
      </c>
      <c r="K8483" s="2" t="s">
        <v>17436</v>
      </c>
      <c r="N8483" s="2" t="s">
        <v>88</v>
      </c>
      <c r="Q8483" s="2" t="s">
        <v>22746</v>
      </c>
      <c r="R8483" s="5" t="s">
        <v>891</v>
      </c>
      <c r="S8483" s="5" t="s">
        <v>894</v>
      </c>
    </row>
    <row r="8484">
      <c r="A8484" s="2" t="s">
        <v>23</v>
      </c>
      <c r="B8484" s="2" t="s">
        <v>24</v>
      </c>
      <c r="C8484" s="2" t="s">
        <v>25</v>
      </c>
      <c r="D8484" s="2" t="s">
        <v>26</v>
      </c>
      <c r="E8484" s="2" t="s">
        <v>7</v>
      </c>
      <c r="G8484" s="2" t="s">
        <v>27</v>
      </c>
      <c r="H8484" s="5" t="s">
        <v>22747</v>
      </c>
      <c r="I8484" s="5" t="s">
        <v>22748</v>
      </c>
      <c r="J8484" s="5" t="s">
        <v>31</v>
      </c>
      <c r="O8484" s="2" t="s">
        <v>22749</v>
      </c>
      <c r="Q8484" s="2" t="s">
        <v>22750</v>
      </c>
      <c r="R8484" s="5" t="s">
        <v>22751</v>
      </c>
    </row>
    <row r="8485">
      <c r="A8485" s="2" t="s">
        <v>18</v>
      </c>
      <c r="B8485" s="2" t="s">
        <v>29</v>
      </c>
      <c r="C8485" s="2" t="s">
        <v>25</v>
      </c>
      <c r="D8485" s="2" t="s">
        <v>26</v>
      </c>
      <c r="E8485" s="2" t="s">
        <v>7</v>
      </c>
      <c r="G8485" s="2" t="s">
        <v>27</v>
      </c>
      <c r="H8485" s="5" t="s">
        <v>22747</v>
      </c>
      <c r="I8485" s="5" t="s">
        <v>22748</v>
      </c>
      <c r="J8485" s="5" t="s">
        <v>31</v>
      </c>
      <c r="K8485" s="2" t="s">
        <v>17437</v>
      </c>
      <c r="N8485" s="2" t="s">
        <v>22752</v>
      </c>
      <c r="O8485" s="2" t="s">
        <v>22749</v>
      </c>
      <c r="Q8485" s="2" t="s">
        <v>22750</v>
      </c>
      <c r="R8485" s="5" t="s">
        <v>22751</v>
      </c>
      <c r="S8485" s="5" t="s">
        <v>1443</v>
      </c>
    </row>
    <row r="8486">
      <c r="A8486" s="2" t="s">
        <v>23</v>
      </c>
      <c r="B8486" s="2" t="s">
        <v>24</v>
      </c>
      <c r="C8486" s="2" t="s">
        <v>25</v>
      </c>
      <c r="D8486" s="2" t="s">
        <v>26</v>
      </c>
      <c r="E8486" s="2" t="s">
        <v>7</v>
      </c>
      <c r="G8486" s="2" t="s">
        <v>27</v>
      </c>
      <c r="H8486" s="5" t="s">
        <v>22753</v>
      </c>
      <c r="I8486" s="5" t="s">
        <v>22754</v>
      </c>
      <c r="J8486" s="5" t="s">
        <v>31</v>
      </c>
      <c r="O8486" s="2" t="s">
        <v>22755</v>
      </c>
      <c r="Q8486" s="2" t="s">
        <v>22756</v>
      </c>
      <c r="R8486" s="5" t="s">
        <v>3817</v>
      </c>
    </row>
    <row r="8487">
      <c r="A8487" s="2" t="s">
        <v>18</v>
      </c>
      <c r="B8487" s="2" t="s">
        <v>29</v>
      </c>
      <c r="C8487" s="2" t="s">
        <v>25</v>
      </c>
      <c r="D8487" s="2" t="s">
        <v>26</v>
      </c>
      <c r="E8487" s="2" t="s">
        <v>7</v>
      </c>
      <c r="G8487" s="2" t="s">
        <v>27</v>
      </c>
      <c r="H8487" s="5" t="s">
        <v>22753</v>
      </c>
      <c r="I8487" s="5" t="s">
        <v>22754</v>
      </c>
      <c r="J8487" s="5" t="s">
        <v>31</v>
      </c>
      <c r="K8487" s="2" t="s">
        <v>17441</v>
      </c>
      <c r="N8487" s="2" t="s">
        <v>14835</v>
      </c>
      <c r="O8487" s="2" t="s">
        <v>22755</v>
      </c>
      <c r="Q8487" s="2" t="s">
        <v>22756</v>
      </c>
      <c r="R8487" s="5" t="s">
        <v>3817</v>
      </c>
      <c r="S8487" s="5" t="s">
        <v>3819</v>
      </c>
    </row>
    <row r="8488">
      <c r="A8488" s="2" t="s">
        <v>23</v>
      </c>
      <c r="B8488" s="2" t="s">
        <v>24</v>
      </c>
      <c r="C8488" s="2" t="s">
        <v>25</v>
      </c>
      <c r="D8488" s="2" t="s">
        <v>26</v>
      </c>
      <c r="E8488" s="2" t="s">
        <v>7</v>
      </c>
      <c r="G8488" s="2" t="s">
        <v>27</v>
      </c>
      <c r="H8488" s="5" t="s">
        <v>22757</v>
      </c>
      <c r="I8488" s="5" t="s">
        <v>22758</v>
      </c>
      <c r="J8488" s="5" t="s">
        <v>31</v>
      </c>
      <c r="O8488" s="2" t="s">
        <v>22759</v>
      </c>
      <c r="Q8488" s="2" t="s">
        <v>22760</v>
      </c>
      <c r="R8488" s="5" t="s">
        <v>7264</v>
      </c>
    </row>
    <row r="8489">
      <c r="A8489" s="2" t="s">
        <v>18</v>
      </c>
      <c r="B8489" s="2" t="s">
        <v>29</v>
      </c>
      <c r="C8489" s="2" t="s">
        <v>25</v>
      </c>
      <c r="D8489" s="2" t="s">
        <v>26</v>
      </c>
      <c r="E8489" s="2" t="s">
        <v>7</v>
      </c>
      <c r="G8489" s="2" t="s">
        <v>27</v>
      </c>
      <c r="H8489" s="5" t="s">
        <v>22757</v>
      </c>
      <c r="I8489" s="5" t="s">
        <v>22758</v>
      </c>
      <c r="J8489" s="5" t="s">
        <v>31</v>
      </c>
      <c r="K8489" s="2" t="s">
        <v>17446</v>
      </c>
      <c r="N8489" s="2" t="s">
        <v>7274</v>
      </c>
      <c r="O8489" s="2" t="s">
        <v>22759</v>
      </c>
      <c r="Q8489" s="2" t="s">
        <v>22760</v>
      </c>
      <c r="R8489" s="5" t="s">
        <v>7264</v>
      </c>
      <c r="S8489" s="5" t="s">
        <v>7265</v>
      </c>
    </row>
    <row r="8490">
      <c r="A8490" s="2" t="s">
        <v>23</v>
      </c>
      <c r="B8490" s="2" t="s">
        <v>24</v>
      </c>
      <c r="C8490" s="2" t="s">
        <v>25</v>
      </c>
      <c r="D8490" s="2" t="s">
        <v>26</v>
      </c>
      <c r="E8490" s="2" t="s">
        <v>7</v>
      </c>
      <c r="G8490" s="2" t="s">
        <v>27</v>
      </c>
      <c r="H8490" s="5" t="s">
        <v>22761</v>
      </c>
      <c r="I8490" s="5" t="s">
        <v>22762</v>
      </c>
      <c r="J8490" s="5" t="s">
        <v>31</v>
      </c>
      <c r="Q8490" s="2" t="s">
        <v>22763</v>
      </c>
      <c r="R8490" s="5" t="s">
        <v>705</v>
      </c>
    </row>
    <row r="8491">
      <c r="A8491" s="2" t="s">
        <v>18</v>
      </c>
      <c r="B8491" s="2" t="s">
        <v>29</v>
      </c>
      <c r="C8491" s="2" t="s">
        <v>25</v>
      </c>
      <c r="D8491" s="2" t="s">
        <v>26</v>
      </c>
      <c r="E8491" s="2" t="s">
        <v>7</v>
      </c>
      <c r="G8491" s="2" t="s">
        <v>27</v>
      </c>
      <c r="H8491" s="5" t="s">
        <v>22761</v>
      </c>
      <c r="I8491" s="5" t="s">
        <v>22762</v>
      </c>
      <c r="J8491" s="5" t="s">
        <v>31</v>
      </c>
      <c r="K8491" s="2" t="s">
        <v>17448</v>
      </c>
      <c r="N8491" s="2" t="s">
        <v>22764</v>
      </c>
      <c r="Q8491" s="2" t="s">
        <v>22763</v>
      </c>
      <c r="R8491" s="5" t="s">
        <v>705</v>
      </c>
      <c r="S8491" s="5" t="s">
        <v>708</v>
      </c>
    </row>
    <row r="8492">
      <c r="A8492" s="2" t="s">
        <v>23</v>
      </c>
      <c r="B8492" s="2" t="s">
        <v>24</v>
      </c>
      <c r="C8492" s="2" t="s">
        <v>25</v>
      </c>
      <c r="D8492" s="2" t="s">
        <v>26</v>
      </c>
      <c r="E8492" s="2" t="s">
        <v>7</v>
      </c>
      <c r="G8492" s="2" t="s">
        <v>27</v>
      </c>
      <c r="H8492" s="5" t="s">
        <v>22765</v>
      </c>
      <c r="I8492" s="5" t="s">
        <v>22766</v>
      </c>
      <c r="J8492" s="5" t="s">
        <v>31</v>
      </c>
      <c r="O8492" s="2" t="s">
        <v>22767</v>
      </c>
      <c r="Q8492" s="2" t="s">
        <v>22768</v>
      </c>
      <c r="R8492" s="5" t="s">
        <v>118</v>
      </c>
    </row>
    <row r="8493">
      <c r="A8493" s="2" t="s">
        <v>18</v>
      </c>
      <c r="B8493" s="2" t="s">
        <v>29</v>
      </c>
      <c r="C8493" s="2" t="s">
        <v>25</v>
      </c>
      <c r="D8493" s="2" t="s">
        <v>26</v>
      </c>
      <c r="E8493" s="2" t="s">
        <v>7</v>
      </c>
      <c r="G8493" s="2" t="s">
        <v>27</v>
      </c>
      <c r="H8493" s="5" t="s">
        <v>22765</v>
      </c>
      <c r="I8493" s="5" t="s">
        <v>22766</v>
      </c>
      <c r="J8493" s="5" t="s">
        <v>31</v>
      </c>
      <c r="K8493" s="2" t="s">
        <v>17452</v>
      </c>
      <c r="N8493" s="2" t="s">
        <v>22769</v>
      </c>
      <c r="O8493" s="2" t="s">
        <v>22767</v>
      </c>
      <c r="Q8493" s="2" t="s">
        <v>22768</v>
      </c>
      <c r="R8493" s="5" t="s">
        <v>118</v>
      </c>
      <c r="S8493" s="5" t="s">
        <v>121</v>
      </c>
    </row>
    <row r="8494">
      <c r="A8494" s="2" t="s">
        <v>23</v>
      </c>
      <c r="B8494" s="2" t="s">
        <v>24</v>
      </c>
      <c r="C8494" s="2" t="s">
        <v>25</v>
      </c>
      <c r="D8494" s="2" t="s">
        <v>26</v>
      </c>
      <c r="E8494" s="2" t="s">
        <v>7</v>
      </c>
      <c r="G8494" s="2" t="s">
        <v>27</v>
      </c>
      <c r="H8494" s="5" t="s">
        <v>22770</v>
      </c>
      <c r="I8494" s="5" t="s">
        <v>22771</v>
      </c>
      <c r="J8494" s="5" t="s">
        <v>31</v>
      </c>
      <c r="O8494" s="2" t="s">
        <v>22772</v>
      </c>
      <c r="Q8494" s="2" t="s">
        <v>22773</v>
      </c>
      <c r="R8494" s="5" t="s">
        <v>1245</v>
      </c>
    </row>
    <row r="8495">
      <c r="A8495" s="2" t="s">
        <v>18</v>
      </c>
      <c r="B8495" s="2" t="s">
        <v>29</v>
      </c>
      <c r="C8495" s="2" t="s">
        <v>25</v>
      </c>
      <c r="D8495" s="2" t="s">
        <v>26</v>
      </c>
      <c r="E8495" s="2" t="s">
        <v>7</v>
      </c>
      <c r="G8495" s="2" t="s">
        <v>27</v>
      </c>
      <c r="H8495" s="5" t="s">
        <v>22770</v>
      </c>
      <c r="I8495" s="5" t="s">
        <v>22771</v>
      </c>
      <c r="J8495" s="5" t="s">
        <v>31</v>
      </c>
      <c r="K8495" s="2" t="s">
        <v>17453</v>
      </c>
      <c r="N8495" s="2" t="s">
        <v>22774</v>
      </c>
      <c r="O8495" s="2" t="s">
        <v>22772</v>
      </c>
      <c r="Q8495" s="2" t="s">
        <v>22773</v>
      </c>
      <c r="R8495" s="5" t="s">
        <v>1245</v>
      </c>
      <c r="S8495" s="5" t="s">
        <v>883</v>
      </c>
    </row>
    <row r="8496">
      <c r="A8496" s="2" t="s">
        <v>23</v>
      </c>
      <c r="B8496" s="2" t="s">
        <v>24</v>
      </c>
      <c r="C8496" s="2" t="s">
        <v>25</v>
      </c>
      <c r="D8496" s="2" t="s">
        <v>26</v>
      </c>
      <c r="E8496" s="2" t="s">
        <v>7</v>
      </c>
      <c r="G8496" s="2" t="s">
        <v>27</v>
      </c>
      <c r="H8496" s="5" t="s">
        <v>22775</v>
      </c>
      <c r="I8496" s="5" t="s">
        <v>22776</v>
      </c>
      <c r="J8496" s="2" t="s">
        <v>92</v>
      </c>
      <c r="O8496" s="2" t="s">
        <v>19962</v>
      </c>
      <c r="Q8496" s="2" t="s">
        <v>22777</v>
      </c>
      <c r="R8496" s="5" t="s">
        <v>22778</v>
      </c>
    </row>
    <row r="8497">
      <c r="A8497" s="2" t="s">
        <v>18</v>
      </c>
      <c r="B8497" s="2" t="s">
        <v>29</v>
      </c>
      <c r="C8497" s="2" t="s">
        <v>25</v>
      </c>
      <c r="D8497" s="2" t="s">
        <v>26</v>
      </c>
      <c r="E8497" s="2" t="s">
        <v>7</v>
      </c>
      <c r="G8497" s="2" t="s">
        <v>27</v>
      </c>
      <c r="H8497" s="5" t="s">
        <v>22775</v>
      </c>
      <c r="I8497" s="5" t="s">
        <v>22776</v>
      </c>
      <c r="J8497" s="2" t="s">
        <v>92</v>
      </c>
      <c r="K8497" s="2" t="s">
        <v>17457</v>
      </c>
      <c r="N8497" s="2" t="s">
        <v>22779</v>
      </c>
      <c r="O8497" s="2" t="s">
        <v>19962</v>
      </c>
      <c r="Q8497" s="2" t="s">
        <v>22777</v>
      </c>
      <c r="R8497" s="5" t="s">
        <v>22778</v>
      </c>
      <c r="S8497" s="5" t="s">
        <v>22780</v>
      </c>
    </row>
    <row r="8498">
      <c r="A8498" s="2" t="s">
        <v>23</v>
      </c>
      <c r="B8498" s="2" t="s">
        <v>24</v>
      </c>
      <c r="C8498" s="2" t="s">
        <v>25</v>
      </c>
      <c r="D8498" s="2" t="s">
        <v>26</v>
      </c>
      <c r="E8498" s="2" t="s">
        <v>7</v>
      </c>
      <c r="G8498" s="2" t="s">
        <v>27</v>
      </c>
      <c r="H8498" s="5" t="s">
        <v>22781</v>
      </c>
      <c r="I8498" s="5" t="s">
        <v>22782</v>
      </c>
      <c r="J8498" s="2" t="s">
        <v>92</v>
      </c>
      <c r="Q8498" s="2" t="s">
        <v>22783</v>
      </c>
      <c r="R8498" s="5" t="s">
        <v>860</v>
      </c>
    </row>
    <row r="8499">
      <c r="A8499" s="2" t="s">
        <v>18</v>
      </c>
      <c r="B8499" s="2" t="s">
        <v>29</v>
      </c>
      <c r="C8499" s="2" t="s">
        <v>25</v>
      </c>
      <c r="D8499" s="2" t="s">
        <v>26</v>
      </c>
      <c r="E8499" s="2" t="s">
        <v>7</v>
      </c>
      <c r="G8499" s="2" t="s">
        <v>27</v>
      </c>
      <c r="H8499" s="5" t="s">
        <v>22781</v>
      </c>
      <c r="I8499" s="5" t="s">
        <v>22782</v>
      </c>
      <c r="J8499" s="2" t="s">
        <v>92</v>
      </c>
      <c r="K8499" s="2" t="s">
        <v>17461</v>
      </c>
      <c r="N8499" s="2" t="s">
        <v>22784</v>
      </c>
      <c r="Q8499" s="2" t="s">
        <v>22783</v>
      </c>
      <c r="R8499" s="5" t="s">
        <v>860</v>
      </c>
      <c r="S8499" s="5" t="s">
        <v>22785</v>
      </c>
    </row>
    <row r="8500">
      <c r="A8500" s="2" t="s">
        <v>23</v>
      </c>
      <c r="B8500" s="2" t="s">
        <v>24</v>
      </c>
      <c r="C8500" s="2" t="s">
        <v>25</v>
      </c>
      <c r="D8500" s="2" t="s">
        <v>26</v>
      </c>
      <c r="E8500" s="2" t="s">
        <v>7</v>
      </c>
      <c r="G8500" s="2" t="s">
        <v>27</v>
      </c>
      <c r="H8500" s="5" t="s">
        <v>22786</v>
      </c>
      <c r="I8500" s="5" t="s">
        <v>22787</v>
      </c>
      <c r="J8500" s="2" t="s">
        <v>92</v>
      </c>
      <c r="Q8500" s="2" t="s">
        <v>22788</v>
      </c>
      <c r="R8500" s="5" t="s">
        <v>381</v>
      </c>
    </row>
    <row r="8501">
      <c r="A8501" s="2" t="s">
        <v>18</v>
      </c>
      <c r="B8501" s="2" t="s">
        <v>29</v>
      </c>
      <c r="C8501" s="2" t="s">
        <v>25</v>
      </c>
      <c r="D8501" s="2" t="s">
        <v>26</v>
      </c>
      <c r="E8501" s="2" t="s">
        <v>7</v>
      </c>
      <c r="G8501" s="2" t="s">
        <v>27</v>
      </c>
      <c r="H8501" s="5" t="s">
        <v>22786</v>
      </c>
      <c r="I8501" s="5" t="s">
        <v>22787</v>
      </c>
      <c r="J8501" s="2" t="s">
        <v>92</v>
      </c>
      <c r="K8501" s="2" t="s">
        <v>17468</v>
      </c>
      <c r="N8501" s="2" t="s">
        <v>88</v>
      </c>
      <c r="Q8501" s="2" t="s">
        <v>22788</v>
      </c>
      <c r="R8501" s="5" t="s">
        <v>381</v>
      </c>
      <c r="S8501" s="5" t="s">
        <v>4293</v>
      </c>
    </row>
    <row r="8502">
      <c r="A8502" s="2" t="s">
        <v>23</v>
      </c>
      <c r="B8502" s="2" t="s">
        <v>24</v>
      </c>
      <c r="C8502" s="2" t="s">
        <v>25</v>
      </c>
      <c r="D8502" s="2" t="s">
        <v>26</v>
      </c>
      <c r="E8502" s="2" t="s">
        <v>7</v>
      </c>
      <c r="G8502" s="2" t="s">
        <v>27</v>
      </c>
      <c r="H8502" s="5" t="s">
        <v>22789</v>
      </c>
      <c r="I8502" s="5" t="s">
        <v>22790</v>
      </c>
      <c r="J8502" s="2" t="s">
        <v>92</v>
      </c>
      <c r="Q8502" s="2" t="s">
        <v>22791</v>
      </c>
      <c r="R8502" s="5" t="s">
        <v>6970</v>
      </c>
    </row>
    <row r="8503">
      <c r="A8503" s="2" t="s">
        <v>18</v>
      </c>
      <c r="B8503" s="2" t="s">
        <v>29</v>
      </c>
      <c r="C8503" s="2" t="s">
        <v>25</v>
      </c>
      <c r="D8503" s="2" t="s">
        <v>26</v>
      </c>
      <c r="E8503" s="2" t="s">
        <v>7</v>
      </c>
      <c r="G8503" s="2" t="s">
        <v>27</v>
      </c>
      <c r="H8503" s="5" t="s">
        <v>22789</v>
      </c>
      <c r="I8503" s="5" t="s">
        <v>22790</v>
      </c>
      <c r="J8503" s="2" t="s">
        <v>92</v>
      </c>
      <c r="K8503" s="2" t="s">
        <v>17472</v>
      </c>
      <c r="N8503" s="2" t="s">
        <v>88</v>
      </c>
      <c r="Q8503" s="2" t="s">
        <v>22791</v>
      </c>
      <c r="R8503" s="5" t="s">
        <v>6970</v>
      </c>
      <c r="S8503" s="5" t="s">
        <v>7533</v>
      </c>
    </row>
    <row r="8504">
      <c r="A8504" s="2" t="s">
        <v>23</v>
      </c>
      <c r="B8504" s="2" t="s">
        <v>24</v>
      </c>
      <c r="C8504" s="2" t="s">
        <v>25</v>
      </c>
      <c r="D8504" s="2" t="s">
        <v>26</v>
      </c>
      <c r="E8504" s="2" t="s">
        <v>7</v>
      </c>
      <c r="G8504" s="2" t="s">
        <v>27</v>
      </c>
      <c r="H8504" s="5" t="s">
        <v>22792</v>
      </c>
      <c r="I8504" s="5" t="s">
        <v>22793</v>
      </c>
      <c r="J8504" s="5" t="s">
        <v>31</v>
      </c>
      <c r="Q8504" s="2" t="s">
        <v>22794</v>
      </c>
      <c r="R8504" s="5" t="s">
        <v>1334</v>
      </c>
    </row>
    <row r="8505">
      <c r="A8505" s="2" t="s">
        <v>18</v>
      </c>
      <c r="B8505" s="2" t="s">
        <v>29</v>
      </c>
      <c r="C8505" s="2" t="s">
        <v>25</v>
      </c>
      <c r="D8505" s="2" t="s">
        <v>26</v>
      </c>
      <c r="E8505" s="2" t="s">
        <v>7</v>
      </c>
      <c r="G8505" s="2" t="s">
        <v>27</v>
      </c>
      <c r="H8505" s="5" t="s">
        <v>22792</v>
      </c>
      <c r="I8505" s="5" t="s">
        <v>22793</v>
      </c>
      <c r="J8505" s="5" t="s">
        <v>31</v>
      </c>
      <c r="K8505" s="2" t="s">
        <v>17474</v>
      </c>
      <c r="N8505" s="2" t="s">
        <v>1649</v>
      </c>
      <c r="Q8505" s="2" t="s">
        <v>22794</v>
      </c>
      <c r="R8505" s="5" t="s">
        <v>1334</v>
      </c>
      <c r="S8505" s="5" t="s">
        <v>1337</v>
      </c>
    </row>
    <row r="8506">
      <c r="A8506" s="2" t="s">
        <v>23</v>
      </c>
      <c r="B8506" s="2" t="s">
        <v>24</v>
      </c>
      <c r="C8506" s="2" t="s">
        <v>25</v>
      </c>
      <c r="D8506" s="2" t="s">
        <v>26</v>
      </c>
      <c r="E8506" s="2" t="s">
        <v>7</v>
      </c>
      <c r="G8506" s="2" t="s">
        <v>27</v>
      </c>
      <c r="H8506" s="5" t="s">
        <v>22795</v>
      </c>
      <c r="I8506" s="5" t="s">
        <v>22796</v>
      </c>
      <c r="J8506" s="5" t="s">
        <v>31</v>
      </c>
      <c r="O8506" s="2" t="s">
        <v>22797</v>
      </c>
      <c r="Q8506" s="2" t="s">
        <v>22798</v>
      </c>
      <c r="R8506" s="5" t="s">
        <v>430</v>
      </c>
    </row>
    <row r="8507">
      <c r="A8507" s="2" t="s">
        <v>18</v>
      </c>
      <c r="B8507" s="2" t="s">
        <v>29</v>
      </c>
      <c r="C8507" s="2" t="s">
        <v>25</v>
      </c>
      <c r="D8507" s="2" t="s">
        <v>26</v>
      </c>
      <c r="E8507" s="2" t="s">
        <v>7</v>
      </c>
      <c r="G8507" s="2" t="s">
        <v>27</v>
      </c>
      <c r="H8507" s="5" t="s">
        <v>22795</v>
      </c>
      <c r="I8507" s="5" t="s">
        <v>22796</v>
      </c>
      <c r="J8507" s="5" t="s">
        <v>31</v>
      </c>
      <c r="K8507" s="2" t="s">
        <v>17479</v>
      </c>
      <c r="N8507" s="2" t="s">
        <v>22799</v>
      </c>
      <c r="O8507" s="2" t="s">
        <v>22797</v>
      </c>
      <c r="Q8507" s="2" t="s">
        <v>22798</v>
      </c>
      <c r="R8507" s="5" t="s">
        <v>430</v>
      </c>
      <c r="S8507" s="5" t="s">
        <v>432</v>
      </c>
    </row>
    <row r="8508">
      <c r="A8508" s="2" t="s">
        <v>23</v>
      </c>
      <c r="B8508" s="2" t="s">
        <v>24</v>
      </c>
      <c r="C8508" s="2" t="s">
        <v>25</v>
      </c>
      <c r="D8508" s="2" t="s">
        <v>26</v>
      </c>
      <c r="E8508" s="2" t="s">
        <v>7</v>
      </c>
      <c r="G8508" s="2" t="s">
        <v>27</v>
      </c>
      <c r="H8508" s="5" t="s">
        <v>22800</v>
      </c>
      <c r="I8508" s="5" t="s">
        <v>22801</v>
      </c>
      <c r="J8508" s="2" t="s">
        <v>92</v>
      </c>
      <c r="O8508" s="2" t="s">
        <v>22802</v>
      </c>
      <c r="Q8508" s="2" t="s">
        <v>22803</v>
      </c>
      <c r="R8508" s="5" t="s">
        <v>3288</v>
      </c>
    </row>
    <row r="8509">
      <c r="A8509" s="2" t="s">
        <v>18</v>
      </c>
      <c r="B8509" s="2" t="s">
        <v>29</v>
      </c>
      <c r="C8509" s="2" t="s">
        <v>25</v>
      </c>
      <c r="D8509" s="2" t="s">
        <v>26</v>
      </c>
      <c r="E8509" s="2" t="s">
        <v>7</v>
      </c>
      <c r="G8509" s="2" t="s">
        <v>27</v>
      </c>
      <c r="H8509" s="5" t="s">
        <v>22800</v>
      </c>
      <c r="I8509" s="5" t="s">
        <v>22801</v>
      </c>
      <c r="J8509" s="2" t="s">
        <v>92</v>
      </c>
      <c r="K8509" s="2" t="s">
        <v>17483</v>
      </c>
      <c r="N8509" s="2" t="s">
        <v>22804</v>
      </c>
      <c r="O8509" s="2" t="s">
        <v>22802</v>
      </c>
      <c r="Q8509" s="2" t="s">
        <v>22803</v>
      </c>
      <c r="R8509" s="5" t="s">
        <v>3288</v>
      </c>
      <c r="S8509" s="5" t="s">
        <v>2766</v>
      </c>
    </row>
    <row r="8510">
      <c r="A8510" s="2" t="s">
        <v>23</v>
      </c>
      <c r="B8510" s="2" t="s">
        <v>24</v>
      </c>
      <c r="C8510" s="2" t="s">
        <v>25</v>
      </c>
      <c r="D8510" s="2" t="s">
        <v>26</v>
      </c>
      <c r="E8510" s="2" t="s">
        <v>7</v>
      </c>
      <c r="G8510" s="2" t="s">
        <v>27</v>
      </c>
      <c r="H8510" s="5" t="s">
        <v>22805</v>
      </c>
      <c r="I8510" s="5" t="s">
        <v>22806</v>
      </c>
      <c r="J8510" s="2" t="s">
        <v>92</v>
      </c>
      <c r="O8510" s="2" t="s">
        <v>22807</v>
      </c>
      <c r="Q8510" s="2" t="s">
        <v>22808</v>
      </c>
      <c r="R8510" s="5" t="s">
        <v>13203</v>
      </c>
    </row>
    <row r="8511">
      <c r="A8511" s="2" t="s">
        <v>18</v>
      </c>
      <c r="B8511" s="2" t="s">
        <v>29</v>
      </c>
      <c r="C8511" s="2" t="s">
        <v>25</v>
      </c>
      <c r="D8511" s="2" t="s">
        <v>26</v>
      </c>
      <c r="E8511" s="2" t="s">
        <v>7</v>
      </c>
      <c r="G8511" s="2" t="s">
        <v>27</v>
      </c>
      <c r="H8511" s="5" t="s">
        <v>22805</v>
      </c>
      <c r="I8511" s="5" t="s">
        <v>22806</v>
      </c>
      <c r="J8511" s="2" t="s">
        <v>92</v>
      </c>
      <c r="K8511" s="2" t="s">
        <v>17488</v>
      </c>
      <c r="N8511" s="2" t="s">
        <v>3312</v>
      </c>
      <c r="O8511" s="2" t="s">
        <v>22807</v>
      </c>
      <c r="Q8511" s="2" t="s">
        <v>22808</v>
      </c>
      <c r="R8511" s="5" t="s">
        <v>13203</v>
      </c>
      <c r="S8511" s="5" t="s">
        <v>3393</v>
      </c>
    </row>
    <row r="8512">
      <c r="A8512" s="2" t="s">
        <v>23</v>
      </c>
      <c r="B8512" s="2" t="s">
        <v>24</v>
      </c>
      <c r="C8512" s="2" t="s">
        <v>25</v>
      </c>
      <c r="D8512" s="2" t="s">
        <v>26</v>
      </c>
      <c r="E8512" s="2" t="s">
        <v>7</v>
      </c>
      <c r="G8512" s="2" t="s">
        <v>27</v>
      </c>
      <c r="H8512" s="5" t="s">
        <v>22809</v>
      </c>
      <c r="I8512" s="5" t="s">
        <v>22810</v>
      </c>
      <c r="J8512" s="5" t="s">
        <v>31</v>
      </c>
      <c r="O8512" s="2" t="s">
        <v>897</v>
      </c>
      <c r="Q8512" s="2" t="s">
        <v>22811</v>
      </c>
      <c r="R8512" s="5" t="s">
        <v>899</v>
      </c>
    </row>
    <row r="8513">
      <c r="A8513" s="2" t="s">
        <v>18</v>
      </c>
      <c r="B8513" s="2" t="s">
        <v>29</v>
      </c>
      <c r="C8513" s="2" t="s">
        <v>25</v>
      </c>
      <c r="D8513" s="2" t="s">
        <v>26</v>
      </c>
      <c r="E8513" s="2" t="s">
        <v>7</v>
      </c>
      <c r="G8513" s="2" t="s">
        <v>27</v>
      </c>
      <c r="H8513" s="5" t="s">
        <v>22809</v>
      </c>
      <c r="I8513" s="5" t="s">
        <v>22810</v>
      </c>
      <c r="J8513" s="5" t="s">
        <v>31</v>
      </c>
      <c r="K8513" s="2" t="s">
        <v>17489</v>
      </c>
      <c r="N8513" s="2" t="s">
        <v>22812</v>
      </c>
      <c r="O8513" s="2" t="s">
        <v>897</v>
      </c>
      <c r="Q8513" s="2" t="s">
        <v>22811</v>
      </c>
      <c r="R8513" s="5" t="s">
        <v>899</v>
      </c>
      <c r="S8513" s="5" t="s">
        <v>902</v>
      </c>
    </row>
    <row r="8514">
      <c r="A8514" s="2" t="s">
        <v>23</v>
      </c>
      <c r="B8514" s="2" t="s">
        <v>102</v>
      </c>
      <c r="C8514" s="2" t="s">
        <v>25</v>
      </c>
      <c r="D8514" s="2" t="s">
        <v>26</v>
      </c>
      <c r="E8514" s="2" t="s">
        <v>7</v>
      </c>
      <c r="G8514" s="2" t="s">
        <v>27</v>
      </c>
      <c r="H8514" s="5" t="s">
        <v>22813</v>
      </c>
      <c r="I8514" s="5" t="s">
        <v>22814</v>
      </c>
      <c r="J8514" s="2" t="s">
        <v>92</v>
      </c>
      <c r="O8514" s="2" t="s">
        <v>15692</v>
      </c>
      <c r="Q8514" s="2" t="s">
        <v>22815</v>
      </c>
      <c r="R8514" s="5" t="s">
        <v>2414</v>
      </c>
    </row>
    <row r="8515">
      <c r="A8515" s="2" t="s">
        <v>102</v>
      </c>
      <c r="C8515" s="2" t="s">
        <v>25</v>
      </c>
      <c r="D8515" s="2" t="s">
        <v>26</v>
      </c>
      <c r="E8515" s="2" t="s">
        <v>7</v>
      </c>
      <c r="G8515" s="2" t="s">
        <v>27</v>
      </c>
      <c r="H8515" s="5" t="s">
        <v>22813</v>
      </c>
      <c r="I8515" s="5" t="s">
        <v>22814</v>
      </c>
      <c r="J8515" s="2" t="s">
        <v>92</v>
      </c>
      <c r="N8515" s="2" t="s">
        <v>15695</v>
      </c>
      <c r="O8515" s="2" t="s">
        <v>15692</v>
      </c>
      <c r="Q8515" s="2" t="s">
        <v>22815</v>
      </c>
      <c r="R8515" s="5" t="s">
        <v>2414</v>
      </c>
    </row>
    <row r="8516">
      <c r="A8516" s="2" t="s">
        <v>23</v>
      </c>
      <c r="B8516" s="2" t="s">
        <v>24</v>
      </c>
      <c r="C8516" s="2" t="s">
        <v>25</v>
      </c>
      <c r="D8516" s="2" t="s">
        <v>26</v>
      </c>
      <c r="E8516" s="2" t="s">
        <v>7</v>
      </c>
      <c r="G8516" s="2" t="s">
        <v>27</v>
      </c>
      <c r="H8516" s="5" t="s">
        <v>22816</v>
      </c>
      <c r="I8516" s="5" t="s">
        <v>22817</v>
      </c>
      <c r="J8516" s="2" t="s">
        <v>92</v>
      </c>
      <c r="O8516" s="2" t="s">
        <v>16078</v>
      </c>
      <c r="Q8516" s="2" t="s">
        <v>22818</v>
      </c>
      <c r="R8516" s="5" t="s">
        <v>191</v>
      </c>
    </row>
    <row r="8517">
      <c r="A8517" s="2" t="s">
        <v>18</v>
      </c>
      <c r="B8517" s="2" t="s">
        <v>29</v>
      </c>
      <c r="C8517" s="2" t="s">
        <v>25</v>
      </c>
      <c r="D8517" s="2" t="s">
        <v>26</v>
      </c>
      <c r="E8517" s="2" t="s">
        <v>7</v>
      </c>
      <c r="G8517" s="2" t="s">
        <v>27</v>
      </c>
      <c r="H8517" s="5" t="s">
        <v>22816</v>
      </c>
      <c r="I8517" s="5" t="s">
        <v>22817</v>
      </c>
      <c r="J8517" s="2" t="s">
        <v>92</v>
      </c>
      <c r="K8517" s="2" t="s">
        <v>17494</v>
      </c>
      <c r="N8517" s="2" t="s">
        <v>16080</v>
      </c>
      <c r="O8517" s="2" t="s">
        <v>16078</v>
      </c>
      <c r="Q8517" s="2" t="s">
        <v>22818</v>
      </c>
      <c r="R8517" s="5" t="s">
        <v>191</v>
      </c>
      <c r="S8517" s="5" t="s">
        <v>193</v>
      </c>
    </row>
    <row r="8518">
      <c r="A8518" s="2" t="s">
        <v>23</v>
      </c>
      <c r="B8518" s="2" t="s">
        <v>24</v>
      </c>
      <c r="C8518" s="2" t="s">
        <v>25</v>
      </c>
      <c r="D8518" s="2" t="s">
        <v>26</v>
      </c>
      <c r="E8518" s="2" t="s">
        <v>7</v>
      </c>
      <c r="G8518" s="2" t="s">
        <v>27</v>
      </c>
      <c r="H8518" s="5" t="s">
        <v>22819</v>
      </c>
      <c r="I8518" s="5" t="s">
        <v>22820</v>
      </c>
      <c r="J8518" s="5" t="s">
        <v>31</v>
      </c>
      <c r="Q8518" s="2" t="s">
        <v>22821</v>
      </c>
      <c r="R8518" s="5" t="s">
        <v>4550</v>
      </c>
    </row>
    <row r="8519">
      <c r="A8519" s="2" t="s">
        <v>18</v>
      </c>
      <c r="B8519" s="2" t="s">
        <v>29</v>
      </c>
      <c r="C8519" s="2" t="s">
        <v>25</v>
      </c>
      <c r="D8519" s="2" t="s">
        <v>26</v>
      </c>
      <c r="E8519" s="2" t="s">
        <v>7</v>
      </c>
      <c r="G8519" s="2" t="s">
        <v>27</v>
      </c>
      <c r="H8519" s="5" t="s">
        <v>22819</v>
      </c>
      <c r="I8519" s="5" t="s">
        <v>22820</v>
      </c>
      <c r="J8519" s="5" t="s">
        <v>31</v>
      </c>
      <c r="K8519" s="2" t="s">
        <v>17499</v>
      </c>
      <c r="N8519" s="2" t="s">
        <v>88</v>
      </c>
      <c r="Q8519" s="2" t="s">
        <v>22821</v>
      </c>
      <c r="R8519" s="5" t="s">
        <v>4550</v>
      </c>
      <c r="S8519" s="5" t="s">
        <v>4552</v>
      </c>
    </row>
    <row r="8520">
      <c r="A8520" s="2" t="s">
        <v>23</v>
      </c>
      <c r="B8520" s="2" t="s">
        <v>24</v>
      </c>
      <c r="C8520" s="2" t="s">
        <v>25</v>
      </c>
      <c r="D8520" s="2" t="s">
        <v>26</v>
      </c>
      <c r="E8520" s="2" t="s">
        <v>7</v>
      </c>
      <c r="G8520" s="2" t="s">
        <v>27</v>
      </c>
      <c r="H8520" s="5" t="s">
        <v>22822</v>
      </c>
      <c r="I8520" s="5" t="s">
        <v>22823</v>
      </c>
      <c r="J8520" s="5" t="s">
        <v>31</v>
      </c>
      <c r="Q8520" s="2" t="s">
        <v>22824</v>
      </c>
      <c r="R8520" s="5" t="s">
        <v>5865</v>
      </c>
    </row>
    <row r="8521">
      <c r="A8521" s="2" t="s">
        <v>18</v>
      </c>
      <c r="B8521" s="2" t="s">
        <v>29</v>
      </c>
      <c r="C8521" s="2" t="s">
        <v>25</v>
      </c>
      <c r="D8521" s="2" t="s">
        <v>26</v>
      </c>
      <c r="E8521" s="2" t="s">
        <v>7</v>
      </c>
      <c r="G8521" s="2" t="s">
        <v>27</v>
      </c>
      <c r="H8521" s="5" t="s">
        <v>22822</v>
      </c>
      <c r="I8521" s="5" t="s">
        <v>22823</v>
      </c>
      <c r="J8521" s="5" t="s">
        <v>31</v>
      </c>
      <c r="K8521" s="2" t="s">
        <v>17505</v>
      </c>
      <c r="N8521" s="2" t="s">
        <v>22825</v>
      </c>
      <c r="Q8521" s="2" t="s">
        <v>22824</v>
      </c>
      <c r="R8521" s="5" t="s">
        <v>5865</v>
      </c>
      <c r="S8521" s="5" t="s">
        <v>5868</v>
      </c>
    </row>
    <row r="8522">
      <c r="A8522" s="2" t="s">
        <v>23</v>
      </c>
      <c r="B8522" s="2" t="s">
        <v>24</v>
      </c>
      <c r="C8522" s="2" t="s">
        <v>25</v>
      </c>
      <c r="D8522" s="2" t="s">
        <v>26</v>
      </c>
      <c r="E8522" s="2" t="s">
        <v>7</v>
      </c>
      <c r="G8522" s="2" t="s">
        <v>27</v>
      </c>
      <c r="H8522" s="5" t="s">
        <v>22826</v>
      </c>
      <c r="I8522" s="5" t="s">
        <v>22827</v>
      </c>
      <c r="J8522" s="2" t="s">
        <v>92</v>
      </c>
      <c r="Q8522" s="2" t="s">
        <v>22828</v>
      </c>
      <c r="R8522" s="5" t="s">
        <v>18941</v>
      </c>
    </row>
    <row r="8523">
      <c r="A8523" s="2" t="s">
        <v>18</v>
      </c>
      <c r="B8523" s="2" t="s">
        <v>29</v>
      </c>
      <c r="C8523" s="2" t="s">
        <v>25</v>
      </c>
      <c r="D8523" s="2" t="s">
        <v>26</v>
      </c>
      <c r="E8523" s="2" t="s">
        <v>7</v>
      </c>
      <c r="G8523" s="2" t="s">
        <v>27</v>
      </c>
      <c r="H8523" s="5" t="s">
        <v>22826</v>
      </c>
      <c r="I8523" s="5" t="s">
        <v>22827</v>
      </c>
      <c r="J8523" s="2" t="s">
        <v>92</v>
      </c>
      <c r="K8523" s="2" t="s">
        <v>17511</v>
      </c>
      <c r="N8523" s="2" t="s">
        <v>22829</v>
      </c>
      <c r="Q8523" s="2" t="s">
        <v>22828</v>
      </c>
      <c r="R8523" s="5" t="s">
        <v>18941</v>
      </c>
      <c r="S8523" s="5" t="s">
        <v>18944</v>
      </c>
    </row>
    <row r="8524">
      <c r="A8524" s="2" t="s">
        <v>23</v>
      </c>
      <c r="B8524" s="2" t="s">
        <v>24</v>
      </c>
      <c r="C8524" s="2" t="s">
        <v>25</v>
      </c>
      <c r="D8524" s="2" t="s">
        <v>26</v>
      </c>
      <c r="E8524" s="2" t="s">
        <v>7</v>
      </c>
      <c r="G8524" s="2" t="s">
        <v>27</v>
      </c>
      <c r="H8524" s="5" t="s">
        <v>22830</v>
      </c>
      <c r="I8524" s="5" t="s">
        <v>22831</v>
      </c>
      <c r="J8524" s="2" t="s">
        <v>92</v>
      </c>
      <c r="O8524" s="2" t="s">
        <v>22832</v>
      </c>
      <c r="Q8524" s="2" t="s">
        <v>22833</v>
      </c>
      <c r="R8524" s="5" t="s">
        <v>6493</v>
      </c>
    </row>
    <row r="8525">
      <c r="A8525" s="2" t="s">
        <v>18</v>
      </c>
      <c r="B8525" s="2" t="s">
        <v>29</v>
      </c>
      <c r="C8525" s="2" t="s">
        <v>25</v>
      </c>
      <c r="D8525" s="2" t="s">
        <v>26</v>
      </c>
      <c r="E8525" s="2" t="s">
        <v>7</v>
      </c>
      <c r="G8525" s="2" t="s">
        <v>27</v>
      </c>
      <c r="H8525" s="5" t="s">
        <v>22830</v>
      </c>
      <c r="I8525" s="5" t="s">
        <v>22831</v>
      </c>
      <c r="J8525" s="2" t="s">
        <v>92</v>
      </c>
      <c r="K8525" s="2" t="s">
        <v>17515</v>
      </c>
      <c r="N8525" s="2" t="s">
        <v>22834</v>
      </c>
      <c r="O8525" s="2" t="s">
        <v>22832</v>
      </c>
      <c r="Q8525" s="2" t="s">
        <v>22833</v>
      </c>
      <c r="R8525" s="5" t="s">
        <v>6493</v>
      </c>
      <c r="S8525" s="5" t="s">
        <v>6495</v>
      </c>
    </row>
    <row r="8526">
      <c r="A8526" s="2" t="s">
        <v>23</v>
      </c>
      <c r="B8526" s="2" t="s">
        <v>24</v>
      </c>
      <c r="C8526" s="2" t="s">
        <v>25</v>
      </c>
      <c r="D8526" s="2" t="s">
        <v>26</v>
      </c>
      <c r="E8526" s="2" t="s">
        <v>7</v>
      </c>
      <c r="G8526" s="2" t="s">
        <v>27</v>
      </c>
      <c r="H8526" s="5" t="s">
        <v>22835</v>
      </c>
      <c r="I8526" s="5" t="s">
        <v>22836</v>
      </c>
      <c r="J8526" s="2" t="s">
        <v>92</v>
      </c>
      <c r="Q8526" s="2" t="s">
        <v>22837</v>
      </c>
      <c r="R8526" s="5" t="s">
        <v>471</v>
      </c>
    </row>
    <row r="8527">
      <c r="A8527" s="2" t="s">
        <v>18</v>
      </c>
      <c r="B8527" s="2" t="s">
        <v>29</v>
      </c>
      <c r="C8527" s="2" t="s">
        <v>25</v>
      </c>
      <c r="D8527" s="2" t="s">
        <v>26</v>
      </c>
      <c r="E8527" s="2" t="s">
        <v>7</v>
      </c>
      <c r="G8527" s="2" t="s">
        <v>27</v>
      </c>
      <c r="H8527" s="5" t="s">
        <v>22835</v>
      </c>
      <c r="I8527" s="5" t="s">
        <v>22836</v>
      </c>
      <c r="J8527" s="2" t="s">
        <v>92</v>
      </c>
      <c r="K8527" s="2" t="s">
        <v>17519</v>
      </c>
      <c r="N8527" s="2" t="s">
        <v>88</v>
      </c>
      <c r="Q8527" s="2" t="s">
        <v>22837</v>
      </c>
      <c r="R8527" s="5" t="s">
        <v>471</v>
      </c>
      <c r="S8527" s="5" t="s">
        <v>473</v>
      </c>
    </row>
    <row r="8528">
      <c r="A8528" s="2" t="s">
        <v>23</v>
      </c>
      <c r="B8528" s="2" t="s">
        <v>24</v>
      </c>
      <c r="C8528" s="2" t="s">
        <v>25</v>
      </c>
      <c r="D8528" s="2" t="s">
        <v>26</v>
      </c>
      <c r="E8528" s="2" t="s">
        <v>7</v>
      </c>
      <c r="G8528" s="2" t="s">
        <v>27</v>
      </c>
      <c r="H8528" s="5" t="s">
        <v>22838</v>
      </c>
      <c r="I8528" s="5" t="s">
        <v>22839</v>
      </c>
      <c r="J8528" s="2" t="s">
        <v>92</v>
      </c>
      <c r="O8528" s="2" t="s">
        <v>22840</v>
      </c>
      <c r="Q8528" s="2" t="s">
        <v>22841</v>
      </c>
      <c r="R8528" s="5" t="s">
        <v>1437</v>
      </c>
    </row>
    <row r="8529">
      <c r="A8529" s="2" t="s">
        <v>18</v>
      </c>
      <c r="B8529" s="2" t="s">
        <v>29</v>
      </c>
      <c r="C8529" s="2" t="s">
        <v>25</v>
      </c>
      <c r="D8529" s="2" t="s">
        <v>26</v>
      </c>
      <c r="E8529" s="2" t="s">
        <v>7</v>
      </c>
      <c r="G8529" s="2" t="s">
        <v>27</v>
      </c>
      <c r="H8529" s="5" t="s">
        <v>22838</v>
      </c>
      <c r="I8529" s="5" t="s">
        <v>22839</v>
      </c>
      <c r="J8529" s="2" t="s">
        <v>92</v>
      </c>
      <c r="K8529" s="2" t="s">
        <v>17523</v>
      </c>
      <c r="N8529" s="2" t="s">
        <v>22842</v>
      </c>
      <c r="O8529" s="2" t="s">
        <v>22840</v>
      </c>
      <c r="Q8529" s="2" t="s">
        <v>22841</v>
      </c>
      <c r="R8529" s="5" t="s">
        <v>1437</v>
      </c>
      <c r="S8529" s="5" t="s">
        <v>1439</v>
      </c>
    </row>
    <row r="8530">
      <c r="A8530" s="2" t="s">
        <v>23</v>
      </c>
      <c r="B8530" s="2" t="s">
        <v>24</v>
      </c>
      <c r="C8530" s="2" t="s">
        <v>25</v>
      </c>
      <c r="D8530" s="2" t="s">
        <v>26</v>
      </c>
      <c r="E8530" s="2" t="s">
        <v>7</v>
      </c>
      <c r="G8530" s="2" t="s">
        <v>27</v>
      </c>
      <c r="H8530" s="5" t="s">
        <v>22843</v>
      </c>
      <c r="I8530" s="5" t="s">
        <v>22844</v>
      </c>
      <c r="J8530" s="2" t="s">
        <v>92</v>
      </c>
      <c r="Q8530" s="2" t="s">
        <v>22845</v>
      </c>
      <c r="R8530" s="5" t="s">
        <v>4284</v>
      </c>
    </row>
    <row r="8531">
      <c r="A8531" s="2" t="s">
        <v>18</v>
      </c>
      <c r="B8531" s="2" t="s">
        <v>29</v>
      </c>
      <c r="C8531" s="2" t="s">
        <v>25</v>
      </c>
      <c r="D8531" s="2" t="s">
        <v>26</v>
      </c>
      <c r="E8531" s="2" t="s">
        <v>7</v>
      </c>
      <c r="G8531" s="2" t="s">
        <v>27</v>
      </c>
      <c r="H8531" s="5" t="s">
        <v>22843</v>
      </c>
      <c r="I8531" s="5" t="s">
        <v>22844</v>
      </c>
      <c r="J8531" s="2" t="s">
        <v>92</v>
      </c>
      <c r="K8531" s="2" t="s">
        <v>17524</v>
      </c>
      <c r="N8531" s="2" t="s">
        <v>22846</v>
      </c>
      <c r="Q8531" s="2" t="s">
        <v>22845</v>
      </c>
      <c r="R8531" s="5" t="s">
        <v>4284</v>
      </c>
      <c r="S8531" s="5" t="s">
        <v>22847</v>
      </c>
    </row>
    <row r="8532">
      <c r="A8532" s="2" t="s">
        <v>23</v>
      </c>
      <c r="B8532" s="2" t="s">
        <v>24</v>
      </c>
      <c r="C8532" s="2" t="s">
        <v>25</v>
      </c>
      <c r="D8532" s="2" t="s">
        <v>26</v>
      </c>
      <c r="E8532" s="2" t="s">
        <v>7</v>
      </c>
      <c r="G8532" s="2" t="s">
        <v>27</v>
      </c>
      <c r="H8532" s="5" t="s">
        <v>22848</v>
      </c>
      <c r="I8532" s="5" t="s">
        <v>22849</v>
      </c>
      <c r="J8532" s="5" t="s">
        <v>31</v>
      </c>
      <c r="Q8532" s="2" t="s">
        <v>22850</v>
      </c>
      <c r="R8532" s="5" t="s">
        <v>658</v>
      </c>
    </row>
    <row r="8533">
      <c r="A8533" s="2" t="s">
        <v>18</v>
      </c>
      <c r="B8533" s="2" t="s">
        <v>29</v>
      </c>
      <c r="C8533" s="2" t="s">
        <v>25</v>
      </c>
      <c r="D8533" s="2" t="s">
        <v>26</v>
      </c>
      <c r="E8533" s="2" t="s">
        <v>7</v>
      </c>
      <c r="G8533" s="2" t="s">
        <v>27</v>
      </c>
      <c r="H8533" s="5" t="s">
        <v>22848</v>
      </c>
      <c r="I8533" s="5" t="s">
        <v>22849</v>
      </c>
      <c r="J8533" s="5" t="s">
        <v>31</v>
      </c>
      <c r="K8533" s="2" t="s">
        <v>17528</v>
      </c>
      <c r="N8533" s="2" t="s">
        <v>88</v>
      </c>
      <c r="Q8533" s="2" t="s">
        <v>22850</v>
      </c>
      <c r="R8533" s="5" t="s">
        <v>658</v>
      </c>
      <c r="S8533" s="5" t="s">
        <v>1111</v>
      </c>
    </row>
    <row r="8534">
      <c r="A8534" s="2" t="s">
        <v>23</v>
      </c>
      <c r="B8534" s="2" t="s">
        <v>24</v>
      </c>
      <c r="C8534" s="2" t="s">
        <v>25</v>
      </c>
      <c r="D8534" s="2" t="s">
        <v>26</v>
      </c>
      <c r="E8534" s="2" t="s">
        <v>7</v>
      </c>
      <c r="G8534" s="2" t="s">
        <v>27</v>
      </c>
      <c r="H8534" s="5" t="s">
        <v>22851</v>
      </c>
      <c r="I8534" s="5" t="s">
        <v>22852</v>
      </c>
      <c r="J8534" s="5" t="s">
        <v>31</v>
      </c>
      <c r="Q8534" s="2" t="s">
        <v>22853</v>
      </c>
      <c r="R8534" s="5" t="s">
        <v>7557</v>
      </c>
    </row>
    <row r="8535">
      <c r="A8535" s="2" t="s">
        <v>18</v>
      </c>
      <c r="B8535" s="2" t="s">
        <v>29</v>
      </c>
      <c r="C8535" s="2" t="s">
        <v>25</v>
      </c>
      <c r="D8535" s="2" t="s">
        <v>26</v>
      </c>
      <c r="E8535" s="2" t="s">
        <v>7</v>
      </c>
      <c r="G8535" s="2" t="s">
        <v>27</v>
      </c>
      <c r="H8535" s="5" t="s">
        <v>22851</v>
      </c>
      <c r="I8535" s="5" t="s">
        <v>22852</v>
      </c>
      <c r="J8535" s="5" t="s">
        <v>31</v>
      </c>
      <c r="K8535" s="2" t="s">
        <v>17532</v>
      </c>
      <c r="N8535" s="2" t="s">
        <v>22854</v>
      </c>
      <c r="Q8535" s="2" t="s">
        <v>22853</v>
      </c>
      <c r="R8535" s="5" t="s">
        <v>7557</v>
      </c>
      <c r="S8535" s="5" t="s">
        <v>7559</v>
      </c>
    </row>
    <row r="8536">
      <c r="A8536" s="2" t="s">
        <v>23</v>
      </c>
      <c r="B8536" s="2" t="s">
        <v>24</v>
      </c>
      <c r="C8536" s="2" t="s">
        <v>25</v>
      </c>
      <c r="D8536" s="2" t="s">
        <v>26</v>
      </c>
      <c r="E8536" s="2" t="s">
        <v>7</v>
      </c>
      <c r="G8536" s="2" t="s">
        <v>27</v>
      </c>
      <c r="H8536" s="5" t="s">
        <v>22855</v>
      </c>
      <c r="I8536" s="5" t="s">
        <v>22856</v>
      </c>
      <c r="J8536" s="5" t="s">
        <v>31</v>
      </c>
      <c r="Q8536" s="2" t="s">
        <v>22857</v>
      </c>
      <c r="R8536" s="5" t="s">
        <v>2567</v>
      </c>
    </row>
    <row r="8537">
      <c r="A8537" s="2" t="s">
        <v>18</v>
      </c>
      <c r="B8537" s="2" t="s">
        <v>29</v>
      </c>
      <c r="C8537" s="2" t="s">
        <v>25</v>
      </c>
      <c r="D8537" s="2" t="s">
        <v>26</v>
      </c>
      <c r="E8537" s="2" t="s">
        <v>7</v>
      </c>
      <c r="G8537" s="2" t="s">
        <v>27</v>
      </c>
      <c r="H8537" s="5" t="s">
        <v>22855</v>
      </c>
      <c r="I8537" s="5" t="s">
        <v>22856</v>
      </c>
      <c r="J8537" s="5" t="s">
        <v>31</v>
      </c>
      <c r="K8537" s="2" t="s">
        <v>17541</v>
      </c>
      <c r="N8537" s="2" t="s">
        <v>88</v>
      </c>
      <c r="Q8537" s="2" t="s">
        <v>22857</v>
      </c>
      <c r="R8537" s="5" t="s">
        <v>2567</v>
      </c>
      <c r="S8537" s="5" t="s">
        <v>2569</v>
      </c>
    </row>
    <row r="8538">
      <c r="A8538" s="2" t="s">
        <v>23</v>
      </c>
      <c r="B8538" s="2" t="s">
        <v>24</v>
      </c>
      <c r="C8538" s="2" t="s">
        <v>25</v>
      </c>
      <c r="D8538" s="2" t="s">
        <v>26</v>
      </c>
      <c r="E8538" s="2" t="s">
        <v>7</v>
      </c>
      <c r="G8538" s="2" t="s">
        <v>27</v>
      </c>
      <c r="H8538" s="5" t="s">
        <v>22858</v>
      </c>
      <c r="I8538" s="5" t="s">
        <v>22859</v>
      </c>
      <c r="J8538" s="5" t="s">
        <v>31</v>
      </c>
      <c r="O8538" s="2" t="s">
        <v>22860</v>
      </c>
      <c r="Q8538" s="2" t="s">
        <v>22861</v>
      </c>
      <c r="R8538" s="5" t="s">
        <v>9856</v>
      </c>
    </row>
    <row r="8539">
      <c r="A8539" s="2" t="s">
        <v>18</v>
      </c>
      <c r="B8539" s="2" t="s">
        <v>29</v>
      </c>
      <c r="C8539" s="2" t="s">
        <v>25</v>
      </c>
      <c r="D8539" s="2" t="s">
        <v>26</v>
      </c>
      <c r="E8539" s="2" t="s">
        <v>7</v>
      </c>
      <c r="G8539" s="2" t="s">
        <v>27</v>
      </c>
      <c r="H8539" s="5" t="s">
        <v>22858</v>
      </c>
      <c r="I8539" s="5" t="s">
        <v>22859</v>
      </c>
      <c r="J8539" s="5" t="s">
        <v>31</v>
      </c>
      <c r="K8539" s="2" t="s">
        <v>17548</v>
      </c>
      <c r="N8539" s="2" t="s">
        <v>22862</v>
      </c>
      <c r="O8539" s="2" t="s">
        <v>22860</v>
      </c>
      <c r="Q8539" s="2" t="s">
        <v>22861</v>
      </c>
      <c r="R8539" s="5" t="s">
        <v>9856</v>
      </c>
      <c r="S8539" s="5" t="s">
        <v>9858</v>
      </c>
    </row>
    <row r="8540">
      <c r="A8540" s="2" t="s">
        <v>23</v>
      </c>
      <c r="B8540" s="2" t="s">
        <v>24</v>
      </c>
      <c r="C8540" s="2" t="s">
        <v>25</v>
      </c>
      <c r="D8540" s="2" t="s">
        <v>26</v>
      </c>
      <c r="E8540" s="2" t="s">
        <v>7</v>
      </c>
      <c r="G8540" s="2" t="s">
        <v>27</v>
      </c>
      <c r="H8540" s="5" t="s">
        <v>22863</v>
      </c>
      <c r="I8540" s="5" t="s">
        <v>22864</v>
      </c>
      <c r="J8540" s="5" t="s">
        <v>31</v>
      </c>
      <c r="Q8540" s="2" t="s">
        <v>22865</v>
      </c>
      <c r="R8540" s="5" t="s">
        <v>1952</v>
      </c>
    </row>
    <row r="8541">
      <c r="A8541" s="2" t="s">
        <v>18</v>
      </c>
      <c r="B8541" s="2" t="s">
        <v>29</v>
      </c>
      <c r="C8541" s="2" t="s">
        <v>25</v>
      </c>
      <c r="D8541" s="2" t="s">
        <v>26</v>
      </c>
      <c r="E8541" s="2" t="s">
        <v>7</v>
      </c>
      <c r="G8541" s="2" t="s">
        <v>27</v>
      </c>
      <c r="H8541" s="5" t="s">
        <v>22863</v>
      </c>
      <c r="I8541" s="5" t="s">
        <v>22864</v>
      </c>
      <c r="J8541" s="5" t="s">
        <v>31</v>
      </c>
      <c r="K8541" s="2" t="s">
        <v>17553</v>
      </c>
      <c r="N8541" s="2" t="s">
        <v>22866</v>
      </c>
      <c r="Q8541" s="2" t="s">
        <v>22865</v>
      </c>
      <c r="R8541" s="5" t="s">
        <v>1952</v>
      </c>
      <c r="S8541" s="5" t="s">
        <v>1955</v>
      </c>
    </row>
    <row r="8542">
      <c r="A8542" s="2" t="s">
        <v>23</v>
      </c>
      <c r="B8542" s="2" t="s">
        <v>24</v>
      </c>
      <c r="C8542" s="2" t="s">
        <v>25</v>
      </c>
      <c r="D8542" s="2" t="s">
        <v>26</v>
      </c>
      <c r="E8542" s="2" t="s">
        <v>7</v>
      </c>
      <c r="G8542" s="2" t="s">
        <v>27</v>
      </c>
      <c r="H8542" s="5" t="s">
        <v>22867</v>
      </c>
      <c r="I8542" s="5" t="s">
        <v>22868</v>
      </c>
      <c r="J8542" s="2" t="s">
        <v>92</v>
      </c>
      <c r="Q8542" s="2" t="s">
        <v>22869</v>
      </c>
      <c r="R8542" s="5" t="s">
        <v>1443</v>
      </c>
    </row>
    <row r="8543">
      <c r="A8543" s="2" t="s">
        <v>18</v>
      </c>
      <c r="B8543" s="2" t="s">
        <v>29</v>
      </c>
      <c r="C8543" s="2" t="s">
        <v>25</v>
      </c>
      <c r="D8543" s="2" t="s">
        <v>26</v>
      </c>
      <c r="E8543" s="2" t="s">
        <v>7</v>
      </c>
      <c r="G8543" s="2" t="s">
        <v>27</v>
      </c>
      <c r="H8543" s="5" t="s">
        <v>22867</v>
      </c>
      <c r="I8543" s="5" t="s">
        <v>22868</v>
      </c>
      <c r="J8543" s="2" t="s">
        <v>92</v>
      </c>
      <c r="K8543" s="2" t="s">
        <v>17558</v>
      </c>
      <c r="N8543" s="2" t="s">
        <v>22870</v>
      </c>
      <c r="Q8543" s="2" t="s">
        <v>22869</v>
      </c>
      <c r="R8543" s="5" t="s">
        <v>1443</v>
      </c>
      <c r="S8543" s="5" t="s">
        <v>1445</v>
      </c>
    </row>
    <row r="8544">
      <c r="A8544" s="2" t="s">
        <v>23</v>
      </c>
      <c r="B8544" s="2" t="s">
        <v>24</v>
      </c>
      <c r="C8544" s="2" t="s">
        <v>25</v>
      </c>
      <c r="D8544" s="2" t="s">
        <v>26</v>
      </c>
      <c r="E8544" s="2" t="s">
        <v>7</v>
      </c>
      <c r="G8544" s="2" t="s">
        <v>27</v>
      </c>
      <c r="H8544" s="5" t="s">
        <v>22871</v>
      </c>
      <c r="I8544" s="5" t="s">
        <v>22872</v>
      </c>
      <c r="J8544" s="5" t="s">
        <v>31</v>
      </c>
      <c r="Q8544" s="2" t="s">
        <v>22873</v>
      </c>
      <c r="R8544" s="5" t="s">
        <v>22874</v>
      </c>
    </row>
    <row r="8545">
      <c r="A8545" s="2" t="s">
        <v>18</v>
      </c>
      <c r="B8545" s="2" t="s">
        <v>29</v>
      </c>
      <c r="C8545" s="2" t="s">
        <v>25</v>
      </c>
      <c r="D8545" s="2" t="s">
        <v>26</v>
      </c>
      <c r="E8545" s="2" t="s">
        <v>7</v>
      </c>
      <c r="G8545" s="2" t="s">
        <v>27</v>
      </c>
      <c r="H8545" s="5" t="s">
        <v>22871</v>
      </c>
      <c r="I8545" s="5" t="s">
        <v>22872</v>
      </c>
      <c r="J8545" s="5" t="s">
        <v>31</v>
      </c>
      <c r="K8545" s="2" t="s">
        <v>17561</v>
      </c>
      <c r="N8545" s="2" t="s">
        <v>22875</v>
      </c>
      <c r="Q8545" s="2" t="s">
        <v>22873</v>
      </c>
      <c r="R8545" s="5" t="s">
        <v>22874</v>
      </c>
      <c r="S8545" s="5" t="s">
        <v>3415</v>
      </c>
    </row>
    <row r="8546">
      <c r="A8546" s="2" t="s">
        <v>23</v>
      </c>
      <c r="B8546" s="2" t="s">
        <v>24</v>
      </c>
      <c r="C8546" s="2" t="s">
        <v>25</v>
      </c>
      <c r="D8546" s="2" t="s">
        <v>26</v>
      </c>
      <c r="E8546" s="2" t="s">
        <v>7</v>
      </c>
      <c r="G8546" s="2" t="s">
        <v>27</v>
      </c>
      <c r="H8546" s="5" t="s">
        <v>22876</v>
      </c>
      <c r="I8546" s="5" t="s">
        <v>22877</v>
      </c>
      <c r="J8546" s="5" t="s">
        <v>31</v>
      </c>
      <c r="Q8546" s="2" t="s">
        <v>22878</v>
      </c>
      <c r="R8546" s="5" t="s">
        <v>1117</v>
      </c>
    </row>
    <row r="8547">
      <c r="A8547" s="2" t="s">
        <v>18</v>
      </c>
      <c r="B8547" s="2" t="s">
        <v>29</v>
      </c>
      <c r="C8547" s="2" t="s">
        <v>25</v>
      </c>
      <c r="D8547" s="2" t="s">
        <v>26</v>
      </c>
      <c r="E8547" s="2" t="s">
        <v>7</v>
      </c>
      <c r="G8547" s="2" t="s">
        <v>27</v>
      </c>
      <c r="H8547" s="5" t="s">
        <v>22876</v>
      </c>
      <c r="I8547" s="5" t="s">
        <v>22877</v>
      </c>
      <c r="J8547" s="5" t="s">
        <v>31</v>
      </c>
      <c r="K8547" s="2" t="s">
        <v>17564</v>
      </c>
      <c r="N8547" s="2" t="s">
        <v>88</v>
      </c>
      <c r="Q8547" s="2" t="s">
        <v>22878</v>
      </c>
      <c r="R8547" s="5" t="s">
        <v>1117</v>
      </c>
      <c r="S8547" s="5" t="s">
        <v>1120</v>
      </c>
    </row>
    <row r="8548">
      <c r="A8548" s="2" t="s">
        <v>23</v>
      </c>
      <c r="B8548" s="2" t="s">
        <v>24</v>
      </c>
      <c r="C8548" s="2" t="s">
        <v>25</v>
      </c>
      <c r="D8548" s="2" t="s">
        <v>26</v>
      </c>
      <c r="E8548" s="2" t="s">
        <v>7</v>
      </c>
      <c r="G8548" s="2" t="s">
        <v>27</v>
      </c>
      <c r="H8548" s="5" t="s">
        <v>22879</v>
      </c>
      <c r="I8548" s="5" t="s">
        <v>22880</v>
      </c>
      <c r="J8548" s="5" t="s">
        <v>31</v>
      </c>
      <c r="Q8548" s="2" t="s">
        <v>22881</v>
      </c>
      <c r="R8548" s="5" t="s">
        <v>1910</v>
      </c>
    </row>
    <row r="8549">
      <c r="A8549" s="2" t="s">
        <v>18</v>
      </c>
      <c r="B8549" s="2" t="s">
        <v>29</v>
      </c>
      <c r="C8549" s="2" t="s">
        <v>25</v>
      </c>
      <c r="D8549" s="2" t="s">
        <v>26</v>
      </c>
      <c r="E8549" s="2" t="s">
        <v>7</v>
      </c>
      <c r="G8549" s="2" t="s">
        <v>27</v>
      </c>
      <c r="H8549" s="5" t="s">
        <v>22879</v>
      </c>
      <c r="I8549" s="5" t="s">
        <v>22880</v>
      </c>
      <c r="J8549" s="5" t="s">
        <v>31</v>
      </c>
      <c r="K8549" s="2" t="s">
        <v>17568</v>
      </c>
      <c r="N8549" s="2" t="s">
        <v>88</v>
      </c>
      <c r="Q8549" s="2" t="s">
        <v>22881</v>
      </c>
      <c r="R8549" s="5" t="s">
        <v>1910</v>
      </c>
      <c r="S8549" s="5" t="s">
        <v>417</v>
      </c>
    </row>
    <row r="8550">
      <c r="A8550" s="2" t="s">
        <v>23</v>
      </c>
      <c r="B8550" s="2" t="s">
        <v>24</v>
      </c>
      <c r="C8550" s="2" t="s">
        <v>25</v>
      </c>
      <c r="D8550" s="2" t="s">
        <v>26</v>
      </c>
      <c r="E8550" s="2" t="s">
        <v>7</v>
      </c>
      <c r="G8550" s="2" t="s">
        <v>27</v>
      </c>
      <c r="H8550" s="5" t="s">
        <v>22882</v>
      </c>
      <c r="I8550" s="5" t="s">
        <v>22883</v>
      </c>
      <c r="J8550" s="2" t="s">
        <v>92</v>
      </c>
      <c r="Q8550" s="2" t="s">
        <v>22884</v>
      </c>
      <c r="R8550" s="5" t="s">
        <v>3073</v>
      </c>
    </row>
    <row r="8551">
      <c r="A8551" s="2" t="s">
        <v>18</v>
      </c>
      <c r="B8551" s="2" t="s">
        <v>29</v>
      </c>
      <c r="C8551" s="2" t="s">
        <v>25</v>
      </c>
      <c r="D8551" s="2" t="s">
        <v>26</v>
      </c>
      <c r="E8551" s="2" t="s">
        <v>7</v>
      </c>
      <c r="G8551" s="2" t="s">
        <v>27</v>
      </c>
      <c r="H8551" s="5" t="s">
        <v>22882</v>
      </c>
      <c r="I8551" s="5" t="s">
        <v>22883</v>
      </c>
      <c r="J8551" s="2" t="s">
        <v>92</v>
      </c>
      <c r="K8551" s="2" t="s">
        <v>17569</v>
      </c>
      <c r="N8551" s="2" t="s">
        <v>88</v>
      </c>
      <c r="Q8551" s="2" t="s">
        <v>22884</v>
      </c>
      <c r="R8551" s="5" t="s">
        <v>3073</v>
      </c>
      <c r="S8551" s="5" t="s">
        <v>3075</v>
      </c>
    </row>
    <row r="8552">
      <c r="A8552" s="2" t="s">
        <v>23</v>
      </c>
      <c r="B8552" s="2" t="s">
        <v>24</v>
      </c>
      <c r="C8552" s="2" t="s">
        <v>25</v>
      </c>
      <c r="D8552" s="2" t="s">
        <v>26</v>
      </c>
      <c r="E8552" s="2" t="s">
        <v>7</v>
      </c>
      <c r="G8552" s="2" t="s">
        <v>27</v>
      </c>
      <c r="H8552" s="5" t="s">
        <v>22885</v>
      </c>
      <c r="I8552" s="5" t="s">
        <v>22886</v>
      </c>
      <c r="J8552" s="2" t="s">
        <v>92</v>
      </c>
      <c r="Q8552" s="2" t="s">
        <v>22887</v>
      </c>
      <c r="R8552" s="5" t="s">
        <v>4986</v>
      </c>
    </row>
    <row r="8553">
      <c r="A8553" s="2" t="s">
        <v>18</v>
      </c>
      <c r="B8553" s="2" t="s">
        <v>29</v>
      </c>
      <c r="C8553" s="2" t="s">
        <v>25</v>
      </c>
      <c r="D8553" s="2" t="s">
        <v>26</v>
      </c>
      <c r="E8553" s="2" t="s">
        <v>7</v>
      </c>
      <c r="G8553" s="2" t="s">
        <v>27</v>
      </c>
      <c r="H8553" s="5" t="s">
        <v>22885</v>
      </c>
      <c r="I8553" s="5" t="s">
        <v>22886</v>
      </c>
      <c r="J8553" s="2" t="s">
        <v>92</v>
      </c>
      <c r="K8553" s="2" t="s">
        <v>17573</v>
      </c>
      <c r="N8553" s="2" t="s">
        <v>88</v>
      </c>
      <c r="Q8553" s="2" t="s">
        <v>22887</v>
      </c>
      <c r="R8553" s="5" t="s">
        <v>4986</v>
      </c>
      <c r="S8553" s="5" t="s">
        <v>4989</v>
      </c>
    </row>
    <row r="8554">
      <c r="A8554" s="2" t="s">
        <v>23</v>
      </c>
      <c r="B8554" s="2" t="s">
        <v>24</v>
      </c>
      <c r="C8554" s="2" t="s">
        <v>25</v>
      </c>
      <c r="D8554" s="2" t="s">
        <v>26</v>
      </c>
      <c r="E8554" s="2" t="s">
        <v>7</v>
      </c>
      <c r="G8554" s="2" t="s">
        <v>27</v>
      </c>
      <c r="H8554" s="5" t="s">
        <v>22888</v>
      </c>
      <c r="I8554" s="5" t="s">
        <v>22889</v>
      </c>
      <c r="J8554" s="2" t="s">
        <v>92</v>
      </c>
      <c r="O8554" s="2" t="s">
        <v>22890</v>
      </c>
      <c r="Q8554" s="2" t="s">
        <v>22891</v>
      </c>
      <c r="R8554" s="5" t="s">
        <v>22892</v>
      </c>
    </row>
    <row r="8555">
      <c r="A8555" s="2" t="s">
        <v>18</v>
      </c>
      <c r="B8555" s="2" t="s">
        <v>29</v>
      </c>
      <c r="C8555" s="2" t="s">
        <v>25</v>
      </c>
      <c r="D8555" s="2" t="s">
        <v>26</v>
      </c>
      <c r="E8555" s="2" t="s">
        <v>7</v>
      </c>
      <c r="G8555" s="2" t="s">
        <v>27</v>
      </c>
      <c r="H8555" s="5" t="s">
        <v>22888</v>
      </c>
      <c r="I8555" s="5" t="s">
        <v>22889</v>
      </c>
      <c r="J8555" s="2" t="s">
        <v>92</v>
      </c>
      <c r="K8555" s="2" t="s">
        <v>17578</v>
      </c>
      <c r="N8555" s="2" t="s">
        <v>22893</v>
      </c>
      <c r="O8555" s="2" t="s">
        <v>22890</v>
      </c>
      <c r="Q8555" s="2" t="s">
        <v>22891</v>
      </c>
      <c r="R8555" s="5" t="s">
        <v>22892</v>
      </c>
      <c r="S8555" s="5" t="s">
        <v>22894</v>
      </c>
    </row>
    <row r="8556">
      <c r="A8556" s="2" t="s">
        <v>23</v>
      </c>
      <c r="B8556" s="2" t="s">
        <v>24</v>
      </c>
      <c r="C8556" s="2" t="s">
        <v>25</v>
      </c>
      <c r="D8556" s="2" t="s">
        <v>26</v>
      </c>
      <c r="E8556" s="2" t="s">
        <v>7</v>
      </c>
      <c r="G8556" s="2" t="s">
        <v>27</v>
      </c>
      <c r="H8556" s="5" t="s">
        <v>22895</v>
      </c>
      <c r="I8556" s="5" t="s">
        <v>22896</v>
      </c>
      <c r="J8556" s="5" t="s">
        <v>31</v>
      </c>
      <c r="Q8556" s="2" t="s">
        <v>22897</v>
      </c>
      <c r="R8556" s="5" t="s">
        <v>1981</v>
      </c>
    </row>
    <row r="8557">
      <c r="A8557" s="2" t="s">
        <v>18</v>
      </c>
      <c r="B8557" s="2" t="s">
        <v>29</v>
      </c>
      <c r="C8557" s="2" t="s">
        <v>25</v>
      </c>
      <c r="D8557" s="2" t="s">
        <v>26</v>
      </c>
      <c r="E8557" s="2" t="s">
        <v>7</v>
      </c>
      <c r="G8557" s="2" t="s">
        <v>27</v>
      </c>
      <c r="H8557" s="5" t="s">
        <v>22895</v>
      </c>
      <c r="I8557" s="5" t="s">
        <v>22896</v>
      </c>
      <c r="J8557" s="5" t="s">
        <v>31</v>
      </c>
      <c r="K8557" s="2" t="s">
        <v>17580</v>
      </c>
      <c r="N8557" s="2" t="s">
        <v>22898</v>
      </c>
      <c r="Q8557" s="2" t="s">
        <v>22897</v>
      </c>
      <c r="R8557" s="5" t="s">
        <v>1981</v>
      </c>
      <c r="S8557" s="5" t="s">
        <v>1982</v>
      </c>
    </row>
    <row r="8558">
      <c r="A8558" s="2" t="s">
        <v>23</v>
      </c>
      <c r="B8558" s="2" t="s">
        <v>24</v>
      </c>
      <c r="C8558" s="2" t="s">
        <v>25</v>
      </c>
      <c r="D8558" s="2" t="s">
        <v>26</v>
      </c>
      <c r="E8558" s="2" t="s">
        <v>7</v>
      </c>
      <c r="G8558" s="2" t="s">
        <v>27</v>
      </c>
      <c r="H8558" s="5" t="s">
        <v>22899</v>
      </c>
      <c r="I8558" s="5" t="s">
        <v>22900</v>
      </c>
      <c r="J8558" s="2" t="s">
        <v>92</v>
      </c>
      <c r="O8558" s="2" t="s">
        <v>11885</v>
      </c>
      <c r="Q8558" s="2" t="s">
        <v>22901</v>
      </c>
      <c r="R8558" s="5" t="s">
        <v>7120</v>
      </c>
    </row>
    <row r="8559">
      <c r="A8559" s="2" t="s">
        <v>18</v>
      </c>
      <c r="B8559" s="2" t="s">
        <v>29</v>
      </c>
      <c r="C8559" s="2" t="s">
        <v>25</v>
      </c>
      <c r="D8559" s="2" t="s">
        <v>26</v>
      </c>
      <c r="E8559" s="2" t="s">
        <v>7</v>
      </c>
      <c r="G8559" s="2" t="s">
        <v>27</v>
      </c>
      <c r="H8559" s="5" t="s">
        <v>22899</v>
      </c>
      <c r="I8559" s="5" t="s">
        <v>22900</v>
      </c>
      <c r="J8559" s="2" t="s">
        <v>92</v>
      </c>
      <c r="K8559" s="2" t="s">
        <v>17584</v>
      </c>
      <c r="N8559" s="2" t="s">
        <v>11887</v>
      </c>
      <c r="O8559" s="2" t="s">
        <v>11885</v>
      </c>
      <c r="Q8559" s="2" t="s">
        <v>22901</v>
      </c>
      <c r="R8559" s="5" t="s">
        <v>7120</v>
      </c>
      <c r="S8559" s="5" t="s">
        <v>7121</v>
      </c>
    </row>
    <row r="8560">
      <c r="A8560" s="2" t="s">
        <v>23</v>
      </c>
      <c r="B8560" s="2" t="s">
        <v>24</v>
      </c>
      <c r="C8560" s="2" t="s">
        <v>25</v>
      </c>
      <c r="D8560" s="2" t="s">
        <v>26</v>
      </c>
      <c r="E8560" s="2" t="s">
        <v>7</v>
      </c>
      <c r="G8560" s="2" t="s">
        <v>27</v>
      </c>
      <c r="H8560" s="5" t="s">
        <v>22902</v>
      </c>
      <c r="I8560" s="5" t="s">
        <v>22903</v>
      </c>
      <c r="J8560" s="2" t="s">
        <v>92</v>
      </c>
      <c r="Q8560" s="2" t="s">
        <v>22904</v>
      </c>
      <c r="R8560" s="5" t="s">
        <v>3817</v>
      </c>
    </row>
    <row r="8561">
      <c r="A8561" s="2" t="s">
        <v>18</v>
      </c>
      <c r="B8561" s="2" t="s">
        <v>29</v>
      </c>
      <c r="C8561" s="2" t="s">
        <v>25</v>
      </c>
      <c r="D8561" s="2" t="s">
        <v>26</v>
      </c>
      <c r="E8561" s="2" t="s">
        <v>7</v>
      </c>
      <c r="G8561" s="2" t="s">
        <v>27</v>
      </c>
      <c r="H8561" s="5" t="s">
        <v>22902</v>
      </c>
      <c r="I8561" s="5" t="s">
        <v>22903</v>
      </c>
      <c r="J8561" s="2" t="s">
        <v>92</v>
      </c>
      <c r="K8561" s="2" t="s">
        <v>17585</v>
      </c>
      <c r="N8561" s="2" t="s">
        <v>5428</v>
      </c>
      <c r="Q8561" s="2" t="s">
        <v>22904</v>
      </c>
      <c r="R8561" s="5" t="s">
        <v>3817</v>
      </c>
      <c r="S8561" s="5" t="s">
        <v>3819</v>
      </c>
    </row>
    <row r="8562">
      <c r="A8562" s="2" t="s">
        <v>23</v>
      </c>
      <c r="B8562" s="2" t="s">
        <v>24</v>
      </c>
      <c r="C8562" s="2" t="s">
        <v>25</v>
      </c>
      <c r="D8562" s="2" t="s">
        <v>26</v>
      </c>
      <c r="E8562" s="2" t="s">
        <v>7</v>
      </c>
      <c r="G8562" s="2" t="s">
        <v>27</v>
      </c>
      <c r="H8562" s="5" t="s">
        <v>22905</v>
      </c>
      <c r="I8562" s="5" t="s">
        <v>22906</v>
      </c>
      <c r="J8562" s="2" t="s">
        <v>92</v>
      </c>
      <c r="Q8562" s="2" t="s">
        <v>22907</v>
      </c>
      <c r="R8562" s="5" t="s">
        <v>2674</v>
      </c>
    </row>
    <row r="8563">
      <c r="A8563" s="2" t="s">
        <v>18</v>
      </c>
      <c r="B8563" s="2" t="s">
        <v>29</v>
      </c>
      <c r="C8563" s="2" t="s">
        <v>25</v>
      </c>
      <c r="D8563" s="2" t="s">
        <v>26</v>
      </c>
      <c r="E8563" s="2" t="s">
        <v>7</v>
      </c>
      <c r="G8563" s="2" t="s">
        <v>27</v>
      </c>
      <c r="H8563" s="5" t="s">
        <v>22905</v>
      </c>
      <c r="I8563" s="5" t="s">
        <v>22906</v>
      </c>
      <c r="J8563" s="2" t="s">
        <v>92</v>
      </c>
      <c r="K8563" s="2" t="s">
        <v>17589</v>
      </c>
      <c r="N8563" s="2" t="s">
        <v>22908</v>
      </c>
      <c r="Q8563" s="2" t="s">
        <v>22907</v>
      </c>
      <c r="R8563" s="5" t="s">
        <v>2674</v>
      </c>
      <c r="S8563" s="5" t="s">
        <v>2677</v>
      </c>
    </row>
    <row r="8564">
      <c r="A8564" s="2" t="s">
        <v>23</v>
      </c>
      <c r="B8564" s="2" t="s">
        <v>24</v>
      </c>
      <c r="C8564" s="2" t="s">
        <v>25</v>
      </c>
      <c r="D8564" s="2" t="s">
        <v>26</v>
      </c>
      <c r="E8564" s="2" t="s">
        <v>7</v>
      </c>
      <c r="G8564" s="2" t="s">
        <v>27</v>
      </c>
      <c r="H8564" s="5" t="s">
        <v>22909</v>
      </c>
      <c r="I8564" s="5" t="s">
        <v>22910</v>
      </c>
      <c r="J8564" s="2" t="s">
        <v>92</v>
      </c>
      <c r="O8564" s="2" t="s">
        <v>22911</v>
      </c>
      <c r="Q8564" s="2" t="s">
        <v>22912</v>
      </c>
      <c r="R8564" s="5" t="s">
        <v>1759</v>
      </c>
    </row>
    <row r="8565">
      <c r="A8565" s="2" t="s">
        <v>18</v>
      </c>
      <c r="B8565" s="2" t="s">
        <v>29</v>
      </c>
      <c r="C8565" s="2" t="s">
        <v>25</v>
      </c>
      <c r="D8565" s="2" t="s">
        <v>26</v>
      </c>
      <c r="E8565" s="2" t="s">
        <v>7</v>
      </c>
      <c r="G8565" s="2" t="s">
        <v>27</v>
      </c>
      <c r="H8565" s="5" t="s">
        <v>22909</v>
      </c>
      <c r="I8565" s="5" t="s">
        <v>22910</v>
      </c>
      <c r="J8565" s="2" t="s">
        <v>92</v>
      </c>
      <c r="K8565" s="2" t="s">
        <v>17594</v>
      </c>
      <c r="N8565" s="2" t="s">
        <v>22913</v>
      </c>
      <c r="O8565" s="2" t="s">
        <v>22911</v>
      </c>
      <c r="Q8565" s="2" t="s">
        <v>22912</v>
      </c>
      <c r="R8565" s="5" t="s">
        <v>1759</v>
      </c>
      <c r="S8565" s="5" t="s">
        <v>1762</v>
      </c>
    </row>
    <row r="8566">
      <c r="A8566" s="2" t="s">
        <v>23</v>
      </c>
      <c r="B8566" s="2" t="s">
        <v>24</v>
      </c>
      <c r="C8566" s="2" t="s">
        <v>25</v>
      </c>
      <c r="D8566" s="2" t="s">
        <v>26</v>
      </c>
      <c r="E8566" s="2" t="s">
        <v>7</v>
      </c>
      <c r="G8566" s="2" t="s">
        <v>27</v>
      </c>
      <c r="H8566" s="5" t="s">
        <v>22914</v>
      </c>
      <c r="I8566" s="5" t="s">
        <v>22915</v>
      </c>
      <c r="J8566" s="2" t="s">
        <v>92</v>
      </c>
      <c r="O8566" s="2" t="s">
        <v>22916</v>
      </c>
      <c r="Q8566" s="2" t="s">
        <v>22917</v>
      </c>
      <c r="R8566" s="5" t="s">
        <v>7376</v>
      </c>
    </row>
    <row r="8567">
      <c r="A8567" s="2" t="s">
        <v>18</v>
      </c>
      <c r="B8567" s="2" t="s">
        <v>29</v>
      </c>
      <c r="C8567" s="2" t="s">
        <v>25</v>
      </c>
      <c r="D8567" s="2" t="s">
        <v>26</v>
      </c>
      <c r="E8567" s="2" t="s">
        <v>7</v>
      </c>
      <c r="G8567" s="2" t="s">
        <v>27</v>
      </c>
      <c r="H8567" s="5" t="s">
        <v>22914</v>
      </c>
      <c r="I8567" s="5" t="s">
        <v>22915</v>
      </c>
      <c r="J8567" s="2" t="s">
        <v>92</v>
      </c>
      <c r="K8567" s="2" t="s">
        <v>17598</v>
      </c>
      <c r="N8567" s="2" t="s">
        <v>22918</v>
      </c>
      <c r="O8567" s="2" t="s">
        <v>22916</v>
      </c>
      <c r="Q8567" s="2" t="s">
        <v>22917</v>
      </c>
      <c r="R8567" s="5" t="s">
        <v>7376</v>
      </c>
      <c r="S8567" s="5" t="s">
        <v>7378</v>
      </c>
    </row>
    <row r="8568">
      <c r="A8568" s="2" t="s">
        <v>23</v>
      </c>
      <c r="B8568" s="2" t="s">
        <v>24</v>
      </c>
      <c r="C8568" s="2" t="s">
        <v>25</v>
      </c>
      <c r="D8568" s="2" t="s">
        <v>26</v>
      </c>
      <c r="E8568" s="2" t="s">
        <v>7</v>
      </c>
      <c r="G8568" s="2" t="s">
        <v>27</v>
      </c>
      <c r="H8568" s="5" t="s">
        <v>22919</v>
      </c>
      <c r="I8568" s="5" t="s">
        <v>22920</v>
      </c>
      <c r="J8568" s="2" t="s">
        <v>92</v>
      </c>
      <c r="O8568" s="2" t="s">
        <v>22921</v>
      </c>
      <c r="Q8568" s="2" t="s">
        <v>22922</v>
      </c>
      <c r="R8568" s="5" t="s">
        <v>1506</v>
      </c>
    </row>
    <row r="8569">
      <c r="A8569" s="2" t="s">
        <v>18</v>
      </c>
      <c r="B8569" s="2" t="s">
        <v>29</v>
      </c>
      <c r="C8569" s="2" t="s">
        <v>25</v>
      </c>
      <c r="D8569" s="2" t="s">
        <v>26</v>
      </c>
      <c r="E8569" s="2" t="s">
        <v>7</v>
      </c>
      <c r="G8569" s="2" t="s">
        <v>27</v>
      </c>
      <c r="H8569" s="5" t="s">
        <v>22919</v>
      </c>
      <c r="I8569" s="5" t="s">
        <v>22920</v>
      </c>
      <c r="J8569" s="2" t="s">
        <v>92</v>
      </c>
      <c r="K8569" s="2" t="s">
        <v>17600</v>
      </c>
      <c r="N8569" s="2" t="s">
        <v>22923</v>
      </c>
      <c r="O8569" s="2" t="s">
        <v>22921</v>
      </c>
      <c r="Q8569" s="2" t="s">
        <v>22922</v>
      </c>
      <c r="R8569" s="5" t="s">
        <v>1506</v>
      </c>
      <c r="S8569" s="5" t="s">
        <v>1508</v>
      </c>
    </row>
    <row r="8570">
      <c r="A8570" s="2" t="s">
        <v>23</v>
      </c>
      <c r="B8570" s="2" t="s">
        <v>24</v>
      </c>
      <c r="C8570" s="2" t="s">
        <v>25</v>
      </c>
      <c r="D8570" s="2" t="s">
        <v>26</v>
      </c>
      <c r="E8570" s="2" t="s">
        <v>7</v>
      </c>
      <c r="G8570" s="2" t="s">
        <v>27</v>
      </c>
      <c r="H8570" s="5" t="s">
        <v>22924</v>
      </c>
      <c r="I8570" s="5" t="s">
        <v>22925</v>
      </c>
      <c r="J8570" s="2" t="s">
        <v>92</v>
      </c>
      <c r="O8570" s="2" t="s">
        <v>22926</v>
      </c>
      <c r="Q8570" s="2" t="s">
        <v>22927</v>
      </c>
      <c r="R8570" s="5" t="s">
        <v>7694</v>
      </c>
    </row>
    <row r="8571">
      <c r="A8571" s="2" t="s">
        <v>18</v>
      </c>
      <c r="B8571" s="2" t="s">
        <v>29</v>
      </c>
      <c r="C8571" s="2" t="s">
        <v>25</v>
      </c>
      <c r="D8571" s="2" t="s">
        <v>26</v>
      </c>
      <c r="E8571" s="2" t="s">
        <v>7</v>
      </c>
      <c r="G8571" s="2" t="s">
        <v>27</v>
      </c>
      <c r="H8571" s="5" t="s">
        <v>22924</v>
      </c>
      <c r="I8571" s="5" t="s">
        <v>22925</v>
      </c>
      <c r="J8571" s="2" t="s">
        <v>92</v>
      </c>
      <c r="K8571" s="2" t="s">
        <v>17603</v>
      </c>
      <c r="N8571" s="2" t="s">
        <v>22928</v>
      </c>
      <c r="O8571" s="2" t="s">
        <v>22926</v>
      </c>
      <c r="Q8571" s="2" t="s">
        <v>22927</v>
      </c>
      <c r="R8571" s="5" t="s">
        <v>7694</v>
      </c>
      <c r="S8571" s="5" t="s">
        <v>7697</v>
      </c>
    </row>
    <row r="8572">
      <c r="A8572" s="2" t="s">
        <v>23</v>
      </c>
      <c r="B8572" s="2" t="s">
        <v>24</v>
      </c>
      <c r="C8572" s="2" t="s">
        <v>25</v>
      </c>
      <c r="D8572" s="2" t="s">
        <v>26</v>
      </c>
      <c r="E8572" s="2" t="s">
        <v>7</v>
      </c>
      <c r="G8572" s="2" t="s">
        <v>27</v>
      </c>
      <c r="H8572" s="5" t="s">
        <v>22929</v>
      </c>
      <c r="I8572" s="5" t="s">
        <v>22930</v>
      </c>
      <c r="J8572" s="5" t="s">
        <v>31</v>
      </c>
      <c r="O8572" s="2" t="s">
        <v>22931</v>
      </c>
      <c r="Q8572" s="2" t="s">
        <v>22932</v>
      </c>
      <c r="R8572" s="5" t="s">
        <v>1601</v>
      </c>
    </row>
    <row r="8573">
      <c r="A8573" s="2" t="s">
        <v>18</v>
      </c>
      <c r="B8573" s="2" t="s">
        <v>29</v>
      </c>
      <c r="C8573" s="2" t="s">
        <v>25</v>
      </c>
      <c r="D8573" s="2" t="s">
        <v>26</v>
      </c>
      <c r="E8573" s="2" t="s">
        <v>7</v>
      </c>
      <c r="G8573" s="2" t="s">
        <v>27</v>
      </c>
      <c r="H8573" s="5" t="s">
        <v>22929</v>
      </c>
      <c r="I8573" s="5" t="s">
        <v>22930</v>
      </c>
      <c r="J8573" s="5" t="s">
        <v>31</v>
      </c>
      <c r="K8573" s="2" t="s">
        <v>17607</v>
      </c>
      <c r="N8573" s="2" t="s">
        <v>22933</v>
      </c>
      <c r="O8573" s="2" t="s">
        <v>22931</v>
      </c>
      <c r="Q8573" s="2" t="s">
        <v>22932</v>
      </c>
      <c r="R8573" s="5" t="s">
        <v>1601</v>
      </c>
      <c r="S8573" s="5" t="s">
        <v>1604</v>
      </c>
    </row>
    <row r="8574">
      <c r="A8574" s="2" t="s">
        <v>23</v>
      </c>
      <c r="B8574" s="2" t="s">
        <v>24</v>
      </c>
      <c r="C8574" s="2" t="s">
        <v>25</v>
      </c>
      <c r="D8574" s="2" t="s">
        <v>26</v>
      </c>
      <c r="E8574" s="2" t="s">
        <v>7</v>
      </c>
      <c r="G8574" s="2" t="s">
        <v>27</v>
      </c>
      <c r="H8574" s="5" t="s">
        <v>22934</v>
      </c>
      <c r="I8574" s="5" t="s">
        <v>22935</v>
      </c>
      <c r="J8574" s="2" t="s">
        <v>92</v>
      </c>
      <c r="Q8574" s="2" t="s">
        <v>22936</v>
      </c>
      <c r="R8574" s="5" t="s">
        <v>2512</v>
      </c>
    </row>
    <row r="8575">
      <c r="A8575" s="2" t="s">
        <v>18</v>
      </c>
      <c r="B8575" s="2" t="s">
        <v>29</v>
      </c>
      <c r="C8575" s="2" t="s">
        <v>25</v>
      </c>
      <c r="D8575" s="2" t="s">
        <v>26</v>
      </c>
      <c r="E8575" s="2" t="s">
        <v>7</v>
      </c>
      <c r="G8575" s="2" t="s">
        <v>27</v>
      </c>
      <c r="H8575" s="5" t="s">
        <v>22934</v>
      </c>
      <c r="I8575" s="5" t="s">
        <v>22935</v>
      </c>
      <c r="J8575" s="2" t="s">
        <v>92</v>
      </c>
      <c r="K8575" s="2" t="s">
        <v>17608</v>
      </c>
      <c r="N8575" s="2" t="s">
        <v>88</v>
      </c>
      <c r="Q8575" s="2" t="s">
        <v>22936</v>
      </c>
      <c r="R8575" s="5" t="s">
        <v>2512</v>
      </c>
      <c r="S8575" s="5" t="s">
        <v>587</v>
      </c>
    </row>
    <row r="8576">
      <c r="A8576" s="2" t="s">
        <v>23</v>
      </c>
      <c r="B8576" s="2" t="s">
        <v>24</v>
      </c>
      <c r="C8576" s="2" t="s">
        <v>25</v>
      </c>
      <c r="D8576" s="2" t="s">
        <v>26</v>
      </c>
      <c r="E8576" s="2" t="s">
        <v>7</v>
      </c>
      <c r="G8576" s="2" t="s">
        <v>27</v>
      </c>
      <c r="H8576" s="5" t="s">
        <v>22937</v>
      </c>
      <c r="I8576" s="5" t="s">
        <v>22938</v>
      </c>
      <c r="J8576" s="2" t="s">
        <v>92</v>
      </c>
      <c r="Q8576" s="2" t="s">
        <v>22939</v>
      </c>
      <c r="R8576" s="5" t="s">
        <v>272</v>
      </c>
    </row>
    <row r="8577">
      <c r="A8577" s="2" t="s">
        <v>18</v>
      </c>
      <c r="B8577" s="2" t="s">
        <v>29</v>
      </c>
      <c r="C8577" s="2" t="s">
        <v>25</v>
      </c>
      <c r="D8577" s="2" t="s">
        <v>26</v>
      </c>
      <c r="E8577" s="2" t="s">
        <v>7</v>
      </c>
      <c r="G8577" s="2" t="s">
        <v>27</v>
      </c>
      <c r="H8577" s="5" t="s">
        <v>22937</v>
      </c>
      <c r="I8577" s="5" t="s">
        <v>22938</v>
      </c>
      <c r="J8577" s="2" t="s">
        <v>92</v>
      </c>
      <c r="K8577" s="2" t="s">
        <v>17613</v>
      </c>
      <c r="N8577" s="2" t="s">
        <v>22940</v>
      </c>
      <c r="Q8577" s="2" t="s">
        <v>22939</v>
      </c>
      <c r="R8577" s="5" t="s">
        <v>272</v>
      </c>
      <c r="S8577" s="5" t="s">
        <v>1194</v>
      </c>
    </row>
    <row r="8578">
      <c r="A8578" s="2" t="s">
        <v>23</v>
      </c>
      <c r="B8578" s="2" t="s">
        <v>24</v>
      </c>
      <c r="C8578" s="2" t="s">
        <v>25</v>
      </c>
      <c r="D8578" s="2" t="s">
        <v>26</v>
      </c>
      <c r="E8578" s="2" t="s">
        <v>7</v>
      </c>
      <c r="G8578" s="2" t="s">
        <v>27</v>
      </c>
      <c r="H8578" s="5" t="s">
        <v>22941</v>
      </c>
      <c r="I8578" s="5" t="s">
        <v>22942</v>
      </c>
      <c r="J8578" s="2" t="s">
        <v>92</v>
      </c>
      <c r="O8578" s="2" t="s">
        <v>22943</v>
      </c>
      <c r="Q8578" s="2" t="s">
        <v>22944</v>
      </c>
      <c r="R8578" s="5" t="s">
        <v>3435</v>
      </c>
    </row>
    <row r="8579">
      <c r="A8579" s="2" t="s">
        <v>18</v>
      </c>
      <c r="B8579" s="2" t="s">
        <v>29</v>
      </c>
      <c r="C8579" s="2" t="s">
        <v>25</v>
      </c>
      <c r="D8579" s="2" t="s">
        <v>26</v>
      </c>
      <c r="E8579" s="2" t="s">
        <v>7</v>
      </c>
      <c r="G8579" s="2" t="s">
        <v>27</v>
      </c>
      <c r="H8579" s="5" t="s">
        <v>22941</v>
      </c>
      <c r="I8579" s="5" t="s">
        <v>22942</v>
      </c>
      <c r="J8579" s="2" t="s">
        <v>92</v>
      </c>
      <c r="K8579" s="2" t="s">
        <v>17616</v>
      </c>
      <c r="N8579" s="2" t="s">
        <v>22945</v>
      </c>
      <c r="O8579" s="2" t="s">
        <v>22943</v>
      </c>
      <c r="Q8579" s="2" t="s">
        <v>22944</v>
      </c>
      <c r="R8579" s="5" t="s">
        <v>3435</v>
      </c>
      <c r="S8579" s="5" t="s">
        <v>3438</v>
      </c>
    </row>
    <row r="8580">
      <c r="A8580" s="2" t="s">
        <v>23</v>
      </c>
      <c r="B8580" s="2" t="s">
        <v>24</v>
      </c>
      <c r="C8580" s="2" t="s">
        <v>25</v>
      </c>
      <c r="D8580" s="2" t="s">
        <v>26</v>
      </c>
      <c r="E8580" s="2" t="s">
        <v>7</v>
      </c>
      <c r="G8580" s="2" t="s">
        <v>27</v>
      </c>
      <c r="H8580" s="5" t="s">
        <v>22946</v>
      </c>
      <c r="I8580" s="5" t="s">
        <v>22947</v>
      </c>
      <c r="J8580" s="2" t="s">
        <v>92</v>
      </c>
      <c r="O8580" s="2" t="s">
        <v>22948</v>
      </c>
      <c r="Q8580" s="2" t="s">
        <v>22949</v>
      </c>
      <c r="R8580" s="5" t="s">
        <v>18941</v>
      </c>
    </row>
    <row r="8581">
      <c r="A8581" s="2" t="s">
        <v>18</v>
      </c>
      <c r="B8581" s="2" t="s">
        <v>29</v>
      </c>
      <c r="C8581" s="2" t="s">
        <v>25</v>
      </c>
      <c r="D8581" s="2" t="s">
        <v>26</v>
      </c>
      <c r="E8581" s="2" t="s">
        <v>7</v>
      </c>
      <c r="G8581" s="2" t="s">
        <v>27</v>
      </c>
      <c r="H8581" s="5" t="s">
        <v>22946</v>
      </c>
      <c r="I8581" s="5" t="s">
        <v>22947</v>
      </c>
      <c r="J8581" s="2" t="s">
        <v>92</v>
      </c>
      <c r="K8581" s="2" t="s">
        <v>17621</v>
      </c>
      <c r="N8581" s="2" t="s">
        <v>22950</v>
      </c>
      <c r="O8581" s="2" t="s">
        <v>22948</v>
      </c>
      <c r="Q8581" s="2" t="s">
        <v>22949</v>
      </c>
      <c r="R8581" s="5" t="s">
        <v>18941</v>
      </c>
      <c r="S8581" s="5" t="s">
        <v>18944</v>
      </c>
    </row>
    <row r="8582">
      <c r="A8582" s="2" t="s">
        <v>23</v>
      </c>
      <c r="B8582" s="2" t="s">
        <v>24</v>
      </c>
      <c r="C8582" s="2" t="s">
        <v>25</v>
      </c>
      <c r="D8582" s="2" t="s">
        <v>26</v>
      </c>
      <c r="E8582" s="2" t="s">
        <v>7</v>
      </c>
      <c r="G8582" s="2" t="s">
        <v>27</v>
      </c>
      <c r="H8582" s="5" t="s">
        <v>22951</v>
      </c>
      <c r="I8582" s="5" t="s">
        <v>22952</v>
      </c>
      <c r="J8582" s="2" t="s">
        <v>92</v>
      </c>
      <c r="O8582" s="2" t="s">
        <v>22953</v>
      </c>
      <c r="Q8582" s="2" t="s">
        <v>22954</v>
      </c>
      <c r="R8582" s="5" t="s">
        <v>3210</v>
      </c>
    </row>
    <row r="8583">
      <c r="A8583" s="2" t="s">
        <v>18</v>
      </c>
      <c r="B8583" s="2" t="s">
        <v>29</v>
      </c>
      <c r="C8583" s="2" t="s">
        <v>25</v>
      </c>
      <c r="D8583" s="2" t="s">
        <v>26</v>
      </c>
      <c r="E8583" s="2" t="s">
        <v>7</v>
      </c>
      <c r="G8583" s="2" t="s">
        <v>27</v>
      </c>
      <c r="H8583" s="5" t="s">
        <v>22951</v>
      </c>
      <c r="I8583" s="5" t="s">
        <v>22952</v>
      </c>
      <c r="J8583" s="2" t="s">
        <v>92</v>
      </c>
      <c r="K8583" s="2" t="s">
        <v>17624</v>
      </c>
      <c r="N8583" s="2" t="s">
        <v>22955</v>
      </c>
      <c r="O8583" s="2" t="s">
        <v>22953</v>
      </c>
      <c r="Q8583" s="2" t="s">
        <v>22954</v>
      </c>
      <c r="R8583" s="5" t="s">
        <v>3210</v>
      </c>
      <c r="S8583" s="5" t="s">
        <v>3213</v>
      </c>
    </row>
    <row r="8584">
      <c r="A8584" s="2" t="s">
        <v>23</v>
      </c>
      <c r="B8584" s="2" t="s">
        <v>24</v>
      </c>
      <c r="C8584" s="2" t="s">
        <v>25</v>
      </c>
      <c r="D8584" s="2" t="s">
        <v>26</v>
      </c>
      <c r="E8584" s="2" t="s">
        <v>7</v>
      </c>
      <c r="G8584" s="2" t="s">
        <v>27</v>
      </c>
      <c r="H8584" s="5" t="s">
        <v>22956</v>
      </c>
      <c r="I8584" s="5" t="s">
        <v>22957</v>
      </c>
      <c r="J8584" s="2" t="s">
        <v>92</v>
      </c>
      <c r="O8584" s="2" t="s">
        <v>22958</v>
      </c>
      <c r="Q8584" s="2" t="s">
        <v>22959</v>
      </c>
      <c r="R8584" s="5" t="s">
        <v>4954</v>
      </c>
    </row>
    <row r="8585">
      <c r="A8585" s="2" t="s">
        <v>18</v>
      </c>
      <c r="B8585" s="2" t="s">
        <v>29</v>
      </c>
      <c r="C8585" s="2" t="s">
        <v>25</v>
      </c>
      <c r="D8585" s="2" t="s">
        <v>26</v>
      </c>
      <c r="E8585" s="2" t="s">
        <v>7</v>
      </c>
      <c r="G8585" s="2" t="s">
        <v>27</v>
      </c>
      <c r="H8585" s="5" t="s">
        <v>22956</v>
      </c>
      <c r="I8585" s="5" t="s">
        <v>22957</v>
      </c>
      <c r="J8585" s="2" t="s">
        <v>92</v>
      </c>
      <c r="K8585" s="2" t="s">
        <v>17628</v>
      </c>
      <c r="N8585" s="2" t="s">
        <v>22960</v>
      </c>
      <c r="O8585" s="2" t="s">
        <v>22958</v>
      </c>
      <c r="Q8585" s="2" t="s">
        <v>22959</v>
      </c>
      <c r="R8585" s="5" t="s">
        <v>4954</v>
      </c>
      <c r="S8585" s="5" t="s">
        <v>3086</v>
      </c>
    </row>
    <row r="8586">
      <c r="A8586" s="2" t="s">
        <v>23</v>
      </c>
      <c r="B8586" s="2" t="s">
        <v>24</v>
      </c>
      <c r="C8586" s="2" t="s">
        <v>25</v>
      </c>
      <c r="D8586" s="2" t="s">
        <v>26</v>
      </c>
      <c r="E8586" s="2" t="s">
        <v>7</v>
      </c>
      <c r="G8586" s="2" t="s">
        <v>27</v>
      </c>
      <c r="H8586" s="5" t="s">
        <v>22961</v>
      </c>
      <c r="I8586" s="5" t="s">
        <v>22962</v>
      </c>
      <c r="J8586" s="2" t="s">
        <v>92</v>
      </c>
      <c r="O8586" s="2" t="s">
        <v>22963</v>
      </c>
      <c r="Q8586" s="2" t="s">
        <v>22964</v>
      </c>
      <c r="R8586" s="5" t="s">
        <v>325</v>
      </c>
    </row>
    <row r="8587">
      <c r="A8587" s="2" t="s">
        <v>18</v>
      </c>
      <c r="B8587" s="2" t="s">
        <v>29</v>
      </c>
      <c r="C8587" s="2" t="s">
        <v>25</v>
      </c>
      <c r="D8587" s="2" t="s">
        <v>26</v>
      </c>
      <c r="E8587" s="2" t="s">
        <v>7</v>
      </c>
      <c r="G8587" s="2" t="s">
        <v>27</v>
      </c>
      <c r="H8587" s="5" t="s">
        <v>22961</v>
      </c>
      <c r="I8587" s="5" t="s">
        <v>22962</v>
      </c>
      <c r="J8587" s="2" t="s">
        <v>92</v>
      </c>
      <c r="K8587" s="2" t="s">
        <v>17630</v>
      </c>
      <c r="N8587" s="2" t="s">
        <v>22965</v>
      </c>
      <c r="O8587" s="2" t="s">
        <v>22963</v>
      </c>
      <c r="Q8587" s="2" t="s">
        <v>22964</v>
      </c>
      <c r="R8587" s="5" t="s">
        <v>325</v>
      </c>
      <c r="S8587" s="5" t="s">
        <v>1032</v>
      </c>
    </row>
    <row r="8588">
      <c r="A8588" s="2" t="s">
        <v>23</v>
      </c>
      <c r="B8588" s="2" t="s">
        <v>24</v>
      </c>
      <c r="C8588" s="2" t="s">
        <v>25</v>
      </c>
      <c r="D8588" s="2" t="s">
        <v>26</v>
      </c>
      <c r="E8588" s="2" t="s">
        <v>7</v>
      </c>
      <c r="G8588" s="2" t="s">
        <v>27</v>
      </c>
      <c r="H8588" s="5" t="s">
        <v>22966</v>
      </c>
      <c r="I8588" s="5" t="s">
        <v>22967</v>
      </c>
      <c r="J8588" s="2" t="s">
        <v>92</v>
      </c>
      <c r="O8588" s="2" t="s">
        <v>22968</v>
      </c>
      <c r="Q8588" s="2" t="s">
        <v>22969</v>
      </c>
      <c r="R8588" s="5" t="s">
        <v>891</v>
      </c>
    </row>
    <row r="8589">
      <c r="A8589" s="2" t="s">
        <v>18</v>
      </c>
      <c r="B8589" s="2" t="s">
        <v>29</v>
      </c>
      <c r="C8589" s="2" t="s">
        <v>25</v>
      </c>
      <c r="D8589" s="2" t="s">
        <v>26</v>
      </c>
      <c r="E8589" s="2" t="s">
        <v>7</v>
      </c>
      <c r="G8589" s="2" t="s">
        <v>27</v>
      </c>
      <c r="H8589" s="5" t="s">
        <v>22966</v>
      </c>
      <c r="I8589" s="5" t="s">
        <v>22967</v>
      </c>
      <c r="J8589" s="2" t="s">
        <v>92</v>
      </c>
      <c r="K8589" s="2" t="s">
        <v>17634</v>
      </c>
      <c r="N8589" s="2" t="s">
        <v>22970</v>
      </c>
      <c r="O8589" s="2" t="s">
        <v>22968</v>
      </c>
      <c r="Q8589" s="2" t="s">
        <v>22969</v>
      </c>
      <c r="R8589" s="5" t="s">
        <v>891</v>
      </c>
      <c r="S8589" s="5" t="s">
        <v>894</v>
      </c>
    </row>
    <row r="8590">
      <c r="A8590" s="2" t="s">
        <v>23</v>
      </c>
      <c r="B8590" s="2" t="s">
        <v>24</v>
      </c>
      <c r="C8590" s="2" t="s">
        <v>25</v>
      </c>
      <c r="D8590" s="2" t="s">
        <v>26</v>
      </c>
      <c r="E8590" s="2" t="s">
        <v>7</v>
      </c>
      <c r="G8590" s="2" t="s">
        <v>27</v>
      </c>
      <c r="H8590" s="5" t="s">
        <v>22971</v>
      </c>
      <c r="I8590" s="5" t="s">
        <v>22972</v>
      </c>
      <c r="J8590" s="2" t="s">
        <v>92</v>
      </c>
      <c r="O8590" s="2" t="s">
        <v>22973</v>
      </c>
      <c r="Q8590" s="2" t="s">
        <v>22974</v>
      </c>
      <c r="R8590" s="5" t="s">
        <v>103</v>
      </c>
    </row>
    <row r="8591">
      <c r="A8591" s="2" t="s">
        <v>18</v>
      </c>
      <c r="B8591" s="2" t="s">
        <v>29</v>
      </c>
      <c r="C8591" s="2" t="s">
        <v>25</v>
      </c>
      <c r="D8591" s="2" t="s">
        <v>26</v>
      </c>
      <c r="E8591" s="2" t="s">
        <v>7</v>
      </c>
      <c r="G8591" s="2" t="s">
        <v>27</v>
      </c>
      <c r="H8591" s="5" t="s">
        <v>22971</v>
      </c>
      <c r="I8591" s="5" t="s">
        <v>22972</v>
      </c>
      <c r="J8591" s="2" t="s">
        <v>92</v>
      </c>
      <c r="K8591" s="2" t="s">
        <v>17636</v>
      </c>
      <c r="N8591" s="2" t="s">
        <v>22975</v>
      </c>
      <c r="O8591" s="2" t="s">
        <v>22973</v>
      </c>
      <c r="Q8591" s="2" t="s">
        <v>22974</v>
      </c>
      <c r="R8591" s="5" t="s">
        <v>103</v>
      </c>
      <c r="S8591" s="5" t="s">
        <v>105</v>
      </c>
    </row>
    <row r="8592">
      <c r="A8592" s="2" t="s">
        <v>23</v>
      </c>
      <c r="B8592" s="2" t="s">
        <v>24</v>
      </c>
      <c r="C8592" s="2" t="s">
        <v>25</v>
      </c>
      <c r="D8592" s="2" t="s">
        <v>26</v>
      </c>
      <c r="E8592" s="2" t="s">
        <v>7</v>
      </c>
      <c r="G8592" s="2" t="s">
        <v>27</v>
      </c>
      <c r="H8592" s="5" t="s">
        <v>22976</v>
      </c>
      <c r="I8592" s="5" t="s">
        <v>22977</v>
      </c>
      <c r="J8592" s="2" t="s">
        <v>92</v>
      </c>
      <c r="O8592" s="2" t="s">
        <v>22978</v>
      </c>
      <c r="Q8592" s="2" t="s">
        <v>22979</v>
      </c>
      <c r="R8592" s="5" t="s">
        <v>217</v>
      </c>
    </row>
    <row r="8593">
      <c r="A8593" s="2" t="s">
        <v>18</v>
      </c>
      <c r="B8593" s="2" t="s">
        <v>29</v>
      </c>
      <c r="C8593" s="2" t="s">
        <v>25</v>
      </c>
      <c r="D8593" s="2" t="s">
        <v>26</v>
      </c>
      <c r="E8593" s="2" t="s">
        <v>7</v>
      </c>
      <c r="G8593" s="2" t="s">
        <v>27</v>
      </c>
      <c r="H8593" s="5" t="s">
        <v>22976</v>
      </c>
      <c r="I8593" s="5" t="s">
        <v>22977</v>
      </c>
      <c r="J8593" s="2" t="s">
        <v>92</v>
      </c>
      <c r="K8593" s="2" t="s">
        <v>17641</v>
      </c>
      <c r="N8593" s="2" t="s">
        <v>22980</v>
      </c>
      <c r="O8593" s="2" t="s">
        <v>22978</v>
      </c>
      <c r="Q8593" s="2" t="s">
        <v>22979</v>
      </c>
      <c r="R8593" s="5" t="s">
        <v>217</v>
      </c>
      <c r="S8593" s="5" t="s">
        <v>220</v>
      </c>
    </row>
    <row r="8594">
      <c r="A8594" s="2" t="s">
        <v>23</v>
      </c>
      <c r="B8594" s="2" t="s">
        <v>24</v>
      </c>
      <c r="C8594" s="2" t="s">
        <v>25</v>
      </c>
      <c r="D8594" s="2" t="s">
        <v>26</v>
      </c>
      <c r="E8594" s="2" t="s">
        <v>7</v>
      </c>
      <c r="G8594" s="2" t="s">
        <v>27</v>
      </c>
      <c r="H8594" s="5" t="s">
        <v>22981</v>
      </c>
      <c r="I8594" s="5" t="s">
        <v>22982</v>
      </c>
      <c r="J8594" s="2" t="s">
        <v>92</v>
      </c>
      <c r="O8594" s="2" t="s">
        <v>22983</v>
      </c>
      <c r="Q8594" s="2" t="s">
        <v>22984</v>
      </c>
      <c r="R8594" s="5" t="s">
        <v>621</v>
      </c>
    </row>
    <row r="8595">
      <c r="A8595" s="2" t="s">
        <v>18</v>
      </c>
      <c r="B8595" s="2" t="s">
        <v>29</v>
      </c>
      <c r="C8595" s="2" t="s">
        <v>25</v>
      </c>
      <c r="D8595" s="2" t="s">
        <v>26</v>
      </c>
      <c r="E8595" s="2" t="s">
        <v>7</v>
      </c>
      <c r="G8595" s="2" t="s">
        <v>27</v>
      </c>
      <c r="H8595" s="5" t="s">
        <v>22981</v>
      </c>
      <c r="I8595" s="5" t="s">
        <v>22982</v>
      </c>
      <c r="J8595" s="2" t="s">
        <v>92</v>
      </c>
      <c r="K8595" s="2" t="s">
        <v>17643</v>
      </c>
      <c r="N8595" s="2" t="s">
        <v>22985</v>
      </c>
      <c r="O8595" s="2" t="s">
        <v>22983</v>
      </c>
      <c r="Q8595" s="2" t="s">
        <v>22984</v>
      </c>
      <c r="R8595" s="5" t="s">
        <v>621</v>
      </c>
      <c r="S8595" s="5" t="s">
        <v>623</v>
      </c>
    </row>
    <row r="8596">
      <c r="A8596" s="2" t="s">
        <v>23</v>
      </c>
      <c r="B8596" s="2" t="s">
        <v>24</v>
      </c>
      <c r="C8596" s="2" t="s">
        <v>25</v>
      </c>
      <c r="D8596" s="2" t="s">
        <v>26</v>
      </c>
      <c r="E8596" s="2" t="s">
        <v>7</v>
      </c>
      <c r="G8596" s="2" t="s">
        <v>27</v>
      </c>
      <c r="H8596" s="5" t="s">
        <v>22986</v>
      </c>
      <c r="I8596" s="5" t="s">
        <v>22987</v>
      </c>
      <c r="J8596" s="5" t="s">
        <v>31</v>
      </c>
      <c r="O8596" s="2" t="s">
        <v>22988</v>
      </c>
      <c r="Q8596" s="2" t="s">
        <v>22989</v>
      </c>
      <c r="R8596" s="5" t="s">
        <v>2916</v>
      </c>
    </row>
    <row r="8597">
      <c r="A8597" s="2" t="s">
        <v>18</v>
      </c>
      <c r="B8597" s="2" t="s">
        <v>29</v>
      </c>
      <c r="C8597" s="2" t="s">
        <v>25</v>
      </c>
      <c r="D8597" s="2" t="s">
        <v>26</v>
      </c>
      <c r="E8597" s="2" t="s">
        <v>7</v>
      </c>
      <c r="G8597" s="2" t="s">
        <v>27</v>
      </c>
      <c r="H8597" s="5" t="s">
        <v>22986</v>
      </c>
      <c r="I8597" s="5" t="s">
        <v>22987</v>
      </c>
      <c r="J8597" s="5" t="s">
        <v>31</v>
      </c>
      <c r="K8597" s="2" t="s">
        <v>17647</v>
      </c>
      <c r="N8597" s="2" t="s">
        <v>22990</v>
      </c>
      <c r="O8597" s="2" t="s">
        <v>22988</v>
      </c>
      <c r="Q8597" s="2" t="s">
        <v>22989</v>
      </c>
      <c r="R8597" s="5" t="s">
        <v>2916</v>
      </c>
      <c r="S8597" s="5" t="s">
        <v>2918</v>
      </c>
    </row>
    <row r="8598">
      <c r="A8598" s="2" t="s">
        <v>23</v>
      </c>
      <c r="B8598" s="2" t="s">
        <v>24</v>
      </c>
      <c r="C8598" s="2" t="s">
        <v>25</v>
      </c>
      <c r="D8598" s="2" t="s">
        <v>26</v>
      </c>
      <c r="E8598" s="2" t="s">
        <v>7</v>
      </c>
      <c r="G8598" s="2" t="s">
        <v>27</v>
      </c>
      <c r="H8598" s="5" t="s">
        <v>22991</v>
      </c>
      <c r="I8598" s="5" t="s">
        <v>22992</v>
      </c>
      <c r="J8598" s="5" t="s">
        <v>31</v>
      </c>
      <c r="O8598" s="2" t="s">
        <v>3228</v>
      </c>
      <c r="Q8598" s="2" t="s">
        <v>22993</v>
      </c>
      <c r="R8598" s="5" t="s">
        <v>1394</v>
      </c>
    </row>
    <row r="8599">
      <c r="A8599" s="2" t="s">
        <v>18</v>
      </c>
      <c r="B8599" s="2" t="s">
        <v>29</v>
      </c>
      <c r="C8599" s="2" t="s">
        <v>25</v>
      </c>
      <c r="D8599" s="2" t="s">
        <v>26</v>
      </c>
      <c r="E8599" s="2" t="s">
        <v>7</v>
      </c>
      <c r="G8599" s="2" t="s">
        <v>27</v>
      </c>
      <c r="H8599" s="5" t="s">
        <v>22991</v>
      </c>
      <c r="I8599" s="5" t="s">
        <v>22992</v>
      </c>
      <c r="J8599" s="5" t="s">
        <v>31</v>
      </c>
      <c r="K8599" s="2" t="s">
        <v>17648</v>
      </c>
      <c r="N8599" s="2" t="s">
        <v>3232</v>
      </c>
      <c r="O8599" s="2" t="s">
        <v>3228</v>
      </c>
      <c r="Q8599" s="2" t="s">
        <v>22993</v>
      </c>
      <c r="R8599" s="5" t="s">
        <v>1394</v>
      </c>
      <c r="S8599" s="5" t="s">
        <v>1397</v>
      </c>
    </row>
    <row r="8600">
      <c r="A8600" s="2" t="s">
        <v>23</v>
      </c>
      <c r="B8600" s="2" t="s">
        <v>24</v>
      </c>
      <c r="C8600" s="2" t="s">
        <v>25</v>
      </c>
      <c r="D8600" s="2" t="s">
        <v>26</v>
      </c>
      <c r="E8600" s="2" t="s">
        <v>7</v>
      </c>
      <c r="G8600" s="2" t="s">
        <v>27</v>
      </c>
      <c r="H8600" s="5" t="s">
        <v>22994</v>
      </c>
      <c r="I8600" s="5" t="s">
        <v>22995</v>
      </c>
      <c r="J8600" s="5" t="s">
        <v>31</v>
      </c>
      <c r="O8600" s="2" t="s">
        <v>22996</v>
      </c>
      <c r="Q8600" s="2" t="s">
        <v>22997</v>
      </c>
      <c r="R8600" s="5" t="s">
        <v>5358</v>
      </c>
    </row>
    <row r="8601">
      <c r="A8601" s="2" t="s">
        <v>18</v>
      </c>
      <c r="B8601" s="2" t="s">
        <v>29</v>
      </c>
      <c r="C8601" s="2" t="s">
        <v>25</v>
      </c>
      <c r="D8601" s="2" t="s">
        <v>26</v>
      </c>
      <c r="E8601" s="2" t="s">
        <v>7</v>
      </c>
      <c r="G8601" s="2" t="s">
        <v>27</v>
      </c>
      <c r="H8601" s="5" t="s">
        <v>22994</v>
      </c>
      <c r="I8601" s="5" t="s">
        <v>22995</v>
      </c>
      <c r="J8601" s="5" t="s">
        <v>31</v>
      </c>
      <c r="K8601" s="2" t="s">
        <v>17650</v>
      </c>
      <c r="N8601" s="2" t="s">
        <v>22998</v>
      </c>
      <c r="O8601" s="2" t="s">
        <v>22996</v>
      </c>
      <c r="Q8601" s="2" t="s">
        <v>22997</v>
      </c>
      <c r="R8601" s="5" t="s">
        <v>5358</v>
      </c>
      <c r="S8601" s="5" t="s">
        <v>5360</v>
      </c>
    </row>
    <row r="8602">
      <c r="A8602" s="2" t="s">
        <v>23</v>
      </c>
      <c r="B8602" s="2" t="s">
        <v>24</v>
      </c>
      <c r="C8602" s="2" t="s">
        <v>25</v>
      </c>
      <c r="D8602" s="2" t="s">
        <v>26</v>
      </c>
      <c r="E8602" s="2" t="s">
        <v>7</v>
      </c>
      <c r="G8602" s="2" t="s">
        <v>27</v>
      </c>
      <c r="H8602" s="5" t="s">
        <v>22999</v>
      </c>
      <c r="I8602" s="5" t="s">
        <v>23000</v>
      </c>
      <c r="J8602" s="5" t="s">
        <v>31</v>
      </c>
      <c r="O8602" s="2" t="s">
        <v>23001</v>
      </c>
      <c r="Q8602" s="2" t="s">
        <v>23002</v>
      </c>
      <c r="R8602" s="5" t="s">
        <v>3624</v>
      </c>
    </row>
    <row r="8603">
      <c r="A8603" s="2" t="s">
        <v>18</v>
      </c>
      <c r="B8603" s="2" t="s">
        <v>29</v>
      </c>
      <c r="C8603" s="2" t="s">
        <v>25</v>
      </c>
      <c r="D8603" s="2" t="s">
        <v>26</v>
      </c>
      <c r="E8603" s="2" t="s">
        <v>7</v>
      </c>
      <c r="G8603" s="2" t="s">
        <v>27</v>
      </c>
      <c r="H8603" s="5" t="s">
        <v>22999</v>
      </c>
      <c r="I8603" s="5" t="s">
        <v>23000</v>
      </c>
      <c r="J8603" s="5" t="s">
        <v>31</v>
      </c>
      <c r="K8603" s="2" t="s">
        <v>17654</v>
      </c>
      <c r="N8603" s="2" t="s">
        <v>23003</v>
      </c>
      <c r="O8603" s="2" t="s">
        <v>23001</v>
      </c>
      <c r="Q8603" s="2" t="s">
        <v>23002</v>
      </c>
      <c r="R8603" s="5" t="s">
        <v>3624</v>
      </c>
      <c r="S8603" s="5" t="s">
        <v>3626</v>
      </c>
    </row>
    <row r="8604">
      <c r="A8604" s="2" t="s">
        <v>23</v>
      </c>
      <c r="B8604" s="2" t="s">
        <v>24</v>
      </c>
      <c r="C8604" s="2" t="s">
        <v>25</v>
      </c>
      <c r="D8604" s="2" t="s">
        <v>26</v>
      </c>
      <c r="E8604" s="2" t="s">
        <v>7</v>
      </c>
      <c r="G8604" s="2" t="s">
        <v>27</v>
      </c>
      <c r="H8604" s="5" t="s">
        <v>23004</v>
      </c>
      <c r="I8604" s="5" t="s">
        <v>23005</v>
      </c>
      <c r="J8604" s="5" t="s">
        <v>31</v>
      </c>
      <c r="O8604" s="2" t="s">
        <v>23006</v>
      </c>
      <c r="Q8604" s="2" t="s">
        <v>23007</v>
      </c>
      <c r="R8604" s="5" t="s">
        <v>1670</v>
      </c>
    </row>
    <row r="8605">
      <c r="A8605" s="2" t="s">
        <v>18</v>
      </c>
      <c r="B8605" s="2" t="s">
        <v>29</v>
      </c>
      <c r="C8605" s="2" t="s">
        <v>25</v>
      </c>
      <c r="D8605" s="2" t="s">
        <v>26</v>
      </c>
      <c r="E8605" s="2" t="s">
        <v>7</v>
      </c>
      <c r="G8605" s="2" t="s">
        <v>27</v>
      </c>
      <c r="H8605" s="5" t="s">
        <v>23004</v>
      </c>
      <c r="I8605" s="5" t="s">
        <v>23005</v>
      </c>
      <c r="J8605" s="5" t="s">
        <v>31</v>
      </c>
      <c r="K8605" s="2" t="s">
        <v>17655</v>
      </c>
      <c r="N8605" s="2" t="s">
        <v>23008</v>
      </c>
      <c r="O8605" s="2" t="s">
        <v>23006</v>
      </c>
      <c r="Q8605" s="2" t="s">
        <v>23007</v>
      </c>
      <c r="R8605" s="5" t="s">
        <v>1670</v>
      </c>
      <c r="S8605" s="5" t="s">
        <v>2603</v>
      </c>
    </row>
    <row r="8606">
      <c r="A8606" s="2" t="s">
        <v>23</v>
      </c>
      <c r="B8606" s="2" t="s">
        <v>24</v>
      </c>
      <c r="C8606" s="2" t="s">
        <v>25</v>
      </c>
      <c r="D8606" s="2" t="s">
        <v>26</v>
      </c>
      <c r="E8606" s="2" t="s">
        <v>7</v>
      </c>
      <c r="G8606" s="2" t="s">
        <v>27</v>
      </c>
      <c r="H8606" s="5" t="s">
        <v>23009</v>
      </c>
      <c r="I8606" s="5" t="s">
        <v>23010</v>
      </c>
      <c r="J8606" s="5" t="s">
        <v>31</v>
      </c>
      <c r="O8606" s="2" t="s">
        <v>23011</v>
      </c>
      <c r="Q8606" s="2" t="s">
        <v>23012</v>
      </c>
      <c r="R8606" s="5" t="s">
        <v>2421</v>
      </c>
    </row>
    <row r="8607">
      <c r="A8607" s="2" t="s">
        <v>18</v>
      </c>
      <c r="B8607" s="2" t="s">
        <v>29</v>
      </c>
      <c r="C8607" s="2" t="s">
        <v>25</v>
      </c>
      <c r="D8607" s="2" t="s">
        <v>26</v>
      </c>
      <c r="E8607" s="2" t="s">
        <v>7</v>
      </c>
      <c r="G8607" s="2" t="s">
        <v>27</v>
      </c>
      <c r="H8607" s="5" t="s">
        <v>23009</v>
      </c>
      <c r="I8607" s="5" t="s">
        <v>23010</v>
      </c>
      <c r="J8607" s="5" t="s">
        <v>31</v>
      </c>
      <c r="K8607" s="2" t="s">
        <v>17659</v>
      </c>
      <c r="N8607" s="2" t="s">
        <v>23013</v>
      </c>
      <c r="O8607" s="2" t="s">
        <v>23011</v>
      </c>
      <c r="Q8607" s="2" t="s">
        <v>23012</v>
      </c>
      <c r="R8607" s="5" t="s">
        <v>2421</v>
      </c>
      <c r="S8607" s="5" t="s">
        <v>2424</v>
      </c>
    </row>
    <row r="8608">
      <c r="A8608" s="2" t="s">
        <v>23</v>
      </c>
      <c r="B8608" s="2" t="s">
        <v>24</v>
      </c>
      <c r="C8608" s="2" t="s">
        <v>25</v>
      </c>
      <c r="D8608" s="2" t="s">
        <v>26</v>
      </c>
      <c r="E8608" s="2" t="s">
        <v>7</v>
      </c>
      <c r="G8608" s="2" t="s">
        <v>27</v>
      </c>
      <c r="H8608" s="5" t="s">
        <v>23014</v>
      </c>
      <c r="I8608" s="5" t="s">
        <v>23015</v>
      </c>
      <c r="J8608" s="2" t="s">
        <v>92</v>
      </c>
      <c r="Q8608" s="2" t="s">
        <v>23016</v>
      </c>
      <c r="R8608" s="5" t="s">
        <v>9104</v>
      </c>
    </row>
    <row r="8609">
      <c r="A8609" s="2" t="s">
        <v>18</v>
      </c>
      <c r="B8609" s="2" t="s">
        <v>29</v>
      </c>
      <c r="C8609" s="2" t="s">
        <v>25</v>
      </c>
      <c r="D8609" s="2" t="s">
        <v>26</v>
      </c>
      <c r="E8609" s="2" t="s">
        <v>7</v>
      </c>
      <c r="G8609" s="2" t="s">
        <v>27</v>
      </c>
      <c r="H8609" s="5" t="s">
        <v>23014</v>
      </c>
      <c r="I8609" s="5" t="s">
        <v>23015</v>
      </c>
      <c r="J8609" s="2" t="s">
        <v>92</v>
      </c>
      <c r="K8609" s="2" t="s">
        <v>17662</v>
      </c>
      <c r="N8609" s="2" t="s">
        <v>88</v>
      </c>
      <c r="Q8609" s="2" t="s">
        <v>23016</v>
      </c>
      <c r="R8609" s="5" t="s">
        <v>9104</v>
      </c>
      <c r="S8609" s="5" t="s">
        <v>2881</v>
      </c>
    </row>
    <row r="8610">
      <c r="A8610" s="2" t="s">
        <v>23</v>
      </c>
      <c r="B8610" s="2" t="s">
        <v>24</v>
      </c>
      <c r="C8610" s="2" t="s">
        <v>25</v>
      </c>
      <c r="D8610" s="2" t="s">
        <v>26</v>
      </c>
      <c r="E8610" s="2" t="s">
        <v>7</v>
      </c>
      <c r="G8610" s="2" t="s">
        <v>27</v>
      </c>
      <c r="H8610" s="5" t="s">
        <v>23017</v>
      </c>
      <c r="I8610" s="5" t="s">
        <v>23018</v>
      </c>
      <c r="J8610" s="2" t="s">
        <v>92</v>
      </c>
      <c r="Q8610" s="2" t="s">
        <v>23019</v>
      </c>
      <c r="R8610" s="5" t="s">
        <v>12832</v>
      </c>
    </row>
    <row r="8611">
      <c r="A8611" s="2" t="s">
        <v>18</v>
      </c>
      <c r="B8611" s="2" t="s">
        <v>29</v>
      </c>
      <c r="C8611" s="2" t="s">
        <v>25</v>
      </c>
      <c r="D8611" s="2" t="s">
        <v>26</v>
      </c>
      <c r="E8611" s="2" t="s">
        <v>7</v>
      </c>
      <c r="G8611" s="2" t="s">
        <v>27</v>
      </c>
      <c r="H8611" s="5" t="s">
        <v>23017</v>
      </c>
      <c r="I8611" s="5" t="s">
        <v>23018</v>
      </c>
      <c r="J8611" s="2" t="s">
        <v>92</v>
      </c>
      <c r="K8611" s="2" t="s">
        <v>17664</v>
      </c>
      <c r="N8611" s="2" t="s">
        <v>23020</v>
      </c>
      <c r="Q8611" s="2" t="s">
        <v>23019</v>
      </c>
      <c r="R8611" s="5" t="s">
        <v>12832</v>
      </c>
      <c r="S8611" s="5" t="s">
        <v>12835</v>
      </c>
    </row>
    <row r="8612">
      <c r="A8612" s="2" t="s">
        <v>23</v>
      </c>
      <c r="B8612" s="2" t="s">
        <v>24</v>
      </c>
      <c r="C8612" s="2" t="s">
        <v>25</v>
      </c>
      <c r="D8612" s="2" t="s">
        <v>26</v>
      </c>
      <c r="E8612" s="2" t="s">
        <v>7</v>
      </c>
      <c r="G8612" s="2" t="s">
        <v>27</v>
      </c>
      <c r="H8612" s="5" t="s">
        <v>23021</v>
      </c>
      <c r="I8612" s="5" t="s">
        <v>23022</v>
      </c>
      <c r="J8612" s="2" t="s">
        <v>92</v>
      </c>
      <c r="O8612" s="2" t="s">
        <v>23006</v>
      </c>
      <c r="Q8612" s="2" t="s">
        <v>23023</v>
      </c>
      <c r="R8612" s="5" t="s">
        <v>4454</v>
      </c>
    </row>
    <row r="8613">
      <c r="A8613" s="2" t="s">
        <v>18</v>
      </c>
      <c r="B8613" s="2" t="s">
        <v>29</v>
      </c>
      <c r="C8613" s="2" t="s">
        <v>25</v>
      </c>
      <c r="D8613" s="2" t="s">
        <v>26</v>
      </c>
      <c r="E8613" s="2" t="s">
        <v>7</v>
      </c>
      <c r="G8613" s="2" t="s">
        <v>27</v>
      </c>
      <c r="H8613" s="5" t="s">
        <v>23021</v>
      </c>
      <c r="I8613" s="5" t="s">
        <v>23022</v>
      </c>
      <c r="J8613" s="2" t="s">
        <v>92</v>
      </c>
      <c r="K8613" s="2" t="s">
        <v>17669</v>
      </c>
      <c r="N8613" s="2" t="s">
        <v>23024</v>
      </c>
      <c r="O8613" s="2" t="s">
        <v>23006</v>
      </c>
      <c r="Q8613" s="2" t="s">
        <v>23023</v>
      </c>
      <c r="R8613" s="5" t="s">
        <v>4454</v>
      </c>
      <c r="S8613" s="5" t="s">
        <v>4457</v>
      </c>
    </row>
    <row r="8614">
      <c r="A8614" s="2" t="s">
        <v>23</v>
      </c>
      <c r="B8614" s="2" t="s">
        <v>24</v>
      </c>
      <c r="C8614" s="2" t="s">
        <v>25</v>
      </c>
      <c r="D8614" s="2" t="s">
        <v>26</v>
      </c>
      <c r="E8614" s="2" t="s">
        <v>7</v>
      </c>
      <c r="G8614" s="2" t="s">
        <v>27</v>
      </c>
      <c r="H8614" s="5" t="s">
        <v>23025</v>
      </c>
      <c r="I8614" s="5" t="s">
        <v>23026</v>
      </c>
      <c r="J8614" s="2" t="s">
        <v>92</v>
      </c>
      <c r="Q8614" s="2" t="s">
        <v>23027</v>
      </c>
      <c r="R8614" s="5" t="s">
        <v>545</v>
      </c>
    </row>
    <row r="8615">
      <c r="A8615" s="2" t="s">
        <v>18</v>
      </c>
      <c r="B8615" s="2" t="s">
        <v>29</v>
      </c>
      <c r="C8615" s="2" t="s">
        <v>25</v>
      </c>
      <c r="D8615" s="2" t="s">
        <v>26</v>
      </c>
      <c r="E8615" s="2" t="s">
        <v>7</v>
      </c>
      <c r="G8615" s="2" t="s">
        <v>27</v>
      </c>
      <c r="H8615" s="5" t="s">
        <v>23025</v>
      </c>
      <c r="I8615" s="5" t="s">
        <v>23026</v>
      </c>
      <c r="J8615" s="2" t="s">
        <v>92</v>
      </c>
      <c r="K8615" s="2" t="s">
        <v>17671</v>
      </c>
      <c r="N8615" s="2" t="s">
        <v>23028</v>
      </c>
      <c r="Q8615" s="2" t="s">
        <v>23027</v>
      </c>
      <c r="R8615" s="5" t="s">
        <v>545</v>
      </c>
      <c r="S8615" s="5" t="s">
        <v>548</v>
      </c>
    </row>
    <row r="8616">
      <c r="A8616" s="2" t="s">
        <v>23</v>
      </c>
      <c r="B8616" s="2" t="s">
        <v>24</v>
      </c>
      <c r="C8616" s="2" t="s">
        <v>25</v>
      </c>
      <c r="D8616" s="2" t="s">
        <v>26</v>
      </c>
      <c r="E8616" s="2" t="s">
        <v>7</v>
      </c>
      <c r="G8616" s="2" t="s">
        <v>27</v>
      </c>
      <c r="H8616" s="5" t="s">
        <v>23029</v>
      </c>
      <c r="I8616" s="5" t="s">
        <v>23030</v>
      </c>
      <c r="J8616" s="5" t="s">
        <v>31</v>
      </c>
      <c r="Q8616" s="2" t="s">
        <v>23031</v>
      </c>
      <c r="R8616" s="5" t="s">
        <v>5235</v>
      </c>
    </row>
    <row r="8617">
      <c r="A8617" s="2" t="s">
        <v>18</v>
      </c>
      <c r="B8617" s="2" t="s">
        <v>29</v>
      </c>
      <c r="C8617" s="2" t="s">
        <v>25</v>
      </c>
      <c r="D8617" s="2" t="s">
        <v>26</v>
      </c>
      <c r="E8617" s="2" t="s">
        <v>7</v>
      </c>
      <c r="G8617" s="2" t="s">
        <v>27</v>
      </c>
      <c r="H8617" s="5" t="s">
        <v>23029</v>
      </c>
      <c r="I8617" s="5" t="s">
        <v>23030</v>
      </c>
      <c r="J8617" s="5" t="s">
        <v>31</v>
      </c>
      <c r="K8617" s="2" t="s">
        <v>17675</v>
      </c>
      <c r="N8617" s="2" t="s">
        <v>23032</v>
      </c>
      <c r="Q8617" s="2" t="s">
        <v>23031</v>
      </c>
      <c r="R8617" s="5" t="s">
        <v>5235</v>
      </c>
      <c r="S8617" s="5" t="s">
        <v>5238</v>
      </c>
    </row>
    <row r="8618">
      <c r="A8618" s="2" t="s">
        <v>23</v>
      </c>
      <c r="B8618" s="2" t="s">
        <v>24</v>
      </c>
      <c r="C8618" s="2" t="s">
        <v>25</v>
      </c>
      <c r="D8618" s="2" t="s">
        <v>26</v>
      </c>
      <c r="E8618" s="2" t="s">
        <v>7</v>
      </c>
      <c r="G8618" s="2" t="s">
        <v>27</v>
      </c>
      <c r="H8618" s="5" t="s">
        <v>23033</v>
      </c>
      <c r="I8618" s="5" t="s">
        <v>23034</v>
      </c>
      <c r="J8618" s="5" t="s">
        <v>31</v>
      </c>
      <c r="Q8618" s="2" t="s">
        <v>23035</v>
      </c>
      <c r="R8618" s="5" t="s">
        <v>1998</v>
      </c>
    </row>
    <row r="8619">
      <c r="A8619" s="2" t="s">
        <v>18</v>
      </c>
      <c r="B8619" s="2" t="s">
        <v>29</v>
      </c>
      <c r="C8619" s="2" t="s">
        <v>25</v>
      </c>
      <c r="D8619" s="2" t="s">
        <v>26</v>
      </c>
      <c r="E8619" s="2" t="s">
        <v>7</v>
      </c>
      <c r="G8619" s="2" t="s">
        <v>27</v>
      </c>
      <c r="H8619" s="5" t="s">
        <v>23033</v>
      </c>
      <c r="I8619" s="5" t="s">
        <v>23034</v>
      </c>
      <c r="J8619" s="5" t="s">
        <v>31</v>
      </c>
      <c r="K8619" s="2" t="s">
        <v>17677</v>
      </c>
      <c r="N8619" s="2" t="s">
        <v>88</v>
      </c>
      <c r="Q8619" s="2" t="s">
        <v>23035</v>
      </c>
      <c r="R8619" s="5" t="s">
        <v>1998</v>
      </c>
      <c r="S8619" s="5" t="s">
        <v>2000</v>
      </c>
    </row>
    <row r="8620">
      <c r="A8620" s="2" t="s">
        <v>23</v>
      </c>
      <c r="B8620" s="2" t="s">
        <v>24</v>
      </c>
      <c r="C8620" s="2" t="s">
        <v>25</v>
      </c>
      <c r="D8620" s="2" t="s">
        <v>26</v>
      </c>
      <c r="E8620" s="2" t="s">
        <v>7</v>
      </c>
      <c r="G8620" s="2" t="s">
        <v>27</v>
      </c>
      <c r="H8620" s="5" t="s">
        <v>23036</v>
      </c>
      <c r="I8620" s="5" t="s">
        <v>23037</v>
      </c>
      <c r="J8620" s="5" t="s">
        <v>31</v>
      </c>
      <c r="Q8620" s="2" t="s">
        <v>23038</v>
      </c>
      <c r="R8620" s="5" t="s">
        <v>2421</v>
      </c>
    </row>
    <row r="8621">
      <c r="A8621" s="2" t="s">
        <v>18</v>
      </c>
      <c r="B8621" s="2" t="s">
        <v>29</v>
      </c>
      <c r="C8621" s="2" t="s">
        <v>25</v>
      </c>
      <c r="D8621" s="2" t="s">
        <v>26</v>
      </c>
      <c r="E8621" s="2" t="s">
        <v>7</v>
      </c>
      <c r="G8621" s="2" t="s">
        <v>27</v>
      </c>
      <c r="H8621" s="5" t="s">
        <v>23036</v>
      </c>
      <c r="I8621" s="5" t="s">
        <v>23037</v>
      </c>
      <c r="J8621" s="5" t="s">
        <v>31</v>
      </c>
      <c r="K8621" s="2" t="s">
        <v>17681</v>
      </c>
      <c r="N8621" s="2" t="s">
        <v>19123</v>
      </c>
      <c r="Q8621" s="2" t="s">
        <v>23038</v>
      </c>
      <c r="R8621" s="5" t="s">
        <v>2421</v>
      </c>
      <c r="S8621" s="5" t="s">
        <v>2424</v>
      </c>
    </row>
    <row r="8622">
      <c r="A8622" s="2" t="s">
        <v>23</v>
      </c>
      <c r="B8622" s="2" t="s">
        <v>24</v>
      </c>
      <c r="C8622" s="2" t="s">
        <v>25</v>
      </c>
      <c r="D8622" s="2" t="s">
        <v>26</v>
      </c>
      <c r="E8622" s="2" t="s">
        <v>7</v>
      </c>
      <c r="G8622" s="2" t="s">
        <v>27</v>
      </c>
      <c r="H8622" s="5" t="s">
        <v>23039</v>
      </c>
      <c r="I8622" s="5" t="s">
        <v>23040</v>
      </c>
      <c r="J8622" s="5" t="s">
        <v>31</v>
      </c>
      <c r="Q8622" s="2" t="s">
        <v>23041</v>
      </c>
      <c r="R8622" s="5" t="s">
        <v>5216</v>
      </c>
    </row>
    <row r="8623">
      <c r="A8623" s="2" t="s">
        <v>18</v>
      </c>
      <c r="B8623" s="2" t="s">
        <v>29</v>
      </c>
      <c r="C8623" s="2" t="s">
        <v>25</v>
      </c>
      <c r="D8623" s="2" t="s">
        <v>26</v>
      </c>
      <c r="E8623" s="2" t="s">
        <v>7</v>
      </c>
      <c r="G8623" s="2" t="s">
        <v>27</v>
      </c>
      <c r="H8623" s="5" t="s">
        <v>23039</v>
      </c>
      <c r="I8623" s="5" t="s">
        <v>23040</v>
      </c>
      <c r="J8623" s="5" t="s">
        <v>31</v>
      </c>
      <c r="K8623" s="2" t="s">
        <v>17686</v>
      </c>
      <c r="N8623" s="2" t="s">
        <v>23042</v>
      </c>
      <c r="Q8623" s="2" t="s">
        <v>23041</v>
      </c>
      <c r="R8623" s="5" t="s">
        <v>5216</v>
      </c>
      <c r="S8623" s="5" t="s">
        <v>5219</v>
      </c>
    </row>
    <row r="8624">
      <c r="A8624" s="2" t="s">
        <v>23</v>
      </c>
      <c r="B8624" s="2" t="s">
        <v>24</v>
      </c>
      <c r="C8624" s="2" t="s">
        <v>25</v>
      </c>
      <c r="D8624" s="2" t="s">
        <v>26</v>
      </c>
      <c r="E8624" s="2" t="s">
        <v>7</v>
      </c>
      <c r="G8624" s="2" t="s">
        <v>27</v>
      </c>
      <c r="H8624" s="5" t="s">
        <v>23043</v>
      </c>
      <c r="I8624" s="5" t="s">
        <v>23044</v>
      </c>
      <c r="J8624" s="5" t="s">
        <v>31</v>
      </c>
      <c r="O8624" s="2" t="s">
        <v>22996</v>
      </c>
      <c r="Q8624" s="2" t="s">
        <v>23045</v>
      </c>
      <c r="R8624" s="5" t="s">
        <v>2533</v>
      </c>
    </row>
    <row r="8625">
      <c r="A8625" s="2" t="s">
        <v>18</v>
      </c>
      <c r="B8625" s="2" t="s">
        <v>29</v>
      </c>
      <c r="C8625" s="2" t="s">
        <v>25</v>
      </c>
      <c r="D8625" s="2" t="s">
        <v>26</v>
      </c>
      <c r="E8625" s="2" t="s">
        <v>7</v>
      </c>
      <c r="G8625" s="2" t="s">
        <v>27</v>
      </c>
      <c r="H8625" s="5" t="s">
        <v>23043</v>
      </c>
      <c r="I8625" s="5" t="s">
        <v>23044</v>
      </c>
      <c r="J8625" s="5" t="s">
        <v>31</v>
      </c>
      <c r="K8625" s="2" t="s">
        <v>17688</v>
      </c>
      <c r="N8625" s="2" t="s">
        <v>22998</v>
      </c>
      <c r="O8625" s="2" t="s">
        <v>22996</v>
      </c>
      <c r="Q8625" s="2" t="s">
        <v>23045</v>
      </c>
      <c r="R8625" s="5" t="s">
        <v>2533</v>
      </c>
      <c r="S8625" s="5" t="s">
        <v>2990</v>
      </c>
    </row>
    <row r="8626">
      <c r="A8626" s="2" t="s">
        <v>23</v>
      </c>
      <c r="B8626" s="2" t="s">
        <v>24</v>
      </c>
      <c r="C8626" s="2" t="s">
        <v>25</v>
      </c>
      <c r="D8626" s="2" t="s">
        <v>26</v>
      </c>
      <c r="E8626" s="2" t="s">
        <v>7</v>
      </c>
      <c r="G8626" s="2" t="s">
        <v>27</v>
      </c>
      <c r="H8626" s="5" t="s">
        <v>23046</v>
      </c>
      <c r="I8626" s="5" t="s">
        <v>23047</v>
      </c>
      <c r="J8626" s="5" t="s">
        <v>31</v>
      </c>
      <c r="O8626" s="2" t="s">
        <v>23048</v>
      </c>
      <c r="Q8626" s="2" t="s">
        <v>23049</v>
      </c>
      <c r="R8626" s="5" t="s">
        <v>940</v>
      </c>
    </row>
    <row r="8627">
      <c r="A8627" s="2" t="s">
        <v>18</v>
      </c>
      <c r="B8627" s="2" t="s">
        <v>29</v>
      </c>
      <c r="C8627" s="2" t="s">
        <v>25</v>
      </c>
      <c r="D8627" s="2" t="s">
        <v>26</v>
      </c>
      <c r="E8627" s="2" t="s">
        <v>7</v>
      </c>
      <c r="G8627" s="2" t="s">
        <v>27</v>
      </c>
      <c r="H8627" s="5" t="s">
        <v>23046</v>
      </c>
      <c r="I8627" s="5" t="s">
        <v>23047</v>
      </c>
      <c r="J8627" s="5" t="s">
        <v>31</v>
      </c>
      <c r="K8627" s="2" t="s">
        <v>17692</v>
      </c>
      <c r="N8627" s="2" t="s">
        <v>23050</v>
      </c>
      <c r="O8627" s="2" t="s">
        <v>23048</v>
      </c>
      <c r="Q8627" s="2" t="s">
        <v>23049</v>
      </c>
      <c r="R8627" s="5" t="s">
        <v>940</v>
      </c>
      <c r="S8627" s="5" t="s">
        <v>942</v>
      </c>
    </row>
    <row r="8628">
      <c r="A8628" s="2" t="s">
        <v>23</v>
      </c>
      <c r="B8628" s="2" t="s">
        <v>24</v>
      </c>
      <c r="C8628" s="2" t="s">
        <v>25</v>
      </c>
      <c r="D8628" s="2" t="s">
        <v>26</v>
      </c>
      <c r="E8628" s="2" t="s">
        <v>7</v>
      </c>
      <c r="G8628" s="2" t="s">
        <v>27</v>
      </c>
      <c r="H8628" s="5" t="s">
        <v>23051</v>
      </c>
      <c r="I8628" s="5" t="s">
        <v>23052</v>
      </c>
      <c r="J8628" s="5" t="s">
        <v>31</v>
      </c>
      <c r="O8628" s="2" t="s">
        <v>23053</v>
      </c>
      <c r="Q8628" s="2" t="s">
        <v>23054</v>
      </c>
      <c r="R8628" s="5" t="s">
        <v>9868</v>
      </c>
    </row>
    <row r="8629">
      <c r="A8629" s="2" t="s">
        <v>18</v>
      </c>
      <c r="B8629" s="2" t="s">
        <v>29</v>
      </c>
      <c r="C8629" s="2" t="s">
        <v>25</v>
      </c>
      <c r="D8629" s="2" t="s">
        <v>26</v>
      </c>
      <c r="E8629" s="2" t="s">
        <v>7</v>
      </c>
      <c r="G8629" s="2" t="s">
        <v>27</v>
      </c>
      <c r="H8629" s="5" t="s">
        <v>23051</v>
      </c>
      <c r="I8629" s="5" t="s">
        <v>23052</v>
      </c>
      <c r="J8629" s="5" t="s">
        <v>31</v>
      </c>
      <c r="K8629" s="2" t="s">
        <v>17693</v>
      </c>
      <c r="N8629" s="2" t="s">
        <v>23055</v>
      </c>
      <c r="O8629" s="2" t="s">
        <v>23053</v>
      </c>
      <c r="Q8629" s="2" t="s">
        <v>23054</v>
      </c>
      <c r="R8629" s="5" t="s">
        <v>9868</v>
      </c>
      <c r="S8629" s="5" t="s">
        <v>9871</v>
      </c>
    </row>
    <row r="8630">
      <c r="A8630" s="2" t="s">
        <v>23</v>
      </c>
      <c r="B8630" s="2" t="s">
        <v>24</v>
      </c>
      <c r="C8630" s="2" t="s">
        <v>25</v>
      </c>
      <c r="D8630" s="2" t="s">
        <v>26</v>
      </c>
      <c r="E8630" s="2" t="s">
        <v>7</v>
      </c>
      <c r="G8630" s="2" t="s">
        <v>27</v>
      </c>
      <c r="H8630" s="5" t="s">
        <v>23056</v>
      </c>
      <c r="I8630" s="5" t="s">
        <v>23057</v>
      </c>
      <c r="J8630" s="5" t="s">
        <v>31</v>
      </c>
      <c r="Q8630" s="2" t="s">
        <v>23058</v>
      </c>
      <c r="R8630" s="5" t="s">
        <v>3729</v>
      </c>
    </row>
    <row r="8631">
      <c r="A8631" s="2" t="s">
        <v>18</v>
      </c>
      <c r="B8631" s="2" t="s">
        <v>29</v>
      </c>
      <c r="C8631" s="2" t="s">
        <v>25</v>
      </c>
      <c r="D8631" s="2" t="s">
        <v>26</v>
      </c>
      <c r="E8631" s="2" t="s">
        <v>7</v>
      </c>
      <c r="G8631" s="2" t="s">
        <v>27</v>
      </c>
      <c r="H8631" s="5" t="s">
        <v>23056</v>
      </c>
      <c r="I8631" s="5" t="s">
        <v>23057</v>
      </c>
      <c r="J8631" s="5" t="s">
        <v>31</v>
      </c>
      <c r="K8631" s="2" t="s">
        <v>17697</v>
      </c>
      <c r="N8631" s="2" t="s">
        <v>88</v>
      </c>
      <c r="Q8631" s="2" t="s">
        <v>23058</v>
      </c>
      <c r="R8631" s="5" t="s">
        <v>3729</v>
      </c>
      <c r="S8631" s="5" t="s">
        <v>2843</v>
      </c>
    </row>
    <row r="8632">
      <c r="A8632" s="2" t="s">
        <v>23</v>
      </c>
      <c r="B8632" s="2" t="s">
        <v>24</v>
      </c>
      <c r="C8632" s="2" t="s">
        <v>25</v>
      </c>
      <c r="D8632" s="2" t="s">
        <v>26</v>
      </c>
      <c r="E8632" s="2" t="s">
        <v>7</v>
      </c>
      <c r="G8632" s="2" t="s">
        <v>27</v>
      </c>
      <c r="H8632" s="5" t="s">
        <v>23059</v>
      </c>
      <c r="I8632" s="5" t="s">
        <v>23060</v>
      </c>
      <c r="J8632" s="5" t="s">
        <v>31</v>
      </c>
      <c r="Q8632" s="2" t="s">
        <v>23061</v>
      </c>
      <c r="R8632" s="5" t="s">
        <v>2082</v>
      </c>
    </row>
    <row r="8633">
      <c r="A8633" s="2" t="s">
        <v>18</v>
      </c>
      <c r="B8633" s="2" t="s">
        <v>29</v>
      </c>
      <c r="C8633" s="2" t="s">
        <v>25</v>
      </c>
      <c r="D8633" s="2" t="s">
        <v>26</v>
      </c>
      <c r="E8633" s="2" t="s">
        <v>7</v>
      </c>
      <c r="G8633" s="2" t="s">
        <v>27</v>
      </c>
      <c r="H8633" s="5" t="s">
        <v>23059</v>
      </c>
      <c r="I8633" s="5" t="s">
        <v>23060</v>
      </c>
      <c r="J8633" s="5" t="s">
        <v>31</v>
      </c>
      <c r="K8633" s="2" t="s">
        <v>17698</v>
      </c>
      <c r="N8633" s="2" t="s">
        <v>88</v>
      </c>
      <c r="Q8633" s="2" t="s">
        <v>23061</v>
      </c>
      <c r="R8633" s="5" t="s">
        <v>2082</v>
      </c>
      <c r="S8633" s="5" t="s">
        <v>2084</v>
      </c>
    </row>
    <row r="8634">
      <c r="A8634" s="2" t="s">
        <v>23</v>
      </c>
      <c r="B8634" s="2" t="s">
        <v>24</v>
      </c>
      <c r="C8634" s="2" t="s">
        <v>25</v>
      </c>
      <c r="D8634" s="2" t="s">
        <v>26</v>
      </c>
      <c r="E8634" s="2" t="s">
        <v>7</v>
      </c>
      <c r="G8634" s="2" t="s">
        <v>27</v>
      </c>
      <c r="H8634" s="5" t="s">
        <v>23062</v>
      </c>
      <c r="I8634" s="5" t="s">
        <v>23063</v>
      </c>
      <c r="J8634" s="5" t="s">
        <v>31</v>
      </c>
      <c r="Q8634" s="2" t="s">
        <v>23064</v>
      </c>
      <c r="R8634" s="5" t="s">
        <v>5979</v>
      </c>
    </row>
    <row r="8635">
      <c r="A8635" s="2" t="s">
        <v>18</v>
      </c>
      <c r="B8635" s="2" t="s">
        <v>29</v>
      </c>
      <c r="C8635" s="2" t="s">
        <v>25</v>
      </c>
      <c r="D8635" s="2" t="s">
        <v>26</v>
      </c>
      <c r="E8635" s="2" t="s">
        <v>7</v>
      </c>
      <c r="G8635" s="2" t="s">
        <v>27</v>
      </c>
      <c r="H8635" s="5" t="s">
        <v>23062</v>
      </c>
      <c r="I8635" s="5" t="s">
        <v>23063</v>
      </c>
      <c r="J8635" s="5" t="s">
        <v>31</v>
      </c>
      <c r="K8635" s="2" t="s">
        <v>17701</v>
      </c>
      <c r="N8635" s="2" t="s">
        <v>752</v>
      </c>
      <c r="Q8635" s="2" t="s">
        <v>23064</v>
      </c>
      <c r="R8635" s="5" t="s">
        <v>5979</v>
      </c>
      <c r="S8635" s="5" t="s">
        <v>5981</v>
      </c>
    </row>
    <row r="8636">
      <c r="A8636" s="2" t="s">
        <v>23</v>
      </c>
      <c r="B8636" s="2" t="s">
        <v>24</v>
      </c>
      <c r="C8636" s="2" t="s">
        <v>25</v>
      </c>
      <c r="D8636" s="2" t="s">
        <v>26</v>
      </c>
      <c r="E8636" s="2" t="s">
        <v>7</v>
      </c>
      <c r="G8636" s="2" t="s">
        <v>27</v>
      </c>
      <c r="H8636" s="5" t="s">
        <v>23065</v>
      </c>
      <c r="I8636" s="5" t="s">
        <v>23066</v>
      </c>
      <c r="J8636" s="5" t="s">
        <v>31</v>
      </c>
      <c r="O8636" s="2" t="s">
        <v>16547</v>
      </c>
      <c r="Q8636" s="2" t="s">
        <v>23067</v>
      </c>
      <c r="R8636" s="5" t="s">
        <v>2807</v>
      </c>
    </row>
    <row r="8637">
      <c r="A8637" s="2" t="s">
        <v>18</v>
      </c>
      <c r="B8637" s="2" t="s">
        <v>29</v>
      </c>
      <c r="C8637" s="2" t="s">
        <v>25</v>
      </c>
      <c r="D8637" s="2" t="s">
        <v>26</v>
      </c>
      <c r="E8637" s="2" t="s">
        <v>7</v>
      </c>
      <c r="G8637" s="2" t="s">
        <v>27</v>
      </c>
      <c r="H8637" s="5" t="s">
        <v>23065</v>
      </c>
      <c r="I8637" s="5" t="s">
        <v>23066</v>
      </c>
      <c r="J8637" s="5" t="s">
        <v>31</v>
      </c>
      <c r="K8637" s="2" t="s">
        <v>17704</v>
      </c>
      <c r="N8637" s="2" t="s">
        <v>23068</v>
      </c>
      <c r="O8637" s="2" t="s">
        <v>16547</v>
      </c>
      <c r="Q8637" s="2" t="s">
        <v>23067</v>
      </c>
      <c r="R8637" s="5" t="s">
        <v>2807</v>
      </c>
      <c r="S8637" s="5" t="s">
        <v>1569</v>
      </c>
    </row>
    <row r="8638">
      <c r="A8638" s="2" t="s">
        <v>23</v>
      </c>
      <c r="B8638" s="2" t="s">
        <v>24</v>
      </c>
      <c r="C8638" s="2" t="s">
        <v>25</v>
      </c>
      <c r="D8638" s="2" t="s">
        <v>26</v>
      </c>
      <c r="E8638" s="2" t="s">
        <v>7</v>
      </c>
      <c r="G8638" s="2" t="s">
        <v>27</v>
      </c>
      <c r="H8638" s="5" t="s">
        <v>23069</v>
      </c>
      <c r="I8638" s="5" t="s">
        <v>23070</v>
      </c>
      <c r="J8638" s="5" t="s">
        <v>31</v>
      </c>
      <c r="Q8638" s="2" t="s">
        <v>23071</v>
      </c>
      <c r="R8638" s="5" t="s">
        <v>5706</v>
      </c>
    </row>
    <row r="8639">
      <c r="A8639" s="2" t="s">
        <v>18</v>
      </c>
      <c r="B8639" s="2" t="s">
        <v>29</v>
      </c>
      <c r="C8639" s="2" t="s">
        <v>25</v>
      </c>
      <c r="D8639" s="2" t="s">
        <v>26</v>
      </c>
      <c r="E8639" s="2" t="s">
        <v>7</v>
      </c>
      <c r="G8639" s="2" t="s">
        <v>27</v>
      </c>
      <c r="H8639" s="5" t="s">
        <v>23069</v>
      </c>
      <c r="I8639" s="5" t="s">
        <v>23070</v>
      </c>
      <c r="J8639" s="5" t="s">
        <v>31</v>
      </c>
      <c r="K8639" s="2" t="s">
        <v>17707</v>
      </c>
      <c r="N8639" s="2" t="s">
        <v>23072</v>
      </c>
      <c r="Q8639" s="2" t="s">
        <v>23071</v>
      </c>
      <c r="R8639" s="5" t="s">
        <v>5706</v>
      </c>
      <c r="S8639" s="5" t="s">
        <v>2369</v>
      </c>
    </row>
    <row r="8640">
      <c r="A8640" s="2" t="s">
        <v>23</v>
      </c>
      <c r="B8640" s="2" t="s">
        <v>24</v>
      </c>
      <c r="C8640" s="2" t="s">
        <v>25</v>
      </c>
      <c r="D8640" s="2" t="s">
        <v>26</v>
      </c>
      <c r="E8640" s="2" t="s">
        <v>7</v>
      </c>
      <c r="G8640" s="2" t="s">
        <v>27</v>
      </c>
      <c r="H8640" s="5" t="s">
        <v>23073</v>
      </c>
      <c r="I8640" s="5" t="s">
        <v>23074</v>
      </c>
      <c r="J8640" s="5" t="s">
        <v>31</v>
      </c>
      <c r="Q8640" s="2" t="s">
        <v>23075</v>
      </c>
      <c r="R8640" s="5" t="s">
        <v>2015</v>
      </c>
    </row>
    <row r="8641">
      <c r="A8641" s="2" t="s">
        <v>18</v>
      </c>
      <c r="B8641" s="2" t="s">
        <v>29</v>
      </c>
      <c r="C8641" s="2" t="s">
        <v>25</v>
      </c>
      <c r="D8641" s="2" t="s">
        <v>26</v>
      </c>
      <c r="E8641" s="2" t="s">
        <v>7</v>
      </c>
      <c r="G8641" s="2" t="s">
        <v>27</v>
      </c>
      <c r="H8641" s="5" t="s">
        <v>23073</v>
      </c>
      <c r="I8641" s="5" t="s">
        <v>23074</v>
      </c>
      <c r="J8641" s="5" t="s">
        <v>31</v>
      </c>
      <c r="K8641" s="2" t="s">
        <v>17711</v>
      </c>
      <c r="N8641" s="2" t="s">
        <v>88</v>
      </c>
      <c r="Q8641" s="2" t="s">
        <v>23075</v>
      </c>
      <c r="R8641" s="5" t="s">
        <v>2015</v>
      </c>
      <c r="S8641" s="5" t="s">
        <v>276</v>
      </c>
    </row>
    <row r="8642">
      <c r="A8642" s="2" t="s">
        <v>23</v>
      </c>
      <c r="B8642" s="2" t="s">
        <v>24</v>
      </c>
      <c r="C8642" s="2" t="s">
        <v>25</v>
      </c>
      <c r="D8642" s="2" t="s">
        <v>26</v>
      </c>
      <c r="E8642" s="2" t="s">
        <v>7</v>
      </c>
      <c r="G8642" s="2" t="s">
        <v>27</v>
      </c>
      <c r="H8642" s="5" t="s">
        <v>23076</v>
      </c>
      <c r="I8642" s="5" t="s">
        <v>23077</v>
      </c>
      <c r="J8642" s="5" t="s">
        <v>31</v>
      </c>
      <c r="Q8642" s="2" t="s">
        <v>23078</v>
      </c>
      <c r="R8642" s="5" t="s">
        <v>11021</v>
      </c>
    </row>
    <row r="8643">
      <c r="A8643" s="2" t="s">
        <v>18</v>
      </c>
      <c r="B8643" s="2" t="s">
        <v>29</v>
      </c>
      <c r="C8643" s="2" t="s">
        <v>25</v>
      </c>
      <c r="D8643" s="2" t="s">
        <v>26</v>
      </c>
      <c r="E8643" s="2" t="s">
        <v>7</v>
      </c>
      <c r="G8643" s="2" t="s">
        <v>27</v>
      </c>
      <c r="H8643" s="5" t="s">
        <v>23076</v>
      </c>
      <c r="I8643" s="5" t="s">
        <v>23077</v>
      </c>
      <c r="J8643" s="5" t="s">
        <v>31</v>
      </c>
      <c r="K8643" s="2" t="s">
        <v>17713</v>
      </c>
      <c r="N8643" s="2" t="s">
        <v>23079</v>
      </c>
      <c r="Q8643" s="2" t="s">
        <v>23078</v>
      </c>
      <c r="R8643" s="5" t="s">
        <v>11021</v>
      </c>
      <c r="S8643" s="5" t="s">
        <v>11024</v>
      </c>
    </row>
    <row r="8644">
      <c r="A8644" s="2" t="s">
        <v>23</v>
      </c>
      <c r="B8644" s="2" t="s">
        <v>24</v>
      </c>
      <c r="C8644" s="2" t="s">
        <v>25</v>
      </c>
      <c r="D8644" s="2" t="s">
        <v>26</v>
      </c>
      <c r="E8644" s="2" t="s">
        <v>7</v>
      </c>
      <c r="G8644" s="2" t="s">
        <v>27</v>
      </c>
      <c r="H8644" s="5" t="s">
        <v>23080</v>
      </c>
      <c r="I8644" s="5" t="s">
        <v>23081</v>
      </c>
      <c r="J8644" s="5" t="s">
        <v>31</v>
      </c>
      <c r="Q8644" s="2" t="s">
        <v>23082</v>
      </c>
      <c r="R8644" s="5" t="s">
        <v>423</v>
      </c>
    </row>
    <row r="8645">
      <c r="A8645" s="2" t="s">
        <v>18</v>
      </c>
      <c r="B8645" s="2" t="s">
        <v>29</v>
      </c>
      <c r="C8645" s="2" t="s">
        <v>25</v>
      </c>
      <c r="D8645" s="2" t="s">
        <v>26</v>
      </c>
      <c r="E8645" s="2" t="s">
        <v>7</v>
      </c>
      <c r="G8645" s="2" t="s">
        <v>27</v>
      </c>
      <c r="H8645" s="5" t="s">
        <v>23080</v>
      </c>
      <c r="I8645" s="5" t="s">
        <v>23081</v>
      </c>
      <c r="J8645" s="5" t="s">
        <v>31</v>
      </c>
      <c r="K8645" s="2" t="s">
        <v>17718</v>
      </c>
      <c r="N8645" s="2" t="s">
        <v>13705</v>
      </c>
      <c r="Q8645" s="2" t="s">
        <v>23082</v>
      </c>
      <c r="R8645" s="5" t="s">
        <v>423</v>
      </c>
      <c r="S8645" s="5" t="s">
        <v>426</v>
      </c>
    </row>
    <row r="8646">
      <c r="A8646" s="2" t="s">
        <v>23</v>
      </c>
      <c r="B8646" s="2" t="s">
        <v>24</v>
      </c>
      <c r="C8646" s="2" t="s">
        <v>25</v>
      </c>
      <c r="D8646" s="2" t="s">
        <v>26</v>
      </c>
      <c r="E8646" s="2" t="s">
        <v>7</v>
      </c>
      <c r="G8646" s="2" t="s">
        <v>27</v>
      </c>
      <c r="H8646" s="5" t="s">
        <v>23083</v>
      </c>
      <c r="I8646" s="5" t="s">
        <v>23084</v>
      </c>
      <c r="J8646" s="5" t="s">
        <v>31</v>
      </c>
      <c r="O8646" s="2" t="s">
        <v>20440</v>
      </c>
      <c r="Q8646" s="2" t="s">
        <v>23085</v>
      </c>
      <c r="R8646" s="5" t="s">
        <v>1327</v>
      </c>
    </row>
    <row r="8647">
      <c r="A8647" s="2" t="s">
        <v>18</v>
      </c>
      <c r="B8647" s="2" t="s">
        <v>29</v>
      </c>
      <c r="C8647" s="2" t="s">
        <v>25</v>
      </c>
      <c r="D8647" s="2" t="s">
        <v>26</v>
      </c>
      <c r="E8647" s="2" t="s">
        <v>7</v>
      </c>
      <c r="G8647" s="2" t="s">
        <v>27</v>
      </c>
      <c r="H8647" s="5" t="s">
        <v>23083</v>
      </c>
      <c r="I8647" s="5" t="s">
        <v>23084</v>
      </c>
      <c r="J8647" s="5" t="s">
        <v>31</v>
      </c>
      <c r="K8647" s="2" t="s">
        <v>17720</v>
      </c>
      <c r="N8647" s="2" t="s">
        <v>23086</v>
      </c>
      <c r="O8647" s="2" t="s">
        <v>20440</v>
      </c>
      <c r="Q8647" s="2" t="s">
        <v>23085</v>
      </c>
      <c r="R8647" s="5" t="s">
        <v>1327</v>
      </c>
      <c r="S8647" s="5" t="s">
        <v>832</v>
      </c>
    </row>
    <row r="8648">
      <c r="A8648" s="2" t="s">
        <v>23</v>
      </c>
      <c r="B8648" s="2" t="s">
        <v>102</v>
      </c>
      <c r="C8648" s="2" t="s">
        <v>25</v>
      </c>
      <c r="D8648" s="2" t="s">
        <v>26</v>
      </c>
      <c r="E8648" s="2" t="s">
        <v>7</v>
      </c>
      <c r="G8648" s="2" t="s">
        <v>27</v>
      </c>
      <c r="H8648" s="5" t="s">
        <v>23087</v>
      </c>
      <c r="I8648" s="5" t="s">
        <v>23088</v>
      </c>
      <c r="J8648" s="2" t="s">
        <v>92</v>
      </c>
      <c r="O8648" s="2" t="s">
        <v>16399</v>
      </c>
      <c r="Q8648" s="2" t="s">
        <v>23089</v>
      </c>
      <c r="R8648" s="5" t="s">
        <v>792</v>
      </c>
    </row>
    <row r="8649">
      <c r="A8649" s="2" t="s">
        <v>102</v>
      </c>
      <c r="C8649" s="2" t="s">
        <v>25</v>
      </c>
      <c r="D8649" s="2" t="s">
        <v>26</v>
      </c>
      <c r="E8649" s="2" t="s">
        <v>7</v>
      </c>
      <c r="G8649" s="2" t="s">
        <v>27</v>
      </c>
      <c r="H8649" s="5" t="s">
        <v>23087</v>
      </c>
      <c r="I8649" s="5" t="s">
        <v>23088</v>
      </c>
      <c r="J8649" s="2" t="s">
        <v>92</v>
      </c>
      <c r="N8649" s="2" t="s">
        <v>16401</v>
      </c>
      <c r="O8649" s="2" t="s">
        <v>16399</v>
      </c>
      <c r="Q8649" s="2" t="s">
        <v>23089</v>
      </c>
      <c r="R8649" s="5" t="s">
        <v>792</v>
      </c>
    </row>
    <row r="8650">
      <c r="A8650" s="2" t="s">
        <v>23</v>
      </c>
      <c r="B8650" s="2" t="s">
        <v>24</v>
      </c>
      <c r="C8650" s="2" t="s">
        <v>25</v>
      </c>
      <c r="D8650" s="2" t="s">
        <v>26</v>
      </c>
      <c r="E8650" s="2" t="s">
        <v>7</v>
      </c>
      <c r="G8650" s="2" t="s">
        <v>27</v>
      </c>
      <c r="H8650" s="5" t="s">
        <v>23090</v>
      </c>
      <c r="I8650" s="5" t="s">
        <v>23091</v>
      </c>
      <c r="J8650" s="5" t="s">
        <v>31</v>
      </c>
      <c r="Q8650" s="2" t="s">
        <v>23092</v>
      </c>
      <c r="R8650" s="5" t="s">
        <v>1474</v>
      </c>
    </row>
    <row r="8651">
      <c r="A8651" s="2" t="s">
        <v>18</v>
      </c>
      <c r="B8651" s="2" t="s">
        <v>29</v>
      </c>
      <c r="C8651" s="2" t="s">
        <v>25</v>
      </c>
      <c r="D8651" s="2" t="s">
        <v>26</v>
      </c>
      <c r="E8651" s="2" t="s">
        <v>7</v>
      </c>
      <c r="G8651" s="2" t="s">
        <v>27</v>
      </c>
      <c r="H8651" s="5" t="s">
        <v>23090</v>
      </c>
      <c r="I8651" s="5" t="s">
        <v>23091</v>
      </c>
      <c r="J8651" s="5" t="s">
        <v>31</v>
      </c>
      <c r="K8651" s="2" t="s">
        <v>17724</v>
      </c>
      <c r="N8651" s="2" t="s">
        <v>23093</v>
      </c>
      <c r="Q8651" s="2" t="s">
        <v>23092</v>
      </c>
      <c r="R8651" s="5" t="s">
        <v>1474</v>
      </c>
      <c r="S8651" s="5" t="s">
        <v>1477</v>
      </c>
    </row>
    <row r="8652">
      <c r="A8652" s="2" t="s">
        <v>23</v>
      </c>
      <c r="B8652" s="2" t="s">
        <v>24</v>
      </c>
      <c r="C8652" s="2" t="s">
        <v>25</v>
      </c>
      <c r="D8652" s="2" t="s">
        <v>26</v>
      </c>
      <c r="E8652" s="2" t="s">
        <v>7</v>
      </c>
      <c r="G8652" s="2" t="s">
        <v>27</v>
      </c>
      <c r="H8652" s="5" t="s">
        <v>23094</v>
      </c>
      <c r="I8652" s="5" t="s">
        <v>23095</v>
      </c>
      <c r="J8652" s="2" t="s">
        <v>92</v>
      </c>
      <c r="Q8652" s="2" t="s">
        <v>23096</v>
      </c>
      <c r="R8652" s="5" t="s">
        <v>1966</v>
      </c>
    </row>
    <row r="8653">
      <c r="A8653" s="2" t="s">
        <v>18</v>
      </c>
      <c r="B8653" s="2" t="s">
        <v>29</v>
      </c>
      <c r="C8653" s="2" t="s">
        <v>25</v>
      </c>
      <c r="D8653" s="2" t="s">
        <v>26</v>
      </c>
      <c r="E8653" s="2" t="s">
        <v>7</v>
      </c>
      <c r="G8653" s="2" t="s">
        <v>27</v>
      </c>
      <c r="H8653" s="5" t="s">
        <v>23094</v>
      </c>
      <c r="I8653" s="5" t="s">
        <v>23095</v>
      </c>
      <c r="J8653" s="2" t="s">
        <v>92</v>
      </c>
      <c r="K8653" s="2" t="s">
        <v>17725</v>
      </c>
      <c r="N8653" s="2" t="s">
        <v>23097</v>
      </c>
      <c r="Q8653" s="2" t="s">
        <v>23096</v>
      </c>
      <c r="R8653" s="5" t="s">
        <v>1966</v>
      </c>
      <c r="S8653" s="5" t="s">
        <v>1969</v>
      </c>
    </row>
    <row r="8654">
      <c r="A8654" s="2" t="s">
        <v>23</v>
      </c>
      <c r="B8654" s="2" t="s">
        <v>24</v>
      </c>
      <c r="C8654" s="2" t="s">
        <v>25</v>
      </c>
      <c r="D8654" s="2" t="s">
        <v>26</v>
      </c>
      <c r="E8654" s="2" t="s">
        <v>7</v>
      </c>
      <c r="G8654" s="2" t="s">
        <v>27</v>
      </c>
      <c r="H8654" s="5" t="s">
        <v>23098</v>
      </c>
      <c r="I8654" s="5" t="s">
        <v>23099</v>
      </c>
      <c r="J8654" s="2" t="s">
        <v>92</v>
      </c>
      <c r="Q8654" s="2" t="s">
        <v>23100</v>
      </c>
      <c r="R8654" s="5" t="s">
        <v>1284</v>
      </c>
    </row>
    <row r="8655">
      <c r="A8655" s="2" t="s">
        <v>18</v>
      </c>
      <c r="B8655" s="2" t="s">
        <v>29</v>
      </c>
      <c r="C8655" s="2" t="s">
        <v>25</v>
      </c>
      <c r="D8655" s="2" t="s">
        <v>26</v>
      </c>
      <c r="E8655" s="2" t="s">
        <v>7</v>
      </c>
      <c r="G8655" s="2" t="s">
        <v>27</v>
      </c>
      <c r="H8655" s="5" t="s">
        <v>23098</v>
      </c>
      <c r="I8655" s="5" t="s">
        <v>23099</v>
      </c>
      <c r="J8655" s="2" t="s">
        <v>92</v>
      </c>
      <c r="K8655" s="2" t="s">
        <v>17730</v>
      </c>
      <c r="N8655" s="2" t="s">
        <v>88</v>
      </c>
      <c r="Q8655" s="2" t="s">
        <v>23100</v>
      </c>
      <c r="R8655" s="5" t="s">
        <v>1284</v>
      </c>
      <c r="S8655" s="5" t="s">
        <v>1285</v>
      </c>
    </row>
    <row r="8656">
      <c r="A8656" s="2" t="s">
        <v>23</v>
      </c>
      <c r="B8656" s="2" t="s">
        <v>24</v>
      </c>
      <c r="C8656" s="2" t="s">
        <v>25</v>
      </c>
      <c r="D8656" s="2" t="s">
        <v>26</v>
      </c>
      <c r="E8656" s="2" t="s">
        <v>7</v>
      </c>
      <c r="G8656" s="2" t="s">
        <v>27</v>
      </c>
      <c r="H8656" s="5" t="s">
        <v>23099</v>
      </c>
      <c r="I8656" s="5" t="s">
        <v>23101</v>
      </c>
      <c r="J8656" s="2" t="s">
        <v>92</v>
      </c>
      <c r="Q8656" s="2" t="s">
        <v>23102</v>
      </c>
      <c r="R8656" s="5" t="s">
        <v>1973</v>
      </c>
    </row>
    <row r="8657">
      <c r="A8657" s="2" t="s">
        <v>18</v>
      </c>
      <c r="B8657" s="2" t="s">
        <v>29</v>
      </c>
      <c r="C8657" s="2" t="s">
        <v>25</v>
      </c>
      <c r="D8657" s="2" t="s">
        <v>26</v>
      </c>
      <c r="E8657" s="2" t="s">
        <v>7</v>
      </c>
      <c r="G8657" s="2" t="s">
        <v>27</v>
      </c>
      <c r="H8657" s="5" t="s">
        <v>23099</v>
      </c>
      <c r="I8657" s="5" t="s">
        <v>23101</v>
      </c>
      <c r="J8657" s="2" t="s">
        <v>92</v>
      </c>
      <c r="K8657" s="2" t="s">
        <v>17732</v>
      </c>
      <c r="N8657" s="2" t="s">
        <v>4070</v>
      </c>
      <c r="Q8657" s="2" t="s">
        <v>23102</v>
      </c>
      <c r="R8657" s="5" t="s">
        <v>1973</v>
      </c>
      <c r="S8657" s="5" t="s">
        <v>1976</v>
      </c>
    </row>
    <row r="8658">
      <c r="A8658" s="2" t="s">
        <v>23</v>
      </c>
      <c r="B8658" s="2" t="s">
        <v>24</v>
      </c>
      <c r="C8658" s="2" t="s">
        <v>25</v>
      </c>
      <c r="D8658" s="2" t="s">
        <v>26</v>
      </c>
      <c r="E8658" s="2" t="s">
        <v>7</v>
      </c>
      <c r="G8658" s="2" t="s">
        <v>27</v>
      </c>
      <c r="H8658" s="5" t="s">
        <v>23103</v>
      </c>
      <c r="I8658" s="5" t="s">
        <v>23104</v>
      </c>
      <c r="J8658" s="2" t="s">
        <v>92</v>
      </c>
      <c r="Q8658" s="2" t="s">
        <v>23105</v>
      </c>
      <c r="R8658" s="5" t="s">
        <v>523</v>
      </c>
    </row>
    <row r="8659">
      <c r="A8659" s="2" t="s">
        <v>18</v>
      </c>
      <c r="B8659" s="2" t="s">
        <v>29</v>
      </c>
      <c r="C8659" s="2" t="s">
        <v>25</v>
      </c>
      <c r="D8659" s="2" t="s">
        <v>26</v>
      </c>
      <c r="E8659" s="2" t="s">
        <v>7</v>
      </c>
      <c r="G8659" s="2" t="s">
        <v>27</v>
      </c>
      <c r="H8659" s="5" t="s">
        <v>23103</v>
      </c>
      <c r="I8659" s="5" t="s">
        <v>23104</v>
      </c>
      <c r="J8659" s="2" t="s">
        <v>92</v>
      </c>
      <c r="K8659" s="2" t="s">
        <v>17735</v>
      </c>
      <c r="N8659" s="2" t="s">
        <v>88</v>
      </c>
      <c r="Q8659" s="2" t="s">
        <v>23105</v>
      </c>
      <c r="R8659" s="5" t="s">
        <v>523</v>
      </c>
      <c r="S8659" s="5" t="s">
        <v>525</v>
      </c>
    </row>
    <row r="8660">
      <c r="A8660" s="2" t="s">
        <v>23</v>
      </c>
      <c r="B8660" s="2" t="s">
        <v>24</v>
      </c>
      <c r="C8660" s="2" t="s">
        <v>25</v>
      </c>
      <c r="D8660" s="2" t="s">
        <v>26</v>
      </c>
      <c r="E8660" s="2" t="s">
        <v>7</v>
      </c>
      <c r="G8660" s="2" t="s">
        <v>27</v>
      </c>
      <c r="H8660" s="5" t="s">
        <v>23106</v>
      </c>
      <c r="I8660" s="5" t="s">
        <v>23107</v>
      </c>
      <c r="J8660" s="2" t="s">
        <v>92</v>
      </c>
      <c r="Q8660" s="2" t="s">
        <v>23108</v>
      </c>
      <c r="R8660" s="5" t="s">
        <v>1890</v>
      </c>
    </row>
    <row r="8661">
      <c r="A8661" s="2" t="s">
        <v>18</v>
      </c>
      <c r="B8661" s="2" t="s">
        <v>29</v>
      </c>
      <c r="C8661" s="2" t="s">
        <v>25</v>
      </c>
      <c r="D8661" s="2" t="s">
        <v>26</v>
      </c>
      <c r="E8661" s="2" t="s">
        <v>7</v>
      </c>
      <c r="G8661" s="2" t="s">
        <v>27</v>
      </c>
      <c r="H8661" s="5" t="s">
        <v>23106</v>
      </c>
      <c r="I8661" s="5" t="s">
        <v>23107</v>
      </c>
      <c r="J8661" s="2" t="s">
        <v>92</v>
      </c>
      <c r="K8661" s="2" t="s">
        <v>17737</v>
      </c>
      <c r="N8661" s="2" t="s">
        <v>3416</v>
      </c>
      <c r="Q8661" s="2" t="s">
        <v>23108</v>
      </c>
      <c r="R8661" s="5" t="s">
        <v>1890</v>
      </c>
      <c r="S8661" s="5" t="s">
        <v>798</v>
      </c>
    </row>
    <row r="8662">
      <c r="A8662" s="2" t="s">
        <v>23</v>
      </c>
      <c r="B8662" s="2" t="s">
        <v>24</v>
      </c>
      <c r="C8662" s="2" t="s">
        <v>25</v>
      </c>
      <c r="D8662" s="2" t="s">
        <v>26</v>
      </c>
      <c r="E8662" s="2" t="s">
        <v>7</v>
      </c>
      <c r="G8662" s="2" t="s">
        <v>27</v>
      </c>
      <c r="H8662" s="5" t="s">
        <v>23109</v>
      </c>
      <c r="I8662" s="5" t="s">
        <v>23110</v>
      </c>
      <c r="J8662" s="5" t="s">
        <v>31</v>
      </c>
      <c r="O8662" s="2" t="s">
        <v>23111</v>
      </c>
      <c r="Q8662" s="2" t="s">
        <v>23112</v>
      </c>
      <c r="R8662" s="5" t="s">
        <v>1670</v>
      </c>
    </row>
    <row r="8663">
      <c r="A8663" s="2" t="s">
        <v>18</v>
      </c>
      <c r="B8663" s="2" t="s">
        <v>29</v>
      </c>
      <c r="C8663" s="2" t="s">
        <v>25</v>
      </c>
      <c r="D8663" s="2" t="s">
        <v>26</v>
      </c>
      <c r="E8663" s="2" t="s">
        <v>7</v>
      </c>
      <c r="G8663" s="2" t="s">
        <v>27</v>
      </c>
      <c r="H8663" s="5" t="s">
        <v>23109</v>
      </c>
      <c r="I8663" s="5" t="s">
        <v>23110</v>
      </c>
      <c r="J8663" s="5" t="s">
        <v>31</v>
      </c>
      <c r="K8663" s="2" t="s">
        <v>17739</v>
      </c>
      <c r="N8663" s="2" t="s">
        <v>23113</v>
      </c>
      <c r="O8663" s="2" t="s">
        <v>23111</v>
      </c>
      <c r="Q8663" s="2" t="s">
        <v>23112</v>
      </c>
      <c r="R8663" s="5" t="s">
        <v>1670</v>
      </c>
      <c r="S8663" s="5" t="s">
        <v>2603</v>
      </c>
    </row>
    <row r="8664">
      <c r="A8664" s="2" t="s">
        <v>23</v>
      </c>
      <c r="B8664" s="2" t="s">
        <v>24</v>
      </c>
      <c r="C8664" s="2" t="s">
        <v>25</v>
      </c>
      <c r="D8664" s="2" t="s">
        <v>26</v>
      </c>
      <c r="E8664" s="2" t="s">
        <v>7</v>
      </c>
      <c r="G8664" s="2" t="s">
        <v>27</v>
      </c>
      <c r="H8664" s="5" t="s">
        <v>23114</v>
      </c>
      <c r="I8664" s="5" t="s">
        <v>23115</v>
      </c>
      <c r="J8664" s="5" t="s">
        <v>31</v>
      </c>
      <c r="O8664" s="2" t="s">
        <v>23116</v>
      </c>
      <c r="Q8664" s="2" t="s">
        <v>23117</v>
      </c>
      <c r="R8664" s="5" t="s">
        <v>19596</v>
      </c>
    </row>
    <row r="8665">
      <c r="A8665" s="2" t="s">
        <v>18</v>
      </c>
      <c r="B8665" s="2" t="s">
        <v>29</v>
      </c>
      <c r="C8665" s="2" t="s">
        <v>25</v>
      </c>
      <c r="D8665" s="2" t="s">
        <v>26</v>
      </c>
      <c r="E8665" s="2" t="s">
        <v>7</v>
      </c>
      <c r="G8665" s="2" t="s">
        <v>27</v>
      </c>
      <c r="H8665" s="5" t="s">
        <v>23114</v>
      </c>
      <c r="I8665" s="5" t="s">
        <v>23115</v>
      </c>
      <c r="J8665" s="5" t="s">
        <v>31</v>
      </c>
      <c r="K8665" s="2" t="s">
        <v>17742</v>
      </c>
      <c r="N8665" s="2" t="s">
        <v>23118</v>
      </c>
      <c r="O8665" s="2" t="s">
        <v>23116</v>
      </c>
      <c r="Q8665" s="2" t="s">
        <v>23117</v>
      </c>
      <c r="R8665" s="5" t="s">
        <v>19596</v>
      </c>
      <c r="S8665" s="5" t="s">
        <v>19597</v>
      </c>
    </row>
    <row r="8666">
      <c r="A8666" s="2" t="s">
        <v>23</v>
      </c>
      <c r="B8666" s="2" t="s">
        <v>24</v>
      </c>
      <c r="C8666" s="2" t="s">
        <v>25</v>
      </c>
      <c r="D8666" s="2" t="s">
        <v>26</v>
      </c>
      <c r="E8666" s="2" t="s">
        <v>7</v>
      </c>
      <c r="G8666" s="2" t="s">
        <v>27</v>
      </c>
      <c r="H8666" s="5" t="s">
        <v>23119</v>
      </c>
      <c r="I8666" s="5" t="s">
        <v>23120</v>
      </c>
      <c r="J8666" s="2" t="s">
        <v>92</v>
      </c>
      <c r="O8666" s="2" t="s">
        <v>11051</v>
      </c>
      <c r="Q8666" s="2" t="s">
        <v>23121</v>
      </c>
      <c r="R8666" s="5" t="s">
        <v>18722</v>
      </c>
    </row>
    <row r="8667">
      <c r="A8667" s="2" t="s">
        <v>18</v>
      </c>
      <c r="B8667" s="2" t="s">
        <v>29</v>
      </c>
      <c r="C8667" s="2" t="s">
        <v>25</v>
      </c>
      <c r="D8667" s="2" t="s">
        <v>26</v>
      </c>
      <c r="E8667" s="2" t="s">
        <v>7</v>
      </c>
      <c r="G8667" s="2" t="s">
        <v>27</v>
      </c>
      <c r="H8667" s="5" t="s">
        <v>23119</v>
      </c>
      <c r="I8667" s="5" t="s">
        <v>23120</v>
      </c>
      <c r="J8667" s="2" t="s">
        <v>92</v>
      </c>
      <c r="K8667" s="2" t="s">
        <v>17743</v>
      </c>
      <c r="N8667" s="2" t="s">
        <v>23122</v>
      </c>
      <c r="O8667" s="2" t="s">
        <v>11051</v>
      </c>
      <c r="Q8667" s="2" t="s">
        <v>23121</v>
      </c>
      <c r="R8667" s="5" t="s">
        <v>18722</v>
      </c>
      <c r="S8667" s="5" t="s">
        <v>18725</v>
      </c>
    </row>
    <row r="8668">
      <c r="A8668" s="2" t="s">
        <v>23</v>
      </c>
      <c r="B8668" s="2" t="s">
        <v>24</v>
      </c>
      <c r="C8668" s="2" t="s">
        <v>25</v>
      </c>
      <c r="D8668" s="2" t="s">
        <v>26</v>
      </c>
      <c r="E8668" s="2" t="s">
        <v>7</v>
      </c>
      <c r="G8668" s="2" t="s">
        <v>27</v>
      </c>
      <c r="H8668" s="5" t="s">
        <v>23123</v>
      </c>
      <c r="I8668" s="5" t="s">
        <v>23124</v>
      </c>
      <c r="J8668" s="2" t="s">
        <v>92</v>
      </c>
      <c r="Q8668" s="2" t="s">
        <v>23125</v>
      </c>
      <c r="R8668" s="5" t="s">
        <v>2938</v>
      </c>
    </row>
    <row r="8669">
      <c r="A8669" s="2" t="s">
        <v>18</v>
      </c>
      <c r="B8669" s="2" t="s">
        <v>29</v>
      </c>
      <c r="C8669" s="2" t="s">
        <v>25</v>
      </c>
      <c r="D8669" s="2" t="s">
        <v>26</v>
      </c>
      <c r="E8669" s="2" t="s">
        <v>7</v>
      </c>
      <c r="G8669" s="2" t="s">
        <v>27</v>
      </c>
      <c r="H8669" s="5" t="s">
        <v>23123</v>
      </c>
      <c r="I8669" s="5" t="s">
        <v>23124</v>
      </c>
      <c r="J8669" s="2" t="s">
        <v>92</v>
      </c>
      <c r="K8669" s="2" t="s">
        <v>17749</v>
      </c>
      <c r="N8669" s="2" t="s">
        <v>23126</v>
      </c>
      <c r="Q8669" s="2" t="s">
        <v>23125</v>
      </c>
      <c r="R8669" s="5" t="s">
        <v>2938</v>
      </c>
      <c r="S8669" s="5" t="s">
        <v>2941</v>
      </c>
    </row>
    <row r="8670">
      <c r="A8670" s="2" t="s">
        <v>23</v>
      </c>
      <c r="B8670" s="2" t="s">
        <v>24</v>
      </c>
      <c r="C8670" s="2" t="s">
        <v>25</v>
      </c>
      <c r="D8670" s="2" t="s">
        <v>26</v>
      </c>
      <c r="E8670" s="2" t="s">
        <v>7</v>
      </c>
      <c r="G8670" s="2" t="s">
        <v>27</v>
      </c>
      <c r="H8670" s="5" t="s">
        <v>23127</v>
      </c>
      <c r="I8670" s="5" t="s">
        <v>23128</v>
      </c>
      <c r="J8670" s="2" t="s">
        <v>92</v>
      </c>
      <c r="Q8670" s="2" t="s">
        <v>23129</v>
      </c>
      <c r="R8670" s="5" t="s">
        <v>920</v>
      </c>
    </row>
    <row r="8671">
      <c r="A8671" s="2" t="s">
        <v>18</v>
      </c>
      <c r="B8671" s="2" t="s">
        <v>29</v>
      </c>
      <c r="C8671" s="2" t="s">
        <v>25</v>
      </c>
      <c r="D8671" s="2" t="s">
        <v>26</v>
      </c>
      <c r="E8671" s="2" t="s">
        <v>7</v>
      </c>
      <c r="G8671" s="2" t="s">
        <v>27</v>
      </c>
      <c r="H8671" s="5" t="s">
        <v>23127</v>
      </c>
      <c r="I8671" s="5" t="s">
        <v>23128</v>
      </c>
      <c r="J8671" s="2" t="s">
        <v>92</v>
      </c>
      <c r="K8671" s="2" t="s">
        <v>17753</v>
      </c>
      <c r="N8671" s="2" t="s">
        <v>23130</v>
      </c>
      <c r="Q8671" s="2" t="s">
        <v>23129</v>
      </c>
      <c r="R8671" s="5" t="s">
        <v>920</v>
      </c>
      <c r="S8671" s="5" t="s">
        <v>922</v>
      </c>
    </row>
    <row r="8672">
      <c r="A8672" s="2" t="s">
        <v>23</v>
      </c>
      <c r="B8672" s="2" t="s">
        <v>24</v>
      </c>
      <c r="C8672" s="2" t="s">
        <v>25</v>
      </c>
      <c r="D8672" s="2" t="s">
        <v>26</v>
      </c>
      <c r="E8672" s="2" t="s">
        <v>7</v>
      </c>
      <c r="G8672" s="2" t="s">
        <v>27</v>
      </c>
      <c r="H8672" s="5" t="s">
        <v>23131</v>
      </c>
      <c r="I8672" s="5" t="s">
        <v>23132</v>
      </c>
      <c r="J8672" s="2" t="s">
        <v>92</v>
      </c>
      <c r="Q8672" s="2" t="s">
        <v>23133</v>
      </c>
      <c r="R8672" s="5" t="s">
        <v>5219</v>
      </c>
    </row>
    <row r="8673">
      <c r="A8673" s="2" t="s">
        <v>18</v>
      </c>
      <c r="B8673" s="2" t="s">
        <v>29</v>
      </c>
      <c r="C8673" s="2" t="s">
        <v>25</v>
      </c>
      <c r="D8673" s="2" t="s">
        <v>26</v>
      </c>
      <c r="E8673" s="2" t="s">
        <v>7</v>
      </c>
      <c r="G8673" s="2" t="s">
        <v>27</v>
      </c>
      <c r="H8673" s="5" t="s">
        <v>23131</v>
      </c>
      <c r="I8673" s="5" t="s">
        <v>23132</v>
      </c>
      <c r="J8673" s="2" t="s">
        <v>92</v>
      </c>
      <c r="K8673" s="2" t="s">
        <v>17759</v>
      </c>
      <c r="N8673" s="2" t="s">
        <v>88</v>
      </c>
      <c r="Q8673" s="2" t="s">
        <v>23133</v>
      </c>
      <c r="R8673" s="5" t="s">
        <v>5219</v>
      </c>
      <c r="S8673" s="5" t="s">
        <v>14883</v>
      </c>
    </row>
    <row r="8674">
      <c r="A8674" s="2" t="s">
        <v>23</v>
      </c>
      <c r="B8674" s="2" t="s">
        <v>24</v>
      </c>
      <c r="C8674" s="2" t="s">
        <v>25</v>
      </c>
      <c r="D8674" s="2" t="s">
        <v>26</v>
      </c>
      <c r="E8674" s="2" t="s">
        <v>7</v>
      </c>
      <c r="G8674" s="2" t="s">
        <v>27</v>
      </c>
      <c r="H8674" s="5" t="s">
        <v>23134</v>
      </c>
      <c r="I8674" s="5" t="s">
        <v>23135</v>
      </c>
      <c r="J8674" s="2" t="s">
        <v>92</v>
      </c>
      <c r="Q8674" s="2" t="s">
        <v>23136</v>
      </c>
      <c r="R8674" s="5" t="s">
        <v>2132</v>
      </c>
    </row>
    <row r="8675">
      <c r="A8675" s="2" t="s">
        <v>18</v>
      </c>
      <c r="B8675" s="2" t="s">
        <v>29</v>
      </c>
      <c r="C8675" s="2" t="s">
        <v>25</v>
      </c>
      <c r="D8675" s="2" t="s">
        <v>26</v>
      </c>
      <c r="E8675" s="2" t="s">
        <v>7</v>
      </c>
      <c r="G8675" s="2" t="s">
        <v>27</v>
      </c>
      <c r="H8675" s="5" t="s">
        <v>23134</v>
      </c>
      <c r="I8675" s="5" t="s">
        <v>23135</v>
      </c>
      <c r="J8675" s="2" t="s">
        <v>92</v>
      </c>
      <c r="K8675" s="2" t="s">
        <v>17764</v>
      </c>
      <c r="N8675" s="2" t="s">
        <v>88</v>
      </c>
      <c r="Q8675" s="2" t="s">
        <v>23136</v>
      </c>
      <c r="R8675" s="5" t="s">
        <v>2132</v>
      </c>
      <c r="S8675" s="5" t="s">
        <v>2135</v>
      </c>
    </row>
    <row r="8676">
      <c r="A8676" s="2" t="s">
        <v>23</v>
      </c>
      <c r="B8676" s="2" t="s">
        <v>24</v>
      </c>
      <c r="C8676" s="2" t="s">
        <v>25</v>
      </c>
      <c r="D8676" s="2" t="s">
        <v>26</v>
      </c>
      <c r="E8676" s="2" t="s">
        <v>7</v>
      </c>
      <c r="G8676" s="2" t="s">
        <v>27</v>
      </c>
      <c r="H8676" s="5" t="s">
        <v>23137</v>
      </c>
      <c r="I8676" s="5" t="s">
        <v>23138</v>
      </c>
      <c r="J8676" s="5" t="s">
        <v>31</v>
      </c>
      <c r="O8676" s="2" t="s">
        <v>6824</v>
      </c>
      <c r="Q8676" s="2" t="s">
        <v>23139</v>
      </c>
      <c r="R8676" s="5" t="s">
        <v>3054</v>
      </c>
    </row>
    <row r="8677">
      <c r="A8677" s="2" t="s">
        <v>18</v>
      </c>
      <c r="B8677" s="2" t="s">
        <v>29</v>
      </c>
      <c r="C8677" s="2" t="s">
        <v>25</v>
      </c>
      <c r="D8677" s="2" t="s">
        <v>26</v>
      </c>
      <c r="E8677" s="2" t="s">
        <v>7</v>
      </c>
      <c r="G8677" s="2" t="s">
        <v>27</v>
      </c>
      <c r="H8677" s="5" t="s">
        <v>23137</v>
      </c>
      <c r="I8677" s="5" t="s">
        <v>23138</v>
      </c>
      <c r="J8677" s="5" t="s">
        <v>31</v>
      </c>
      <c r="K8677" s="2" t="s">
        <v>17769</v>
      </c>
      <c r="N8677" s="2" t="s">
        <v>23140</v>
      </c>
      <c r="O8677" s="2" t="s">
        <v>6824</v>
      </c>
      <c r="Q8677" s="2" t="s">
        <v>23139</v>
      </c>
      <c r="R8677" s="5" t="s">
        <v>3054</v>
      </c>
      <c r="S8677" s="5" t="s">
        <v>3056</v>
      </c>
    </row>
    <row r="8678">
      <c r="A8678" s="2" t="s">
        <v>23</v>
      </c>
      <c r="B8678" s="2" t="s">
        <v>24</v>
      </c>
      <c r="C8678" s="2" t="s">
        <v>25</v>
      </c>
      <c r="D8678" s="2" t="s">
        <v>26</v>
      </c>
      <c r="E8678" s="2" t="s">
        <v>7</v>
      </c>
      <c r="G8678" s="2" t="s">
        <v>27</v>
      </c>
      <c r="H8678" s="5" t="s">
        <v>23141</v>
      </c>
      <c r="I8678" s="5" t="s">
        <v>23142</v>
      </c>
      <c r="J8678" s="5" t="s">
        <v>31</v>
      </c>
      <c r="O8678" s="2" t="s">
        <v>23143</v>
      </c>
      <c r="Q8678" s="2" t="s">
        <v>23144</v>
      </c>
      <c r="R8678" s="5" t="s">
        <v>2393</v>
      </c>
    </row>
    <row r="8679">
      <c r="A8679" s="2" t="s">
        <v>18</v>
      </c>
      <c r="B8679" s="2" t="s">
        <v>29</v>
      </c>
      <c r="C8679" s="2" t="s">
        <v>25</v>
      </c>
      <c r="D8679" s="2" t="s">
        <v>26</v>
      </c>
      <c r="E8679" s="2" t="s">
        <v>7</v>
      </c>
      <c r="G8679" s="2" t="s">
        <v>27</v>
      </c>
      <c r="H8679" s="5" t="s">
        <v>23141</v>
      </c>
      <c r="I8679" s="5" t="s">
        <v>23142</v>
      </c>
      <c r="J8679" s="5" t="s">
        <v>31</v>
      </c>
      <c r="K8679" s="2" t="s">
        <v>17774</v>
      </c>
      <c r="N8679" s="2" t="s">
        <v>23145</v>
      </c>
      <c r="O8679" s="2" t="s">
        <v>23143</v>
      </c>
      <c r="Q8679" s="2" t="s">
        <v>23144</v>
      </c>
      <c r="R8679" s="5" t="s">
        <v>2393</v>
      </c>
      <c r="S8679" s="5" t="s">
        <v>6152</v>
      </c>
    </row>
    <row r="8680">
      <c r="A8680" s="2" t="s">
        <v>23</v>
      </c>
      <c r="B8680" s="2" t="s">
        <v>24</v>
      </c>
      <c r="C8680" s="2" t="s">
        <v>25</v>
      </c>
      <c r="D8680" s="2" t="s">
        <v>26</v>
      </c>
      <c r="E8680" s="2" t="s">
        <v>7</v>
      </c>
      <c r="G8680" s="2" t="s">
        <v>27</v>
      </c>
      <c r="H8680" s="5" t="s">
        <v>23146</v>
      </c>
      <c r="I8680" s="5" t="s">
        <v>23147</v>
      </c>
      <c r="J8680" s="5" t="s">
        <v>31</v>
      </c>
      <c r="Q8680" s="2" t="s">
        <v>23148</v>
      </c>
      <c r="R8680" s="5" t="s">
        <v>3022</v>
      </c>
    </row>
    <row r="8681">
      <c r="A8681" s="2" t="s">
        <v>18</v>
      </c>
      <c r="B8681" s="2" t="s">
        <v>29</v>
      </c>
      <c r="C8681" s="2" t="s">
        <v>25</v>
      </c>
      <c r="D8681" s="2" t="s">
        <v>26</v>
      </c>
      <c r="E8681" s="2" t="s">
        <v>7</v>
      </c>
      <c r="G8681" s="2" t="s">
        <v>27</v>
      </c>
      <c r="H8681" s="5" t="s">
        <v>23146</v>
      </c>
      <c r="I8681" s="5" t="s">
        <v>23147</v>
      </c>
      <c r="J8681" s="5" t="s">
        <v>31</v>
      </c>
      <c r="K8681" s="2" t="s">
        <v>17779</v>
      </c>
      <c r="N8681" s="2" t="s">
        <v>88</v>
      </c>
      <c r="Q8681" s="2" t="s">
        <v>23148</v>
      </c>
      <c r="R8681" s="5" t="s">
        <v>3022</v>
      </c>
      <c r="S8681" s="5" t="s">
        <v>11059</v>
      </c>
    </row>
    <row r="8682">
      <c r="A8682" s="2" t="s">
        <v>23</v>
      </c>
      <c r="B8682" s="2" t="s">
        <v>24</v>
      </c>
      <c r="C8682" s="2" t="s">
        <v>25</v>
      </c>
      <c r="D8682" s="2" t="s">
        <v>26</v>
      </c>
      <c r="E8682" s="2" t="s">
        <v>7</v>
      </c>
      <c r="G8682" s="2" t="s">
        <v>27</v>
      </c>
      <c r="H8682" s="5" t="s">
        <v>23149</v>
      </c>
      <c r="I8682" s="5" t="s">
        <v>23150</v>
      </c>
      <c r="J8682" s="5" t="s">
        <v>31</v>
      </c>
      <c r="Q8682" s="2" t="s">
        <v>23151</v>
      </c>
      <c r="R8682" s="5" t="s">
        <v>1816</v>
      </c>
    </row>
    <row r="8683">
      <c r="A8683" s="2" t="s">
        <v>18</v>
      </c>
      <c r="B8683" s="2" t="s">
        <v>29</v>
      </c>
      <c r="C8683" s="2" t="s">
        <v>25</v>
      </c>
      <c r="D8683" s="2" t="s">
        <v>26</v>
      </c>
      <c r="E8683" s="2" t="s">
        <v>7</v>
      </c>
      <c r="G8683" s="2" t="s">
        <v>27</v>
      </c>
      <c r="H8683" s="5" t="s">
        <v>23149</v>
      </c>
      <c r="I8683" s="5" t="s">
        <v>23150</v>
      </c>
      <c r="J8683" s="5" t="s">
        <v>31</v>
      </c>
      <c r="K8683" s="2" t="s">
        <v>17783</v>
      </c>
      <c r="N8683" s="2" t="s">
        <v>359</v>
      </c>
      <c r="Q8683" s="2" t="s">
        <v>23151</v>
      </c>
      <c r="R8683" s="5" t="s">
        <v>1816</v>
      </c>
      <c r="S8683" s="5" t="s">
        <v>3530</v>
      </c>
    </row>
    <row r="8684">
      <c r="A8684" s="2" t="s">
        <v>23</v>
      </c>
      <c r="B8684" s="2" t="s">
        <v>24</v>
      </c>
      <c r="C8684" s="2" t="s">
        <v>25</v>
      </c>
      <c r="D8684" s="2" t="s">
        <v>26</v>
      </c>
      <c r="E8684" s="2" t="s">
        <v>7</v>
      </c>
      <c r="G8684" s="2" t="s">
        <v>27</v>
      </c>
      <c r="H8684" s="5" t="s">
        <v>23152</v>
      </c>
      <c r="I8684" s="5" t="s">
        <v>23153</v>
      </c>
      <c r="J8684" s="2" t="s">
        <v>92</v>
      </c>
      <c r="Q8684" s="2" t="s">
        <v>23154</v>
      </c>
      <c r="R8684" s="5" t="s">
        <v>532</v>
      </c>
    </row>
    <row r="8685">
      <c r="A8685" s="2" t="s">
        <v>18</v>
      </c>
      <c r="B8685" s="2" t="s">
        <v>29</v>
      </c>
      <c r="C8685" s="2" t="s">
        <v>25</v>
      </c>
      <c r="D8685" s="2" t="s">
        <v>26</v>
      </c>
      <c r="E8685" s="2" t="s">
        <v>7</v>
      </c>
      <c r="G8685" s="2" t="s">
        <v>27</v>
      </c>
      <c r="H8685" s="5" t="s">
        <v>23152</v>
      </c>
      <c r="I8685" s="5" t="s">
        <v>23153</v>
      </c>
      <c r="J8685" s="2" t="s">
        <v>92</v>
      </c>
      <c r="K8685" s="2" t="s">
        <v>17785</v>
      </c>
      <c r="N8685" s="2" t="s">
        <v>4070</v>
      </c>
      <c r="Q8685" s="2" t="s">
        <v>23154</v>
      </c>
      <c r="R8685" s="5" t="s">
        <v>532</v>
      </c>
      <c r="S8685" s="5" t="s">
        <v>118</v>
      </c>
    </row>
    <row r="8686">
      <c r="A8686" s="2" t="s">
        <v>23</v>
      </c>
      <c r="B8686" s="2" t="s">
        <v>24</v>
      </c>
      <c r="C8686" s="2" t="s">
        <v>25</v>
      </c>
      <c r="D8686" s="2" t="s">
        <v>26</v>
      </c>
      <c r="E8686" s="2" t="s">
        <v>7</v>
      </c>
      <c r="G8686" s="2" t="s">
        <v>27</v>
      </c>
      <c r="H8686" s="5" t="s">
        <v>23155</v>
      </c>
      <c r="I8686" s="5" t="s">
        <v>23156</v>
      </c>
      <c r="J8686" s="2" t="s">
        <v>92</v>
      </c>
      <c r="O8686" s="2" t="s">
        <v>18248</v>
      </c>
      <c r="Q8686" s="2" t="s">
        <v>23157</v>
      </c>
      <c r="R8686" s="5" t="s">
        <v>784</v>
      </c>
    </row>
    <row r="8687">
      <c r="A8687" s="2" t="s">
        <v>18</v>
      </c>
      <c r="B8687" s="2" t="s">
        <v>29</v>
      </c>
      <c r="C8687" s="2" t="s">
        <v>25</v>
      </c>
      <c r="D8687" s="2" t="s">
        <v>26</v>
      </c>
      <c r="E8687" s="2" t="s">
        <v>7</v>
      </c>
      <c r="G8687" s="2" t="s">
        <v>27</v>
      </c>
      <c r="H8687" s="5" t="s">
        <v>23155</v>
      </c>
      <c r="I8687" s="5" t="s">
        <v>23156</v>
      </c>
      <c r="J8687" s="2" t="s">
        <v>92</v>
      </c>
      <c r="K8687" s="2" t="s">
        <v>17789</v>
      </c>
      <c r="N8687" s="2" t="s">
        <v>23158</v>
      </c>
      <c r="O8687" s="2" t="s">
        <v>18248</v>
      </c>
      <c r="Q8687" s="2" t="s">
        <v>23157</v>
      </c>
      <c r="R8687" s="5" t="s">
        <v>784</v>
      </c>
      <c r="S8687" s="5" t="s">
        <v>787</v>
      </c>
    </row>
    <row r="8688">
      <c r="A8688" s="2" t="s">
        <v>23</v>
      </c>
      <c r="B8688" s="2" t="s">
        <v>24</v>
      </c>
      <c r="C8688" s="2" t="s">
        <v>25</v>
      </c>
      <c r="D8688" s="2" t="s">
        <v>26</v>
      </c>
      <c r="E8688" s="2" t="s">
        <v>7</v>
      </c>
      <c r="G8688" s="2" t="s">
        <v>27</v>
      </c>
      <c r="H8688" s="5" t="s">
        <v>23159</v>
      </c>
      <c r="I8688" s="5" t="s">
        <v>23160</v>
      </c>
      <c r="J8688" s="5" t="s">
        <v>31</v>
      </c>
      <c r="Q8688" s="2" t="s">
        <v>23161</v>
      </c>
      <c r="R8688" s="5" t="s">
        <v>4564</v>
      </c>
    </row>
    <row r="8689">
      <c r="A8689" s="2" t="s">
        <v>18</v>
      </c>
      <c r="B8689" s="2" t="s">
        <v>29</v>
      </c>
      <c r="C8689" s="2" t="s">
        <v>25</v>
      </c>
      <c r="D8689" s="2" t="s">
        <v>26</v>
      </c>
      <c r="E8689" s="2" t="s">
        <v>7</v>
      </c>
      <c r="G8689" s="2" t="s">
        <v>27</v>
      </c>
      <c r="H8689" s="5" t="s">
        <v>23159</v>
      </c>
      <c r="I8689" s="5" t="s">
        <v>23160</v>
      </c>
      <c r="J8689" s="5" t="s">
        <v>31</v>
      </c>
      <c r="K8689" s="2" t="s">
        <v>17790</v>
      </c>
      <c r="N8689" s="2" t="s">
        <v>23162</v>
      </c>
      <c r="Q8689" s="2" t="s">
        <v>23161</v>
      </c>
      <c r="R8689" s="5" t="s">
        <v>4564</v>
      </c>
      <c r="S8689" s="5" t="s">
        <v>911</v>
      </c>
    </row>
    <row r="8690">
      <c r="A8690" s="2" t="s">
        <v>23</v>
      </c>
      <c r="B8690" s="2" t="s">
        <v>24</v>
      </c>
      <c r="C8690" s="2" t="s">
        <v>25</v>
      </c>
      <c r="D8690" s="2" t="s">
        <v>26</v>
      </c>
      <c r="E8690" s="2" t="s">
        <v>7</v>
      </c>
      <c r="G8690" s="2" t="s">
        <v>27</v>
      </c>
      <c r="H8690" s="5" t="s">
        <v>23163</v>
      </c>
      <c r="I8690" s="5" t="s">
        <v>23164</v>
      </c>
      <c r="J8690" s="5" t="s">
        <v>31</v>
      </c>
      <c r="O8690" s="2" t="s">
        <v>22988</v>
      </c>
      <c r="Q8690" s="2" t="s">
        <v>23165</v>
      </c>
      <c r="R8690" s="5" t="s">
        <v>2072</v>
      </c>
    </row>
    <row r="8691">
      <c r="A8691" s="2" t="s">
        <v>18</v>
      </c>
      <c r="B8691" s="2" t="s">
        <v>29</v>
      </c>
      <c r="C8691" s="2" t="s">
        <v>25</v>
      </c>
      <c r="D8691" s="2" t="s">
        <v>26</v>
      </c>
      <c r="E8691" s="2" t="s">
        <v>7</v>
      </c>
      <c r="G8691" s="2" t="s">
        <v>27</v>
      </c>
      <c r="H8691" s="5" t="s">
        <v>23163</v>
      </c>
      <c r="I8691" s="5" t="s">
        <v>23164</v>
      </c>
      <c r="J8691" s="5" t="s">
        <v>31</v>
      </c>
      <c r="K8691" s="2" t="s">
        <v>17793</v>
      </c>
      <c r="N8691" s="2" t="s">
        <v>23166</v>
      </c>
      <c r="O8691" s="2" t="s">
        <v>22988</v>
      </c>
      <c r="Q8691" s="2" t="s">
        <v>23165</v>
      </c>
      <c r="R8691" s="5" t="s">
        <v>2072</v>
      </c>
      <c r="S8691" s="5" t="s">
        <v>2409</v>
      </c>
    </row>
    <row r="8692">
      <c r="A8692" s="2" t="s">
        <v>23</v>
      </c>
      <c r="B8692" s="2" t="s">
        <v>24</v>
      </c>
      <c r="C8692" s="2" t="s">
        <v>25</v>
      </c>
      <c r="D8692" s="2" t="s">
        <v>26</v>
      </c>
      <c r="E8692" s="2" t="s">
        <v>7</v>
      </c>
      <c r="G8692" s="2" t="s">
        <v>27</v>
      </c>
      <c r="H8692" s="5" t="s">
        <v>23167</v>
      </c>
      <c r="I8692" s="5" t="s">
        <v>23168</v>
      </c>
      <c r="J8692" s="2" t="s">
        <v>92</v>
      </c>
      <c r="O8692" s="2" t="s">
        <v>23169</v>
      </c>
      <c r="Q8692" s="2" t="s">
        <v>23170</v>
      </c>
      <c r="R8692" s="5" t="s">
        <v>6774</v>
      </c>
    </row>
    <row r="8693">
      <c r="A8693" s="2" t="s">
        <v>18</v>
      </c>
      <c r="B8693" s="2" t="s">
        <v>29</v>
      </c>
      <c r="C8693" s="2" t="s">
        <v>25</v>
      </c>
      <c r="D8693" s="2" t="s">
        <v>26</v>
      </c>
      <c r="E8693" s="2" t="s">
        <v>7</v>
      </c>
      <c r="G8693" s="2" t="s">
        <v>27</v>
      </c>
      <c r="H8693" s="5" t="s">
        <v>23167</v>
      </c>
      <c r="I8693" s="5" t="s">
        <v>23168</v>
      </c>
      <c r="J8693" s="2" t="s">
        <v>92</v>
      </c>
      <c r="K8693" s="2" t="s">
        <v>17794</v>
      </c>
      <c r="N8693" s="2" t="s">
        <v>3139</v>
      </c>
      <c r="O8693" s="2" t="s">
        <v>23169</v>
      </c>
      <c r="Q8693" s="2" t="s">
        <v>23170</v>
      </c>
      <c r="R8693" s="5" t="s">
        <v>6774</v>
      </c>
      <c r="S8693" s="5" t="s">
        <v>6777</v>
      </c>
    </row>
    <row r="8694">
      <c r="A8694" s="2" t="s">
        <v>23</v>
      </c>
      <c r="B8694" s="2" t="s">
        <v>24</v>
      </c>
      <c r="C8694" s="2" t="s">
        <v>25</v>
      </c>
      <c r="D8694" s="2" t="s">
        <v>26</v>
      </c>
      <c r="E8694" s="2" t="s">
        <v>7</v>
      </c>
      <c r="G8694" s="2" t="s">
        <v>27</v>
      </c>
      <c r="H8694" s="5" t="s">
        <v>23171</v>
      </c>
      <c r="I8694" s="5" t="s">
        <v>23172</v>
      </c>
      <c r="J8694" s="5" t="s">
        <v>31</v>
      </c>
      <c r="O8694" s="2" t="s">
        <v>23173</v>
      </c>
      <c r="Q8694" s="2" t="s">
        <v>23174</v>
      </c>
      <c r="R8694" s="5" t="s">
        <v>30</v>
      </c>
    </row>
    <row r="8695">
      <c r="A8695" s="2" t="s">
        <v>18</v>
      </c>
      <c r="B8695" s="2" t="s">
        <v>29</v>
      </c>
      <c r="C8695" s="2" t="s">
        <v>25</v>
      </c>
      <c r="D8695" s="2" t="s">
        <v>26</v>
      </c>
      <c r="E8695" s="2" t="s">
        <v>7</v>
      </c>
      <c r="G8695" s="2" t="s">
        <v>27</v>
      </c>
      <c r="H8695" s="5" t="s">
        <v>23171</v>
      </c>
      <c r="I8695" s="5" t="s">
        <v>23172</v>
      </c>
      <c r="J8695" s="5" t="s">
        <v>31</v>
      </c>
      <c r="K8695" s="2" t="s">
        <v>17798</v>
      </c>
      <c r="N8695" s="2" t="s">
        <v>23175</v>
      </c>
      <c r="O8695" s="2" t="s">
        <v>23173</v>
      </c>
      <c r="Q8695" s="2" t="s">
        <v>23174</v>
      </c>
      <c r="R8695" s="5" t="s">
        <v>30</v>
      </c>
      <c r="S8695" s="5" t="s">
        <v>36</v>
      </c>
    </row>
    <row r="8696">
      <c r="A8696" s="2" t="s">
        <v>23</v>
      </c>
      <c r="B8696" s="2" t="s">
        <v>24</v>
      </c>
      <c r="C8696" s="2" t="s">
        <v>25</v>
      </c>
      <c r="D8696" s="2" t="s">
        <v>26</v>
      </c>
      <c r="E8696" s="2" t="s">
        <v>7</v>
      </c>
      <c r="G8696" s="2" t="s">
        <v>27</v>
      </c>
      <c r="H8696" s="5" t="s">
        <v>23176</v>
      </c>
      <c r="I8696" s="5" t="s">
        <v>23177</v>
      </c>
      <c r="J8696" s="2" t="s">
        <v>92</v>
      </c>
      <c r="Q8696" s="2" t="s">
        <v>23178</v>
      </c>
      <c r="R8696" s="5" t="s">
        <v>4319</v>
      </c>
    </row>
    <row r="8697">
      <c r="A8697" s="2" t="s">
        <v>18</v>
      </c>
      <c r="B8697" s="2" t="s">
        <v>29</v>
      </c>
      <c r="C8697" s="2" t="s">
        <v>25</v>
      </c>
      <c r="D8697" s="2" t="s">
        <v>26</v>
      </c>
      <c r="E8697" s="2" t="s">
        <v>7</v>
      </c>
      <c r="G8697" s="2" t="s">
        <v>27</v>
      </c>
      <c r="H8697" s="5" t="s">
        <v>23176</v>
      </c>
      <c r="I8697" s="5" t="s">
        <v>23177</v>
      </c>
      <c r="J8697" s="2" t="s">
        <v>92</v>
      </c>
      <c r="K8697" s="2" t="s">
        <v>17800</v>
      </c>
      <c r="N8697" s="2" t="s">
        <v>23179</v>
      </c>
      <c r="Q8697" s="2" t="s">
        <v>23178</v>
      </c>
      <c r="R8697" s="5" t="s">
        <v>4319</v>
      </c>
      <c r="S8697" s="5" t="s">
        <v>4322</v>
      </c>
    </row>
    <row r="8698">
      <c r="A8698" s="2" t="s">
        <v>23</v>
      </c>
      <c r="B8698" s="2" t="s">
        <v>24</v>
      </c>
      <c r="C8698" s="2" t="s">
        <v>25</v>
      </c>
      <c r="D8698" s="2" t="s">
        <v>26</v>
      </c>
      <c r="E8698" s="2" t="s">
        <v>7</v>
      </c>
      <c r="G8698" s="2" t="s">
        <v>27</v>
      </c>
      <c r="H8698" s="5" t="s">
        <v>23180</v>
      </c>
      <c r="I8698" s="5" t="s">
        <v>23181</v>
      </c>
      <c r="J8698" s="5" t="s">
        <v>31</v>
      </c>
      <c r="O8698" s="2" t="s">
        <v>23182</v>
      </c>
      <c r="Q8698" s="2" t="s">
        <v>23183</v>
      </c>
      <c r="R8698" s="5" t="s">
        <v>19539</v>
      </c>
    </row>
    <row r="8699">
      <c r="A8699" s="2" t="s">
        <v>18</v>
      </c>
      <c r="B8699" s="2" t="s">
        <v>29</v>
      </c>
      <c r="C8699" s="2" t="s">
        <v>25</v>
      </c>
      <c r="D8699" s="2" t="s">
        <v>26</v>
      </c>
      <c r="E8699" s="2" t="s">
        <v>7</v>
      </c>
      <c r="G8699" s="2" t="s">
        <v>27</v>
      </c>
      <c r="H8699" s="5" t="s">
        <v>23180</v>
      </c>
      <c r="I8699" s="5" t="s">
        <v>23181</v>
      </c>
      <c r="J8699" s="5" t="s">
        <v>31</v>
      </c>
      <c r="K8699" s="2" t="s">
        <v>17804</v>
      </c>
      <c r="N8699" s="2" t="s">
        <v>23184</v>
      </c>
      <c r="O8699" s="2" t="s">
        <v>23182</v>
      </c>
      <c r="Q8699" s="2" t="s">
        <v>23183</v>
      </c>
      <c r="R8699" s="5" t="s">
        <v>19539</v>
      </c>
      <c r="S8699" s="5" t="s">
        <v>19541</v>
      </c>
    </row>
    <row r="8700">
      <c r="A8700" s="2" t="s">
        <v>23</v>
      </c>
      <c r="B8700" s="2" t="s">
        <v>24</v>
      </c>
      <c r="C8700" s="2" t="s">
        <v>25</v>
      </c>
      <c r="D8700" s="2" t="s">
        <v>26</v>
      </c>
      <c r="E8700" s="2" t="s">
        <v>7</v>
      </c>
      <c r="G8700" s="2" t="s">
        <v>27</v>
      </c>
      <c r="H8700" s="5" t="s">
        <v>23185</v>
      </c>
      <c r="I8700" s="5" t="s">
        <v>23186</v>
      </c>
      <c r="J8700" s="2" t="s">
        <v>92</v>
      </c>
      <c r="Q8700" s="2" t="s">
        <v>23187</v>
      </c>
      <c r="R8700" s="5" t="s">
        <v>4258</v>
      </c>
    </row>
    <row r="8701">
      <c r="A8701" s="2" t="s">
        <v>18</v>
      </c>
      <c r="B8701" s="2" t="s">
        <v>29</v>
      </c>
      <c r="C8701" s="2" t="s">
        <v>25</v>
      </c>
      <c r="D8701" s="2" t="s">
        <v>26</v>
      </c>
      <c r="E8701" s="2" t="s">
        <v>7</v>
      </c>
      <c r="G8701" s="2" t="s">
        <v>27</v>
      </c>
      <c r="H8701" s="5" t="s">
        <v>23185</v>
      </c>
      <c r="I8701" s="5" t="s">
        <v>23186</v>
      </c>
      <c r="J8701" s="2" t="s">
        <v>92</v>
      </c>
      <c r="K8701" s="2" t="s">
        <v>17806</v>
      </c>
      <c r="N8701" s="2" t="s">
        <v>88</v>
      </c>
      <c r="Q8701" s="2" t="s">
        <v>23187</v>
      </c>
      <c r="R8701" s="5" t="s">
        <v>4258</v>
      </c>
      <c r="S8701" s="5" t="s">
        <v>4260</v>
      </c>
    </row>
    <row r="8702">
      <c r="A8702" s="2" t="s">
        <v>23</v>
      </c>
      <c r="B8702" s="2" t="s">
        <v>24</v>
      </c>
      <c r="C8702" s="2" t="s">
        <v>25</v>
      </c>
      <c r="D8702" s="2" t="s">
        <v>26</v>
      </c>
      <c r="E8702" s="2" t="s">
        <v>7</v>
      </c>
      <c r="G8702" s="2" t="s">
        <v>27</v>
      </c>
      <c r="H8702" s="5" t="s">
        <v>23188</v>
      </c>
      <c r="I8702" s="5" t="s">
        <v>23189</v>
      </c>
      <c r="J8702" s="2" t="s">
        <v>92</v>
      </c>
      <c r="Q8702" s="2" t="s">
        <v>23190</v>
      </c>
      <c r="R8702" s="5" t="s">
        <v>4258</v>
      </c>
    </row>
    <row r="8703">
      <c r="A8703" s="2" t="s">
        <v>18</v>
      </c>
      <c r="B8703" s="2" t="s">
        <v>29</v>
      </c>
      <c r="C8703" s="2" t="s">
        <v>25</v>
      </c>
      <c r="D8703" s="2" t="s">
        <v>26</v>
      </c>
      <c r="E8703" s="2" t="s">
        <v>7</v>
      </c>
      <c r="G8703" s="2" t="s">
        <v>27</v>
      </c>
      <c r="H8703" s="5" t="s">
        <v>23188</v>
      </c>
      <c r="I8703" s="5" t="s">
        <v>23189</v>
      </c>
      <c r="J8703" s="2" t="s">
        <v>92</v>
      </c>
      <c r="K8703" s="2" t="s">
        <v>17811</v>
      </c>
      <c r="N8703" s="2" t="s">
        <v>88</v>
      </c>
      <c r="Q8703" s="2" t="s">
        <v>23190</v>
      </c>
      <c r="R8703" s="5" t="s">
        <v>4258</v>
      </c>
      <c r="S8703" s="5" t="s">
        <v>4260</v>
      </c>
    </row>
    <row r="8704">
      <c r="A8704" s="2" t="s">
        <v>23</v>
      </c>
      <c r="B8704" s="2" t="s">
        <v>24</v>
      </c>
      <c r="C8704" s="2" t="s">
        <v>25</v>
      </c>
      <c r="D8704" s="2" t="s">
        <v>26</v>
      </c>
      <c r="E8704" s="2" t="s">
        <v>7</v>
      </c>
      <c r="G8704" s="2" t="s">
        <v>27</v>
      </c>
      <c r="H8704" s="5" t="s">
        <v>23191</v>
      </c>
      <c r="I8704" s="5" t="s">
        <v>23192</v>
      </c>
      <c r="J8704" s="5" t="s">
        <v>31</v>
      </c>
      <c r="Q8704" s="2" t="s">
        <v>23193</v>
      </c>
      <c r="R8704" s="5" t="s">
        <v>15980</v>
      </c>
    </row>
    <row r="8705">
      <c r="A8705" s="2" t="s">
        <v>18</v>
      </c>
      <c r="B8705" s="2" t="s">
        <v>29</v>
      </c>
      <c r="C8705" s="2" t="s">
        <v>25</v>
      </c>
      <c r="D8705" s="2" t="s">
        <v>26</v>
      </c>
      <c r="E8705" s="2" t="s">
        <v>7</v>
      </c>
      <c r="G8705" s="2" t="s">
        <v>27</v>
      </c>
      <c r="H8705" s="5" t="s">
        <v>23191</v>
      </c>
      <c r="I8705" s="5" t="s">
        <v>23192</v>
      </c>
      <c r="J8705" s="5" t="s">
        <v>31</v>
      </c>
      <c r="K8705" s="2" t="s">
        <v>17813</v>
      </c>
      <c r="N8705" s="2" t="s">
        <v>88</v>
      </c>
      <c r="Q8705" s="2" t="s">
        <v>23193</v>
      </c>
      <c r="R8705" s="5" t="s">
        <v>15980</v>
      </c>
      <c r="S8705" s="5" t="s">
        <v>15982</v>
      </c>
    </row>
    <row r="8706">
      <c r="A8706" s="2" t="s">
        <v>23</v>
      </c>
      <c r="B8706" s="2" t="s">
        <v>24</v>
      </c>
      <c r="C8706" s="2" t="s">
        <v>25</v>
      </c>
      <c r="D8706" s="2" t="s">
        <v>26</v>
      </c>
      <c r="E8706" s="2" t="s">
        <v>7</v>
      </c>
      <c r="G8706" s="2" t="s">
        <v>27</v>
      </c>
      <c r="H8706" s="5" t="s">
        <v>23194</v>
      </c>
      <c r="I8706" s="5" t="s">
        <v>23195</v>
      </c>
      <c r="J8706" s="5" t="s">
        <v>31</v>
      </c>
      <c r="Q8706" s="2" t="s">
        <v>23196</v>
      </c>
      <c r="R8706" s="5" t="s">
        <v>8072</v>
      </c>
    </row>
    <row r="8707">
      <c r="A8707" s="2" t="s">
        <v>18</v>
      </c>
      <c r="B8707" s="2" t="s">
        <v>29</v>
      </c>
      <c r="C8707" s="2" t="s">
        <v>25</v>
      </c>
      <c r="D8707" s="2" t="s">
        <v>26</v>
      </c>
      <c r="E8707" s="2" t="s">
        <v>7</v>
      </c>
      <c r="G8707" s="2" t="s">
        <v>27</v>
      </c>
      <c r="H8707" s="5" t="s">
        <v>23194</v>
      </c>
      <c r="I8707" s="5" t="s">
        <v>23195</v>
      </c>
      <c r="J8707" s="5" t="s">
        <v>31</v>
      </c>
      <c r="K8707" s="2" t="s">
        <v>17817</v>
      </c>
      <c r="N8707" s="2" t="s">
        <v>88</v>
      </c>
      <c r="Q8707" s="2" t="s">
        <v>23196</v>
      </c>
      <c r="R8707" s="5" t="s">
        <v>8072</v>
      </c>
      <c r="S8707" s="5" t="s">
        <v>8075</v>
      </c>
    </row>
    <row r="8708">
      <c r="A8708" s="2" t="s">
        <v>23</v>
      </c>
      <c r="B8708" s="2" t="s">
        <v>24</v>
      </c>
      <c r="C8708" s="2" t="s">
        <v>25</v>
      </c>
      <c r="D8708" s="2" t="s">
        <v>26</v>
      </c>
      <c r="E8708" s="2" t="s">
        <v>7</v>
      </c>
      <c r="G8708" s="2" t="s">
        <v>27</v>
      </c>
      <c r="H8708" s="5" t="s">
        <v>23197</v>
      </c>
      <c r="I8708" s="5" t="s">
        <v>23198</v>
      </c>
      <c r="J8708" s="5" t="s">
        <v>31</v>
      </c>
      <c r="Q8708" s="2" t="s">
        <v>23199</v>
      </c>
      <c r="R8708" s="5" t="s">
        <v>13405</v>
      </c>
    </row>
    <row r="8709">
      <c r="A8709" s="2" t="s">
        <v>18</v>
      </c>
      <c r="B8709" s="2" t="s">
        <v>29</v>
      </c>
      <c r="C8709" s="2" t="s">
        <v>25</v>
      </c>
      <c r="D8709" s="2" t="s">
        <v>26</v>
      </c>
      <c r="E8709" s="2" t="s">
        <v>7</v>
      </c>
      <c r="G8709" s="2" t="s">
        <v>27</v>
      </c>
      <c r="H8709" s="5" t="s">
        <v>23197</v>
      </c>
      <c r="I8709" s="5" t="s">
        <v>23198</v>
      </c>
      <c r="J8709" s="5" t="s">
        <v>31</v>
      </c>
      <c r="K8709" s="2" t="s">
        <v>17818</v>
      </c>
      <c r="N8709" s="2" t="s">
        <v>88</v>
      </c>
      <c r="Q8709" s="2" t="s">
        <v>23199</v>
      </c>
      <c r="R8709" s="5" t="s">
        <v>13405</v>
      </c>
      <c r="S8709" s="5" t="s">
        <v>4251</v>
      </c>
    </row>
    <row r="8710">
      <c r="A8710" s="2" t="s">
        <v>23</v>
      </c>
      <c r="B8710" s="2" t="s">
        <v>24</v>
      </c>
      <c r="C8710" s="2" t="s">
        <v>25</v>
      </c>
      <c r="D8710" s="2" t="s">
        <v>26</v>
      </c>
      <c r="E8710" s="2" t="s">
        <v>7</v>
      </c>
      <c r="G8710" s="2" t="s">
        <v>27</v>
      </c>
      <c r="H8710" s="5" t="s">
        <v>23200</v>
      </c>
      <c r="I8710" s="5" t="s">
        <v>23201</v>
      </c>
      <c r="J8710" s="5" t="s">
        <v>31</v>
      </c>
      <c r="Q8710" s="2" t="s">
        <v>23202</v>
      </c>
      <c r="R8710" s="5" t="s">
        <v>4616</v>
      </c>
    </row>
    <row r="8711">
      <c r="A8711" s="2" t="s">
        <v>18</v>
      </c>
      <c r="B8711" s="2" t="s">
        <v>29</v>
      </c>
      <c r="C8711" s="2" t="s">
        <v>25</v>
      </c>
      <c r="D8711" s="2" t="s">
        <v>26</v>
      </c>
      <c r="E8711" s="2" t="s">
        <v>7</v>
      </c>
      <c r="G8711" s="2" t="s">
        <v>27</v>
      </c>
      <c r="H8711" s="5" t="s">
        <v>23200</v>
      </c>
      <c r="I8711" s="5" t="s">
        <v>23201</v>
      </c>
      <c r="J8711" s="5" t="s">
        <v>31</v>
      </c>
      <c r="K8711" s="2" t="s">
        <v>17821</v>
      </c>
      <c r="N8711" s="2" t="s">
        <v>88</v>
      </c>
      <c r="Q8711" s="2" t="s">
        <v>23202</v>
      </c>
      <c r="R8711" s="5" t="s">
        <v>4616</v>
      </c>
      <c r="S8711" s="5" t="s">
        <v>4618</v>
      </c>
    </row>
    <row r="8712">
      <c r="A8712" s="2" t="s">
        <v>23</v>
      </c>
      <c r="B8712" s="2" t="s">
        <v>24</v>
      </c>
      <c r="C8712" s="2" t="s">
        <v>25</v>
      </c>
      <c r="D8712" s="2" t="s">
        <v>26</v>
      </c>
      <c r="E8712" s="2" t="s">
        <v>7</v>
      </c>
      <c r="G8712" s="2" t="s">
        <v>27</v>
      </c>
      <c r="H8712" s="5" t="s">
        <v>23203</v>
      </c>
      <c r="I8712" s="5" t="s">
        <v>23204</v>
      </c>
      <c r="J8712" s="5" t="s">
        <v>31</v>
      </c>
      <c r="Q8712" s="2" t="s">
        <v>23205</v>
      </c>
      <c r="R8712" s="5" t="s">
        <v>459</v>
      </c>
    </row>
    <row r="8713">
      <c r="A8713" s="2" t="s">
        <v>18</v>
      </c>
      <c r="B8713" s="2" t="s">
        <v>29</v>
      </c>
      <c r="C8713" s="2" t="s">
        <v>25</v>
      </c>
      <c r="D8713" s="2" t="s">
        <v>26</v>
      </c>
      <c r="E8713" s="2" t="s">
        <v>7</v>
      </c>
      <c r="G8713" s="2" t="s">
        <v>27</v>
      </c>
      <c r="H8713" s="5" t="s">
        <v>23203</v>
      </c>
      <c r="I8713" s="5" t="s">
        <v>23204</v>
      </c>
      <c r="J8713" s="5" t="s">
        <v>31</v>
      </c>
      <c r="K8713" s="2" t="s">
        <v>17823</v>
      </c>
      <c r="N8713" s="2" t="s">
        <v>88</v>
      </c>
      <c r="Q8713" s="2" t="s">
        <v>23205</v>
      </c>
      <c r="R8713" s="5" t="s">
        <v>459</v>
      </c>
      <c r="S8713" s="5" t="s">
        <v>4515</v>
      </c>
    </row>
    <row r="8714">
      <c r="A8714" s="2" t="s">
        <v>23</v>
      </c>
      <c r="B8714" s="2" t="s">
        <v>24</v>
      </c>
      <c r="C8714" s="2" t="s">
        <v>25</v>
      </c>
      <c r="D8714" s="2" t="s">
        <v>26</v>
      </c>
      <c r="E8714" s="2" t="s">
        <v>7</v>
      </c>
      <c r="G8714" s="2" t="s">
        <v>27</v>
      </c>
      <c r="H8714" s="5" t="s">
        <v>23206</v>
      </c>
      <c r="I8714" s="5" t="s">
        <v>23207</v>
      </c>
      <c r="J8714" s="5" t="s">
        <v>31</v>
      </c>
      <c r="Q8714" s="2" t="s">
        <v>23208</v>
      </c>
      <c r="R8714" s="5" t="s">
        <v>7564</v>
      </c>
    </row>
    <row r="8715">
      <c r="A8715" s="2" t="s">
        <v>18</v>
      </c>
      <c r="B8715" s="2" t="s">
        <v>29</v>
      </c>
      <c r="C8715" s="2" t="s">
        <v>25</v>
      </c>
      <c r="D8715" s="2" t="s">
        <v>26</v>
      </c>
      <c r="E8715" s="2" t="s">
        <v>7</v>
      </c>
      <c r="G8715" s="2" t="s">
        <v>27</v>
      </c>
      <c r="H8715" s="5" t="s">
        <v>23206</v>
      </c>
      <c r="I8715" s="5" t="s">
        <v>23207</v>
      </c>
      <c r="J8715" s="5" t="s">
        <v>31</v>
      </c>
      <c r="K8715" s="2" t="s">
        <v>17824</v>
      </c>
      <c r="N8715" s="2" t="s">
        <v>88</v>
      </c>
      <c r="Q8715" s="2" t="s">
        <v>23208</v>
      </c>
      <c r="R8715" s="5" t="s">
        <v>7564</v>
      </c>
      <c r="S8715" s="5" t="s">
        <v>4986</v>
      </c>
    </row>
    <row r="8716">
      <c r="A8716" s="2" t="s">
        <v>23</v>
      </c>
      <c r="B8716" s="2" t="s">
        <v>24</v>
      </c>
      <c r="C8716" s="2" t="s">
        <v>25</v>
      </c>
      <c r="D8716" s="2" t="s">
        <v>26</v>
      </c>
      <c r="E8716" s="2" t="s">
        <v>7</v>
      </c>
      <c r="G8716" s="2" t="s">
        <v>27</v>
      </c>
      <c r="H8716" s="5" t="s">
        <v>23209</v>
      </c>
      <c r="I8716" s="5" t="s">
        <v>23210</v>
      </c>
      <c r="J8716" s="5" t="s">
        <v>31</v>
      </c>
      <c r="Q8716" s="2" t="s">
        <v>23211</v>
      </c>
      <c r="R8716" s="5" t="s">
        <v>23212</v>
      </c>
    </row>
    <row r="8717">
      <c r="A8717" s="2" t="s">
        <v>18</v>
      </c>
      <c r="B8717" s="2" t="s">
        <v>29</v>
      </c>
      <c r="C8717" s="2" t="s">
        <v>25</v>
      </c>
      <c r="D8717" s="2" t="s">
        <v>26</v>
      </c>
      <c r="E8717" s="2" t="s">
        <v>7</v>
      </c>
      <c r="G8717" s="2" t="s">
        <v>27</v>
      </c>
      <c r="H8717" s="5" t="s">
        <v>23209</v>
      </c>
      <c r="I8717" s="5" t="s">
        <v>23210</v>
      </c>
      <c r="J8717" s="5" t="s">
        <v>31</v>
      </c>
      <c r="K8717" s="2" t="s">
        <v>17827</v>
      </c>
      <c r="N8717" s="2" t="s">
        <v>88</v>
      </c>
      <c r="Q8717" s="2" t="s">
        <v>23211</v>
      </c>
      <c r="R8717" s="5" t="s">
        <v>23212</v>
      </c>
      <c r="S8717" s="5" t="s">
        <v>23213</v>
      </c>
    </row>
    <row r="8718">
      <c r="A8718" s="2" t="s">
        <v>23</v>
      </c>
      <c r="B8718" s="2" t="s">
        <v>24</v>
      </c>
      <c r="C8718" s="2" t="s">
        <v>25</v>
      </c>
      <c r="D8718" s="2" t="s">
        <v>26</v>
      </c>
      <c r="E8718" s="2" t="s">
        <v>7</v>
      </c>
      <c r="G8718" s="2" t="s">
        <v>27</v>
      </c>
      <c r="H8718" s="5" t="s">
        <v>23214</v>
      </c>
      <c r="I8718" s="5" t="s">
        <v>23215</v>
      </c>
      <c r="J8718" s="2" t="s">
        <v>92</v>
      </c>
      <c r="O8718" s="2" t="s">
        <v>2887</v>
      </c>
      <c r="Q8718" s="2" t="s">
        <v>23216</v>
      </c>
      <c r="R8718" s="5" t="s">
        <v>16496</v>
      </c>
    </row>
    <row r="8719">
      <c r="A8719" s="2" t="s">
        <v>18</v>
      </c>
      <c r="B8719" s="2" t="s">
        <v>29</v>
      </c>
      <c r="C8719" s="2" t="s">
        <v>25</v>
      </c>
      <c r="D8719" s="2" t="s">
        <v>26</v>
      </c>
      <c r="E8719" s="2" t="s">
        <v>7</v>
      </c>
      <c r="G8719" s="2" t="s">
        <v>27</v>
      </c>
      <c r="H8719" s="5" t="s">
        <v>23214</v>
      </c>
      <c r="I8719" s="5" t="s">
        <v>23215</v>
      </c>
      <c r="J8719" s="2" t="s">
        <v>92</v>
      </c>
      <c r="K8719" s="2" t="s">
        <v>17829</v>
      </c>
      <c r="N8719" s="2" t="s">
        <v>23217</v>
      </c>
      <c r="O8719" s="2" t="s">
        <v>2887</v>
      </c>
      <c r="Q8719" s="2" t="s">
        <v>23216</v>
      </c>
      <c r="R8719" s="5" t="s">
        <v>16496</v>
      </c>
      <c r="S8719" s="5" t="s">
        <v>2607</v>
      </c>
    </row>
    <row r="8720">
      <c r="A8720" s="2" t="s">
        <v>23</v>
      </c>
      <c r="B8720" s="2" t="s">
        <v>24</v>
      </c>
      <c r="C8720" s="2" t="s">
        <v>25</v>
      </c>
      <c r="D8720" s="2" t="s">
        <v>26</v>
      </c>
      <c r="E8720" s="2" t="s">
        <v>7</v>
      </c>
      <c r="G8720" s="2" t="s">
        <v>27</v>
      </c>
      <c r="H8720" s="5" t="s">
        <v>23218</v>
      </c>
      <c r="I8720" s="5" t="s">
        <v>23219</v>
      </c>
      <c r="J8720" s="2" t="s">
        <v>92</v>
      </c>
      <c r="Q8720" s="2" t="s">
        <v>23220</v>
      </c>
      <c r="R8720" s="5" t="s">
        <v>23221</v>
      </c>
    </row>
    <row r="8721">
      <c r="A8721" s="2" t="s">
        <v>18</v>
      </c>
      <c r="B8721" s="2" t="s">
        <v>29</v>
      </c>
      <c r="C8721" s="2" t="s">
        <v>25</v>
      </c>
      <c r="D8721" s="2" t="s">
        <v>26</v>
      </c>
      <c r="E8721" s="2" t="s">
        <v>7</v>
      </c>
      <c r="G8721" s="2" t="s">
        <v>27</v>
      </c>
      <c r="H8721" s="5" t="s">
        <v>23218</v>
      </c>
      <c r="I8721" s="5" t="s">
        <v>23219</v>
      </c>
      <c r="J8721" s="2" t="s">
        <v>92</v>
      </c>
      <c r="K8721" s="2" t="s">
        <v>17830</v>
      </c>
      <c r="N8721" s="2" t="s">
        <v>88</v>
      </c>
      <c r="Q8721" s="2" t="s">
        <v>23220</v>
      </c>
      <c r="R8721" s="5" t="s">
        <v>23221</v>
      </c>
      <c r="S8721" s="5" t="s">
        <v>23222</v>
      </c>
    </row>
    <row r="8722">
      <c r="A8722" s="2" t="s">
        <v>23</v>
      </c>
      <c r="B8722" s="2" t="s">
        <v>24</v>
      </c>
      <c r="C8722" s="2" t="s">
        <v>25</v>
      </c>
      <c r="D8722" s="2" t="s">
        <v>26</v>
      </c>
      <c r="E8722" s="2" t="s">
        <v>7</v>
      </c>
      <c r="G8722" s="2" t="s">
        <v>27</v>
      </c>
      <c r="H8722" s="5" t="s">
        <v>23223</v>
      </c>
      <c r="I8722" s="5" t="s">
        <v>23224</v>
      </c>
      <c r="J8722" s="5" t="s">
        <v>31</v>
      </c>
      <c r="Q8722" s="2" t="s">
        <v>23225</v>
      </c>
      <c r="R8722" s="5" t="s">
        <v>948</v>
      </c>
    </row>
    <row r="8723">
      <c r="A8723" s="2" t="s">
        <v>18</v>
      </c>
      <c r="B8723" s="2" t="s">
        <v>29</v>
      </c>
      <c r="C8723" s="2" t="s">
        <v>25</v>
      </c>
      <c r="D8723" s="2" t="s">
        <v>26</v>
      </c>
      <c r="E8723" s="2" t="s">
        <v>7</v>
      </c>
      <c r="G8723" s="2" t="s">
        <v>27</v>
      </c>
      <c r="H8723" s="5" t="s">
        <v>23223</v>
      </c>
      <c r="I8723" s="5" t="s">
        <v>23224</v>
      </c>
      <c r="J8723" s="5" t="s">
        <v>31</v>
      </c>
      <c r="K8723" s="2" t="s">
        <v>17834</v>
      </c>
      <c r="N8723" s="2" t="s">
        <v>88</v>
      </c>
      <c r="Q8723" s="2" t="s">
        <v>23225</v>
      </c>
      <c r="R8723" s="5" t="s">
        <v>948</v>
      </c>
      <c r="S8723" s="5" t="s">
        <v>951</v>
      </c>
    </row>
    <row r="8724">
      <c r="A8724" s="2" t="s">
        <v>23</v>
      </c>
      <c r="B8724" s="2" t="s">
        <v>24</v>
      </c>
      <c r="C8724" s="2" t="s">
        <v>25</v>
      </c>
      <c r="D8724" s="2" t="s">
        <v>26</v>
      </c>
      <c r="E8724" s="2" t="s">
        <v>7</v>
      </c>
      <c r="G8724" s="2" t="s">
        <v>27</v>
      </c>
      <c r="H8724" s="5" t="s">
        <v>23226</v>
      </c>
      <c r="I8724" s="5" t="s">
        <v>23227</v>
      </c>
      <c r="J8724" s="5" t="s">
        <v>31</v>
      </c>
      <c r="Q8724" s="2" t="s">
        <v>23228</v>
      </c>
      <c r="R8724" s="5" t="s">
        <v>1175</v>
      </c>
    </row>
    <row r="8725">
      <c r="A8725" s="2" t="s">
        <v>18</v>
      </c>
      <c r="B8725" s="2" t="s">
        <v>29</v>
      </c>
      <c r="C8725" s="2" t="s">
        <v>25</v>
      </c>
      <c r="D8725" s="2" t="s">
        <v>26</v>
      </c>
      <c r="E8725" s="2" t="s">
        <v>7</v>
      </c>
      <c r="G8725" s="2" t="s">
        <v>27</v>
      </c>
      <c r="H8725" s="5" t="s">
        <v>23226</v>
      </c>
      <c r="I8725" s="5" t="s">
        <v>23227</v>
      </c>
      <c r="J8725" s="5" t="s">
        <v>31</v>
      </c>
      <c r="K8725" s="2" t="s">
        <v>17835</v>
      </c>
      <c r="N8725" s="2" t="s">
        <v>23229</v>
      </c>
      <c r="Q8725" s="2" t="s">
        <v>23228</v>
      </c>
      <c r="R8725" s="5" t="s">
        <v>1175</v>
      </c>
      <c r="S8725" s="5" t="s">
        <v>1179</v>
      </c>
    </row>
    <row r="8726">
      <c r="A8726" s="2" t="s">
        <v>23</v>
      </c>
      <c r="B8726" s="2" t="s">
        <v>24</v>
      </c>
      <c r="C8726" s="2" t="s">
        <v>25</v>
      </c>
      <c r="D8726" s="2" t="s">
        <v>26</v>
      </c>
      <c r="E8726" s="2" t="s">
        <v>7</v>
      </c>
      <c r="G8726" s="2" t="s">
        <v>27</v>
      </c>
      <c r="H8726" s="5" t="s">
        <v>23230</v>
      </c>
      <c r="I8726" s="5" t="s">
        <v>23231</v>
      </c>
      <c r="J8726" s="5" t="s">
        <v>31</v>
      </c>
      <c r="Q8726" s="2" t="s">
        <v>23232</v>
      </c>
      <c r="R8726" s="5" t="s">
        <v>1535</v>
      </c>
    </row>
    <row r="8727">
      <c r="A8727" s="2" t="s">
        <v>18</v>
      </c>
      <c r="B8727" s="2" t="s">
        <v>29</v>
      </c>
      <c r="C8727" s="2" t="s">
        <v>25</v>
      </c>
      <c r="D8727" s="2" t="s">
        <v>26</v>
      </c>
      <c r="E8727" s="2" t="s">
        <v>7</v>
      </c>
      <c r="G8727" s="2" t="s">
        <v>27</v>
      </c>
      <c r="H8727" s="5" t="s">
        <v>23230</v>
      </c>
      <c r="I8727" s="5" t="s">
        <v>23231</v>
      </c>
      <c r="J8727" s="5" t="s">
        <v>31</v>
      </c>
      <c r="K8727" s="2" t="s">
        <v>17836</v>
      </c>
      <c r="N8727" s="2" t="s">
        <v>23233</v>
      </c>
      <c r="Q8727" s="2" t="s">
        <v>23232</v>
      </c>
      <c r="R8727" s="5" t="s">
        <v>1535</v>
      </c>
      <c r="S8727" s="5" t="s">
        <v>1536</v>
      </c>
    </row>
    <row r="8728">
      <c r="A8728" s="2" t="s">
        <v>23</v>
      </c>
      <c r="B8728" s="2" t="s">
        <v>24</v>
      </c>
      <c r="C8728" s="2" t="s">
        <v>25</v>
      </c>
      <c r="D8728" s="2" t="s">
        <v>26</v>
      </c>
      <c r="E8728" s="2" t="s">
        <v>7</v>
      </c>
      <c r="G8728" s="2" t="s">
        <v>27</v>
      </c>
      <c r="H8728" s="5" t="s">
        <v>23234</v>
      </c>
      <c r="I8728" s="5" t="s">
        <v>23235</v>
      </c>
      <c r="J8728" s="5" t="s">
        <v>31</v>
      </c>
      <c r="Q8728" s="2" t="s">
        <v>23236</v>
      </c>
      <c r="R8728" s="5" t="s">
        <v>357</v>
      </c>
    </row>
    <row r="8729">
      <c r="A8729" s="2" t="s">
        <v>18</v>
      </c>
      <c r="B8729" s="2" t="s">
        <v>29</v>
      </c>
      <c r="C8729" s="2" t="s">
        <v>25</v>
      </c>
      <c r="D8729" s="2" t="s">
        <v>26</v>
      </c>
      <c r="E8729" s="2" t="s">
        <v>7</v>
      </c>
      <c r="G8729" s="2" t="s">
        <v>27</v>
      </c>
      <c r="H8729" s="5" t="s">
        <v>23234</v>
      </c>
      <c r="I8729" s="5" t="s">
        <v>23235</v>
      </c>
      <c r="J8729" s="5" t="s">
        <v>31</v>
      </c>
      <c r="K8729" s="2" t="s">
        <v>17838</v>
      </c>
      <c r="N8729" s="2" t="s">
        <v>88</v>
      </c>
      <c r="Q8729" s="2" t="s">
        <v>23236</v>
      </c>
      <c r="R8729" s="5" t="s">
        <v>357</v>
      </c>
      <c r="S8729" s="5" t="s">
        <v>360</v>
      </c>
    </row>
    <row r="8730">
      <c r="A8730" s="2" t="s">
        <v>23</v>
      </c>
      <c r="B8730" s="2" t="s">
        <v>24</v>
      </c>
      <c r="C8730" s="2" t="s">
        <v>25</v>
      </c>
      <c r="D8730" s="2" t="s">
        <v>26</v>
      </c>
      <c r="E8730" s="2" t="s">
        <v>7</v>
      </c>
      <c r="G8730" s="2" t="s">
        <v>27</v>
      </c>
      <c r="H8730" s="5" t="s">
        <v>23237</v>
      </c>
      <c r="I8730" s="5" t="s">
        <v>23238</v>
      </c>
      <c r="J8730" s="2" t="s">
        <v>92</v>
      </c>
      <c r="Q8730" s="2" t="s">
        <v>23239</v>
      </c>
      <c r="R8730" s="5" t="s">
        <v>3061</v>
      </c>
    </row>
    <row r="8731">
      <c r="A8731" s="2" t="s">
        <v>18</v>
      </c>
      <c r="B8731" s="2" t="s">
        <v>29</v>
      </c>
      <c r="C8731" s="2" t="s">
        <v>25</v>
      </c>
      <c r="D8731" s="2" t="s">
        <v>26</v>
      </c>
      <c r="E8731" s="2" t="s">
        <v>7</v>
      </c>
      <c r="G8731" s="2" t="s">
        <v>27</v>
      </c>
      <c r="H8731" s="5" t="s">
        <v>23237</v>
      </c>
      <c r="I8731" s="5" t="s">
        <v>23238</v>
      </c>
      <c r="J8731" s="2" t="s">
        <v>92</v>
      </c>
      <c r="K8731" s="2" t="s">
        <v>17843</v>
      </c>
      <c r="N8731" s="2" t="s">
        <v>88</v>
      </c>
      <c r="Q8731" s="2" t="s">
        <v>23239</v>
      </c>
      <c r="R8731" s="5" t="s">
        <v>3061</v>
      </c>
      <c r="S8731" s="5" t="s">
        <v>315</v>
      </c>
    </row>
    <row r="8732">
      <c r="A8732" s="2" t="s">
        <v>23</v>
      </c>
      <c r="B8732" s="2" t="s">
        <v>24</v>
      </c>
      <c r="C8732" s="2" t="s">
        <v>25</v>
      </c>
      <c r="D8732" s="2" t="s">
        <v>26</v>
      </c>
      <c r="E8732" s="2" t="s">
        <v>7</v>
      </c>
      <c r="G8732" s="2" t="s">
        <v>27</v>
      </c>
      <c r="H8732" s="5" t="s">
        <v>23240</v>
      </c>
      <c r="I8732" s="5" t="s">
        <v>23241</v>
      </c>
      <c r="J8732" s="2" t="s">
        <v>92</v>
      </c>
      <c r="Q8732" s="2" t="s">
        <v>23242</v>
      </c>
      <c r="R8732" s="5" t="s">
        <v>23243</v>
      </c>
    </row>
    <row r="8733">
      <c r="A8733" s="2" t="s">
        <v>18</v>
      </c>
      <c r="B8733" s="2" t="s">
        <v>29</v>
      </c>
      <c r="C8733" s="2" t="s">
        <v>25</v>
      </c>
      <c r="D8733" s="2" t="s">
        <v>26</v>
      </c>
      <c r="E8733" s="2" t="s">
        <v>7</v>
      </c>
      <c r="G8733" s="2" t="s">
        <v>27</v>
      </c>
      <c r="H8733" s="5" t="s">
        <v>23240</v>
      </c>
      <c r="I8733" s="5" t="s">
        <v>23241</v>
      </c>
      <c r="J8733" s="2" t="s">
        <v>92</v>
      </c>
      <c r="K8733" s="2" t="s">
        <v>17847</v>
      </c>
      <c r="N8733" s="2" t="s">
        <v>23244</v>
      </c>
      <c r="Q8733" s="2" t="s">
        <v>23242</v>
      </c>
      <c r="R8733" s="5" t="s">
        <v>23243</v>
      </c>
      <c r="S8733" s="5" t="s">
        <v>23245</v>
      </c>
    </row>
    <row r="8734">
      <c r="A8734" s="2" t="s">
        <v>23</v>
      </c>
      <c r="B8734" s="2" t="s">
        <v>24</v>
      </c>
      <c r="C8734" s="2" t="s">
        <v>25</v>
      </c>
      <c r="D8734" s="2" t="s">
        <v>26</v>
      </c>
      <c r="E8734" s="2" t="s">
        <v>7</v>
      </c>
      <c r="G8734" s="2" t="s">
        <v>27</v>
      </c>
      <c r="H8734" s="5" t="s">
        <v>23246</v>
      </c>
      <c r="I8734" s="5" t="s">
        <v>23247</v>
      </c>
      <c r="J8734" s="2" t="s">
        <v>92</v>
      </c>
      <c r="Q8734" s="2" t="s">
        <v>23248</v>
      </c>
      <c r="R8734" s="5" t="s">
        <v>2560</v>
      </c>
    </row>
    <row r="8735">
      <c r="A8735" s="2" t="s">
        <v>18</v>
      </c>
      <c r="B8735" s="2" t="s">
        <v>29</v>
      </c>
      <c r="C8735" s="2" t="s">
        <v>25</v>
      </c>
      <c r="D8735" s="2" t="s">
        <v>26</v>
      </c>
      <c r="E8735" s="2" t="s">
        <v>7</v>
      </c>
      <c r="G8735" s="2" t="s">
        <v>27</v>
      </c>
      <c r="H8735" s="5" t="s">
        <v>23246</v>
      </c>
      <c r="I8735" s="5" t="s">
        <v>23247</v>
      </c>
      <c r="J8735" s="2" t="s">
        <v>92</v>
      </c>
      <c r="K8735" s="2" t="s">
        <v>17849</v>
      </c>
      <c r="N8735" s="2" t="s">
        <v>88</v>
      </c>
      <c r="Q8735" s="2" t="s">
        <v>23248</v>
      </c>
      <c r="R8735" s="5" t="s">
        <v>2560</v>
      </c>
      <c r="S8735" s="5" t="s">
        <v>2563</v>
      </c>
    </row>
    <row r="8736">
      <c r="A8736" s="2" t="s">
        <v>23</v>
      </c>
      <c r="B8736" s="2" t="s">
        <v>24</v>
      </c>
      <c r="C8736" s="2" t="s">
        <v>25</v>
      </c>
      <c r="D8736" s="2" t="s">
        <v>26</v>
      </c>
      <c r="E8736" s="2" t="s">
        <v>7</v>
      </c>
      <c r="G8736" s="2" t="s">
        <v>27</v>
      </c>
      <c r="H8736" s="5" t="s">
        <v>23249</v>
      </c>
      <c r="I8736" s="5" t="s">
        <v>23250</v>
      </c>
      <c r="J8736" s="5" t="s">
        <v>31</v>
      </c>
      <c r="Q8736" s="2" t="s">
        <v>23251</v>
      </c>
      <c r="R8736" s="5" t="s">
        <v>1200</v>
      </c>
    </row>
    <row r="8737">
      <c r="A8737" s="2" t="s">
        <v>18</v>
      </c>
      <c r="B8737" s="2" t="s">
        <v>29</v>
      </c>
      <c r="C8737" s="2" t="s">
        <v>25</v>
      </c>
      <c r="D8737" s="2" t="s">
        <v>26</v>
      </c>
      <c r="E8737" s="2" t="s">
        <v>7</v>
      </c>
      <c r="G8737" s="2" t="s">
        <v>27</v>
      </c>
      <c r="H8737" s="5" t="s">
        <v>23249</v>
      </c>
      <c r="I8737" s="5" t="s">
        <v>23250</v>
      </c>
      <c r="J8737" s="5" t="s">
        <v>31</v>
      </c>
      <c r="K8737" s="2" t="s">
        <v>17851</v>
      </c>
      <c r="N8737" s="2" t="s">
        <v>88</v>
      </c>
      <c r="Q8737" s="2" t="s">
        <v>23251</v>
      </c>
      <c r="R8737" s="5" t="s">
        <v>1200</v>
      </c>
      <c r="S8737" s="5" t="s">
        <v>1204</v>
      </c>
    </row>
    <row r="8738">
      <c r="A8738" s="2" t="s">
        <v>23</v>
      </c>
      <c r="B8738" s="2" t="s">
        <v>24</v>
      </c>
      <c r="C8738" s="2" t="s">
        <v>25</v>
      </c>
      <c r="D8738" s="2" t="s">
        <v>26</v>
      </c>
      <c r="E8738" s="2" t="s">
        <v>7</v>
      </c>
      <c r="G8738" s="2" t="s">
        <v>27</v>
      </c>
      <c r="H8738" s="5" t="s">
        <v>23252</v>
      </c>
      <c r="I8738" s="5" t="s">
        <v>23253</v>
      </c>
      <c r="J8738" s="2" t="s">
        <v>92</v>
      </c>
      <c r="Q8738" s="2" t="s">
        <v>23254</v>
      </c>
      <c r="R8738" s="5" t="s">
        <v>2015</v>
      </c>
    </row>
    <row r="8739">
      <c r="A8739" s="2" t="s">
        <v>18</v>
      </c>
      <c r="B8739" s="2" t="s">
        <v>29</v>
      </c>
      <c r="C8739" s="2" t="s">
        <v>25</v>
      </c>
      <c r="D8739" s="2" t="s">
        <v>26</v>
      </c>
      <c r="E8739" s="2" t="s">
        <v>7</v>
      </c>
      <c r="G8739" s="2" t="s">
        <v>27</v>
      </c>
      <c r="H8739" s="5" t="s">
        <v>23252</v>
      </c>
      <c r="I8739" s="5" t="s">
        <v>23253</v>
      </c>
      <c r="J8739" s="2" t="s">
        <v>92</v>
      </c>
      <c r="K8739" s="2" t="s">
        <v>17856</v>
      </c>
      <c r="N8739" s="2" t="s">
        <v>7892</v>
      </c>
      <c r="Q8739" s="2" t="s">
        <v>23254</v>
      </c>
      <c r="R8739" s="5" t="s">
        <v>2015</v>
      </c>
      <c r="S8739" s="5" t="s">
        <v>276</v>
      </c>
    </row>
    <row r="8740">
      <c r="A8740" s="2" t="s">
        <v>23</v>
      </c>
      <c r="B8740" s="2" t="s">
        <v>24</v>
      </c>
      <c r="C8740" s="2" t="s">
        <v>25</v>
      </c>
      <c r="D8740" s="2" t="s">
        <v>26</v>
      </c>
      <c r="E8740" s="2" t="s">
        <v>7</v>
      </c>
      <c r="G8740" s="2" t="s">
        <v>27</v>
      </c>
      <c r="H8740" s="5" t="s">
        <v>23255</v>
      </c>
      <c r="I8740" s="5" t="s">
        <v>23256</v>
      </c>
      <c r="J8740" s="2" t="s">
        <v>92</v>
      </c>
      <c r="Q8740" s="2" t="s">
        <v>23257</v>
      </c>
      <c r="R8740" s="5" t="s">
        <v>4543</v>
      </c>
    </row>
    <row r="8741">
      <c r="A8741" s="2" t="s">
        <v>18</v>
      </c>
      <c r="B8741" s="2" t="s">
        <v>29</v>
      </c>
      <c r="C8741" s="2" t="s">
        <v>25</v>
      </c>
      <c r="D8741" s="2" t="s">
        <v>26</v>
      </c>
      <c r="E8741" s="2" t="s">
        <v>7</v>
      </c>
      <c r="G8741" s="2" t="s">
        <v>27</v>
      </c>
      <c r="H8741" s="5" t="s">
        <v>23255</v>
      </c>
      <c r="I8741" s="5" t="s">
        <v>23256</v>
      </c>
      <c r="J8741" s="2" t="s">
        <v>92</v>
      </c>
      <c r="K8741" s="2" t="s">
        <v>17858</v>
      </c>
      <c r="N8741" s="2" t="s">
        <v>23258</v>
      </c>
      <c r="Q8741" s="2" t="s">
        <v>23257</v>
      </c>
      <c r="R8741" s="5" t="s">
        <v>4543</v>
      </c>
      <c r="S8741" s="5" t="s">
        <v>4546</v>
      </c>
    </row>
    <row r="8742">
      <c r="A8742" s="2" t="s">
        <v>23</v>
      </c>
      <c r="B8742" s="2" t="s">
        <v>24</v>
      </c>
      <c r="C8742" s="2" t="s">
        <v>25</v>
      </c>
      <c r="D8742" s="2" t="s">
        <v>26</v>
      </c>
      <c r="E8742" s="2" t="s">
        <v>7</v>
      </c>
      <c r="G8742" s="2" t="s">
        <v>27</v>
      </c>
      <c r="H8742" s="5" t="s">
        <v>23259</v>
      </c>
      <c r="I8742" s="5" t="s">
        <v>23260</v>
      </c>
      <c r="J8742" s="5" t="s">
        <v>31</v>
      </c>
      <c r="Q8742" s="2" t="s">
        <v>23261</v>
      </c>
      <c r="R8742" s="5" t="s">
        <v>19084</v>
      </c>
    </row>
    <row r="8743">
      <c r="A8743" s="2" t="s">
        <v>18</v>
      </c>
      <c r="B8743" s="2" t="s">
        <v>29</v>
      </c>
      <c r="C8743" s="2" t="s">
        <v>25</v>
      </c>
      <c r="D8743" s="2" t="s">
        <v>26</v>
      </c>
      <c r="E8743" s="2" t="s">
        <v>7</v>
      </c>
      <c r="G8743" s="2" t="s">
        <v>27</v>
      </c>
      <c r="H8743" s="5" t="s">
        <v>23259</v>
      </c>
      <c r="I8743" s="5" t="s">
        <v>23260</v>
      </c>
      <c r="J8743" s="5" t="s">
        <v>31</v>
      </c>
      <c r="K8743" s="2" t="s">
        <v>17862</v>
      </c>
      <c r="N8743" s="2" t="s">
        <v>88</v>
      </c>
      <c r="Q8743" s="2" t="s">
        <v>23261</v>
      </c>
      <c r="R8743" s="5" t="s">
        <v>19084</v>
      </c>
      <c r="S8743" s="5" t="s">
        <v>19087</v>
      </c>
    </row>
    <row r="8744">
      <c r="A8744" s="2" t="s">
        <v>23</v>
      </c>
      <c r="B8744" s="2" t="s">
        <v>24</v>
      </c>
      <c r="C8744" s="2" t="s">
        <v>25</v>
      </c>
      <c r="D8744" s="2" t="s">
        <v>26</v>
      </c>
      <c r="E8744" s="2" t="s">
        <v>7</v>
      </c>
      <c r="G8744" s="2" t="s">
        <v>27</v>
      </c>
      <c r="H8744" s="5" t="s">
        <v>23262</v>
      </c>
      <c r="I8744" s="5" t="s">
        <v>23263</v>
      </c>
      <c r="J8744" s="2" t="s">
        <v>92</v>
      </c>
      <c r="Q8744" s="2" t="s">
        <v>23264</v>
      </c>
      <c r="R8744" s="5" t="s">
        <v>3311</v>
      </c>
    </row>
    <row r="8745">
      <c r="A8745" s="2" t="s">
        <v>18</v>
      </c>
      <c r="B8745" s="2" t="s">
        <v>29</v>
      </c>
      <c r="C8745" s="2" t="s">
        <v>25</v>
      </c>
      <c r="D8745" s="2" t="s">
        <v>26</v>
      </c>
      <c r="E8745" s="2" t="s">
        <v>7</v>
      </c>
      <c r="G8745" s="2" t="s">
        <v>27</v>
      </c>
      <c r="H8745" s="5" t="s">
        <v>23262</v>
      </c>
      <c r="I8745" s="5" t="s">
        <v>23263</v>
      </c>
      <c r="J8745" s="2" t="s">
        <v>92</v>
      </c>
      <c r="K8745" s="2" t="s">
        <v>17863</v>
      </c>
      <c r="N8745" s="2" t="s">
        <v>2732</v>
      </c>
      <c r="Q8745" s="2" t="s">
        <v>23264</v>
      </c>
      <c r="R8745" s="5" t="s">
        <v>3311</v>
      </c>
      <c r="S8745" s="5" t="s">
        <v>3313</v>
      </c>
    </row>
    <row r="8746">
      <c r="A8746" s="2" t="s">
        <v>23</v>
      </c>
      <c r="B8746" s="2" t="s">
        <v>24</v>
      </c>
      <c r="C8746" s="2" t="s">
        <v>25</v>
      </c>
      <c r="D8746" s="2" t="s">
        <v>26</v>
      </c>
      <c r="E8746" s="2" t="s">
        <v>7</v>
      </c>
      <c r="G8746" s="2" t="s">
        <v>27</v>
      </c>
      <c r="H8746" s="5" t="s">
        <v>23265</v>
      </c>
      <c r="I8746" s="5" t="s">
        <v>23266</v>
      </c>
      <c r="J8746" s="2" t="s">
        <v>92</v>
      </c>
      <c r="Q8746" s="2" t="s">
        <v>23267</v>
      </c>
      <c r="R8746" s="5" t="s">
        <v>7072</v>
      </c>
    </row>
    <row r="8747">
      <c r="A8747" s="2" t="s">
        <v>18</v>
      </c>
      <c r="B8747" s="2" t="s">
        <v>29</v>
      </c>
      <c r="C8747" s="2" t="s">
        <v>25</v>
      </c>
      <c r="D8747" s="2" t="s">
        <v>26</v>
      </c>
      <c r="E8747" s="2" t="s">
        <v>7</v>
      </c>
      <c r="G8747" s="2" t="s">
        <v>27</v>
      </c>
      <c r="H8747" s="5" t="s">
        <v>23265</v>
      </c>
      <c r="I8747" s="5" t="s">
        <v>23266</v>
      </c>
      <c r="J8747" s="2" t="s">
        <v>92</v>
      </c>
      <c r="K8747" s="2" t="s">
        <v>17867</v>
      </c>
      <c r="N8747" s="2" t="s">
        <v>88</v>
      </c>
      <c r="Q8747" s="2" t="s">
        <v>23267</v>
      </c>
      <c r="R8747" s="5" t="s">
        <v>7072</v>
      </c>
      <c r="S8747" s="5" t="s">
        <v>157</v>
      </c>
    </row>
    <row r="8748">
      <c r="A8748" s="2" t="s">
        <v>23</v>
      </c>
      <c r="B8748" s="2" t="s">
        <v>24</v>
      </c>
      <c r="C8748" s="2" t="s">
        <v>25</v>
      </c>
      <c r="D8748" s="2" t="s">
        <v>26</v>
      </c>
      <c r="E8748" s="2" t="s">
        <v>7</v>
      </c>
      <c r="G8748" s="2" t="s">
        <v>27</v>
      </c>
      <c r="H8748" s="5" t="s">
        <v>23268</v>
      </c>
      <c r="I8748" s="5" t="s">
        <v>23269</v>
      </c>
      <c r="J8748" s="2" t="s">
        <v>92</v>
      </c>
      <c r="Q8748" s="2" t="s">
        <v>23270</v>
      </c>
      <c r="R8748" s="5" t="s">
        <v>18419</v>
      </c>
    </row>
    <row r="8749">
      <c r="A8749" s="2" t="s">
        <v>18</v>
      </c>
      <c r="B8749" s="2" t="s">
        <v>29</v>
      </c>
      <c r="C8749" s="2" t="s">
        <v>25</v>
      </c>
      <c r="D8749" s="2" t="s">
        <v>26</v>
      </c>
      <c r="E8749" s="2" t="s">
        <v>7</v>
      </c>
      <c r="G8749" s="2" t="s">
        <v>27</v>
      </c>
      <c r="H8749" s="5" t="s">
        <v>23268</v>
      </c>
      <c r="I8749" s="5" t="s">
        <v>23269</v>
      </c>
      <c r="J8749" s="2" t="s">
        <v>92</v>
      </c>
      <c r="K8749" s="2" t="s">
        <v>17869</v>
      </c>
      <c r="N8749" s="2" t="s">
        <v>88</v>
      </c>
      <c r="Q8749" s="2" t="s">
        <v>23270</v>
      </c>
      <c r="R8749" s="5" t="s">
        <v>18419</v>
      </c>
      <c r="S8749" s="5" t="s">
        <v>1291</v>
      </c>
    </row>
    <row r="8750">
      <c r="A8750" s="2" t="s">
        <v>23</v>
      </c>
      <c r="B8750" s="2" t="s">
        <v>24</v>
      </c>
      <c r="C8750" s="2" t="s">
        <v>25</v>
      </c>
      <c r="D8750" s="2" t="s">
        <v>26</v>
      </c>
      <c r="E8750" s="2" t="s">
        <v>7</v>
      </c>
      <c r="G8750" s="2" t="s">
        <v>27</v>
      </c>
      <c r="H8750" s="5" t="s">
        <v>23271</v>
      </c>
      <c r="I8750" s="5" t="s">
        <v>23272</v>
      </c>
      <c r="J8750" s="2" t="s">
        <v>92</v>
      </c>
      <c r="Q8750" s="2" t="s">
        <v>23273</v>
      </c>
      <c r="R8750" s="5" t="s">
        <v>2489</v>
      </c>
    </row>
    <row r="8751">
      <c r="A8751" s="2" t="s">
        <v>18</v>
      </c>
      <c r="B8751" s="2" t="s">
        <v>29</v>
      </c>
      <c r="C8751" s="2" t="s">
        <v>25</v>
      </c>
      <c r="D8751" s="2" t="s">
        <v>26</v>
      </c>
      <c r="E8751" s="2" t="s">
        <v>7</v>
      </c>
      <c r="G8751" s="2" t="s">
        <v>27</v>
      </c>
      <c r="H8751" s="5" t="s">
        <v>23271</v>
      </c>
      <c r="I8751" s="5" t="s">
        <v>23272</v>
      </c>
      <c r="J8751" s="2" t="s">
        <v>92</v>
      </c>
      <c r="K8751" s="2" t="s">
        <v>17873</v>
      </c>
      <c r="N8751" s="2" t="s">
        <v>88</v>
      </c>
      <c r="Q8751" s="2" t="s">
        <v>23273</v>
      </c>
      <c r="R8751" s="5" t="s">
        <v>2489</v>
      </c>
      <c r="S8751" s="5" t="s">
        <v>2819</v>
      </c>
    </row>
    <row r="8752">
      <c r="A8752" s="2" t="s">
        <v>23</v>
      </c>
      <c r="B8752" s="2" t="s">
        <v>24</v>
      </c>
      <c r="C8752" s="2" t="s">
        <v>25</v>
      </c>
      <c r="D8752" s="2" t="s">
        <v>26</v>
      </c>
      <c r="E8752" s="2" t="s">
        <v>7</v>
      </c>
      <c r="G8752" s="2" t="s">
        <v>27</v>
      </c>
      <c r="H8752" s="5" t="s">
        <v>23274</v>
      </c>
      <c r="I8752" s="5" t="s">
        <v>23275</v>
      </c>
      <c r="J8752" s="2" t="s">
        <v>92</v>
      </c>
      <c r="Q8752" s="2" t="s">
        <v>23276</v>
      </c>
      <c r="R8752" s="5" t="s">
        <v>1873</v>
      </c>
    </row>
    <row r="8753">
      <c r="A8753" s="2" t="s">
        <v>18</v>
      </c>
      <c r="B8753" s="2" t="s">
        <v>29</v>
      </c>
      <c r="C8753" s="2" t="s">
        <v>25</v>
      </c>
      <c r="D8753" s="2" t="s">
        <v>26</v>
      </c>
      <c r="E8753" s="2" t="s">
        <v>7</v>
      </c>
      <c r="G8753" s="2" t="s">
        <v>27</v>
      </c>
      <c r="H8753" s="5" t="s">
        <v>23274</v>
      </c>
      <c r="I8753" s="5" t="s">
        <v>23275</v>
      </c>
      <c r="J8753" s="2" t="s">
        <v>92</v>
      </c>
      <c r="K8753" s="2" t="s">
        <v>17874</v>
      </c>
      <c r="N8753" s="2" t="s">
        <v>88</v>
      </c>
      <c r="Q8753" s="2" t="s">
        <v>23276</v>
      </c>
      <c r="R8753" s="5" t="s">
        <v>1873</v>
      </c>
      <c r="S8753" s="5" t="s">
        <v>1877</v>
      </c>
    </row>
    <row r="8754">
      <c r="A8754" s="2" t="s">
        <v>23</v>
      </c>
      <c r="B8754" s="2" t="s">
        <v>24</v>
      </c>
      <c r="C8754" s="2" t="s">
        <v>25</v>
      </c>
      <c r="D8754" s="2" t="s">
        <v>26</v>
      </c>
      <c r="E8754" s="2" t="s">
        <v>7</v>
      </c>
      <c r="G8754" s="2" t="s">
        <v>27</v>
      </c>
      <c r="H8754" s="5" t="s">
        <v>23277</v>
      </c>
      <c r="I8754" s="5" t="s">
        <v>23278</v>
      </c>
      <c r="J8754" s="5" t="s">
        <v>31</v>
      </c>
      <c r="Q8754" s="2" t="s">
        <v>23279</v>
      </c>
      <c r="R8754" s="5" t="s">
        <v>2369</v>
      </c>
    </row>
    <row r="8755">
      <c r="A8755" s="2" t="s">
        <v>18</v>
      </c>
      <c r="B8755" s="2" t="s">
        <v>29</v>
      </c>
      <c r="C8755" s="2" t="s">
        <v>25</v>
      </c>
      <c r="D8755" s="2" t="s">
        <v>26</v>
      </c>
      <c r="E8755" s="2" t="s">
        <v>7</v>
      </c>
      <c r="G8755" s="2" t="s">
        <v>27</v>
      </c>
      <c r="H8755" s="5" t="s">
        <v>23277</v>
      </c>
      <c r="I8755" s="5" t="s">
        <v>23278</v>
      </c>
      <c r="J8755" s="5" t="s">
        <v>31</v>
      </c>
      <c r="K8755" s="2" t="s">
        <v>17876</v>
      </c>
      <c r="N8755" s="2" t="s">
        <v>23280</v>
      </c>
      <c r="Q8755" s="2" t="s">
        <v>23279</v>
      </c>
      <c r="R8755" s="5" t="s">
        <v>2369</v>
      </c>
      <c r="S8755" s="5" t="s">
        <v>2372</v>
      </c>
    </row>
    <row r="8756">
      <c r="A8756" s="2" t="s">
        <v>23</v>
      </c>
      <c r="B8756" s="2" t="s">
        <v>24</v>
      </c>
      <c r="C8756" s="2" t="s">
        <v>25</v>
      </c>
      <c r="D8756" s="2" t="s">
        <v>26</v>
      </c>
      <c r="E8756" s="2" t="s">
        <v>7</v>
      </c>
      <c r="G8756" s="2" t="s">
        <v>27</v>
      </c>
      <c r="H8756" s="5" t="s">
        <v>23281</v>
      </c>
      <c r="I8756" s="5" t="s">
        <v>23282</v>
      </c>
      <c r="J8756" s="2" t="s">
        <v>92</v>
      </c>
      <c r="Q8756" s="2" t="s">
        <v>23283</v>
      </c>
      <c r="R8756" s="5" t="s">
        <v>2082</v>
      </c>
    </row>
    <row r="8757">
      <c r="A8757" s="2" t="s">
        <v>18</v>
      </c>
      <c r="B8757" s="2" t="s">
        <v>29</v>
      </c>
      <c r="C8757" s="2" t="s">
        <v>25</v>
      </c>
      <c r="D8757" s="2" t="s">
        <v>26</v>
      </c>
      <c r="E8757" s="2" t="s">
        <v>7</v>
      </c>
      <c r="G8757" s="2" t="s">
        <v>27</v>
      </c>
      <c r="H8757" s="5" t="s">
        <v>23281</v>
      </c>
      <c r="I8757" s="5" t="s">
        <v>23282</v>
      </c>
      <c r="J8757" s="2" t="s">
        <v>92</v>
      </c>
      <c r="K8757" s="2" t="s">
        <v>17880</v>
      </c>
      <c r="N8757" s="2" t="s">
        <v>20136</v>
      </c>
      <c r="Q8757" s="2" t="s">
        <v>23283</v>
      </c>
      <c r="R8757" s="5" t="s">
        <v>2082</v>
      </c>
      <c r="S8757" s="5" t="s">
        <v>2084</v>
      </c>
    </row>
    <row r="8758">
      <c r="A8758" s="2" t="s">
        <v>23</v>
      </c>
      <c r="B8758" s="2" t="s">
        <v>24</v>
      </c>
      <c r="C8758" s="2" t="s">
        <v>25</v>
      </c>
      <c r="D8758" s="2" t="s">
        <v>26</v>
      </c>
      <c r="E8758" s="2" t="s">
        <v>7</v>
      </c>
      <c r="G8758" s="2" t="s">
        <v>27</v>
      </c>
      <c r="H8758" s="5" t="s">
        <v>23284</v>
      </c>
      <c r="I8758" s="5" t="s">
        <v>23285</v>
      </c>
      <c r="J8758" s="5" t="s">
        <v>31</v>
      </c>
      <c r="Q8758" s="2" t="s">
        <v>23286</v>
      </c>
      <c r="R8758" s="5" t="s">
        <v>5651</v>
      </c>
    </row>
    <row r="8759">
      <c r="A8759" s="2" t="s">
        <v>18</v>
      </c>
      <c r="B8759" s="2" t="s">
        <v>29</v>
      </c>
      <c r="C8759" s="2" t="s">
        <v>25</v>
      </c>
      <c r="D8759" s="2" t="s">
        <v>26</v>
      </c>
      <c r="E8759" s="2" t="s">
        <v>7</v>
      </c>
      <c r="G8759" s="2" t="s">
        <v>27</v>
      </c>
      <c r="H8759" s="5" t="s">
        <v>23284</v>
      </c>
      <c r="I8759" s="5" t="s">
        <v>23285</v>
      </c>
      <c r="J8759" s="5" t="s">
        <v>31</v>
      </c>
      <c r="K8759" s="2" t="s">
        <v>17881</v>
      </c>
      <c r="N8759" s="2" t="s">
        <v>16906</v>
      </c>
      <c r="Q8759" s="2" t="s">
        <v>23286</v>
      </c>
      <c r="R8759" s="5" t="s">
        <v>5651</v>
      </c>
      <c r="S8759" s="5" t="s">
        <v>5654</v>
      </c>
    </row>
    <row r="8760">
      <c r="A8760" s="2" t="s">
        <v>23</v>
      </c>
      <c r="B8760" s="2" t="s">
        <v>24</v>
      </c>
      <c r="C8760" s="2" t="s">
        <v>25</v>
      </c>
      <c r="D8760" s="2" t="s">
        <v>26</v>
      </c>
      <c r="E8760" s="2" t="s">
        <v>7</v>
      </c>
      <c r="G8760" s="2" t="s">
        <v>27</v>
      </c>
      <c r="H8760" s="5" t="s">
        <v>23287</v>
      </c>
      <c r="I8760" s="5" t="s">
        <v>23288</v>
      </c>
      <c r="J8760" s="5" t="s">
        <v>31</v>
      </c>
      <c r="O8760" s="2" t="s">
        <v>1422</v>
      </c>
      <c r="Q8760" s="2" t="s">
        <v>23289</v>
      </c>
      <c r="R8760" s="5" t="s">
        <v>423</v>
      </c>
    </row>
    <row r="8761">
      <c r="A8761" s="2" t="s">
        <v>18</v>
      </c>
      <c r="B8761" s="2" t="s">
        <v>29</v>
      </c>
      <c r="C8761" s="2" t="s">
        <v>25</v>
      </c>
      <c r="D8761" s="2" t="s">
        <v>26</v>
      </c>
      <c r="E8761" s="2" t="s">
        <v>7</v>
      </c>
      <c r="G8761" s="2" t="s">
        <v>27</v>
      </c>
      <c r="H8761" s="5" t="s">
        <v>23287</v>
      </c>
      <c r="I8761" s="5" t="s">
        <v>23288</v>
      </c>
      <c r="J8761" s="5" t="s">
        <v>31</v>
      </c>
      <c r="K8761" s="2" t="s">
        <v>17885</v>
      </c>
      <c r="N8761" s="2" t="s">
        <v>23290</v>
      </c>
      <c r="O8761" s="2" t="s">
        <v>1422</v>
      </c>
      <c r="Q8761" s="2" t="s">
        <v>23289</v>
      </c>
      <c r="R8761" s="5" t="s">
        <v>423</v>
      </c>
      <c r="S8761" s="5" t="s">
        <v>426</v>
      </c>
    </row>
    <row r="8762">
      <c r="A8762" s="2" t="s">
        <v>23</v>
      </c>
      <c r="B8762" s="2" t="s">
        <v>24</v>
      </c>
      <c r="C8762" s="2" t="s">
        <v>25</v>
      </c>
      <c r="D8762" s="2" t="s">
        <v>26</v>
      </c>
      <c r="E8762" s="2" t="s">
        <v>7</v>
      </c>
      <c r="G8762" s="2" t="s">
        <v>27</v>
      </c>
      <c r="H8762" s="5" t="s">
        <v>23291</v>
      </c>
      <c r="I8762" s="5" t="s">
        <v>23292</v>
      </c>
      <c r="J8762" s="5" t="s">
        <v>31</v>
      </c>
      <c r="Q8762" s="2" t="s">
        <v>23293</v>
      </c>
      <c r="R8762" s="5" t="s">
        <v>1217</v>
      </c>
    </row>
    <row r="8763">
      <c r="A8763" s="2" t="s">
        <v>18</v>
      </c>
      <c r="B8763" s="2" t="s">
        <v>29</v>
      </c>
      <c r="C8763" s="2" t="s">
        <v>25</v>
      </c>
      <c r="D8763" s="2" t="s">
        <v>26</v>
      </c>
      <c r="E8763" s="2" t="s">
        <v>7</v>
      </c>
      <c r="G8763" s="2" t="s">
        <v>27</v>
      </c>
      <c r="H8763" s="5" t="s">
        <v>23291</v>
      </c>
      <c r="I8763" s="5" t="s">
        <v>23292</v>
      </c>
      <c r="J8763" s="5" t="s">
        <v>31</v>
      </c>
      <c r="K8763" s="2" t="s">
        <v>17887</v>
      </c>
      <c r="N8763" s="2" t="s">
        <v>23290</v>
      </c>
      <c r="Q8763" s="2" t="s">
        <v>23293</v>
      </c>
      <c r="R8763" s="5" t="s">
        <v>1217</v>
      </c>
      <c r="S8763" s="5" t="s">
        <v>1220</v>
      </c>
    </row>
    <row r="8764">
      <c r="A8764" s="2" t="s">
        <v>23</v>
      </c>
      <c r="B8764" s="2" t="s">
        <v>24</v>
      </c>
      <c r="C8764" s="2" t="s">
        <v>25</v>
      </c>
      <c r="D8764" s="2" t="s">
        <v>26</v>
      </c>
      <c r="E8764" s="2" t="s">
        <v>7</v>
      </c>
      <c r="G8764" s="2" t="s">
        <v>27</v>
      </c>
      <c r="H8764" s="5" t="s">
        <v>23294</v>
      </c>
      <c r="I8764" s="5" t="s">
        <v>23295</v>
      </c>
      <c r="J8764" s="5" t="s">
        <v>31</v>
      </c>
      <c r="O8764" s="2" t="s">
        <v>1407</v>
      </c>
      <c r="Q8764" s="2" t="s">
        <v>23296</v>
      </c>
      <c r="R8764" s="5" t="s">
        <v>495</v>
      </c>
    </row>
    <row r="8765">
      <c r="A8765" s="2" t="s">
        <v>18</v>
      </c>
      <c r="B8765" s="2" t="s">
        <v>29</v>
      </c>
      <c r="C8765" s="2" t="s">
        <v>25</v>
      </c>
      <c r="D8765" s="2" t="s">
        <v>26</v>
      </c>
      <c r="E8765" s="2" t="s">
        <v>7</v>
      </c>
      <c r="G8765" s="2" t="s">
        <v>27</v>
      </c>
      <c r="H8765" s="5" t="s">
        <v>23294</v>
      </c>
      <c r="I8765" s="5" t="s">
        <v>23295</v>
      </c>
      <c r="J8765" s="5" t="s">
        <v>31</v>
      </c>
      <c r="K8765" s="2" t="s">
        <v>17891</v>
      </c>
      <c r="N8765" s="2" t="s">
        <v>23297</v>
      </c>
      <c r="O8765" s="2" t="s">
        <v>1407</v>
      </c>
      <c r="Q8765" s="2" t="s">
        <v>23296</v>
      </c>
      <c r="R8765" s="5" t="s">
        <v>495</v>
      </c>
      <c r="S8765" s="5" t="s">
        <v>498</v>
      </c>
    </row>
    <row r="8766">
      <c r="A8766" s="2" t="s">
        <v>23</v>
      </c>
      <c r="B8766" s="2" t="s">
        <v>24</v>
      </c>
      <c r="C8766" s="2" t="s">
        <v>25</v>
      </c>
      <c r="D8766" s="2" t="s">
        <v>26</v>
      </c>
      <c r="E8766" s="2" t="s">
        <v>7</v>
      </c>
      <c r="G8766" s="2" t="s">
        <v>27</v>
      </c>
      <c r="H8766" s="5" t="s">
        <v>23298</v>
      </c>
      <c r="I8766" s="5" t="s">
        <v>23299</v>
      </c>
      <c r="J8766" s="5" t="s">
        <v>31</v>
      </c>
      <c r="Q8766" s="2" t="s">
        <v>23300</v>
      </c>
      <c r="R8766" s="5" t="s">
        <v>430</v>
      </c>
    </row>
    <row r="8767">
      <c r="A8767" s="2" t="s">
        <v>18</v>
      </c>
      <c r="B8767" s="2" t="s">
        <v>29</v>
      </c>
      <c r="C8767" s="2" t="s">
        <v>25</v>
      </c>
      <c r="D8767" s="2" t="s">
        <v>26</v>
      </c>
      <c r="E8767" s="2" t="s">
        <v>7</v>
      </c>
      <c r="G8767" s="2" t="s">
        <v>27</v>
      </c>
      <c r="H8767" s="5" t="s">
        <v>23298</v>
      </c>
      <c r="I8767" s="5" t="s">
        <v>23299</v>
      </c>
      <c r="J8767" s="5" t="s">
        <v>31</v>
      </c>
      <c r="K8767" s="2" t="s">
        <v>17892</v>
      </c>
      <c r="N8767" s="2" t="s">
        <v>1411</v>
      </c>
      <c r="Q8767" s="2" t="s">
        <v>23300</v>
      </c>
      <c r="R8767" s="5" t="s">
        <v>430</v>
      </c>
      <c r="S8767" s="5" t="s">
        <v>432</v>
      </c>
    </row>
    <row r="8768">
      <c r="A8768" s="2" t="s">
        <v>23</v>
      </c>
      <c r="B8768" s="2" t="s">
        <v>24</v>
      </c>
      <c r="C8768" s="2" t="s">
        <v>25</v>
      </c>
      <c r="D8768" s="2" t="s">
        <v>26</v>
      </c>
      <c r="E8768" s="2" t="s">
        <v>7</v>
      </c>
      <c r="G8768" s="2" t="s">
        <v>27</v>
      </c>
      <c r="H8768" s="5" t="s">
        <v>23301</v>
      </c>
      <c r="I8768" s="5" t="s">
        <v>23302</v>
      </c>
      <c r="J8768" s="5" t="s">
        <v>31</v>
      </c>
      <c r="Q8768" s="2" t="s">
        <v>23303</v>
      </c>
      <c r="R8768" s="5" t="s">
        <v>4616</v>
      </c>
    </row>
    <row r="8769">
      <c r="A8769" s="2" t="s">
        <v>18</v>
      </c>
      <c r="B8769" s="2" t="s">
        <v>29</v>
      </c>
      <c r="C8769" s="2" t="s">
        <v>25</v>
      </c>
      <c r="D8769" s="2" t="s">
        <v>26</v>
      </c>
      <c r="E8769" s="2" t="s">
        <v>7</v>
      </c>
      <c r="G8769" s="2" t="s">
        <v>27</v>
      </c>
      <c r="H8769" s="5" t="s">
        <v>23301</v>
      </c>
      <c r="I8769" s="5" t="s">
        <v>23302</v>
      </c>
      <c r="J8769" s="5" t="s">
        <v>31</v>
      </c>
      <c r="K8769" s="2" t="s">
        <v>17893</v>
      </c>
      <c r="N8769" s="2" t="s">
        <v>23304</v>
      </c>
      <c r="Q8769" s="2" t="s">
        <v>23303</v>
      </c>
      <c r="R8769" s="5" t="s">
        <v>4616</v>
      </c>
      <c r="S8769" s="5" t="s">
        <v>4618</v>
      </c>
    </row>
    <row r="8770">
      <c r="A8770" s="2" t="s">
        <v>23</v>
      </c>
      <c r="B8770" s="2" t="s">
        <v>24</v>
      </c>
      <c r="C8770" s="2" t="s">
        <v>25</v>
      </c>
      <c r="D8770" s="2" t="s">
        <v>26</v>
      </c>
      <c r="E8770" s="2" t="s">
        <v>7</v>
      </c>
      <c r="G8770" s="2" t="s">
        <v>27</v>
      </c>
      <c r="H8770" s="5" t="s">
        <v>23305</v>
      </c>
      <c r="I8770" s="5" t="s">
        <v>23306</v>
      </c>
      <c r="J8770" s="5" t="s">
        <v>31</v>
      </c>
      <c r="Q8770" s="2" t="s">
        <v>23307</v>
      </c>
      <c r="R8770" s="5" t="s">
        <v>7242</v>
      </c>
    </row>
    <row r="8771">
      <c r="A8771" s="2" t="s">
        <v>18</v>
      </c>
      <c r="B8771" s="2" t="s">
        <v>29</v>
      </c>
      <c r="C8771" s="2" t="s">
        <v>25</v>
      </c>
      <c r="D8771" s="2" t="s">
        <v>26</v>
      </c>
      <c r="E8771" s="2" t="s">
        <v>7</v>
      </c>
      <c r="G8771" s="2" t="s">
        <v>27</v>
      </c>
      <c r="H8771" s="5" t="s">
        <v>23305</v>
      </c>
      <c r="I8771" s="5" t="s">
        <v>23306</v>
      </c>
      <c r="J8771" s="5" t="s">
        <v>31</v>
      </c>
      <c r="K8771" s="2" t="s">
        <v>17897</v>
      </c>
      <c r="N8771" s="2" t="s">
        <v>6931</v>
      </c>
      <c r="Q8771" s="2" t="s">
        <v>23307</v>
      </c>
      <c r="R8771" s="5" t="s">
        <v>7242</v>
      </c>
      <c r="S8771" s="5" t="s">
        <v>7244</v>
      </c>
    </row>
    <row r="8772">
      <c r="A8772" s="2" t="s">
        <v>23</v>
      </c>
      <c r="B8772" s="2" t="s">
        <v>24</v>
      </c>
      <c r="C8772" s="2" t="s">
        <v>25</v>
      </c>
      <c r="D8772" s="2" t="s">
        <v>26</v>
      </c>
      <c r="E8772" s="2" t="s">
        <v>7</v>
      </c>
      <c r="G8772" s="2" t="s">
        <v>27</v>
      </c>
      <c r="H8772" s="5" t="s">
        <v>23308</v>
      </c>
      <c r="I8772" s="5" t="s">
        <v>23309</v>
      </c>
      <c r="J8772" s="2" t="s">
        <v>92</v>
      </c>
      <c r="Q8772" s="2" t="s">
        <v>23310</v>
      </c>
      <c r="R8772" s="5" t="s">
        <v>430</v>
      </c>
    </row>
    <row r="8773">
      <c r="A8773" s="2" t="s">
        <v>18</v>
      </c>
      <c r="B8773" s="2" t="s">
        <v>29</v>
      </c>
      <c r="C8773" s="2" t="s">
        <v>25</v>
      </c>
      <c r="D8773" s="2" t="s">
        <v>26</v>
      </c>
      <c r="E8773" s="2" t="s">
        <v>7</v>
      </c>
      <c r="G8773" s="2" t="s">
        <v>27</v>
      </c>
      <c r="H8773" s="5" t="s">
        <v>23308</v>
      </c>
      <c r="I8773" s="5" t="s">
        <v>23309</v>
      </c>
      <c r="J8773" s="2" t="s">
        <v>92</v>
      </c>
      <c r="K8773" s="2" t="s">
        <v>17901</v>
      </c>
      <c r="N8773" s="2" t="s">
        <v>23311</v>
      </c>
      <c r="Q8773" s="2" t="s">
        <v>23310</v>
      </c>
      <c r="R8773" s="5" t="s">
        <v>430</v>
      </c>
      <c r="S8773" s="5" t="s">
        <v>432</v>
      </c>
    </row>
    <row r="8774">
      <c r="A8774" s="2" t="s">
        <v>23</v>
      </c>
      <c r="B8774" s="2" t="s">
        <v>24</v>
      </c>
      <c r="C8774" s="2" t="s">
        <v>25</v>
      </c>
      <c r="D8774" s="2" t="s">
        <v>26</v>
      </c>
      <c r="E8774" s="2" t="s">
        <v>7</v>
      </c>
      <c r="G8774" s="2" t="s">
        <v>27</v>
      </c>
      <c r="H8774" s="5" t="s">
        <v>23312</v>
      </c>
      <c r="I8774" s="5" t="s">
        <v>23313</v>
      </c>
      <c r="J8774" s="2" t="s">
        <v>92</v>
      </c>
      <c r="Q8774" s="2" t="s">
        <v>23314</v>
      </c>
      <c r="R8774" s="5" t="s">
        <v>2581</v>
      </c>
    </row>
    <row r="8775">
      <c r="A8775" s="2" t="s">
        <v>18</v>
      </c>
      <c r="B8775" s="2" t="s">
        <v>29</v>
      </c>
      <c r="C8775" s="2" t="s">
        <v>25</v>
      </c>
      <c r="D8775" s="2" t="s">
        <v>26</v>
      </c>
      <c r="E8775" s="2" t="s">
        <v>7</v>
      </c>
      <c r="G8775" s="2" t="s">
        <v>27</v>
      </c>
      <c r="H8775" s="5" t="s">
        <v>23312</v>
      </c>
      <c r="I8775" s="5" t="s">
        <v>23313</v>
      </c>
      <c r="J8775" s="2" t="s">
        <v>92</v>
      </c>
      <c r="K8775" s="2" t="s">
        <v>17902</v>
      </c>
      <c r="N8775" s="2" t="s">
        <v>6127</v>
      </c>
      <c r="Q8775" s="2" t="s">
        <v>23314</v>
      </c>
      <c r="R8775" s="5" t="s">
        <v>2581</v>
      </c>
      <c r="S8775" s="5" t="s">
        <v>2584</v>
      </c>
    </row>
    <row r="8776">
      <c r="A8776" s="2" t="s">
        <v>23</v>
      </c>
      <c r="B8776" s="2" t="s">
        <v>24</v>
      </c>
      <c r="C8776" s="2" t="s">
        <v>25</v>
      </c>
      <c r="D8776" s="2" t="s">
        <v>26</v>
      </c>
      <c r="E8776" s="2" t="s">
        <v>7</v>
      </c>
      <c r="G8776" s="2" t="s">
        <v>27</v>
      </c>
      <c r="H8776" s="5" t="s">
        <v>23315</v>
      </c>
      <c r="I8776" s="5" t="s">
        <v>23316</v>
      </c>
      <c r="J8776" s="2" t="s">
        <v>92</v>
      </c>
      <c r="O8776" s="2" t="s">
        <v>23317</v>
      </c>
      <c r="Q8776" s="2" t="s">
        <v>23318</v>
      </c>
      <c r="R8776" s="5" t="s">
        <v>3273</v>
      </c>
    </row>
    <row r="8777">
      <c r="A8777" s="2" t="s">
        <v>18</v>
      </c>
      <c r="B8777" s="2" t="s">
        <v>29</v>
      </c>
      <c r="C8777" s="2" t="s">
        <v>25</v>
      </c>
      <c r="D8777" s="2" t="s">
        <v>26</v>
      </c>
      <c r="E8777" s="2" t="s">
        <v>7</v>
      </c>
      <c r="G8777" s="2" t="s">
        <v>27</v>
      </c>
      <c r="H8777" s="5" t="s">
        <v>23315</v>
      </c>
      <c r="I8777" s="5" t="s">
        <v>23316</v>
      </c>
      <c r="J8777" s="2" t="s">
        <v>92</v>
      </c>
      <c r="K8777" s="2" t="s">
        <v>17906</v>
      </c>
      <c r="N8777" s="2" t="s">
        <v>23319</v>
      </c>
      <c r="O8777" s="2" t="s">
        <v>23317</v>
      </c>
      <c r="Q8777" s="2" t="s">
        <v>23318</v>
      </c>
      <c r="R8777" s="5" t="s">
        <v>3273</v>
      </c>
      <c r="S8777" s="5" t="s">
        <v>3275</v>
      </c>
    </row>
    <row r="8778">
      <c r="A8778" s="2" t="s">
        <v>23</v>
      </c>
      <c r="B8778" s="2" t="s">
        <v>24</v>
      </c>
      <c r="C8778" s="2" t="s">
        <v>25</v>
      </c>
      <c r="D8778" s="2" t="s">
        <v>26</v>
      </c>
      <c r="E8778" s="2" t="s">
        <v>7</v>
      </c>
      <c r="G8778" s="2" t="s">
        <v>27</v>
      </c>
      <c r="H8778" s="5" t="s">
        <v>23320</v>
      </c>
      <c r="I8778" s="5" t="s">
        <v>23321</v>
      </c>
      <c r="J8778" s="2" t="s">
        <v>92</v>
      </c>
      <c r="Q8778" s="2" t="s">
        <v>23322</v>
      </c>
      <c r="R8778" s="5" t="s">
        <v>10584</v>
      </c>
    </row>
    <row r="8779">
      <c r="A8779" s="2" t="s">
        <v>18</v>
      </c>
      <c r="B8779" s="2" t="s">
        <v>29</v>
      </c>
      <c r="C8779" s="2" t="s">
        <v>25</v>
      </c>
      <c r="D8779" s="2" t="s">
        <v>26</v>
      </c>
      <c r="E8779" s="2" t="s">
        <v>7</v>
      </c>
      <c r="G8779" s="2" t="s">
        <v>27</v>
      </c>
      <c r="H8779" s="5" t="s">
        <v>23320</v>
      </c>
      <c r="I8779" s="5" t="s">
        <v>23321</v>
      </c>
      <c r="J8779" s="2" t="s">
        <v>92</v>
      </c>
      <c r="K8779" s="2" t="s">
        <v>17907</v>
      </c>
      <c r="N8779" s="2" t="s">
        <v>6840</v>
      </c>
      <c r="Q8779" s="2" t="s">
        <v>23322</v>
      </c>
      <c r="R8779" s="5" t="s">
        <v>10584</v>
      </c>
      <c r="S8779" s="5" t="s">
        <v>10586</v>
      </c>
    </row>
    <row r="8780">
      <c r="A8780" s="2" t="s">
        <v>23</v>
      </c>
      <c r="B8780" s="2" t="s">
        <v>24</v>
      </c>
      <c r="C8780" s="2" t="s">
        <v>25</v>
      </c>
      <c r="D8780" s="2" t="s">
        <v>26</v>
      </c>
      <c r="E8780" s="2" t="s">
        <v>7</v>
      </c>
      <c r="G8780" s="2" t="s">
        <v>27</v>
      </c>
      <c r="H8780" s="5" t="s">
        <v>23323</v>
      </c>
      <c r="I8780" s="5" t="s">
        <v>23324</v>
      </c>
      <c r="J8780" s="5" t="s">
        <v>31</v>
      </c>
      <c r="Q8780" s="2" t="s">
        <v>23325</v>
      </c>
      <c r="R8780" s="5" t="s">
        <v>9868</v>
      </c>
    </row>
    <row r="8781">
      <c r="A8781" s="2" t="s">
        <v>18</v>
      </c>
      <c r="B8781" s="2" t="s">
        <v>29</v>
      </c>
      <c r="C8781" s="2" t="s">
        <v>25</v>
      </c>
      <c r="D8781" s="2" t="s">
        <v>26</v>
      </c>
      <c r="E8781" s="2" t="s">
        <v>7</v>
      </c>
      <c r="G8781" s="2" t="s">
        <v>27</v>
      </c>
      <c r="H8781" s="5" t="s">
        <v>23323</v>
      </c>
      <c r="I8781" s="5" t="s">
        <v>23324</v>
      </c>
      <c r="J8781" s="5" t="s">
        <v>31</v>
      </c>
      <c r="K8781" s="2" t="s">
        <v>17912</v>
      </c>
      <c r="N8781" s="2" t="s">
        <v>395</v>
      </c>
      <c r="Q8781" s="2" t="s">
        <v>23325</v>
      </c>
      <c r="R8781" s="5" t="s">
        <v>9868</v>
      </c>
      <c r="S8781" s="5" t="s">
        <v>9871</v>
      </c>
    </row>
    <row r="8782">
      <c r="A8782" s="2" t="s">
        <v>23</v>
      </c>
      <c r="B8782" s="2" t="s">
        <v>24</v>
      </c>
      <c r="C8782" s="2" t="s">
        <v>25</v>
      </c>
      <c r="D8782" s="2" t="s">
        <v>26</v>
      </c>
      <c r="E8782" s="2" t="s">
        <v>7</v>
      </c>
      <c r="G8782" s="2" t="s">
        <v>27</v>
      </c>
      <c r="H8782" s="5" t="s">
        <v>23326</v>
      </c>
      <c r="I8782" s="5" t="s">
        <v>23327</v>
      </c>
      <c r="J8782" s="5" t="s">
        <v>31</v>
      </c>
      <c r="Q8782" s="2" t="s">
        <v>23328</v>
      </c>
      <c r="R8782" s="5" t="s">
        <v>4258</v>
      </c>
    </row>
    <row r="8783">
      <c r="A8783" s="2" t="s">
        <v>18</v>
      </c>
      <c r="B8783" s="2" t="s">
        <v>29</v>
      </c>
      <c r="C8783" s="2" t="s">
        <v>25</v>
      </c>
      <c r="D8783" s="2" t="s">
        <v>26</v>
      </c>
      <c r="E8783" s="2" t="s">
        <v>7</v>
      </c>
      <c r="G8783" s="2" t="s">
        <v>27</v>
      </c>
      <c r="H8783" s="5" t="s">
        <v>23326</v>
      </c>
      <c r="I8783" s="5" t="s">
        <v>23327</v>
      </c>
      <c r="J8783" s="5" t="s">
        <v>31</v>
      </c>
      <c r="K8783" s="2" t="s">
        <v>17916</v>
      </c>
      <c r="N8783" s="2" t="s">
        <v>7877</v>
      </c>
      <c r="Q8783" s="2" t="s">
        <v>23328</v>
      </c>
      <c r="R8783" s="5" t="s">
        <v>4258</v>
      </c>
      <c r="S8783" s="5" t="s">
        <v>4260</v>
      </c>
    </row>
    <row r="8784">
      <c r="A8784" s="2" t="s">
        <v>23</v>
      </c>
      <c r="B8784" s="2" t="s">
        <v>24</v>
      </c>
      <c r="C8784" s="2" t="s">
        <v>25</v>
      </c>
      <c r="D8784" s="2" t="s">
        <v>26</v>
      </c>
      <c r="E8784" s="2" t="s">
        <v>7</v>
      </c>
      <c r="G8784" s="2" t="s">
        <v>27</v>
      </c>
      <c r="H8784" s="5" t="s">
        <v>23329</v>
      </c>
      <c r="I8784" s="5" t="s">
        <v>23330</v>
      </c>
      <c r="J8784" s="5" t="s">
        <v>31</v>
      </c>
      <c r="O8784" s="2" t="s">
        <v>5173</v>
      </c>
      <c r="Q8784" s="2" t="s">
        <v>23331</v>
      </c>
      <c r="R8784" s="5" t="s">
        <v>537</v>
      </c>
    </row>
    <row r="8785">
      <c r="A8785" s="2" t="s">
        <v>18</v>
      </c>
      <c r="B8785" s="2" t="s">
        <v>29</v>
      </c>
      <c r="C8785" s="2" t="s">
        <v>25</v>
      </c>
      <c r="D8785" s="2" t="s">
        <v>26</v>
      </c>
      <c r="E8785" s="2" t="s">
        <v>7</v>
      </c>
      <c r="G8785" s="2" t="s">
        <v>27</v>
      </c>
      <c r="H8785" s="5" t="s">
        <v>23329</v>
      </c>
      <c r="I8785" s="5" t="s">
        <v>23330</v>
      </c>
      <c r="J8785" s="5" t="s">
        <v>31</v>
      </c>
      <c r="K8785" s="2" t="s">
        <v>17919</v>
      </c>
      <c r="N8785" s="2" t="s">
        <v>359</v>
      </c>
      <c r="O8785" s="2" t="s">
        <v>5173</v>
      </c>
      <c r="Q8785" s="2" t="s">
        <v>23331</v>
      </c>
      <c r="R8785" s="5" t="s">
        <v>537</v>
      </c>
      <c r="S8785" s="5" t="s">
        <v>540</v>
      </c>
    </row>
    <row r="8786">
      <c r="A8786" s="2" t="s">
        <v>23</v>
      </c>
      <c r="B8786" s="2" t="s">
        <v>24</v>
      </c>
      <c r="C8786" s="2" t="s">
        <v>25</v>
      </c>
      <c r="D8786" s="2" t="s">
        <v>26</v>
      </c>
      <c r="E8786" s="2" t="s">
        <v>7</v>
      </c>
      <c r="G8786" s="2" t="s">
        <v>27</v>
      </c>
      <c r="H8786" s="5" t="s">
        <v>23332</v>
      </c>
      <c r="I8786" s="5" t="s">
        <v>23333</v>
      </c>
      <c r="J8786" s="2" t="s">
        <v>92</v>
      </c>
      <c r="Q8786" s="2" t="s">
        <v>23334</v>
      </c>
      <c r="R8786" s="5" t="s">
        <v>2089</v>
      </c>
    </row>
    <row r="8787">
      <c r="A8787" s="2" t="s">
        <v>18</v>
      </c>
      <c r="B8787" s="2" t="s">
        <v>29</v>
      </c>
      <c r="C8787" s="2" t="s">
        <v>25</v>
      </c>
      <c r="D8787" s="2" t="s">
        <v>26</v>
      </c>
      <c r="E8787" s="2" t="s">
        <v>7</v>
      </c>
      <c r="G8787" s="2" t="s">
        <v>27</v>
      </c>
      <c r="H8787" s="5" t="s">
        <v>23332</v>
      </c>
      <c r="I8787" s="5" t="s">
        <v>23333</v>
      </c>
      <c r="J8787" s="2" t="s">
        <v>92</v>
      </c>
      <c r="K8787" s="2" t="s">
        <v>17923</v>
      </c>
      <c r="N8787" s="2" t="s">
        <v>1403</v>
      </c>
      <c r="Q8787" s="2" t="s">
        <v>23334</v>
      </c>
      <c r="R8787" s="5" t="s">
        <v>2089</v>
      </c>
      <c r="S8787" s="5" t="s">
        <v>2091</v>
      </c>
    </row>
    <row r="8788">
      <c r="A8788" s="2" t="s">
        <v>23</v>
      </c>
      <c r="B8788" s="2" t="s">
        <v>24</v>
      </c>
      <c r="C8788" s="2" t="s">
        <v>25</v>
      </c>
      <c r="D8788" s="2" t="s">
        <v>26</v>
      </c>
      <c r="E8788" s="2" t="s">
        <v>7</v>
      </c>
      <c r="G8788" s="2" t="s">
        <v>27</v>
      </c>
      <c r="H8788" s="5" t="s">
        <v>23335</v>
      </c>
      <c r="I8788" s="5" t="s">
        <v>23336</v>
      </c>
      <c r="J8788" s="2" t="s">
        <v>92</v>
      </c>
      <c r="Q8788" s="2" t="s">
        <v>23337</v>
      </c>
      <c r="R8788" s="5" t="s">
        <v>2924</v>
      </c>
    </row>
    <row r="8789">
      <c r="A8789" s="2" t="s">
        <v>18</v>
      </c>
      <c r="B8789" s="2" t="s">
        <v>29</v>
      </c>
      <c r="C8789" s="2" t="s">
        <v>25</v>
      </c>
      <c r="D8789" s="2" t="s">
        <v>26</v>
      </c>
      <c r="E8789" s="2" t="s">
        <v>7</v>
      </c>
      <c r="G8789" s="2" t="s">
        <v>27</v>
      </c>
      <c r="H8789" s="5" t="s">
        <v>23335</v>
      </c>
      <c r="I8789" s="5" t="s">
        <v>23336</v>
      </c>
      <c r="J8789" s="2" t="s">
        <v>92</v>
      </c>
      <c r="K8789" s="2" t="s">
        <v>17925</v>
      </c>
      <c r="N8789" s="2" t="s">
        <v>2090</v>
      </c>
      <c r="Q8789" s="2" t="s">
        <v>23337</v>
      </c>
      <c r="R8789" s="5" t="s">
        <v>2924</v>
      </c>
      <c r="S8789" s="5" t="s">
        <v>2926</v>
      </c>
    </row>
    <row r="8790">
      <c r="A8790" s="2" t="s">
        <v>23</v>
      </c>
      <c r="B8790" s="2" t="s">
        <v>24</v>
      </c>
      <c r="C8790" s="2" t="s">
        <v>25</v>
      </c>
      <c r="D8790" s="2" t="s">
        <v>26</v>
      </c>
      <c r="E8790" s="2" t="s">
        <v>7</v>
      </c>
      <c r="G8790" s="2" t="s">
        <v>27</v>
      </c>
      <c r="H8790" s="5" t="s">
        <v>23338</v>
      </c>
      <c r="I8790" s="5" t="s">
        <v>23339</v>
      </c>
      <c r="J8790" s="2" t="s">
        <v>92</v>
      </c>
      <c r="Q8790" s="2" t="s">
        <v>23340</v>
      </c>
      <c r="R8790" s="5" t="s">
        <v>1431</v>
      </c>
    </row>
    <row r="8791">
      <c r="A8791" s="2" t="s">
        <v>18</v>
      </c>
      <c r="B8791" s="2" t="s">
        <v>29</v>
      </c>
      <c r="C8791" s="2" t="s">
        <v>25</v>
      </c>
      <c r="D8791" s="2" t="s">
        <v>26</v>
      </c>
      <c r="E8791" s="2" t="s">
        <v>7</v>
      </c>
      <c r="G8791" s="2" t="s">
        <v>27</v>
      </c>
      <c r="H8791" s="5" t="s">
        <v>23338</v>
      </c>
      <c r="I8791" s="5" t="s">
        <v>23339</v>
      </c>
      <c r="J8791" s="2" t="s">
        <v>92</v>
      </c>
      <c r="K8791" s="2" t="s">
        <v>17929</v>
      </c>
      <c r="N8791" s="2" t="s">
        <v>88</v>
      </c>
      <c r="Q8791" s="2" t="s">
        <v>23340</v>
      </c>
      <c r="R8791" s="5" t="s">
        <v>1431</v>
      </c>
      <c r="S8791" s="5" t="s">
        <v>1432</v>
      </c>
    </row>
    <row r="8792">
      <c r="A8792" s="2" t="s">
        <v>23</v>
      </c>
      <c r="B8792" s="2" t="s">
        <v>24</v>
      </c>
      <c r="C8792" s="2" t="s">
        <v>25</v>
      </c>
      <c r="D8792" s="2" t="s">
        <v>26</v>
      </c>
      <c r="E8792" s="2" t="s">
        <v>7</v>
      </c>
      <c r="G8792" s="2" t="s">
        <v>27</v>
      </c>
      <c r="H8792" s="5" t="s">
        <v>23341</v>
      </c>
      <c r="I8792" s="5" t="s">
        <v>23342</v>
      </c>
      <c r="J8792" s="2" t="s">
        <v>92</v>
      </c>
      <c r="O8792" s="2" t="s">
        <v>15139</v>
      </c>
      <c r="Q8792" s="2" t="s">
        <v>23343</v>
      </c>
      <c r="R8792" s="5" t="s">
        <v>3273</v>
      </c>
    </row>
    <row r="8793">
      <c r="A8793" s="2" t="s">
        <v>18</v>
      </c>
      <c r="B8793" s="2" t="s">
        <v>29</v>
      </c>
      <c r="C8793" s="2" t="s">
        <v>25</v>
      </c>
      <c r="D8793" s="2" t="s">
        <v>26</v>
      </c>
      <c r="E8793" s="2" t="s">
        <v>7</v>
      </c>
      <c r="G8793" s="2" t="s">
        <v>27</v>
      </c>
      <c r="H8793" s="5" t="s">
        <v>23341</v>
      </c>
      <c r="I8793" s="5" t="s">
        <v>23342</v>
      </c>
      <c r="J8793" s="2" t="s">
        <v>92</v>
      </c>
      <c r="K8793" s="2" t="s">
        <v>17930</v>
      </c>
      <c r="N8793" s="2" t="s">
        <v>5597</v>
      </c>
      <c r="O8793" s="2" t="s">
        <v>15139</v>
      </c>
      <c r="Q8793" s="2" t="s">
        <v>23343</v>
      </c>
      <c r="R8793" s="5" t="s">
        <v>3273</v>
      </c>
      <c r="S8793" s="5" t="s">
        <v>3275</v>
      </c>
    </row>
    <row r="8794">
      <c r="A8794" s="2" t="s">
        <v>23</v>
      </c>
      <c r="B8794" s="2" t="s">
        <v>24</v>
      </c>
      <c r="C8794" s="2" t="s">
        <v>25</v>
      </c>
      <c r="D8794" s="2" t="s">
        <v>26</v>
      </c>
      <c r="E8794" s="2" t="s">
        <v>7</v>
      </c>
      <c r="G8794" s="2" t="s">
        <v>27</v>
      </c>
      <c r="H8794" s="5" t="s">
        <v>23344</v>
      </c>
      <c r="I8794" s="5" t="s">
        <v>23345</v>
      </c>
      <c r="J8794" s="2" t="s">
        <v>92</v>
      </c>
      <c r="Q8794" s="2" t="s">
        <v>23346</v>
      </c>
      <c r="R8794" s="5" t="s">
        <v>436</v>
      </c>
    </row>
    <row r="8795">
      <c r="A8795" s="2" t="s">
        <v>18</v>
      </c>
      <c r="B8795" s="2" t="s">
        <v>29</v>
      </c>
      <c r="C8795" s="2" t="s">
        <v>25</v>
      </c>
      <c r="D8795" s="2" t="s">
        <v>26</v>
      </c>
      <c r="E8795" s="2" t="s">
        <v>7</v>
      </c>
      <c r="G8795" s="2" t="s">
        <v>27</v>
      </c>
      <c r="H8795" s="5" t="s">
        <v>23344</v>
      </c>
      <c r="I8795" s="5" t="s">
        <v>23345</v>
      </c>
      <c r="J8795" s="2" t="s">
        <v>92</v>
      </c>
      <c r="K8795" s="2" t="s">
        <v>17934</v>
      </c>
      <c r="N8795" s="2" t="s">
        <v>23347</v>
      </c>
      <c r="Q8795" s="2" t="s">
        <v>23346</v>
      </c>
      <c r="R8795" s="5" t="s">
        <v>436</v>
      </c>
      <c r="S8795" s="5" t="s">
        <v>439</v>
      </c>
    </row>
    <row r="8796">
      <c r="A8796" s="2" t="s">
        <v>23</v>
      </c>
      <c r="B8796" s="2" t="s">
        <v>24</v>
      </c>
      <c r="C8796" s="2" t="s">
        <v>25</v>
      </c>
      <c r="D8796" s="2" t="s">
        <v>26</v>
      </c>
      <c r="E8796" s="2" t="s">
        <v>7</v>
      </c>
      <c r="G8796" s="2" t="s">
        <v>27</v>
      </c>
      <c r="H8796" s="5" t="s">
        <v>23348</v>
      </c>
      <c r="I8796" s="5" t="s">
        <v>23349</v>
      </c>
      <c r="J8796" s="5" t="s">
        <v>31</v>
      </c>
      <c r="Q8796" s="2" t="s">
        <v>23350</v>
      </c>
      <c r="R8796" s="5" t="s">
        <v>211</v>
      </c>
    </row>
    <row r="8797">
      <c r="A8797" s="2" t="s">
        <v>18</v>
      </c>
      <c r="B8797" s="2" t="s">
        <v>29</v>
      </c>
      <c r="C8797" s="2" t="s">
        <v>25</v>
      </c>
      <c r="D8797" s="2" t="s">
        <v>26</v>
      </c>
      <c r="E8797" s="2" t="s">
        <v>7</v>
      </c>
      <c r="G8797" s="2" t="s">
        <v>27</v>
      </c>
      <c r="H8797" s="5" t="s">
        <v>23348</v>
      </c>
      <c r="I8797" s="5" t="s">
        <v>23349</v>
      </c>
      <c r="J8797" s="5" t="s">
        <v>31</v>
      </c>
      <c r="K8797" s="2" t="s">
        <v>17937</v>
      </c>
      <c r="N8797" s="2" t="s">
        <v>1375</v>
      </c>
      <c r="Q8797" s="2" t="s">
        <v>23350</v>
      </c>
      <c r="R8797" s="5" t="s">
        <v>211</v>
      </c>
      <c r="S8797" s="5" t="s">
        <v>213</v>
      </c>
    </row>
    <row r="8798">
      <c r="A8798" s="2" t="s">
        <v>23</v>
      </c>
      <c r="B8798" s="2" t="s">
        <v>24</v>
      </c>
      <c r="C8798" s="2" t="s">
        <v>25</v>
      </c>
      <c r="D8798" s="2" t="s">
        <v>26</v>
      </c>
      <c r="E8798" s="2" t="s">
        <v>7</v>
      </c>
      <c r="G8798" s="2" t="s">
        <v>27</v>
      </c>
      <c r="H8798" s="5" t="s">
        <v>23351</v>
      </c>
      <c r="I8798" s="5" t="s">
        <v>23352</v>
      </c>
      <c r="J8798" s="2" t="s">
        <v>92</v>
      </c>
      <c r="Q8798" s="2" t="s">
        <v>23353</v>
      </c>
      <c r="R8798" s="5" t="s">
        <v>561</v>
      </c>
    </row>
    <row r="8799">
      <c r="A8799" s="2" t="s">
        <v>18</v>
      </c>
      <c r="B8799" s="2" t="s">
        <v>29</v>
      </c>
      <c r="C8799" s="2" t="s">
        <v>25</v>
      </c>
      <c r="D8799" s="2" t="s">
        <v>26</v>
      </c>
      <c r="E8799" s="2" t="s">
        <v>7</v>
      </c>
      <c r="G8799" s="2" t="s">
        <v>27</v>
      </c>
      <c r="H8799" s="5" t="s">
        <v>23351</v>
      </c>
      <c r="I8799" s="5" t="s">
        <v>23352</v>
      </c>
      <c r="J8799" s="2" t="s">
        <v>92</v>
      </c>
      <c r="K8799" s="2" t="s">
        <v>17940</v>
      </c>
      <c r="N8799" s="2" t="s">
        <v>88</v>
      </c>
      <c r="Q8799" s="2" t="s">
        <v>23353</v>
      </c>
      <c r="R8799" s="5" t="s">
        <v>561</v>
      </c>
      <c r="S8799" s="5" t="s">
        <v>564</v>
      </c>
    </row>
    <row r="8800">
      <c r="A8800" s="2" t="s">
        <v>23</v>
      </c>
      <c r="B8800" s="2" t="s">
        <v>24</v>
      </c>
      <c r="C8800" s="2" t="s">
        <v>25</v>
      </c>
      <c r="D8800" s="2" t="s">
        <v>26</v>
      </c>
      <c r="E8800" s="2" t="s">
        <v>7</v>
      </c>
      <c r="G8800" s="2" t="s">
        <v>27</v>
      </c>
      <c r="H8800" s="5" t="s">
        <v>23354</v>
      </c>
      <c r="I8800" s="5" t="s">
        <v>23355</v>
      </c>
      <c r="J8800" s="2" t="s">
        <v>92</v>
      </c>
      <c r="Q8800" s="2" t="s">
        <v>23356</v>
      </c>
      <c r="R8800" s="5" t="s">
        <v>3540</v>
      </c>
    </row>
    <row r="8801">
      <c r="A8801" s="2" t="s">
        <v>18</v>
      </c>
      <c r="B8801" s="2" t="s">
        <v>29</v>
      </c>
      <c r="C8801" s="2" t="s">
        <v>25</v>
      </c>
      <c r="D8801" s="2" t="s">
        <v>26</v>
      </c>
      <c r="E8801" s="2" t="s">
        <v>7</v>
      </c>
      <c r="G8801" s="2" t="s">
        <v>27</v>
      </c>
      <c r="H8801" s="5" t="s">
        <v>23354</v>
      </c>
      <c r="I8801" s="5" t="s">
        <v>23355</v>
      </c>
      <c r="J8801" s="2" t="s">
        <v>92</v>
      </c>
      <c r="K8801" s="2" t="s">
        <v>17943</v>
      </c>
      <c r="N8801" s="2" t="s">
        <v>1852</v>
      </c>
      <c r="Q8801" s="2" t="s">
        <v>23356</v>
      </c>
      <c r="R8801" s="5" t="s">
        <v>3540</v>
      </c>
      <c r="S8801" s="5" t="s">
        <v>3543</v>
      </c>
    </row>
    <row r="8802">
      <c r="A8802" s="2" t="s">
        <v>23</v>
      </c>
      <c r="B8802" s="2" t="s">
        <v>24</v>
      </c>
      <c r="C8802" s="2" t="s">
        <v>25</v>
      </c>
      <c r="D8802" s="2" t="s">
        <v>26</v>
      </c>
      <c r="E8802" s="2" t="s">
        <v>7</v>
      </c>
      <c r="G8802" s="2" t="s">
        <v>27</v>
      </c>
      <c r="H8802" s="5" t="s">
        <v>23357</v>
      </c>
      <c r="I8802" s="5" t="s">
        <v>23358</v>
      </c>
      <c r="J8802" s="2" t="s">
        <v>92</v>
      </c>
      <c r="O8802" s="2" t="s">
        <v>1840</v>
      </c>
      <c r="Q8802" s="2" t="s">
        <v>23359</v>
      </c>
      <c r="R8802" s="5" t="s">
        <v>17623</v>
      </c>
    </row>
    <row r="8803">
      <c r="A8803" s="2" t="s">
        <v>18</v>
      </c>
      <c r="B8803" s="2" t="s">
        <v>29</v>
      </c>
      <c r="C8803" s="2" t="s">
        <v>25</v>
      </c>
      <c r="D8803" s="2" t="s">
        <v>26</v>
      </c>
      <c r="E8803" s="2" t="s">
        <v>7</v>
      </c>
      <c r="G8803" s="2" t="s">
        <v>27</v>
      </c>
      <c r="H8803" s="5" t="s">
        <v>23357</v>
      </c>
      <c r="I8803" s="5" t="s">
        <v>23358</v>
      </c>
      <c r="J8803" s="2" t="s">
        <v>92</v>
      </c>
      <c r="K8803" s="2" t="s">
        <v>17945</v>
      </c>
      <c r="N8803" s="2" t="s">
        <v>3281</v>
      </c>
      <c r="O8803" s="2" t="s">
        <v>1840</v>
      </c>
      <c r="Q8803" s="2" t="s">
        <v>23359</v>
      </c>
      <c r="R8803" s="5" t="s">
        <v>17623</v>
      </c>
      <c r="S8803" s="5" t="s">
        <v>23360</v>
      </c>
    </row>
    <row r="8804">
      <c r="A8804" s="2" t="s">
        <v>23</v>
      </c>
      <c r="B8804" s="2" t="s">
        <v>24</v>
      </c>
      <c r="C8804" s="2" t="s">
        <v>25</v>
      </c>
      <c r="D8804" s="2" t="s">
        <v>26</v>
      </c>
      <c r="E8804" s="2" t="s">
        <v>7</v>
      </c>
      <c r="G8804" s="2" t="s">
        <v>27</v>
      </c>
      <c r="H8804" s="5" t="s">
        <v>23361</v>
      </c>
      <c r="I8804" s="5" t="s">
        <v>23362</v>
      </c>
      <c r="J8804" s="2" t="s">
        <v>92</v>
      </c>
      <c r="Q8804" s="2" t="s">
        <v>23363</v>
      </c>
      <c r="R8804" s="5" t="s">
        <v>2916</v>
      </c>
    </row>
    <row r="8805">
      <c r="A8805" s="2" t="s">
        <v>18</v>
      </c>
      <c r="B8805" s="2" t="s">
        <v>29</v>
      </c>
      <c r="C8805" s="2" t="s">
        <v>25</v>
      </c>
      <c r="D8805" s="2" t="s">
        <v>26</v>
      </c>
      <c r="E8805" s="2" t="s">
        <v>7</v>
      </c>
      <c r="G8805" s="2" t="s">
        <v>27</v>
      </c>
      <c r="H8805" s="5" t="s">
        <v>23361</v>
      </c>
      <c r="I8805" s="5" t="s">
        <v>23362</v>
      </c>
      <c r="J8805" s="2" t="s">
        <v>92</v>
      </c>
      <c r="K8805" s="2" t="s">
        <v>17949</v>
      </c>
      <c r="N8805" s="2" t="s">
        <v>23364</v>
      </c>
      <c r="Q8805" s="2" t="s">
        <v>23363</v>
      </c>
      <c r="R8805" s="5" t="s">
        <v>2916</v>
      </c>
      <c r="S8805" s="5" t="s">
        <v>2918</v>
      </c>
    </row>
    <row r="8806">
      <c r="A8806" s="2" t="s">
        <v>23</v>
      </c>
      <c r="B8806" s="2" t="s">
        <v>24</v>
      </c>
      <c r="C8806" s="2" t="s">
        <v>25</v>
      </c>
      <c r="D8806" s="2" t="s">
        <v>26</v>
      </c>
      <c r="E8806" s="2" t="s">
        <v>7</v>
      </c>
      <c r="G8806" s="2" t="s">
        <v>27</v>
      </c>
      <c r="H8806" s="5" t="s">
        <v>23365</v>
      </c>
      <c r="I8806" s="5" t="s">
        <v>23366</v>
      </c>
      <c r="J8806" s="5" t="s">
        <v>31</v>
      </c>
      <c r="Q8806" s="2" t="s">
        <v>23367</v>
      </c>
      <c r="R8806" s="5" t="s">
        <v>23368</v>
      </c>
    </row>
    <row r="8807">
      <c r="A8807" s="2" t="s">
        <v>18</v>
      </c>
      <c r="B8807" s="2" t="s">
        <v>29</v>
      </c>
      <c r="C8807" s="2" t="s">
        <v>25</v>
      </c>
      <c r="D8807" s="2" t="s">
        <v>26</v>
      </c>
      <c r="E8807" s="2" t="s">
        <v>7</v>
      </c>
      <c r="G8807" s="2" t="s">
        <v>27</v>
      </c>
      <c r="H8807" s="5" t="s">
        <v>23365</v>
      </c>
      <c r="I8807" s="5" t="s">
        <v>23366</v>
      </c>
      <c r="J8807" s="5" t="s">
        <v>31</v>
      </c>
      <c r="K8807" s="2" t="s">
        <v>17950</v>
      </c>
      <c r="N8807" s="2" t="s">
        <v>23369</v>
      </c>
      <c r="Q8807" s="2" t="s">
        <v>23367</v>
      </c>
      <c r="R8807" s="5" t="s">
        <v>23368</v>
      </c>
      <c r="S8807" s="5" t="s">
        <v>23370</v>
      </c>
    </row>
    <row r="8808">
      <c r="A8808" s="2" t="s">
        <v>23</v>
      </c>
      <c r="B8808" s="2" t="s">
        <v>24</v>
      </c>
      <c r="C8808" s="2" t="s">
        <v>25</v>
      </c>
      <c r="D8808" s="2" t="s">
        <v>26</v>
      </c>
      <c r="E8808" s="2" t="s">
        <v>7</v>
      </c>
      <c r="G8808" s="2" t="s">
        <v>27</v>
      </c>
      <c r="H8808" s="5" t="s">
        <v>23371</v>
      </c>
      <c r="I8808" s="5" t="s">
        <v>23372</v>
      </c>
      <c r="J8808" s="5" t="s">
        <v>31</v>
      </c>
      <c r="Q8808" s="2" t="s">
        <v>23373</v>
      </c>
      <c r="R8808" s="5" t="s">
        <v>2489</v>
      </c>
    </row>
    <row r="8809">
      <c r="A8809" s="2" t="s">
        <v>18</v>
      </c>
      <c r="B8809" s="2" t="s">
        <v>29</v>
      </c>
      <c r="C8809" s="2" t="s">
        <v>25</v>
      </c>
      <c r="D8809" s="2" t="s">
        <v>26</v>
      </c>
      <c r="E8809" s="2" t="s">
        <v>7</v>
      </c>
      <c r="G8809" s="2" t="s">
        <v>27</v>
      </c>
      <c r="H8809" s="5" t="s">
        <v>23371</v>
      </c>
      <c r="I8809" s="5" t="s">
        <v>23372</v>
      </c>
      <c r="J8809" s="5" t="s">
        <v>31</v>
      </c>
      <c r="K8809" s="2" t="s">
        <v>17954</v>
      </c>
      <c r="N8809" s="2" t="s">
        <v>88</v>
      </c>
      <c r="Q8809" s="2" t="s">
        <v>23373</v>
      </c>
      <c r="R8809" s="5" t="s">
        <v>2489</v>
      </c>
      <c r="S8809" s="5" t="s">
        <v>2819</v>
      </c>
    </row>
    <row r="8810">
      <c r="A8810" s="2" t="s">
        <v>23</v>
      </c>
      <c r="B8810" s="2" t="s">
        <v>24</v>
      </c>
      <c r="C8810" s="2" t="s">
        <v>25</v>
      </c>
      <c r="D8810" s="2" t="s">
        <v>26</v>
      </c>
      <c r="E8810" s="2" t="s">
        <v>7</v>
      </c>
      <c r="G8810" s="2" t="s">
        <v>27</v>
      </c>
      <c r="H8810" s="5" t="s">
        <v>23374</v>
      </c>
      <c r="I8810" s="5" t="s">
        <v>23375</v>
      </c>
      <c r="J8810" s="5" t="s">
        <v>31</v>
      </c>
      <c r="Q8810" s="2" t="s">
        <v>23376</v>
      </c>
      <c r="R8810" s="5" t="s">
        <v>2766</v>
      </c>
    </row>
    <row r="8811">
      <c r="A8811" s="2" t="s">
        <v>18</v>
      </c>
      <c r="B8811" s="2" t="s">
        <v>29</v>
      </c>
      <c r="C8811" s="2" t="s">
        <v>25</v>
      </c>
      <c r="D8811" s="2" t="s">
        <v>26</v>
      </c>
      <c r="E8811" s="2" t="s">
        <v>7</v>
      </c>
      <c r="G8811" s="2" t="s">
        <v>27</v>
      </c>
      <c r="H8811" s="5" t="s">
        <v>23374</v>
      </c>
      <c r="I8811" s="5" t="s">
        <v>23375</v>
      </c>
      <c r="J8811" s="5" t="s">
        <v>31</v>
      </c>
      <c r="K8811" s="2" t="s">
        <v>17959</v>
      </c>
      <c r="N8811" s="2" t="s">
        <v>88</v>
      </c>
      <c r="Q8811" s="2" t="s">
        <v>23376</v>
      </c>
      <c r="R8811" s="5" t="s">
        <v>2766</v>
      </c>
      <c r="S8811" s="5" t="s">
        <v>2767</v>
      </c>
    </row>
    <row r="8812">
      <c r="A8812" s="2" t="s">
        <v>23</v>
      </c>
      <c r="B8812" s="2" t="s">
        <v>24</v>
      </c>
      <c r="C8812" s="2" t="s">
        <v>25</v>
      </c>
      <c r="D8812" s="2" t="s">
        <v>26</v>
      </c>
      <c r="E8812" s="2" t="s">
        <v>7</v>
      </c>
      <c r="G8812" s="2" t="s">
        <v>27</v>
      </c>
      <c r="H8812" s="5" t="s">
        <v>23377</v>
      </c>
      <c r="I8812" s="5" t="s">
        <v>23378</v>
      </c>
      <c r="J8812" s="2" t="s">
        <v>92</v>
      </c>
      <c r="O8812" s="2" t="s">
        <v>13285</v>
      </c>
      <c r="Q8812" s="2" t="s">
        <v>23379</v>
      </c>
      <c r="R8812" s="5" t="s">
        <v>23380</v>
      </c>
    </row>
    <row r="8813">
      <c r="A8813" s="2" t="s">
        <v>18</v>
      </c>
      <c r="B8813" s="2" t="s">
        <v>29</v>
      </c>
      <c r="C8813" s="2" t="s">
        <v>25</v>
      </c>
      <c r="D8813" s="2" t="s">
        <v>26</v>
      </c>
      <c r="E8813" s="2" t="s">
        <v>7</v>
      </c>
      <c r="G8813" s="2" t="s">
        <v>27</v>
      </c>
      <c r="H8813" s="5" t="s">
        <v>23377</v>
      </c>
      <c r="I8813" s="5" t="s">
        <v>23378</v>
      </c>
      <c r="J8813" s="2" t="s">
        <v>92</v>
      </c>
      <c r="K8813" s="2" t="s">
        <v>17962</v>
      </c>
      <c r="N8813" s="2" t="s">
        <v>13289</v>
      </c>
      <c r="O8813" s="2" t="s">
        <v>13285</v>
      </c>
      <c r="Q8813" s="2" t="s">
        <v>23379</v>
      </c>
      <c r="R8813" s="5" t="s">
        <v>23380</v>
      </c>
      <c r="S8813" s="5" t="s">
        <v>23381</v>
      </c>
    </row>
    <row r="8814">
      <c r="A8814" s="2" t="s">
        <v>23</v>
      </c>
      <c r="B8814" s="2" t="s">
        <v>24</v>
      </c>
      <c r="C8814" s="2" t="s">
        <v>25</v>
      </c>
      <c r="D8814" s="2" t="s">
        <v>26</v>
      </c>
      <c r="E8814" s="2" t="s">
        <v>7</v>
      </c>
      <c r="G8814" s="2" t="s">
        <v>27</v>
      </c>
      <c r="H8814" s="5" t="s">
        <v>23382</v>
      </c>
      <c r="I8814" s="5" t="s">
        <v>23383</v>
      </c>
      <c r="J8814" s="2" t="s">
        <v>92</v>
      </c>
      <c r="O8814" s="2" t="s">
        <v>23384</v>
      </c>
      <c r="Q8814" s="2" t="s">
        <v>23385</v>
      </c>
      <c r="R8814" s="5" t="s">
        <v>1416</v>
      </c>
    </row>
    <row r="8815">
      <c r="A8815" s="2" t="s">
        <v>18</v>
      </c>
      <c r="B8815" s="2" t="s">
        <v>29</v>
      </c>
      <c r="C8815" s="2" t="s">
        <v>25</v>
      </c>
      <c r="D8815" s="2" t="s">
        <v>26</v>
      </c>
      <c r="E8815" s="2" t="s">
        <v>7</v>
      </c>
      <c r="G8815" s="2" t="s">
        <v>27</v>
      </c>
      <c r="H8815" s="5" t="s">
        <v>23382</v>
      </c>
      <c r="I8815" s="5" t="s">
        <v>23383</v>
      </c>
      <c r="J8815" s="2" t="s">
        <v>92</v>
      </c>
      <c r="K8815" s="2" t="s">
        <v>17966</v>
      </c>
      <c r="N8815" s="2" t="s">
        <v>13289</v>
      </c>
      <c r="O8815" s="2" t="s">
        <v>23384</v>
      </c>
      <c r="Q8815" s="2" t="s">
        <v>23385</v>
      </c>
      <c r="R8815" s="5" t="s">
        <v>1416</v>
      </c>
      <c r="S8815" s="5" t="s">
        <v>1418</v>
      </c>
    </row>
    <row r="8816">
      <c r="A8816" s="2" t="s">
        <v>23</v>
      </c>
      <c r="B8816" s="2" t="s">
        <v>24</v>
      </c>
      <c r="C8816" s="2" t="s">
        <v>25</v>
      </c>
      <c r="D8816" s="2" t="s">
        <v>26</v>
      </c>
      <c r="E8816" s="2" t="s">
        <v>7</v>
      </c>
      <c r="G8816" s="2" t="s">
        <v>27</v>
      </c>
      <c r="H8816" s="5" t="s">
        <v>23386</v>
      </c>
      <c r="I8816" s="5" t="s">
        <v>23387</v>
      </c>
      <c r="J8816" s="2" t="s">
        <v>92</v>
      </c>
      <c r="O8816" s="2" t="s">
        <v>23388</v>
      </c>
      <c r="Q8816" s="2" t="s">
        <v>23389</v>
      </c>
      <c r="R8816" s="5" t="s">
        <v>3100</v>
      </c>
    </row>
    <row r="8817">
      <c r="A8817" s="2" t="s">
        <v>18</v>
      </c>
      <c r="B8817" s="2" t="s">
        <v>29</v>
      </c>
      <c r="C8817" s="2" t="s">
        <v>25</v>
      </c>
      <c r="D8817" s="2" t="s">
        <v>26</v>
      </c>
      <c r="E8817" s="2" t="s">
        <v>7</v>
      </c>
      <c r="G8817" s="2" t="s">
        <v>27</v>
      </c>
      <c r="H8817" s="5" t="s">
        <v>23386</v>
      </c>
      <c r="I8817" s="5" t="s">
        <v>23387</v>
      </c>
      <c r="J8817" s="2" t="s">
        <v>92</v>
      </c>
      <c r="K8817" s="2" t="s">
        <v>17971</v>
      </c>
      <c r="N8817" s="2" t="s">
        <v>23390</v>
      </c>
      <c r="O8817" s="2" t="s">
        <v>23388</v>
      </c>
      <c r="Q8817" s="2" t="s">
        <v>23389</v>
      </c>
      <c r="R8817" s="5" t="s">
        <v>3100</v>
      </c>
      <c r="S8817" s="5" t="s">
        <v>3103</v>
      </c>
    </row>
    <row r="8818">
      <c r="A8818" s="2" t="s">
        <v>23</v>
      </c>
      <c r="B8818" s="2" t="s">
        <v>24</v>
      </c>
      <c r="C8818" s="2" t="s">
        <v>25</v>
      </c>
      <c r="D8818" s="2" t="s">
        <v>26</v>
      </c>
      <c r="E8818" s="2" t="s">
        <v>7</v>
      </c>
      <c r="G8818" s="2" t="s">
        <v>27</v>
      </c>
      <c r="H8818" s="5" t="s">
        <v>23391</v>
      </c>
      <c r="I8818" s="5" t="s">
        <v>23392</v>
      </c>
      <c r="J8818" s="2" t="s">
        <v>92</v>
      </c>
      <c r="O8818" s="2" t="s">
        <v>23393</v>
      </c>
      <c r="Q8818" s="2" t="s">
        <v>23394</v>
      </c>
      <c r="R8818" s="5" t="s">
        <v>443</v>
      </c>
    </row>
    <row r="8819">
      <c r="A8819" s="2" t="s">
        <v>18</v>
      </c>
      <c r="B8819" s="2" t="s">
        <v>29</v>
      </c>
      <c r="C8819" s="2" t="s">
        <v>25</v>
      </c>
      <c r="D8819" s="2" t="s">
        <v>26</v>
      </c>
      <c r="E8819" s="2" t="s">
        <v>7</v>
      </c>
      <c r="G8819" s="2" t="s">
        <v>27</v>
      </c>
      <c r="H8819" s="5" t="s">
        <v>23391</v>
      </c>
      <c r="I8819" s="5" t="s">
        <v>23392</v>
      </c>
      <c r="J8819" s="2" t="s">
        <v>92</v>
      </c>
      <c r="K8819" s="2" t="s">
        <v>17973</v>
      </c>
      <c r="N8819" s="2" t="s">
        <v>23395</v>
      </c>
      <c r="O8819" s="2" t="s">
        <v>23393</v>
      </c>
      <c r="Q8819" s="2" t="s">
        <v>23394</v>
      </c>
      <c r="R8819" s="5" t="s">
        <v>443</v>
      </c>
      <c r="S8819" s="5" t="s">
        <v>445</v>
      </c>
    </row>
    <row r="8820">
      <c r="A8820" s="2" t="s">
        <v>23</v>
      </c>
      <c r="B8820" s="2" t="s">
        <v>24</v>
      </c>
      <c r="C8820" s="2" t="s">
        <v>25</v>
      </c>
      <c r="D8820" s="2" t="s">
        <v>26</v>
      </c>
      <c r="E8820" s="2" t="s">
        <v>7</v>
      </c>
      <c r="G8820" s="2" t="s">
        <v>27</v>
      </c>
      <c r="H8820" s="5" t="s">
        <v>23396</v>
      </c>
      <c r="I8820" s="5" t="s">
        <v>23397</v>
      </c>
      <c r="J8820" s="5" t="s">
        <v>31</v>
      </c>
      <c r="Q8820" s="2" t="s">
        <v>23398</v>
      </c>
      <c r="R8820" s="5" t="s">
        <v>1363</v>
      </c>
    </row>
    <row r="8821">
      <c r="A8821" s="2" t="s">
        <v>18</v>
      </c>
      <c r="B8821" s="2" t="s">
        <v>29</v>
      </c>
      <c r="C8821" s="2" t="s">
        <v>25</v>
      </c>
      <c r="D8821" s="2" t="s">
        <v>26</v>
      </c>
      <c r="E8821" s="2" t="s">
        <v>7</v>
      </c>
      <c r="G8821" s="2" t="s">
        <v>27</v>
      </c>
      <c r="H8821" s="5" t="s">
        <v>23396</v>
      </c>
      <c r="I8821" s="5" t="s">
        <v>23397</v>
      </c>
      <c r="J8821" s="5" t="s">
        <v>31</v>
      </c>
      <c r="K8821" s="2" t="s">
        <v>17978</v>
      </c>
      <c r="N8821" s="2" t="s">
        <v>4070</v>
      </c>
      <c r="Q8821" s="2" t="s">
        <v>23398</v>
      </c>
      <c r="R8821" s="5" t="s">
        <v>1363</v>
      </c>
      <c r="S8821" s="5" t="s">
        <v>1637</v>
      </c>
    </row>
    <row r="8822">
      <c r="A8822" s="2" t="s">
        <v>23</v>
      </c>
      <c r="B8822" s="2" t="s">
        <v>24</v>
      </c>
      <c r="C8822" s="2" t="s">
        <v>25</v>
      </c>
      <c r="D8822" s="2" t="s">
        <v>26</v>
      </c>
      <c r="E8822" s="2" t="s">
        <v>7</v>
      </c>
      <c r="G8822" s="2" t="s">
        <v>27</v>
      </c>
      <c r="H8822" s="5" t="s">
        <v>23399</v>
      </c>
      <c r="I8822" s="5" t="s">
        <v>23400</v>
      </c>
      <c r="J8822" s="5" t="s">
        <v>31</v>
      </c>
      <c r="O8822" s="2" t="s">
        <v>23401</v>
      </c>
      <c r="Q8822" s="2" t="s">
        <v>23402</v>
      </c>
      <c r="R8822" s="5" t="s">
        <v>4916</v>
      </c>
    </row>
    <row r="8823">
      <c r="A8823" s="2" t="s">
        <v>18</v>
      </c>
      <c r="B8823" s="2" t="s">
        <v>29</v>
      </c>
      <c r="C8823" s="2" t="s">
        <v>25</v>
      </c>
      <c r="D8823" s="2" t="s">
        <v>26</v>
      </c>
      <c r="E8823" s="2" t="s">
        <v>7</v>
      </c>
      <c r="G8823" s="2" t="s">
        <v>27</v>
      </c>
      <c r="H8823" s="5" t="s">
        <v>23399</v>
      </c>
      <c r="I8823" s="5" t="s">
        <v>23400</v>
      </c>
      <c r="J8823" s="5" t="s">
        <v>31</v>
      </c>
      <c r="K8823" s="2" t="s">
        <v>17983</v>
      </c>
      <c r="N8823" s="2" t="s">
        <v>23403</v>
      </c>
      <c r="O8823" s="2" t="s">
        <v>23401</v>
      </c>
      <c r="Q8823" s="2" t="s">
        <v>23402</v>
      </c>
      <c r="R8823" s="5" t="s">
        <v>4916</v>
      </c>
      <c r="S8823" s="5" t="s">
        <v>4920</v>
      </c>
    </row>
    <row r="8824">
      <c r="A8824" s="2" t="s">
        <v>23</v>
      </c>
      <c r="B8824" s="2" t="s">
        <v>24</v>
      </c>
      <c r="C8824" s="2" t="s">
        <v>25</v>
      </c>
      <c r="D8824" s="2" t="s">
        <v>26</v>
      </c>
      <c r="E8824" s="2" t="s">
        <v>7</v>
      </c>
      <c r="G8824" s="2" t="s">
        <v>27</v>
      </c>
      <c r="H8824" s="5" t="s">
        <v>23404</v>
      </c>
      <c r="I8824" s="5" t="s">
        <v>23405</v>
      </c>
      <c r="J8824" s="2" t="s">
        <v>92</v>
      </c>
      <c r="Q8824" s="2" t="s">
        <v>23406</v>
      </c>
      <c r="R8824" s="5" t="s">
        <v>8072</v>
      </c>
    </row>
    <row r="8825">
      <c r="A8825" s="2" t="s">
        <v>18</v>
      </c>
      <c r="B8825" s="2" t="s">
        <v>29</v>
      </c>
      <c r="C8825" s="2" t="s">
        <v>25</v>
      </c>
      <c r="D8825" s="2" t="s">
        <v>26</v>
      </c>
      <c r="E8825" s="2" t="s">
        <v>7</v>
      </c>
      <c r="G8825" s="2" t="s">
        <v>27</v>
      </c>
      <c r="H8825" s="5" t="s">
        <v>23404</v>
      </c>
      <c r="I8825" s="5" t="s">
        <v>23405</v>
      </c>
      <c r="J8825" s="2" t="s">
        <v>92</v>
      </c>
      <c r="K8825" s="2" t="s">
        <v>17985</v>
      </c>
      <c r="N8825" s="2" t="s">
        <v>88</v>
      </c>
      <c r="Q8825" s="2" t="s">
        <v>23406</v>
      </c>
      <c r="R8825" s="5" t="s">
        <v>8072</v>
      </c>
      <c r="S8825" s="5" t="s">
        <v>8075</v>
      </c>
    </row>
    <row r="8826">
      <c r="A8826" s="2" t="s">
        <v>23</v>
      </c>
      <c r="B8826" s="2" t="s">
        <v>24</v>
      </c>
      <c r="C8826" s="2" t="s">
        <v>25</v>
      </c>
      <c r="D8826" s="2" t="s">
        <v>26</v>
      </c>
      <c r="E8826" s="2" t="s">
        <v>7</v>
      </c>
      <c r="G8826" s="2" t="s">
        <v>27</v>
      </c>
      <c r="H8826" s="5" t="s">
        <v>23407</v>
      </c>
      <c r="I8826" s="5" t="s">
        <v>23408</v>
      </c>
      <c r="J8826" s="2" t="s">
        <v>92</v>
      </c>
      <c r="Q8826" s="2" t="s">
        <v>23409</v>
      </c>
      <c r="R8826" s="5" t="s">
        <v>4704</v>
      </c>
    </row>
    <row r="8827">
      <c r="A8827" s="2" t="s">
        <v>18</v>
      </c>
      <c r="B8827" s="2" t="s">
        <v>29</v>
      </c>
      <c r="C8827" s="2" t="s">
        <v>25</v>
      </c>
      <c r="D8827" s="2" t="s">
        <v>26</v>
      </c>
      <c r="E8827" s="2" t="s">
        <v>7</v>
      </c>
      <c r="G8827" s="2" t="s">
        <v>27</v>
      </c>
      <c r="H8827" s="5" t="s">
        <v>23407</v>
      </c>
      <c r="I8827" s="5" t="s">
        <v>23408</v>
      </c>
      <c r="J8827" s="2" t="s">
        <v>92</v>
      </c>
      <c r="K8827" s="2" t="s">
        <v>17986</v>
      </c>
      <c r="N8827" s="2" t="s">
        <v>23410</v>
      </c>
      <c r="Q8827" s="2" t="s">
        <v>23409</v>
      </c>
      <c r="R8827" s="5" t="s">
        <v>4704</v>
      </c>
      <c r="S8827" s="5" t="s">
        <v>4706</v>
      </c>
    </row>
    <row r="8828">
      <c r="A8828" s="2" t="s">
        <v>23</v>
      </c>
      <c r="B8828" s="2" t="s">
        <v>24</v>
      </c>
      <c r="C8828" s="2" t="s">
        <v>25</v>
      </c>
      <c r="D8828" s="2" t="s">
        <v>26</v>
      </c>
      <c r="E8828" s="2" t="s">
        <v>7</v>
      </c>
      <c r="G8828" s="2" t="s">
        <v>27</v>
      </c>
      <c r="H8828" s="5" t="s">
        <v>23411</v>
      </c>
      <c r="I8828" s="5" t="s">
        <v>23412</v>
      </c>
      <c r="J8828" s="2" t="s">
        <v>92</v>
      </c>
      <c r="Q8828" s="2" t="s">
        <v>23413</v>
      </c>
      <c r="R8828" s="5" t="s">
        <v>23414</v>
      </c>
    </row>
    <row r="8829">
      <c r="A8829" s="2" t="s">
        <v>18</v>
      </c>
      <c r="B8829" s="2" t="s">
        <v>29</v>
      </c>
      <c r="C8829" s="2" t="s">
        <v>25</v>
      </c>
      <c r="D8829" s="2" t="s">
        <v>26</v>
      </c>
      <c r="E8829" s="2" t="s">
        <v>7</v>
      </c>
      <c r="G8829" s="2" t="s">
        <v>27</v>
      </c>
      <c r="H8829" s="5" t="s">
        <v>23411</v>
      </c>
      <c r="I8829" s="5" t="s">
        <v>23412</v>
      </c>
      <c r="J8829" s="2" t="s">
        <v>92</v>
      </c>
      <c r="K8829" s="2" t="s">
        <v>17991</v>
      </c>
      <c r="N8829" s="2" t="s">
        <v>23415</v>
      </c>
      <c r="Q8829" s="2" t="s">
        <v>23413</v>
      </c>
      <c r="R8829" s="5" t="s">
        <v>23414</v>
      </c>
      <c r="S8829" s="5" t="s">
        <v>23416</v>
      </c>
    </row>
    <row r="8830">
      <c r="A8830" s="2" t="s">
        <v>23</v>
      </c>
      <c r="B8830" s="2" t="s">
        <v>24</v>
      </c>
      <c r="C8830" s="2" t="s">
        <v>25</v>
      </c>
      <c r="D8830" s="2" t="s">
        <v>26</v>
      </c>
      <c r="E8830" s="2" t="s">
        <v>7</v>
      </c>
      <c r="G8830" s="2" t="s">
        <v>27</v>
      </c>
      <c r="H8830" s="5" t="s">
        <v>23417</v>
      </c>
      <c r="I8830" s="5" t="s">
        <v>23418</v>
      </c>
      <c r="J8830" s="2" t="s">
        <v>92</v>
      </c>
      <c r="Q8830" s="2" t="s">
        <v>23419</v>
      </c>
      <c r="R8830" s="5" t="s">
        <v>1576</v>
      </c>
    </row>
    <row r="8831">
      <c r="A8831" s="2" t="s">
        <v>18</v>
      </c>
      <c r="B8831" s="2" t="s">
        <v>29</v>
      </c>
      <c r="C8831" s="2" t="s">
        <v>25</v>
      </c>
      <c r="D8831" s="2" t="s">
        <v>26</v>
      </c>
      <c r="E8831" s="2" t="s">
        <v>7</v>
      </c>
      <c r="G8831" s="2" t="s">
        <v>27</v>
      </c>
      <c r="H8831" s="5" t="s">
        <v>23417</v>
      </c>
      <c r="I8831" s="5" t="s">
        <v>23418</v>
      </c>
      <c r="J8831" s="2" t="s">
        <v>92</v>
      </c>
      <c r="K8831" s="2" t="s">
        <v>17995</v>
      </c>
      <c r="N8831" s="2" t="s">
        <v>88</v>
      </c>
      <c r="Q8831" s="2" t="s">
        <v>23419</v>
      </c>
      <c r="R8831" s="5" t="s">
        <v>1576</v>
      </c>
      <c r="S8831" s="5" t="s">
        <v>1578</v>
      </c>
    </row>
    <row r="8832">
      <c r="A8832" s="2" t="s">
        <v>23</v>
      </c>
      <c r="B8832" s="2" t="s">
        <v>24</v>
      </c>
      <c r="C8832" s="2" t="s">
        <v>25</v>
      </c>
      <c r="D8832" s="2" t="s">
        <v>26</v>
      </c>
      <c r="E8832" s="2" t="s">
        <v>7</v>
      </c>
      <c r="G8832" s="2" t="s">
        <v>27</v>
      </c>
      <c r="H8832" s="5" t="s">
        <v>23420</v>
      </c>
      <c r="I8832" s="5" t="s">
        <v>23421</v>
      </c>
      <c r="J8832" s="2" t="s">
        <v>92</v>
      </c>
      <c r="Q8832" s="2" t="s">
        <v>23422</v>
      </c>
      <c r="R8832" s="5" t="s">
        <v>574</v>
      </c>
    </row>
    <row r="8833">
      <c r="A8833" s="2" t="s">
        <v>18</v>
      </c>
      <c r="B8833" s="2" t="s">
        <v>29</v>
      </c>
      <c r="C8833" s="2" t="s">
        <v>25</v>
      </c>
      <c r="D8833" s="2" t="s">
        <v>26</v>
      </c>
      <c r="E8833" s="2" t="s">
        <v>7</v>
      </c>
      <c r="G8833" s="2" t="s">
        <v>27</v>
      </c>
      <c r="H8833" s="5" t="s">
        <v>23420</v>
      </c>
      <c r="I8833" s="5" t="s">
        <v>23421</v>
      </c>
      <c r="J8833" s="2" t="s">
        <v>92</v>
      </c>
      <c r="K8833" s="2" t="s">
        <v>17997</v>
      </c>
      <c r="N8833" s="2" t="s">
        <v>88</v>
      </c>
      <c r="Q8833" s="2" t="s">
        <v>23422</v>
      </c>
      <c r="R8833" s="5" t="s">
        <v>574</v>
      </c>
      <c r="S8833" s="5" t="s">
        <v>577</v>
      </c>
    </row>
    <row r="8834">
      <c r="A8834" s="2" t="s">
        <v>23</v>
      </c>
      <c r="B8834" s="2" t="s">
        <v>24</v>
      </c>
      <c r="C8834" s="2" t="s">
        <v>25</v>
      </c>
      <c r="D8834" s="2" t="s">
        <v>26</v>
      </c>
      <c r="E8834" s="2" t="s">
        <v>7</v>
      </c>
      <c r="G8834" s="2" t="s">
        <v>27</v>
      </c>
      <c r="H8834" s="5" t="s">
        <v>23423</v>
      </c>
      <c r="I8834" s="5" t="s">
        <v>23424</v>
      </c>
      <c r="J8834" s="2" t="s">
        <v>92</v>
      </c>
      <c r="Q8834" s="2" t="s">
        <v>23425</v>
      </c>
      <c r="R8834" s="5" t="s">
        <v>5426</v>
      </c>
    </row>
    <row r="8835">
      <c r="A8835" s="2" t="s">
        <v>18</v>
      </c>
      <c r="B8835" s="2" t="s">
        <v>29</v>
      </c>
      <c r="C8835" s="2" t="s">
        <v>25</v>
      </c>
      <c r="D8835" s="2" t="s">
        <v>26</v>
      </c>
      <c r="E8835" s="2" t="s">
        <v>7</v>
      </c>
      <c r="G8835" s="2" t="s">
        <v>27</v>
      </c>
      <c r="H8835" s="5" t="s">
        <v>23423</v>
      </c>
      <c r="I8835" s="5" t="s">
        <v>23424</v>
      </c>
      <c r="J8835" s="2" t="s">
        <v>92</v>
      </c>
      <c r="K8835" s="2" t="s">
        <v>18001</v>
      </c>
      <c r="N8835" s="2" t="s">
        <v>23426</v>
      </c>
      <c r="Q8835" s="2" t="s">
        <v>23425</v>
      </c>
      <c r="R8835" s="5" t="s">
        <v>5426</v>
      </c>
      <c r="S8835" s="5" t="s">
        <v>581</v>
      </c>
    </row>
    <row r="8836">
      <c r="A8836" s="2" t="s">
        <v>23</v>
      </c>
      <c r="B8836" s="2" t="s">
        <v>24</v>
      </c>
      <c r="C8836" s="2" t="s">
        <v>25</v>
      </c>
      <c r="D8836" s="2" t="s">
        <v>26</v>
      </c>
      <c r="E8836" s="2" t="s">
        <v>7</v>
      </c>
      <c r="G8836" s="2" t="s">
        <v>27</v>
      </c>
      <c r="H8836" s="5" t="s">
        <v>23427</v>
      </c>
      <c r="I8836" s="5" t="s">
        <v>23428</v>
      </c>
      <c r="J8836" s="2" t="s">
        <v>92</v>
      </c>
      <c r="Q8836" s="2" t="s">
        <v>23429</v>
      </c>
      <c r="R8836" s="5" t="s">
        <v>2667</v>
      </c>
    </row>
    <row r="8837">
      <c r="A8837" s="2" t="s">
        <v>18</v>
      </c>
      <c r="B8837" s="2" t="s">
        <v>29</v>
      </c>
      <c r="C8837" s="2" t="s">
        <v>25</v>
      </c>
      <c r="D8837" s="2" t="s">
        <v>26</v>
      </c>
      <c r="E8837" s="2" t="s">
        <v>7</v>
      </c>
      <c r="G8837" s="2" t="s">
        <v>27</v>
      </c>
      <c r="H8837" s="5" t="s">
        <v>23427</v>
      </c>
      <c r="I8837" s="5" t="s">
        <v>23428</v>
      </c>
      <c r="J8837" s="2" t="s">
        <v>92</v>
      </c>
      <c r="K8837" s="2" t="s">
        <v>18002</v>
      </c>
      <c r="N8837" s="2" t="s">
        <v>23430</v>
      </c>
      <c r="Q8837" s="2" t="s">
        <v>23429</v>
      </c>
      <c r="R8837" s="5" t="s">
        <v>2667</v>
      </c>
      <c r="S8837" s="5" t="s">
        <v>2669</v>
      </c>
    </row>
    <row r="8838">
      <c r="A8838" s="2" t="s">
        <v>23</v>
      </c>
      <c r="B8838" s="2" t="s">
        <v>24</v>
      </c>
      <c r="C8838" s="2" t="s">
        <v>25</v>
      </c>
      <c r="D8838" s="2" t="s">
        <v>26</v>
      </c>
      <c r="E8838" s="2" t="s">
        <v>7</v>
      </c>
      <c r="G8838" s="2" t="s">
        <v>27</v>
      </c>
      <c r="H8838" s="5" t="s">
        <v>23431</v>
      </c>
      <c r="I8838" s="5" t="s">
        <v>23432</v>
      </c>
      <c r="J8838" s="5" t="s">
        <v>31</v>
      </c>
      <c r="Q8838" s="2" t="s">
        <v>23433</v>
      </c>
      <c r="R8838" s="5" t="s">
        <v>2072</v>
      </c>
    </row>
    <row r="8839">
      <c r="A8839" s="2" t="s">
        <v>18</v>
      </c>
      <c r="B8839" s="2" t="s">
        <v>29</v>
      </c>
      <c r="C8839" s="2" t="s">
        <v>25</v>
      </c>
      <c r="D8839" s="2" t="s">
        <v>26</v>
      </c>
      <c r="E8839" s="2" t="s">
        <v>7</v>
      </c>
      <c r="G8839" s="2" t="s">
        <v>27</v>
      </c>
      <c r="H8839" s="5" t="s">
        <v>23431</v>
      </c>
      <c r="I8839" s="5" t="s">
        <v>23432</v>
      </c>
      <c r="J8839" s="5" t="s">
        <v>31</v>
      </c>
      <c r="K8839" s="2" t="s">
        <v>18006</v>
      </c>
      <c r="N8839" s="2" t="s">
        <v>3033</v>
      </c>
      <c r="Q8839" s="2" t="s">
        <v>23433</v>
      </c>
      <c r="R8839" s="5" t="s">
        <v>2072</v>
      </c>
      <c r="S8839" s="5" t="s">
        <v>2409</v>
      </c>
    </row>
    <row r="8840">
      <c r="A8840" s="2" t="s">
        <v>23</v>
      </c>
      <c r="B8840" s="2" t="s">
        <v>24</v>
      </c>
      <c r="C8840" s="2" t="s">
        <v>25</v>
      </c>
      <c r="D8840" s="2" t="s">
        <v>26</v>
      </c>
      <c r="E8840" s="2" t="s">
        <v>7</v>
      </c>
      <c r="G8840" s="2" t="s">
        <v>27</v>
      </c>
      <c r="H8840" s="5" t="s">
        <v>23434</v>
      </c>
      <c r="I8840" s="5" t="s">
        <v>23435</v>
      </c>
      <c r="J8840" s="5" t="s">
        <v>31</v>
      </c>
      <c r="Q8840" s="2" t="s">
        <v>23436</v>
      </c>
      <c r="R8840" s="5" t="s">
        <v>2267</v>
      </c>
    </row>
    <row r="8841">
      <c r="A8841" s="2" t="s">
        <v>18</v>
      </c>
      <c r="B8841" s="2" t="s">
        <v>29</v>
      </c>
      <c r="C8841" s="2" t="s">
        <v>25</v>
      </c>
      <c r="D8841" s="2" t="s">
        <v>26</v>
      </c>
      <c r="E8841" s="2" t="s">
        <v>7</v>
      </c>
      <c r="G8841" s="2" t="s">
        <v>27</v>
      </c>
      <c r="H8841" s="5" t="s">
        <v>23434</v>
      </c>
      <c r="I8841" s="5" t="s">
        <v>23435</v>
      </c>
      <c r="J8841" s="5" t="s">
        <v>31</v>
      </c>
      <c r="K8841" s="2" t="s">
        <v>18009</v>
      </c>
      <c r="N8841" s="2" t="s">
        <v>88</v>
      </c>
      <c r="Q8841" s="2" t="s">
        <v>23436</v>
      </c>
      <c r="R8841" s="5" t="s">
        <v>2267</v>
      </c>
      <c r="S8841" s="5" t="s">
        <v>2269</v>
      </c>
    </row>
    <row r="8842">
      <c r="A8842" s="2" t="s">
        <v>23</v>
      </c>
      <c r="B8842" s="2" t="s">
        <v>24</v>
      </c>
      <c r="C8842" s="2" t="s">
        <v>25</v>
      </c>
      <c r="D8842" s="2" t="s">
        <v>26</v>
      </c>
      <c r="E8842" s="2" t="s">
        <v>7</v>
      </c>
      <c r="G8842" s="2" t="s">
        <v>27</v>
      </c>
      <c r="H8842" s="5" t="s">
        <v>23437</v>
      </c>
      <c r="I8842" s="5" t="s">
        <v>23438</v>
      </c>
      <c r="J8842" s="5" t="s">
        <v>31</v>
      </c>
      <c r="Q8842" s="2" t="s">
        <v>23439</v>
      </c>
      <c r="R8842" s="5" t="s">
        <v>4519</v>
      </c>
    </row>
    <row r="8843">
      <c r="A8843" s="2" t="s">
        <v>18</v>
      </c>
      <c r="B8843" s="2" t="s">
        <v>29</v>
      </c>
      <c r="C8843" s="2" t="s">
        <v>25</v>
      </c>
      <c r="D8843" s="2" t="s">
        <v>26</v>
      </c>
      <c r="E8843" s="2" t="s">
        <v>7</v>
      </c>
      <c r="G8843" s="2" t="s">
        <v>27</v>
      </c>
      <c r="H8843" s="5" t="s">
        <v>23437</v>
      </c>
      <c r="I8843" s="5" t="s">
        <v>23438</v>
      </c>
      <c r="J8843" s="5" t="s">
        <v>31</v>
      </c>
      <c r="K8843" s="2" t="s">
        <v>18012</v>
      </c>
      <c r="N8843" s="2" t="s">
        <v>23440</v>
      </c>
      <c r="Q8843" s="2" t="s">
        <v>23439</v>
      </c>
      <c r="R8843" s="5" t="s">
        <v>4519</v>
      </c>
      <c r="S8843" s="5" t="s">
        <v>4522</v>
      </c>
    </row>
    <row r="8844">
      <c r="A8844" s="2" t="s">
        <v>23</v>
      </c>
      <c r="B8844" s="2" t="s">
        <v>24</v>
      </c>
      <c r="C8844" s="2" t="s">
        <v>25</v>
      </c>
      <c r="D8844" s="2" t="s">
        <v>26</v>
      </c>
      <c r="E8844" s="2" t="s">
        <v>7</v>
      </c>
      <c r="G8844" s="2" t="s">
        <v>27</v>
      </c>
      <c r="H8844" s="5" t="s">
        <v>23441</v>
      </c>
      <c r="I8844" s="5" t="s">
        <v>23442</v>
      </c>
      <c r="J8844" s="2" t="s">
        <v>92</v>
      </c>
      <c r="Q8844" s="2" t="s">
        <v>23443</v>
      </c>
      <c r="R8844" s="5" t="s">
        <v>3804</v>
      </c>
    </row>
    <row r="8845">
      <c r="A8845" s="2" t="s">
        <v>18</v>
      </c>
      <c r="B8845" s="2" t="s">
        <v>29</v>
      </c>
      <c r="C8845" s="2" t="s">
        <v>25</v>
      </c>
      <c r="D8845" s="2" t="s">
        <v>26</v>
      </c>
      <c r="E8845" s="2" t="s">
        <v>7</v>
      </c>
      <c r="G8845" s="2" t="s">
        <v>27</v>
      </c>
      <c r="H8845" s="5" t="s">
        <v>23441</v>
      </c>
      <c r="I8845" s="5" t="s">
        <v>23442</v>
      </c>
      <c r="J8845" s="2" t="s">
        <v>92</v>
      </c>
      <c r="K8845" s="2" t="s">
        <v>18014</v>
      </c>
      <c r="N8845" s="2" t="s">
        <v>359</v>
      </c>
      <c r="Q8845" s="2" t="s">
        <v>23443</v>
      </c>
      <c r="R8845" s="5" t="s">
        <v>3804</v>
      </c>
      <c r="S8845" s="5" t="s">
        <v>3806</v>
      </c>
    </row>
    <row r="8846">
      <c r="A8846" s="2" t="s">
        <v>23</v>
      </c>
      <c r="B8846" s="2" t="s">
        <v>24</v>
      </c>
      <c r="C8846" s="2" t="s">
        <v>25</v>
      </c>
      <c r="D8846" s="2" t="s">
        <v>26</v>
      </c>
      <c r="E8846" s="2" t="s">
        <v>7</v>
      </c>
      <c r="G8846" s="2" t="s">
        <v>27</v>
      </c>
      <c r="H8846" s="5" t="s">
        <v>23444</v>
      </c>
      <c r="I8846" s="5" t="s">
        <v>23445</v>
      </c>
      <c r="J8846" s="2" t="s">
        <v>92</v>
      </c>
      <c r="Q8846" s="2" t="s">
        <v>23446</v>
      </c>
      <c r="R8846" s="5" t="s">
        <v>605</v>
      </c>
    </row>
    <row r="8847">
      <c r="A8847" s="2" t="s">
        <v>18</v>
      </c>
      <c r="B8847" s="2" t="s">
        <v>29</v>
      </c>
      <c r="C8847" s="2" t="s">
        <v>25</v>
      </c>
      <c r="D8847" s="2" t="s">
        <v>26</v>
      </c>
      <c r="E8847" s="2" t="s">
        <v>7</v>
      </c>
      <c r="G8847" s="2" t="s">
        <v>27</v>
      </c>
      <c r="H8847" s="5" t="s">
        <v>23444</v>
      </c>
      <c r="I8847" s="5" t="s">
        <v>23445</v>
      </c>
      <c r="J8847" s="2" t="s">
        <v>92</v>
      </c>
      <c r="K8847" s="2" t="s">
        <v>18019</v>
      </c>
      <c r="N8847" s="2" t="s">
        <v>20746</v>
      </c>
      <c r="Q8847" s="2" t="s">
        <v>23446</v>
      </c>
      <c r="R8847" s="5" t="s">
        <v>605</v>
      </c>
      <c r="S8847" s="5" t="s">
        <v>343</v>
      </c>
    </row>
    <row r="8848">
      <c r="A8848" s="2" t="s">
        <v>23</v>
      </c>
      <c r="B8848" s="2" t="s">
        <v>24</v>
      </c>
      <c r="C8848" s="2" t="s">
        <v>25</v>
      </c>
      <c r="D8848" s="2" t="s">
        <v>26</v>
      </c>
      <c r="E8848" s="2" t="s">
        <v>7</v>
      </c>
      <c r="G8848" s="2" t="s">
        <v>27</v>
      </c>
      <c r="H8848" s="5" t="s">
        <v>23447</v>
      </c>
      <c r="I8848" s="5" t="s">
        <v>23448</v>
      </c>
      <c r="J8848" s="2" t="s">
        <v>92</v>
      </c>
      <c r="Q8848" s="2" t="s">
        <v>23449</v>
      </c>
      <c r="R8848" s="5" t="s">
        <v>4937</v>
      </c>
    </row>
    <row r="8849">
      <c r="A8849" s="2" t="s">
        <v>18</v>
      </c>
      <c r="B8849" s="2" t="s">
        <v>29</v>
      </c>
      <c r="C8849" s="2" t="s">
        <v>25</v>
      </c>
      <c r="D8849" s="2" t="s">
        <v>26</v>
      </c>
      <c r="E8849" s="2" t="s">
        <v>7</v>
      </c>
      <c r="G8849" s="2" t="s">
        <v>27</v>
      </c>
      <c r="H8849" s="5" t="s">
        <v>23447</v>
      </c>
      <c r="I8849" s="5" t="s">
        <v>23448</v>
      </c>
      <c r="J8849" s="2" t="s">
        <v>92</v>
      </c>
      <c r="K8849" s="2" t="s">
        <v>18023</v>
      </c>
      <c r="N8849" s="2" t="s">
        <v>6931</v>
      </c>
      <c r="Q8849" s="2" t="s">
        <v>23449</v>
      </c>
      <c r="R8849" s="5" t="s">
        <v>4937</v>
      </c>
      <c r="S8849" s="5" t="s">
        <v>4940</v>
      </c>
    </row>
    <row r="8850">
      <c r="A8850" s="2" t="s">
        <v>23</v>
      </c>
      <c r="B8850" s="2" t="s">
        <v>24</v>
      </c>
      <c r="C8850" s="2" t="s">
        <v>25</v>
      </c>
      <c r="D8850" s="2" t="s">
        <v>26</v>
      </c>
      <c r="E8850" s="2" t="s">
        <v>7</v>
      </c>
      <c r="G8850" s="2" t="s">
        <v>27</v>
      </c>
      <c r="H8850" s="5" t="s">
        <v>23450</v>
      </c>
      <c r="I8850" s="5" t="s">
        <v>23451</v>
      </c>
      <c r="J8850" s="2" t="s">
        <v>92</v>
      </c>
      <c r="O8850" s="2" t="s">
        <v>19238</v>
      </c>
      <c r="Q8850" s="2" t="s">
        <v>23452</v>
      </c>
      <c r="R8850" s="5" t="s">
        <v>2267</v>
      </c>
    </row>
    <row r="8851">
      <c r="A8851" s="2" t="s">
        <v>18</v>
      </c>
      <c r="B8851" s="2" t="s">
        <v>29</v>
      </c>
      <c r="C8851" s="2" t="s">
        <v>25</v>
      </c>
      <c r="D8851" s="2" t="s">
        <v>26</v>
      </c>
      <c r="E8851" s="2" t="s">
        <v>7</v>
      </c>
      <c r="G8851" s="2" t="s">
        <v>27</v>
      </c>
      <c r="H8851" s="5" t="s">
        <v>23450</v>
      </c>
      <c r="I8851" s="5" t="s">
        <v>23451</v>
      </c>
      <c r="J8851" s="2" t="s">
        <v>92</v>
      </c>
      <c r="K8851" s="2" t="s">
        <v>18028</v>
      </c>
      <c r="N8851" s="2" t="s">
        <v>23453</v>
      </c>
      <c r="O8851" s="2" t="s">
        <v>19238</v>
      </c>
      <c r="Q8851" s="2" t="s">
        <v>23452</v>
      </c>
      <c r="R8851" s="5" t="s">
        <v>2267</v>
      </c>
      <c r="S8851" s="5" t="s">
        <v>2269</v>
      </c>
    </row>
    <row r="8852">
      <c r="A8852" s="2" t="s">
        <v>23</v>
      </c>
      <c r="B8852" s="2" t="s">
        <v>24</v>
      </c>
      <c r="C8852" s="2" t="s">
        <v>25</v>
      </c>
      <c r="D8852" s="2" t="s">
        <v>26</v>
      </c>
      <c r="E8852" s="2" t="s">
        <v>7</v>
      </c>
      <c r="G8852" s="2" t="s">
        <v>27</v>
      </c>
      <c r="H8852" s="5" t="s">
        <v>23454</v>
      </c>
      <c r="I8852" s="5" t="s">
        <v>23455</v>
      </c>
      <c r="J8852" s="2" t="s">
        <v>92</v>
      </c>
      <c r="Q8852" s="2" t="s">
        <v>23456</v>
      </c>
      <c r="R8852" s="5" t="s">
        <v>1890</v>
      </c>
    </row>
    <row r="8853">
      <c r="A8853" s="2" t="s">
        <v>18</v>
      </c>
      <c r="B8853" s="2" t="s">
        <v>29</v>
      </c>
      <c r="C8853" s="2" t="s">
        <v>25</v>
      </c>
      <c r="D8853" s="2" t="s">
        <v>26</v>
      </c>
      <c r="E8853" s="2" t="s">
        <v>7</v>
      </c>
      <c r="G8853" s="2" t="s">
        <v>27</v>
      </c>
      <c r="H8853" s="5" t="s">
        <v>23454</v>
      </c>
      <c r="I8853" s="5" t="s">
        <v>23455</v>
      </c>
      <c r="J8853" s="2" t="s">
        <v>92</v>
      </c>
      <c r="K8853" s="2" t="s">
        <v>18033</v>
      </c>
      <c r="N8853" s="2" t="s">
        <v>23457</v>
      </c>
      <c r="Q8853" s="2" t="s">
        <v>23456</v>
      </c>
      <c r="R8853" s="5" t="s">
        <v>1890</v>
      </c>
      <c r="S8853" s="5" t="s">
        <v>798</v>
      </c>
    </row>
    <row r="8854">
      <c r="A8854" s="2" t="s">
        <v>23</v>
      </c>
      <c r="B8854" s="2" t="s">
        <v>24</v>
      </c>
      <c r="C8854" s="2" t="s">
        <v>25</v>
      </c>
      <c r="D8854" s="2" t="s">
        <v>26</v>
      </c>
      <c r="E8854" s="2" t="s">
        <v>7</v>
      </c>
      <c r="G8854" s="2" t="s">
        <v>27</v>
      </c>
      <c r="H8854" s="5" t="s">
        <v>23458</v>
      </c>
      <c r="I8854" s="5" t="s">
        <v>23459</v>
      </c>
      <c r="J8854" s="2" t="s">
        <v>92</v>
      </c>
      <c r="Q8854" s="2" t="s">
        <v>23460</v>
      </c>
      <c r="R8854" s="5" t="s">
        <v>23461</v>
      </c>
    </row>
    <row r="8855">
      <c r="A8855" s="2" t="s">
        <v>18</v>
      </c>
      <c r="B8855" s="2" t="s">
        <v>29</v>
      </c>
      <c r="C8855" s="2" t="s">
        <v>25</v>
      </c>
      <c r="D8855" s="2" t="s">
        <v>26</v>
      </c>
      <c r="E8855" s="2" t="s">
        <v>7</v>
      </c>
      <c r="G8855" s="2" t="s">
        <v>27</v>
      </c>
      <c r="H8855" s="5" t="s">
        <v>23458</v>
      </c>
      <c r="I8855" s="5" t="s">
        <v>23459</v>
      </c>
      <c r="J8855" s="2" t="s">
        <v>92</v>
      </c>
      <c r="K8855" s="2" t="s">
        <v>18036</v>
      </c>
      <c r="N8855" s="2" t="s">
        <v>23462</v>
      </c>
      <c r="Q8855" s="2" t="s">
        <v>23460</v>
      </c>
      <c r="R8855" s="5" t="s">
        <v>23461</v>
      </c>
      <c r="S8855" s="5" t="s">
        <v>23463</v>
      </c>
    </row>
    <row r="8856">
      <c r="A8856" s="2" t="s">
        <v>23</v>
      </c>
      <c r="B8856" s="2" t="s">
        <v>24</v>
      </c>
      <c r="C8856" s="2" t="s">
        <v>25</v>
      </c>
      <c r="D8856" s="2" t="s">
        <v>26</v>
      </c>
      <c r="E8856" s="2" t="s">
        <v>7</v>
      </c>
      <c r="G8856" s="2" t="s">
        <v>27</v>
      </c>
      <c r="H8856" s="5" t="s">
        <v>23464</v>
      </c>
      <c r="I8856" s="5" t="s">
        <v>23465</v>
      </c>
      <c r="J8856" s="2" t="s">
        <v>92</v>
      </c>
      <c r="Q8856" s="2" t="s">
        <v>23466</v>
      </c>
      <c r="R8856" s="5" t="s">
        <v>3804</v>
      </c>
    </row>
    <row r="8857">
      <c r="A8857" s="2" t="s">
        <v>18</v>
      </c>
      <c r="B8857" s="2" t="s">
        <v>29</v>
      </c>
      <c r="C8857" s="2" t="s">
        <v>25</v>
      </c>
      <c r="D8857" s="2" t="s">
        <v>26</v>
      </c>
      <c r="E8857" s="2" t="s">
        <v>7</v>
      </c>
      <c r="G8857" s="2" t="s">
        <v>27</v>
      </c>
      <c r="H8857" s="5" t="s">
        <v>23464</v>
      </c>
      <c r="I8857" s="5" t="s">
        <v>23465</v>
      </c>
      <c r="J8857" s="2" t="s">
        <v>92</v>
      </c>
      <c r="K8857" s="2" t="s">
        <v>18040</v>
      </c>
      <c r="N8857" s="2" t="s">
        <v>23467</v>
      </c>
      <c r="Q8857" s="2" t="s">
        <v>23466</v>
      </c>
      <c r="R8857" s="5" t="s">
        <v>3804</v>
      </c>
      <c r="S8857" s="5" t="s">
        <v>3806</v>
      </c>
    </row>
    <row r="8858">
      <c r="A8858" s="2" t="s">
        <v>23</v>
      </c>
      <c r="B8858" s="2" t="s">
        <v>24</v>
      </c>
      <c r="C8858" s="2" t="s">
        <v>25</v>
      </c>
      <c r="D8858" s="2" t="s">
        <v>26</v>
      </c>
      <c r="E8858" s="2" t="s">
        <v>7</v>
      </c>
      <c r="G8858" s="2" t="s">
        <v>27</v>
      </c>
      <c r="H8858" s="5" t="s">
        <v>23468</v>
      </c>
      <c r="I8858" s="5" t="s">
        <v>23469</v>
      </c>
      <c r="J8858" s="2" t="s">
        <v>92</v>
      </c>
      <c r="O8858" s="2" t="s">
        <v>23470</v>
      </c>
      <c r="Q8858" s="2" t="s">
        <v>23471</v>
      </c>
      <c r="R8858" s="5" t="s">
        <v>15980</v>
      </c>
    </row>
    <row r="8859">
      <c r="A8859" s="2" t="s">
        <v>18</v>
      </c>
      <c r="B8859" s="2" t="s">
        <v>29</v>
      </c>
      <c r="C8859" s="2" t="s">
        <v>25</v>
      </c>
      <c r="D8859" s="2" t="s">
        <v>26</v>
      </c>
      <c r="E8859" s="2" t="s">
        <v>7</v>
      </c>
      <c r="G8859" s="2" t="s">
        <v>27</v>
      </c>
      <c r="H8859" s="5" t="s">
        <v>23468</v>
      </c>
      <c r="I8859" s="5" t="s">
        <v>23469</v>
      </c>
      <c r="J8859" s="2" t="s">
        <v>92</v>
      </c>
      <c r="K8859" s="2" t="s">
        <v>18044</v>
      </c>
      <c r="N8859" s="2" t="s">
        <v>23472</v>
      </c>
      <c r="O8859" s="2" t="s">
        <v>23470</v>
      </c>
      <c r="Q8859" s="2" t="s">
        <v>23471</v>
      </c>
      <c r="R8859" s="5" t="s">
        <v>15980</v>
      </c>
      <c r="S8859" s="5" t="s">
        <v>15982</v>
      </c>
    </row>
    <row r="8860">
      <c r="A8860" s="2" t="s">
        <v>23</v>
      </c>
      <c r="B8860" s="2" t="s">
        <v>24</v>
      </c>
      <c r="C8860" s="2" t="s">
        <v>25</v>
      </c>
      <c r="D8860" s="2" t="s">
        <v>26</v>
      </c>
      <c r="E8860" s="2" t="s">
        <v>7</v>
      </c>
      <c r="G8860" s="2" t="s">
        <v>27</v>
      </c>
      <c r="H8860" s="5" t="s">
        <v>23473</v>
      </c>
      <c r="I8860" s="5" t="s">
        <v>23474</v>
      </c>
      <c r="J8860" s="2" t="s">
        <v>92</v>
      </c>
      <c r="O8860" s="2" t="s">
        <v>23475</v>
      </c>
      <c r="Q8860" s="2" t="s">
        <v>23476</v>
      </c>
      <c r="R8860" s="5" t="s">
        <v>3919</v>
      </c>
    </row>
    <row r="8861">
      <c r="A8861" s="2" t="s">
        <v>18</v>
      </c>
      <c r="B8861" s="2" t="s">
        <v>29</v>
      </c>
      <c r="C8861" s="2" t="s">
        <v>25</v>
      </c>
      <c r="D8861" s="2" t="s">
        <v>26</v>
      </c>
      <c r="E8861" s="2" t="s">
        <v>7</v>
      </c>
      <c r="G8861" s="2" t="s">
        <v>27</v>
      </c>
      <c r="H8861" s="5" t="s">
        <v>23473</v>
      </c>
      <c r="I8861" s="5" t="s">
        <v>23474</v>
      </c>
      <c r="J8861" s="2" t="s">
        <v>92</v>
      </c>
      <c r="K8861" s="2" t="s">
        <v>18047</v>
      </c>
      <c r="N8861" s="2" t="s">
        <v>23477</v>
      </c>
      <c r="O8861" s="2" t="s">
        <v>23475</v>
      </c>
      <c r="Q8861" s="2" t="s">
        <v>23476</v>
      </c>
      <c r="R8861" s="5" t="s">
        <v>3919</v>
      </c>
      <c r="S8861" s="5" t="s">
        <v>3921</v>
      </c>
    </row>
    <row r="8862">
      <c r="A8862" s="2" t="s">
        <v>23</v>
      </c>
      <c r="B8862" s="2" t="s">
        <v>24</v>
      </c>
      <c r="C8862" s="2" t="s">
        <v>25</v>
      </c>
      <c r="D8862" s="2" t="s">
        <v>26</v>
      </c>
      <c r="E8862" s="2" t="s">
        <v>7</v>
      </c>
      <c r="G8862" s="2" t="s">
        <v>27</v>
      </c>
      <c r="H8862" s="5" t="s">
        <v>23478</v>
      </c>
      <c r="I8862" s="5" t="s">
        <v>23479</v>
      </c>
      <c r="J8862" s="5" t="s">
        <v>31</v>
      </c>
      <c r="Q8862" s="2" t="s">
        <v>23480</v>
      </c>
      <c r="R8862" s="5" t="s">
        <v>4937</v>
      </c>
    </row>
    <row r="8863">
      <c r="A8863" s="2" t="s">
        <v>18</v>
      </c>
      <c r="B8863" s="2" t="s">
        <v>29</v>
      </c>
      <c r="C8863" s="2" t="s">
        <v>25</v>
      </c>
      <c r="D8863" s="2" t="s">
        <v>26</v>
      </c>
      <c r="E8863" s="2" t="s">
        <v>7</v>
      </c>
      <c r="G8863" s="2" t="s">
        <v>27</v>
      </c>
      <c r="H8863" s="5" t="s">
        <v>23478</v>
      </c>
      <c r="I8863" s="5" t="s">
        <v>23479</v>
      </c>
      <c r="J8863" s="5" t="s">
        <v>31</v>
      </c>
      <c r="K8863" s="2" t="s">
        <v>18053</v>
      </c>
      <c r="N8863" s="2" t="s">
        <v>2096</v>
      </c>
      <c r="Q8863" s="2" t="s">
        <v>23480</v>
      </c>
      <c r="R8863" s="5" t="s">
        <v>4937</v>
      </c>
      <c r="S8863" s="5" t="s">
        <v>4940</v>
      </c>
    </row>
    <row r="8864">
      <c r="A8864" s="2" t="s">
        <v>23</v>
      </c>
      <c r="B8864" s="2" t="s">
        <v>24</v>
      </c>
      <c r="C8864" s="2" t="s">
        <v>25</v>
      </c>
      <c r="D8864" s="2" t="s">
        <v>26</v>
      </c>
      <c r="E8864" s="2" t="s">
        <v>7</v>
      </c>
      <c r="G8864" s="2" t="s">
        <v>27</v>
      </c>
      <c r="H8864" s="5" t="s">
        <v>23481</v>
      </c>
      <c r="I8864" s="5" t="s">
        <v>23482</v>
      </c>
      <c r="J8864" s="2" t="s">
        <v>92</v>
      </c>
      <c r="Q8864" s="2" t="s">
        <v>23483</v>
      </c>
      <c r="R8864" s="5" t="s">
        <v>3696</v>
      </c>
    </row>
    <row r="8865">
      <c r="A8865" s="2" t="s">
        <v>18</v>
      </c>
      <c r="B8865" s="2" t="s">
        <v>29</v>
      </c>
      <c r="C8865" s="2" t="s">
        <v>25</v>
      </c>
      <c r="D8865" s="2" t="s">
        <v>26</v>
      </c>
      <c r="E8865" s="2" t="s">
        <v>7</v>
      </c>
      <c r="G8865" s="2" t="s">
        <v>27</v>
      </c>
      <c r="H8865" s="5" t="s">
        <v>23481</v>
      </c>
      <c r="I8865" s="5" t="s">
        <v>23482</v>
      </c>
      <c r="J8865" s="2" t="s">
        <v>92</v>
      </c>
      <c r="K8865" s="2" t="s">
        <v>18056</v>
      </c>
      <c r="N8865" s="2" t="s">
        <v>23484</v>
      </c>
      <c r="Q8865" s="2" t="s">
        <v>23483</v>
      </c>
      <c r="R8865" s="5" t="s">
        <v>3696</v>
      </c>
      <c r="S8865" s="5" t="s">
        <v>3699</v>
      </c>
    </row>
    <row r="8866">
      <c r="A8866" s="2" t="s">
        <v>23</v>
      </c>
      <c r="B8866" s="2" t="s">
        <v>24</v>
      </c>
      <c r="C8866" s="2" t="s">
        <v>25</v>
      </c>
      <c r="D8866" s="2" t="s">
        <v>26</v>
      </c>
      <c r="E8866" s="2" t="s">
        <v>7</v>
      </c>
      <c r="G8866" s="2" t="s">
        <v>27</v>
      </c>
      <c r="H8866" s="5" t="s">
        <v>23485</v>
      </c>
      <c r="I8866" s="5" t="s">
        <v>23486</v>
      </c>
      <c r="J8866" s="2" t="s">
        <v>92</v>
      </c>
      <c r="Q8866" s="2" t="s">
        <v>23487</v>
      </c>
      <c r="R8866" s="5" t="s">
        <v>1601</v>
      </c>
    </row>
    <row r="8867">
      <c r="A8867" s="2" t="s">
        <v>18</v>
      </c>
      <c r="B8867" s="2" t="s">
        <v>29</v>
      </c>
      <c r="C8867" s="2" t="s">
        <v>25</v>
      </c>
      <c r="D8867" s="2" t="s">
        <v>26</v>
      </c>
      <c r="E8867" s="2" t="s">
        <v>7</v>
      </c>
      <c r="G8867" s="2" t="s">
        <v>27</v>
      </c>
      <c r="H8867" s="5" t="s">
        <v>23485</v>
      </c>
      <c r="I8867" s="5" t="s">
        <v>23486</v>
      </c>
      <c r="J8867" s="2" t="s">
        <v>92</v>
      </c>
      <c r="K8867" s="2" t="s">
        <v>18059</v>
      </c>
      <c r="N8867" s="2" t="s">
        <v>23488</v>
      </c>
      <c r="Q8867" s="2" t="s">
        <v>23487</v>
      </c>
      <c r="R8867" s="5" t="s">
        <v>1601</v>
      </c>
      <c r="S8867" s="5" t="s">
        <v>1604</v>
      </c>
    </row>
    <row r="8868">
      <c r="A8868" s="2" t="s">
        <v>23</v>
      </c>
      <c r="B8868" s="2" t="s">
        <v>24</v>
      </c>
      <c r="C8868" s="2" t="s">
        <v>25</v>
      </c>
      <c r="D8868" s="2" t="s">
        <v>26</v>
      </c>
      <c r="E8868" s="2" t="s">
        <v>7</v>
      </c>
      <c r="G8868" s="2" t="s">
        <v>27</v>
      </c>
      <c r="H8868" s="5" t="s">
        <v>23489</v>
      </c>
      <c r="I8868" s="5" t="s">
        <v>23490</v>
      </c>
      <c r="J8868" s="2" t="s">
        <v>92</v>
      </c>
      <c r="Q8868" s="2" t="s">
        <v>23491</v>
      </c>
      <c r="R8868" s="5" t="s">
        <v>5137</v>
      </c>
    </row>
    <row r="8869">
      <c r="A8869" s="2" t="s">
        <v>18</v>
      </c>
      <c r="B8869" s="2" t="s">
        <v>29</v>
      </c>
      <c r="C8869" s="2" t="s">
        <v>25</v>
      </c>
      <c r="D8869" s="2" t="s">
        <v>26</v>
      </c>
      <c r="E8869" s="2" t="s">
        <v>7</v>
      </c>
      <c r="G8869" s="2" t="s">
        <v>27</v>
      </c>
      <c r="H8869" s="5" t="s">
        <v>23489</v>
      </c>
      <c r="I8869" s="5" t="s">
        <v>23490</v>
      </c>
      <c r="J8869" s="2" t="s">
        <v>92</v>
      </c>
      <c r="K8869" s="2" t="s">
        <v>18065</v>
      </c>
      <c r="N8869" s="2" t="s">
        <v>23492</v>
      </c>
      <c r="Q8869" s="2" t="s">
        <v>23491</v>
      </c>
      <c r="R8869" s="5" t="s">
        <v>5137</v>
      </c>
      <c r="S8869" s="5" t="s">
        <v>15819</v>
      </c>
    </row>
    <row r="8870">
      <c r="A8870" s="2" t="s">
        <v>23</v>
      </c>
      <c r="B8870" s="2" t="s">
        <v>24</v>
      </c>
      <c r="C8870" s="2" t="s">
        <v>25</v>
      </c>
      <c r="D8870" s="2" t="s">
        <v>26</v>
      </c>
      <c r="E8870" s="2" t="s">
        <v>7</v>
      </c>
      <c r="G8870" s="2" t="s">
        <v>27</v>
      </c>
      <c r="H8870" s="5" t="s">
        <v>23493</v>
      </c>
      <c r="I8870" s="5" t="s">
        <v>23494</v>
      </c>
      <c r="J8870" s="2" t="s">
        <v>92</v>
      </c>
      <c r="Q8870" s="2" t="s">
        <v>23495</v>
      </c>
      <c r="R8870" s="5" t="s">
        <v>12940</v>
      </c>
    </row>
    <row r="8871">
      <c r="A8871" s="2" t="s">
        <v>18</v>
      </c>
      <c r="B8871" s="2" t="s">
        <v>29</v>
      </c>
      <c r="C8871" s="2" t="s">
        <v>25</v>
      </c>
      <c r="D8871" s="2" t="s">
        <v>26</v>
      </c>
      <c r="E8871" s="2" t="s">
        <v>7</v>
      </c>
      <c r="G8871" s="2" t="s">
        <v>27</v>
      </c>
      <c r="H8871" s="5" t="s">
        <v>23493</v>
      </c>
      <c r="I8871" s="5" t="s">
        <v>23494</v>
      </c>
      <c r="J8871" s="2" t="s">
        <v>92</v>
      </c>
      <c r="K8871" s="2" t="s">
        <v>18071</v>
      </c>
      <c r="N8871" s="2" t="s">
        <v>23496</v>
      </c>
      <c r="Q8871" s="2" t="s">
        <v>23495</v>
      </c>
      <c r="R8871" s="5" t="s">
        <v>12940</v>
      </c>
      <c r="S8871" s="5" t="s">
        <v>12943</v>
      </c>
    </row>
    <row r="8872">
      <c r="A8872" s="2" t="s">
        <v>23</v>
      </c>
      <c r="B8872" s="2" t="s">
        <v>24</v>
      </c>
      <c r="C8872" s="2" t="s">
        <v>25</v>
      </c>
      <c r="D8872" s="2" t="s">
        <v>26</v>
      </c>
      <c r="E8872" s="2" t="s">
        <v>7</v>
      </c>
      <c r="G8872" s="2" t="s">
        <v>27</v>
      </c>
      <c r="H8872" s="5" t="s">
        <v>23497</v>
      </c>
      <c r="I8872" s="5" t="s">
        <v>23498</v>
      </c>
      <c r="J8872" s="2" t="s">
        <v>92</v>
      </c>
      <c r="Q8872" s="2" t="s">
        <v>23499</v>
      </c>
      <c r="R8872" s="5" t="s">
        <v>3151</v>
      </c>
    </row>
    <row r="8873">
      <c r="A8873" s="2" t="s">
        <v>18</v>
      </c>
      <c r="B8873" s="2" t="s">
        <v>29</v>
      </c>
      <c r="C8873" s="2" t="s">
        <v>25</v>
      </c>
      <c r="D8873" s="2" t="s">
        <v>26</v>
      </c>
      <c r="E8873" s="2" t="s">
        <v>7</v>
      </c>
      <c r="G8873" s="2" t="s">
        <v>27</v>
      </c>
      <c r="H8873" s="5" t="s">
        <v>23497</v>
      </c>
      <c r="I8873" s="5" t="s">
        <v>23498</v>
      </c>
      <c r="J8873" s="2" t="s">
        <v>92</v>
      </c>
      <c r="K8873" s="2" t="s">
        <v>18076</v>
      </c>
      <c r="N8873" s="2" t="s">
        <v>23500</v>
      </c>
      <c r="Q8873" s="2" t="s">
        <v>23499</v>
      </c>
      <c r="R8873" s="5" t="s">
        <v>3151</v>
      </c>
      <c r="S8873" s="5" t="s">
        <v>7158</v>
      </c>
    </row>
    <row r="8874">
      <c r="A8874" s="2" t="s">
        <v>23</v>
      </c>
      <c r="B8874" s="2" t="s">
        <v>24</v>
      </c>
      <c r="C8874" s="2" t="s">
        <v>25</v>
      </c>
      <c r="D8874" s="2" t="s">
        <v>26</v>
      </c>
      <c r="E8874" s="2" t="s">
        <v>7</v>
      </c>
      <c r="G8874" s="2" t="s">
        <v>27</v>
      </c>
      <c r="H8874" s="5" t="s">
        <v>23501</v>
      </c>
      <c r="I8874" s="5" t="s">
        <v>23502</v>
      </c>
      <c r="J8874" s="5" t="s">
        <v>31</v>
      </c>
      <c r="Q8874" s="2" t="s">
        <v>23503</v>
      </c>
      <c r="R8874" s="5" t="s">
        <v>4471</v>
      </c>
    </row>
    <row r="8875">
      <c r="A8875" s="2" t="s">
        <v>18</v>
      </c>
      <c r="B8875" s="2" t="s">
        <v>29</v>
      </c>
      <c r="C8875" s="2" t="s">
        <v>25</v>
      </c>
      <c r="D8875" s="2" t="s">
        <v>26</v>
      </c>
      <c r="E8875" s="2" t="s">
        <v>7</v>
      </c>
      <c r="G8875" s="2" t="s">
        <v>27</v>
      </c>
      <c r="H8875" s="5" t="s">
        <v>23501</v>
      </c>
      <c r="I8875" s="5" t="s">
        <v>23502</v>
      </c>
      <c r="J8875" s="5" t="s">
        <v>31</v>
      </c>
      <c r="K8875" s="2" t="s">
        <v>18081</v>
      </c>
      <c r="N8875" s="2" t="s">
        <v>23504</v>
      </c>
      <c r="Q8875" s="2" t="s">
        <v>23503</v>
      </c>
      <c r="R8875" s="5" t="s">
        <v>4471</v>
      </c>
      <c r="S8875" s="5" t="s">
        <v>182</v>
      </c>
    </row>
    <row r="8876">
      <c r="A8876" s="2" t="s">
        <v>23</v>
      </c>
      <c r="B8876" s="2" t="s">
        <v>24</v>
      </c>
      <c r="C8876" s="2" t="s">
        <v>25</v>
      </c>
      <c r="D8876" s="2" t="s">
        <v>26</v>
      </c>
      <c r="E8876" s="2" t="s">
        <v>7</v>
      </c>
      <c r="G8876" s="2" t="s">
        <v>27</v>
      </c>
      <c r="H8876" s="5" t="s">
        <v>23505</v>
      </c>
      <c r="I8876" s="5" t="s">
        <v>23506</v>
      </c>
      <c r="J8876" s="5" t="s">
        <v>31</v>
      </c>
      <c r="Q8876" s="2" t="s">
        <v>23507</v>
      </c>
      <c r="R8876" s="5" t="s">
        <v>5631</v>
      </c>
    </row>
    <row r="8877">
      <c r="A8877" s="2" t="s">
        <v>18</v>
      </c>
      <c r="B8877" s="2" t="s">
        <v>29</v>
      </c>
      <c r="C8877" s="2" t="s">
        <v>25</v>
      </c>
      <c r="D8877" s="2" t="s">
        <v>26</v>
      </c>
      <c r="E8877" s="2" t="s">
        <v>7</v>
      </c>
      <c r="G8877" s="2" t="s">
        <v>27</v>
      </c>
      <c r="H8877" s="5" t="s">
        <v>23505</v>
      </c>
      <c r="I8877" s="5" t="s">
        <v>23506</v>
      </c>
      <c r="J8877" s="5" t="s">
        <v>31</v>
      </c>
      <c r="K8877" s="2" t="s">
        <v>18087</v>
      </c>
      <c r="N8877" s="2" t="s">
        <v>3549</v>
      </c>
      <c r="Q8877" s="2" t="s">
        <v>23507</v>
      </c>
      <c r="R8877" s="5" t="s">
        <v>5631</v>
      </c>
      <c r="S8877" s="5" t="s">
        <v>5634</v>
      </c>
    </row>
    <row r="8878">
      <c r="A8878" s="2" t="s">
        <v>23</v>
      </c>
      <c r="B8878" s="2" t="s">
        <v>24</v>
      </c>
      <c r="C8878" s="2" t="s">
        <v>25</v>
      </c>
      <c r="D8878" s="2" t="s">
        <v>26</v>
      </c>
      <c r="E8878" s="2" t="s">
        <v>7</v>
      </c>
      <c r="G8878" s="2" t="s">
        <v>27</v>
      </c>
      <c r="H8878" s="5" t="s">
        <v>23508</v>
      </c>
      <c r="I8878" s="5" t="s">
        <v>23509</v>
      </c>
      <c r="J8878" s="2" t="s">
        <v>92</v>
      </c>
      <c r="O8878" s="2" t="s">
        <v>864</v>
      </c>
      <c r="Q8878" s="2" t="s">
        <v>23510</v>
      </c>
      <c r="R8878" s="5" t="s">
        <v>6393</v>
      </c>
    </row>
    <row r="8879">
      <c r="A8879" s="2" t="s">
        <v>18</v>
      </c>
      <c r="B8879" s="2" t="s">
        <v>29</v>
      </c>
      <c r="C8879" s="2" t="s">
        <v>25</v>
      </c>
      <c r="D8879" s="2" t="s">
        <v>26</v>
      </c>
      <c r="E8879" s="2" t="s">
        <v>7</v>
      </c>
      <c r="G8879" s="2" t="s">
        <v>27</v>
      </c>
      <c r="H8879" s="5" t="s">
        <v>23508</v>
      </c>
      <c r="I8879" s="5" t="s">
        <v>23509</v>
      </c>
      <c r="J8879" s="2" t="s">
        <v>92</v>
      </c>
      <c r="K8879" s="2" t="s">
        <v>18095</v>
      </c>
      <c r="N8879" s="2" t="s">
        <v>4868</v>
      </c>
      <c r="O8879" s="2" t="s">
        <v>864</v>
      </c>
      <c r="Q8879" s="2" t="s">
        <v>23510</v>
      </c>
      <c r="R8879" s="5" t="s">
        <v>6393</v>
      </c>
      <c r="S8879" s="5" t="s">
        <v>6396</v>
      </c>
    </row>
    <row r="8880">
      <c r="A8880" s="2" t="s">
        <v>23</v>
      </c>
      <c r="B8880" s="2" t="s">
        <v>24</v>
      </c>
      <c r="C8880" s="2" t="s">
        <v>25</v>
      </c>
      <c r="D8880" s="2" t="s">
        <v>26</v>
      </c>
      <c r="E8880" s="2" t="s">
        <v>7</v>
      </c>
      <c r="G8880" s="2" t="s">
        <v>27</v>
      </c>
      <c r="H8880" s="5" t="s">
        <v>23511</v>
      </c>
      <c r="I8880" s="5" t="s">
        <v>23512</v>
      </c>
      <c r="J8880" s="2" t="s">
        <v>92</v>
      </c>
      <c r="O8880" s="2" t="s">
        <v>23513</v>
      </c>
      <c r="Q8880" s="2" t="s">
        <v>23514</v>
      </c>
      <c r="R8880" s="5" t="s">
        <v>6774</v>
      </c>
    </row>
    <row r="8881">
      <c r="A8881" s="2" t="s">
        <v>18</v>
      </c>
      <c r="B8881" s="2" t="s">
        <v>29</v>
      </c>
      <c r="C8881" s="2" t="s">
        <v>25</v>
      </c>
      <c r="D8881" s="2" t="s">
        <v>26</v>
      </c>
      <c r="E8881" s="2" t="s">
        <v>7</v>
      </c>
      <c r="G8881" s="2" t="s">
        <v>27</v>
      </c>
      <c r="H8881" s="5" t="s">
        <v>23511</v>
      </c>
      <c r="I8881" s="5" t="s">
        <v>23512</v>
      </c>
      <c r="J8881" s="2" t="s">
        <v>92</v>
      </c>
      <c r="K8881" s="2" t="s">
        <v>18101</v>
      </c>
      <c r="N8881" s="2" t="s">
        <v>23515</v>
      </c>
      <c r="O8881" s="2" t="s">
        <v>23513</v>
      </c>
      <c r="Q8881" s="2" t="s">
        <v>23514</v>
      </c>
      <c r="R8881" s="5" t="s">
        <v>6774</v>
      </c>
      <c r="S8881" s="5" t="s">
        <v>6777</v>
      </c>
    </row>
    <row r="8882">
      <c r="A8882" s="2" t="s">
        <v>23</v>
      </c>
      <c r="B8882" s="2" t="s">
        <v>24</v>
      </c>
      <c r="C8882" s="2" t="s">
        <v>25</v>
      </c>
      <c r="D8882" s="2" t="s">
        <v>26</v>
      </c>
      <c r="E8882" s="2" t="s">
        <v>7</v>
      </c>
      <c r="G8882" s="2" t="s">
        <v>27</v>
      </c>
      <c r="H8882" s="5" t="s">
        <v>23516</v>
      </c>
      <c r="I8882" s="5" t="s">
        <v>23517</v>
      </c>
      <c r="J8882" s="2" t="s">
        <v>92</v>
      </c>
      <c r="Q8882" s="2" t="s">
        <v>23518</v>
      </c>
      <c r="R8882" s="5" t="s">
        <v>3275</v>
      </c>
    </row>
    <row r="8883">
      <c r="A8883" s="2" t="s">
        <v>18</v>
      </c>
      <c r="B8883" s="2" t="s">
        <v>29</v>
      </c>
      <c r="C8883" s="2" t="s">
        <v>25</v>
      </c>
      <c r="D8883" s="2" t="s">
        <v>26</v>
      </c>
      <c r="E8883" s="2" t="s">
        <v>7</v>
      </c>
      <c r="G8883" s="2" t="s">
        <v>27</v>
      </c>
      <c r="H8883" s="5" t="s">
        <v>23516</v>
      </c>
      <c r="I8883" s="5" t="s">
        <v>23517</v>
      </c>
      <c r="J8883" s="2" t="s">
        <v>92</v>
      </c>
      <c r="K8883" s="2" t="s">
        <v>18104</v>
      </c>
      <c r="N8883" s="2" t="s">
        <v>88</v>
      </c>
      <c r="Q8883" s="2" t="s">
        <v>23518</v>
      </c>
      <c r="R8883" s="5" t="s">
        <v>3275</v>
      </c>
      <c r="S8883" s="5" t="s">
        <v>6175</v>
      </c>
    </row>
    <row r="8884">
      <c r="A8884" s="2" t="s">
        <v>23</v>
      </c>
      <c r="B8884" s="2" t="s">
        <v>24</v>
      </c>
      <c r="C8884" s="2" t="s">
        <v>25</v>
      </c>
      <c r="D8884" s="2" t="s">
        <v>26</v>
      </c>
      <c r="E8884" s="2" t="s">
        <v>7</v>
      </c>
      <c r="G8884" s="2" t="s">
        <v>27</v>
      </c>
      <c r="H8884" s="5" t="s">
        <v>23519</v>
      </c>
      <c r="I8884" s="5" t="s">
        <v>23520</v>
      </c>
      <c r="J8884" s="2" t="s">
        <v>92</v>
      </c>
      <c r="Q8884" s="2" t="s">
        <v>23521</v>
      </c>
      <c r="R8884" s="5" t="s">
        <v>2146</v>
      </c>
    </row>
    <row r="8885">
      <c r="A8885" s="2" t="s">
        <v>18</v>
      </c>
      <c r="B8885" s="2" t="s">
        <v>29</v>
      </c>
      <c r="C8885" s="2" t="s">
        <v>25</v>
      </c>
      <c r="D8885" s="2" t="s">
        <v>26</v>
      </c>
      <c r="E8885" s="2" t="s">
        <v>7</v>
      </c>
      <c r="G8885" s="2" t="s">
        <v>27</v>
      </c>
      <c r="H8885" s="5" t="s">
        <v>23519</v>
      </c>
      <c r="I8885" s="5" t="s">
        <v>23520</v>
      </c>
      <c r="J8885" s="2" t="s">
        <v>92</v>
      </c>
      <c r="K8885" s="2" t="s">
        <v>18109</v>
      </c>
      <c r="N8885" s="2" t="s">
        <v>88</v>
      </c>
      <c r="Q8885" s="2" t="s">
        <v>23521</v>
      </c>
      <c r="R8885" s="5" t="s">
        <v>2146</v>
      </c>
      <c r="S8885" s="5" t="s">
        <v>2148</v>
      </c>
    </row>
    <row r="8886">
      <c r="A8886" s="2" t="s">
        <v>23</v>
      </c>
      <c r="B8886" s="2" t="s">
        <v>24</v>
      </c>
      <c r="C8886" s="2" t="s">
        <v>25</v>
      </c>
      <c r="D8886" s="2" t="s">
        <v>26</v>
      </c>
      <c r="E8886" s="2" t="s">
        <v>7</v>
      </c>
      <c r="G8886" s="2" t="s">
        <v>27</v>
      </c>
      <c r="H8886" s="5" t="s">
        <v>23522</v>
      </c>
      <c r="I8886" s="5" t="s">
        <v>23523</v>
      </c>
      <c r="J8886" s="2" t="s">
        <v>92</v>
      </c>
      <c r="O8886" s="2" t="s">
        <v>5340</v>
      </c>
      <c r="Q8886" s="2" t="s">
        <v>23524</v>
      </c>
      <c r="R8886" s="5" t="s">
        <v>4188</v>
      </c>
    </row>
    <row r="8887">
      <c r="A8887" s="2" t="s">
        <v>18</v>
      </c>
      <c r="B8887" s="2" t="s">
        <v>29</v>
      </c>
      <c r="C8887" s="2" t="s">
        <v>25</v>
      </c>
      <c r="D8887" s="2" t="s">
        <v>26</v>
      </c>
      <c r="E8887" s="2" t="s">
        <v>7</v>
      </c>
      <c r="G8887" s="2" t="s">
        <v>27</v>
      </c>
      <c r="H8887" s="5" t="s">
        <v>23522</v>
      </c>
      <c r="I8887" s="5" t="s">
        <v>23523</v>
      </c>
      <c r="J8887" s="2" t="s">
        <v>92</v>
      </c>
      <c r="K8887" s="2" t="s">
        <v>18111</v>
      </c>
      <c r="N8887" s="2" t="s">
        <v>5343</v>
      </c>
      <c r="O8887" s="2" t="s">
        <v>5340</v>
      </c>
      <c r="Q8887" s="2" t="s">
        <v>23524</v>
      </c>
      <c r="R8887" s="5" t="s">
        <v>4188</v>
      </c>
      <c r="S8887" s="5" t="s">
        <v>443</v>
      </c>
    </row>
    <row r="8888">
      <c r="A8888" s="2" t="s">
        <v>23</v>
      </c>
      <c r="B8888" s="2" t="s">
        <v>24</v>
      </c>
      <c r="C8888" s="2" t="s">
        <v>25</v>
      </c>
      <c r="D8888" s="2" t="s">
        <v>26</v>
      </c>
      <c r="E8888" s="2" t="s">
        <v>7</v>
      </c>
      <c r="G8888" s="2" t="s">
        <v>27</v>
      </c>
      <c r="H8888" s="5" t="s">
        <v>23525</v>
      </c>
      <c r="I8888" s="5" t="s">
        <v>23526</v>
      </c>
      <c r="J8888" s="2" t="s">
        <v>92</v>
      </c>
      <c r="O8888" s="2" t="s">
        <v>23527</v>
      </c>
      <c r="Q8888" s="2" t="s">
        <v>23528</v>
      </c>
      <c r="R8888" s="5" t="s">
        <v>349</v>
      </c>
    </row>
    <row r="8889">
      <c r="A8889" s="2" t="s">
        <v>18</v>
      </c>
      <c r="B8889" s="2" t="s">
        <v>29</v>
      </c>
      <c r="C8889" s="2" t="s">
        <v>25</v>
      </c>
      <c r="D8889" s="2" t="s">
        <v>26</v>
      </c>
      <c r="E8889" s="2" t="s">
        <v>7</v>
      </c>
      <c r="G8889" s="2" t="s">
        <v>27</v>
      </c>
      <c r="H8889" s="5" t="s">
        <v>23525</v>
      </c>
      <c r="I8889" s="5" t="s">
        <v>23526</v>
      </c>
      <c r="J8889" s="2" t="s">
        <v>92</v>
      </c>
      <c r="K8889" s="2" t="s">
        <v>18116</v>
      </c>
      <c r="N8889" s="2" t="s">
        <v>23529</v>
      </c>
      <c r="O8889" s="2" t="s">
        <v>23527</v>
      </c>
      <c r="Q8889" s="2" t="s">
        <v>23528</v>
      </c>
      <c r="R8889" s="5" t="s">
        <v>349</v>
      </c>
      <c r="S8889" s="5" t="s">
        <v>353</v>
      </c>
    </row>
    <row r="8890">
      <c r="A8890" s="2" t="s">
        <v>23</v>
      </c>
      <c r="B8890" s="2" t="s">
        <v>24</v>
      </c>
      <c r="C8890" s="2" t="s">
        <v>25</v>
      </c>
      <c r="D8890" s="2" t="s">
        <v>26</v>
      </c>
      <c r="E8890" s="2" t="s">
        <v>7</v>
      </c>
      <c r="G8890" s="2" t="s">
        <v>27</v>
      </c>
      <c r="H8890" s="5" t="s">
        <v>23530</v>
      </c>
      <c r="I8890" s="5" t="s">
        <v>23531</v>
      </c>
      <c r="J8890" s="5" t="s">
        <v>31</v>
      </c>
      <c r="O8890" s="2" t="s">
        <v>23532</v>
      </c>
      <c r="Q8890" s="2" t="s">
        <v>23533</v>
      </c>
      <c r="R8890" s="5" t="s">
        <v>510</v>
      </c>
    </row>
    <row r="8891">
      <c r="A8891" s="2" t="s">
        <v>18</v>
      </c>
      <c r="B8891" s="2" t="s">
        <v>29</v>
      </c>
      <c r="C8891" s="2" t="s">
        <v>25</v>
      </c>
      <c r="D8891" s="2" t="s">
        <v>26</v>
      </c>
      <c r="E8891" s="2" t="s">
        <v>7</v>
      </c>
      <c r="G8891" s="2" t="s">
        <v>27</v>
      </c>
      <c r="H8891" s="5" t="s">
        <v>23530</v>
      </c>
      <c r="I8891" s="5" t="s">
        <v>23531</v>
      </c>
      <c r="J8891" s="5" t="s">
        <v>31</v>
      </c>
      <c r="K8891" s="2" t="s">
        <v>18126</v>
      </c>
      <c r="N8891" s="2" t="s">
        <v>23534</v>
      </c>
      <c r="O8891" s="2" t="s">
        <v>23532</v>
      </c>
      <c r="Q8891" s="2" t="s">
        <v>23533</v>
      </c>
      <c r="R8891" s="5" t="s">
        <v>510</v>
      </c>
      <c r="S8891" s="5" t="s">
        <v>513</v>
      </c>
    </row>
    <row r="8892">
      <c r="A8892" s="2" t="s">
        <v>23</v>
      </c>
      <c r="B8892" s="2" t="s">
        <v>24</v>
      </c>
      <c r="C8892" s="2" t="s">
        <v>25</v>
      </c>
      <c r="D8892" s="2" t="s">
        <v>26</v>
      </c>
      <c r="E8892" s="2" t="s">
        <v>7</v>
      </c>
      <c r="G8892" s="2" t="s">
        <v>27</v>
      </c>
      <c r="H8892" s="5" t="s">
        <v>23535</v>
      </c>
      <c r="I8892" s="5" t="s">
        <v>23536</v>
      </c>
      <c r="J8892" s="5" t="s">
        <v>31</v>
      </c>
      <c r="O8892" s="2" t="s">
        <v>23537</v>
      </c>
      <c r="Q8892" s="2" t="s">
        <v>23538</v>
      </c>
      <c r="R8892" s="5" t="s">
        <v>2977</v>
      </c>
    </row>
    <row r="8893">
      <c r="A8893" s="2" t="s">
        <v>18</v>
      </c>
      <c r="B8893" s="2" t="s">
        <v>29</v>
      </c>
      <c r="C8893" s="2" t="s">
        <v>25</v>
      </c>
      <c r="D8893" s="2" t="s">
        <v>26</v>
      </c>
      <c r="E8893" s="2" t="s">
        <v>7</v>
      </c>
      <c r="G8893" s="2" t="s">
        <v>27</v>
      </c>
      <c r="H8893" s="5" t="s">
        <v>23535</v>
      </c>
      <c r="I8893" s="5" t="s">
        <v>23536</v>
      </c>
      <c r="J8893" s="5" t="s">
        <v>31</v>
      </c>
      <c r="K8893" s="2" t="s">
        <v>18132</v>
      </c>
      <c r="N8893" s="2" t="s">
        <v>23539</v>
      </c>
      <c r="O8893" s="2" t="s">
        <v>23537</v>
      </c>
      <c r="Q8893" s="2" t="s">
        <v>23538</v>
      </c>
      <c r="R8893" s="5" t="s">
        <v>2977</v>
      </c>
      <c r="S8893" s="5" t="s">
        <v>2979</v>
      </c>
    </row>
    <row r="8894">
      <c r="A8894" s="2" t="s">
        <v>23</v>
      </c>
      <c r="B8894" s="2" t="s">
        <v>24</v>
      </c>
      <c r="C8894" s="2" t="s">
        <v>25</v>
      </c>
      <c r="D8894" s="2" t="s">
        <v>26</v>
      </c>
      <c r="E8894" s="2" t="s">
        <v>7</v>
      </c>
      <c r="G8894" s="2" t="s">
        <v>27</v>
      </c>
      <c r="H8894" s="5" t="s">
        <v>23540</v>
      </c>
      <c r="I8894" s="5" t="s">
        <v>23541</v>
      </c>
      <c r="J8894" s="5" t="s">
        <v>31</v>
      </c>
      <c r="O8894" s="2" t="s">
        <v>23542</v>
      </c>
      <c r="Q8894" s="2" t="s">
        <v>23543</v>
      </c>
      <c r="R8894" s="5" t="s">
        <v>2538</v>
      </c>
    </row>
    <row r="8895">
      <c r="A8895" s="2" t="s">
        <v>18</v>
      </c>
      <c r="B8895" s="2" t="s">
        <v>29</v>
      </c>
      <c r="C8895" s="2" t="s">
        <v>25</v>
      </c>
      <c r="D8895" s="2" t="s">
        <v>26</v>
      </c>
      <c r="E8895" s="2" t="s">
        <v>7</v>
      </c>
      <c r="G8895" s="2" t="s">
        <v>27</v>
      </c>
      <c r="H8895" s="5" t="s">
        <v>23540</v>
      </c>
      <c r="I8895" s="5" t="s">
        <v>23541</v>
      </c>
      <c r="J8895" s="5" t="s">
        <v>31</v>
      </c>
      <c r="K8895" s="2" t="s">
        <v>18138</v>
      </c>
      <c r="N8895" s="2" t="s">
        <v>23544</v>
      </c>
      <c r="O8895" s="2" t="s">
        <v>23542</v>
      </c>
      <c r="Q8895" s="2" t="s">
        <v>23543</v>
      </c>
      <c r="R8895" s="5" t="s">
        <v>2538</v>
      </c>
      <c r="S8895" s="5" t="s">
        <v>2541</v>
      </c>
    </row>
    <row r="8896">
      <c r="A8896" s="2" t="s">
        <v>23</v>
      </c>
      <c r="B8896" s="2" t="s">
        <v>24</v>
      </c>
      <c r="C8896" s="2" t="s">
        <v>25</v>
      </c>
      <c r="D8896" s="2" t="s">
        <v>26</v>
      </c>
      <c r="E8896" s="2" t="s">
        <v>7</v>
      </c>
      <c r="G8896" s="2" t="s">
        <v>27</v>
      </c>
      <c r="H8896" s="5" t="s">
        <v>23545</v>
      </c>
      <c r="I8896" s="5" t="s">
        <v>23546</v>
      </c>
      <c r="J8896" s="5" t="s">
        <v>31</v>
      </c>
      <c r="O8896" s="2" t="s">
        <v>6824</v>
      </c>
      <c r="Q8896" s="2" t="s">
        <v>23547</v>
      </c>
      <c r="R8896" s="5" t="s">
        <v>3465</v>
      </c>
    </row>
    <row r="8897">
      <c r="A8897" s="2" t="s">
        <v>18</v>
      </c>
      <c r="B8897" s="2" t="s">
        <v>29</v>
      </c>
      <c r="C8897" s="2" t="s">
        <v>25</v>
      </c>
      <c r="D8897" s="2" t="s">
        <v>26</v>
      </c>
      <c r="E8897" s="2" t="s">
        <v>7</v>
      </c>
      <c r="G8897" s="2" t="s">
        <v>27</v>
      </c>
      <c r="H8897" s="5" t="s">
        <v>23545</v>
      </c>
      <c r="I8897" s="5" t="s">
        <v>23546</v>
      </c>
      <c r="J8897" s="5" t="s">
        <v>31</v>
      </c>
      <c r="K8897" s="2" t="s">
        <v>18142</v>
      </c>
      <c r="N8897" s="2" t="s">
        <v>5743</v>
      </c>
      <c r="O8897" s="2" t="s">
        <v>6824</v>
      </c>
      <c r="Q8897" s="2" t="s">
        <v>23547</v>
      </c>
      <c r="R8897" s="5" t="s">
        <v>3465</v>
      </c>
      <c r="S8897" s="5" t="s">
        <v>3468</v>
      </c>
    </row>
    <row r="8898">
      <c r="A8898" s="2" t="s">
        <v>23</v>
      </c>
      <c r="B8898" s="2" t="s">
        <v>24</v>
      </c>
      <c r="C8898" s="2" t="s">
        <v>25</v>
      </c>
      <c r="D8898" s="2" t="s">
        <v>26</v>
      </c>
      <c r="E8898" s="2" t="s">
        <v>7</v>
      </c>
      <c r="G8898" s="2" t="s">
        <v>27</v>
      </c>
      <c r="H8898" s="5" t="s">
        <v>23548</v>
      </c>
      <c r="I8898" s="5" t="s">
        <v>23549</v>
      </c>
      <c r="J8898" s="5" t="s">
        <v>31</v>
      </c>
      <c r="O8898" s="2" t="s">
        <v>20075</v>
      </c>
      <c r="Q8898" s="2" t="s">
        <v>23550</v>
      </c>
      <c r="R8898" s="5" t="s">
        <v>7396</v>
      </c>
    </row>
    <row r="8899">
      <c r="A8899" s="2" t="s">
        <v>18</v>
      </c>
      <c r="B8899" s="2" t="s">
        <v>29</v>
      </c>
      <c r="C8899" s="2" t="s">
        <v>25</v>
      </c>
      <c r="D8899" s="2" t="s">
        <v>26</v>
      </c>
      <c r="E8899" s="2" t="s">
        <v>7</v>
      </c>
      <c r="G8899" s="2" t="s">
        <v>27</v>
      </c>
      <c r="H8899" s="5" t="s">
        <v>23548</v>
      </c>
      <c r="I8899" s="5" t="s">
        <v>23549</v>
      </c>
      <c r="J8899" s="5" t="s">
        <v>31</v>
      </c>
      <c r="K8899" s="2" t="s">
        <v>18150</v>
      </c>
      <c r="N8899" s="2" t="s">
        <v>23551</v>
      </c>
      <c r="O8899" s="2" t="s">
        <v>20075</v>
      </c>
      <c r="Q8899" s="2" t="s">
        <v>23550</v>
      </c>
      <c r="R8899" s="5" t="s">
        <v>7396</v>
      </c>
      <c r="S8899" s="5" t="s">
        <v>191</v>
      </c>
    </row>
    <row r="8900">
      <c r="A8900" s="2" t="s">
        <v>23</v>
      </c>
      <c r="B8900" s="2" t="s">
        <v>24</v>
      </c>
      <c r="C8900" s="2" t="s">
        <v>25</v>
      </c>
      <c r="D8900" s="2" t="s">
        <v>26</v>
      </c>
      <c r="E8900" s="2" t="s">
        <v>7</v>
      </c>
      <c r="G8900" s="2" t="s">
        <v>27</v>
      </c>
      <c r="H8900" s="5" t="s">
        <v>23552</v>
      </c>
      <c r="I8900" s="5" t="s">
        <v>23553</v>
      </c>
      <c r="J8900" s="5" t="s">
        <v>31</v>
      </c>
      <c r="Q8900" s="2" t="s">
        <v>23554</v>
      </c>
      <c r="R8900" s="5" t="s">
        <v>3707</v>
      </c>
    </row>
    <row r="8901">
      <c r="A8901" s="2" t="s">
        <v>18</v>
      </c>
      <c r="B8901" s="2" t="s">
        <v>29</v>
      </c>
      <c r="C8901" s="2" t="s">
        <v>25</v>
      </c>
      <c r="D8901" s="2" t="s">
        <v>26</v>
      </c>
      <c r="E8901" s="2" t="s">
        <v>7</v>
      </c>
      <c r="G8901" s="2" t="s">
        <v>27</v>
      </c>
      <c r="H8901" s="5" t="s">
        <v>23552</v>
      </c>
      <c r="I8901" s="5" t="s">
        <v>23553</v>
      </c>
      <c r="J8901" s="5" t="s">
        <v>31</v>
      </c>
      <c r="K8901" s="2" t="s">
        <v>18154</v>
      </c>
      <c r="N8901" s="2" t="s">
        <v>5452</v>
      </c>
      <c r="Q8901" s="2" t="s">
        <v>23554</v>
      </c>
      <c r="R8901" s="5" t="s">
        <v>3707</v>
      </c>
      <c r="S8901" s="5" t="s">
        <v>3708</v>
      </c>
    </row>
    <row r="8902">
      <c r="A8902" s="2" t="s">
        <v>23</v>
      </c>
      <c r="B8902" s="2" t="s">
        <v>24</v>
      </c>
      <c r="C8902" s="2" t="s">
        <v>25</v>
      </c>
      <c r="D8902" s="2" t="s">
        <v>26</v>
      </c>
      <c r="E8902" s="2" t="s">
        <v>7</v>
      </c>
      <c r="G8902" s="2" t="s">
        <v>27</v>
      </c>
      <c r="H8902" s="5" t="s">
        <v>23555</v>
      </c>
      <c r="I8902" s="5" t="s">
        <v>23556</v>
      </c>
      <c r="J8902" s="5" t="s">
        <v>31</v>
      </c>
      <c r="Q8902" s="2" t="s">
        <v>23557</v>
      </c>
      <c r="R8902" s="5" t="s">
        <v>4930</v>
      </c>
    </row>
    <row r="8903">
      <c r="A8903" s="2" t="s">
        <v>18</v>
      </c>
      <c r="B8903" s="2" t="s">
        <v>29</v>
      </c>
      <c r="C8903" s="2" t="s">
        <v>25</v>
      </c>
      <c r="D8903" s="2" t="s">
        <v>26</v>
      </c>
      <c r="E8903" s="2" t="s">
        <v>7</v>
      </c>
      <c r="G8903" s="2" t="s">
        <v>27</v>
      </c>
      <c r="H8903" s="5" t="s">
        <v>23555</v>
      </c>
      <c r="I8903" s="5" t="s">
        <v>23556</v>
      </c>
      <c r="J8903" s="5" t="s">
        <v>31</v>
      </c>
      <c r="K8903" s="2" t="s">
        <v>18161</v>
      </c>
      <c r="N8903" s="2" t="s">
        <v>4070</v>
      </c>
      <c r="Q8903" s="2" t="s">
        <v>23557</v>
      </c>
      <c r="R8903" s="5" t="s">
        <v>4930</v>
      </c>
      <c r="S8903" s="5" t="s">
        <v>2478</v>
      </c>
    </row>
    <row r="8904">
      <c r="A8904" s="2" t="s">
        <v>23</v>
      </c>
      <c r="B8904" s="2" t="s">
        <v>24</v>
      </c>
      <c r="C8904" s="2" t="s">
        <v>25</v>
      </c>
      <c r="D8904" s="2" t="s">
        <v>26</v>
      </c>
      <c r="E8904" s="2" t="s">
        <v>7</v>
      </c>
      <c r="G8904" s="2" t="s">
        <v>27</v>
      </c>
      <c r="H8904" s="5" t="s">
        <v>23558</v>
      </c>
      <c r="I8904" s="5" t="s">
        <v>23559</v>
      </c>
      <c r="J8904" s="2" t="s">
        <v>92</v>
      </c>
      <c r="O8904" s="2" t="s">
        <v>23560</v>
      </c>
      <c r="Q8904" s="2" t="s">
        <v>23561</v>
      </c>
      <c r="R8904" s="5" t="s">
        <v>1719</v>
      </c>
    </row>
    <row r="8905">
      <c r="A8905" s="2" t="s">
        <v>18</v>
      </c>
      <c r="B8905" s="2" t="s">
        <v>29</v>
      </c>
      <c r="C8905" s="2" t="s">
        <v>25</v>
      </c>
      <c r="D8905" s="2" t="s">
        <v>26</v>
      </c>
      <c r="E8905" s="2" t="s">
        <v>7</v>
      </c>
      <c r="G8905" s="2" t="s">
        <v>27</v>
      </c>
      <c r="H8905" s="5" t="s">
        <v>23558</v>
      </c>
      <c r="I8905" s="5" t="s">
        <v>23559</v>
      </c>
      <c r="J8905" s="2" t="s">
        <v>92</v>
      </c>
      <c r="K8905" s="2" t="s">
        <v>18165</v>
      </c>
      <c r="N8905" s="2" t="s">
        <v>22705</v>
      </c>
      <c r="O8905" s="2" t="s">
        <v>23560</v>
      </c>
      <c r="Q8905" s="2" t="s">
        <v>23561</v>
      </c>
      <c r="R8905" s="5" t="s">
        <v>1719</v>
      </c>
      <c r="S8905" s="5" t="s">
        <v>1722</v>
      </c>
    </row>
    <row r="8906">
      <c r="A8906" s="2" t="s">
        <v>23</v>
      </c>
      <c r="B8906" s="2" t="s">
        <v>24</v>
      </c>
      <c r="C8906" s="2" t="s">
        <v>25</v>
      </c>
      <c r="D8906" s="2" t="s">
        <v>26</v>
      </c>
      <c r="E8906" s="2" t="s">
        <v>7</v>
      </c>
      <c r="G8906" s="2" t="s">
        <v>27</v>
      </c>
      <c r="H8906" s="5" t="s">
        <v>23562</v>
      </c>
      <c r="I8906" s="5" t="s">
        <v>23563</v>
      </c>
      <c r="J8906" s="5" t="s">
        <v>31</v>
      </c>
      <c r="O8906" s="2" t="s">
        <v>21926</v>
      </c>
      <c r="Q8906" s="2" t="s">
        <v>23564</v>
      </c>
      <c r="R8906" s="5" t="s">
        <v>705</v>
      </c>
    </row>
    <row r="8907">
      <c r="A8907" s="2" t="s">
        <v>18</v>
      </c>
      <c r="B8907" s="2" t="s">
        <v>29</v>
      </c>
      <c r="C8907" s="2" t="s">
        <v>25</v>
      </c>
      <c r="D8907" s="2" t="s">
        <v>26</v>
      </c>
      <c r="E8907" s="2" t="s">
        <v>7</v>
      </c>
      <c r="G8907" s="2" t="s">
        <v>27</v>
      </c>
      <c r="H8907" s="5" t="s">
        <v>23562</v>
      </c>
      <c r="I8907" s="5" t="s">
        <v>23563</v>
      </c>
      <c r="J8907" s="5" t="s">
        <v>31</v>
      </c>
      <c r="K8907" s="2" t="s">
        <v>18169</v>
      </c>
      <c r="N8907" s="2" t="s">
        <v>23565</v>
      </c>
      <c r="O8907" s="2" t="s">
        <v>21926</v>
      </c>
      <c r="Q8907" s="2" t="s">
        <v>23564</v>
      </c>
      <c r="R8907" s="5" t="s">
        <v>705</v>
      </c>
      <c r="S8907" s="5" t="s">
        <v>708</v>
      </c>
    </row>
    <row r="8908">
      <c r="A8908" s="2" t="s">
        <v>23</v>
      </c>
      <c r="B8908" s="2" t="s">
        <v>24</v>
      </c>
      <c r="C8908" s="2" t="s">
        <v>25</v>
      </c>
      <c r="D8908" s="2" t="s">
        <v>26</v>
      </c>
      <c r="E8908" s="2" t="s">
        <v>7</v>
      </c>
      <c r="G8908" s="2" t="s">
        <v>27</v>
      </c>
      <c r="H8908" s="5" t="s">
        <v>23566</v>
      </c>
      <c r="I8908" s="5" t="s">
        <v>23567</v>
      </c>
      <c r="J8908" s="5" t="s">
        <v>31</v>
      </c>
      <c r="Q8908" s="2" t="s">
        <v>23568</v>
      </c>
      <c r="R8908" s="5" t="s">
        <v>23569</v>
      </c>
    </row>
    <row r="8909">
      <c r="A8909" s="2" t="s">
        <v>18</v>
      </c>
      <c r="B8909" s="2" t="s">
        <v>29</v>
      </c>
      <c r="C8909" s="2" t="s">
        <v>25</v>
      </c>
      <c r="D8909" s="2" t="s">
        <v>26</v>
      </c>
      <c r="E8909" s="2" t="s">
        <v>7</v>
      </c>
      <c r="G8909" s="2" t="s">
        <v>27</v>
      </c>
      <c r="H8909" s="5" t="s">
        <v>23566</v>
      </c>
      <c r="I8909" s="5" t="s">
        <v>23567</v>
      </c>
      <c r="J8909" s="5" t="s">
        <v>31</v>
      </c>
      <c r="K8909" s="2" t="s">
        <v>18174</v>
      </c>
      <c r="N8909" s="2" t="s">
        <v>23570</v>
      </c>
      <c r="Q8909" s="2" t="s">
        <v>23568</v>
      </c>
      <c r="R8909" s="5" t="s">
        <v>23569</v>
      </c>
      <c r="S8909" s="5" t="s">
        <v>23571</v>
      </c>
    </row>
    <row r="8910">
      <c r="A8910" s="2" t="s">
        <v>23</v>
      </c>
      <c r="B8910" s="2" t="s">
        <v>24</v>
      </c>
      <c r="C8910" s="2" t="s">
        <v>25</v>
      </c>
      <c r="D8910" s="2" t="s">
        <v>26</v>
      </c>
      <c r="E8910" s="2" t="s">
        <v>7</v>
      </c>
      <c r="G8910" s="2" t="s">
        <v>27</v>
      </c>
      <c r="H8910" s="5" t="s">
        <v>23572</v>
      </c>
      <c r="I8910" s="5" t="s">
        <v>23573</v>
      </c>
      <c r="J8910" s="5" t="s">
        <v>31</v>
      </c>
      <c r="Q8910" s="2" t="s">
        <v>23574</v>
      </c>
      <c r="R8910" s="5" t="s">
        <v>1409</v>
      </c>
    </row>
    <row r="8911">
      <c r="A8911" s="2" t="s">
        <v>18</v>
      </c>
      <c r="B8911" s="2" t="s">
        <v>29</v>
      </c>
      <c r="C8911" s="2" t="s">
        <v>25</v>
      </c>
      <c r="D8911" s="2" t="s">
        <v>26</v>
      </c>
      <c r="E8911" s="2" t="s">
        <v>7</v>
      </c>
      <c r="G8911" s="2" t="s">
        <v>27</v>
      </c>
      <c r="H8911" s="5" t="s">
        <v>23572</v>
      </c>
      <c r="I8911" s="5" t="s">
        <v>23573</v>
      </c>
      <c r="J8911" s="5" t="s">
        <v>31</v>
      </c>
      <c r="K8911" s="2" t="s">
        <v>18182</v>
      </c>
      <c r="N8911" s="2" t="s">
        <v>5452</v>
      </c>
      <c r="Q8911" s="2" t="s">
        <v>23574</v>
      </c>
      <c r="R8911" s="5" t="s">
        <v>1409</v>
      </c>
      <c r="S8911" s="5" t="s">
        <v>523</v>
      </c>
    </row>
    <row r="8912">
      <c r="A8912" s="2" t="s">
        <v>23</v>
      </c>
      <c r="B8912" s="2" t="s">
        <v>24</v>
      </c>
      <c r="C8912" s="2" t="s">
        <v>25</v>
      </c>
      <c r="D8912" s="2" t="s">
        <v>26</v>
      </c>
      <c r="E8912" s="2" t="s">
        <v>7</v>
      </c>
      <c r="G8912" s="2" t="s">
        <v>27</v>
      </c>
      <c r="H8912" s="5" t="s">
        <v>23575</v>
      </c>
      <c r="I8912" s="5" t="s">
        <v>23576</v>
      </c>
      <c r="J8912" s="5" t="s">
        <v>31</v>
      </c>
      <c r="Q8912" s="2" t="s">
        <v>23577</v>
      </c>
      <c r="R8912" s="5" t="s">
        <v>561</v>
      </c>
    </row>
    <row r="8913">
      <c r="A8913" s="2" t="s">
        <v>18</v>
      </c>
      <c r="B8913" s="2" t="s">
        <v>29</v>
      </c>
      <c r="C8913" s="2" t="s">
        <v>25</v>
      </c>
      <c r="D8913" s="2" t="s">
        <v>26</v>
      </c>
      <c r="E8913" s="2" t="s">
        <v>7</v>
      </c>
      <c r="G8913" s="2" t="s">
        <v>27</v>
      </c>
      <c r="H8913" s="5" t="s">
        <v>23575</v>
      </c>
      <c r="I8913" s="5" t="s">
        <v>23576</v>
      </c>
      <c r="J8913" s="5" t="s">
        <v>31</v>
      </c>
      <c r="K8913" s="2" t="s">
        <v>18188</v>
      </c>
      <c r="N8913" s="2" t="s">
        <v>88</v>
      </c>
      <c r="Q8913" s="2" t="s">
        <v>23577</v>
      </c>
      <c r="R8913" s="5" t="s">
        <v>561</v>
      </c>
      <c r="S8913" s="5" t="s">
        <v>564</v>
      </c>
    </row>
    <row r="8914">
      <c r="A8914" s="2" t="s">
        <v>23</v>
      </c>
      <c r="B8914" s="2" t="s">
        <v>24</v>
      </c>
      <c r="C8914" s="2" t="s">
        <v>25</v>
      </c>
      <c r="D8914" s="2" t="s">
        <v>26</v>
      </c>
      <c r="E8914" s="2" t="s">
        <v>7</v>
      </c>
      <c r="G8914" s="2" t="s">
        <v>27</v>
      </c>
      <c r="H8914" s="5" t="s">
        <v>23578</v>
      </c>
      <c r="I8914" s="5" t="s">
        <v>23579</v>
      </c>
      <c r="J8914" s="2" t="s">
        <v>92</v>
      </c>
      <c r="Q8914" s="2" t="s">
        <v>23580</v>
      </c>
      <c r="R8914" s="5" t="s">
        <v>1071</v>
      </c>
    </row>
    <row r="8915">
      <c r="A8915" s="2" t="s">
        <v>18</v>
      </c>
      <c r="B8915" s="2" t="s">
        <v>29</v>
      </c>
      <c r="C8915" s="2" t="s">
        <v>25</v>
      </c>
      <c r="D8915" s="2" t="s">
        <v>26</v>
      </c>
      <c r="E8915" s="2" t="s">
        <v>7</v>
      </c>
      <c r="G8915" s="2" t="s">
        <v>27</v>
      </c>
      <c r="H8915" s="5" t="s">
        <v>23578</v>
      </c>
      <c r="I8915" s="5" t="s">
        <v>23579</v>
      </c>
      <c r="J8915" s="2" t="s">
        <v>92</v>
      </c>
      <c r="K8915" s="2" t="s">
        <v>18193</v>
      </c>
      <c r="N8915" s="2" t="s">
        <v>17955</v>
      </c>
      <c r="Q8915" s="2" t="s">
        <v>23580</v>
      </c>
      <c r="R8915" s="5" t="s">
        <v>1071</v>
      </c>
      <c r="S8915" s="5" t="s">
        <v>1074</v>
      </c>
    </row>
    <row r="8916">
      <c r="A8916" s="2" t="s">
        <v>23</v>
      </c>
      <c r="B8916" s="2" t="s">
        <v>24</v>
      </c>
      <c r="C8916" s="2" t="s">
        <v>25</v>
      </c>
      <c r="D8916" s="2" t="s">
        <v>26</v>
      </c>
      <c r="E8916" s="2" t="s">
        <v>7</v>
      </c>
      <c r="G8916" s="2" t="s">
        <v>27</v>
      </c>
      <c r="H8916" s="5" t="s">
        <v>23581</v>
      </c>
      <c r="I8916" s="5" t="s">
        <v>23582</v>
      </c>
      <c r="J8916" s="2" t="s">
        <v>92</v>
      </c>
      <c r="O8916" s="2" t="s">
        <v>12957</v>
      </c>
      <c r="Q8916" s="2" t="s">
        <v>23583</v>
      </c>
      <c r="R8916" s="5" t="s">
        <v>640</v>
      </c>
    </row>
    <row r="8917">
      <c r="A8917" s="2" t="s">
        <v>18</v>
      </c>
      <c r="B8917" s="2" t="s">
        <v>29</v>
      </c>
      <c r="C8917" s="2" t="s">
        <v>25</v>
      </c>
      <c r="D8917" s="2" t="s">
        <v>26</v>
      </c>
      <c r="E8917" s="2" t="s">
        <v>7</v>
      </c>
      <c r="G8917" s="2" t="s">
        <v>27</v>
      </c>
      <c r="H8917" s="5" t="s">
        <v>23581</v>
      </c>
      <c r="I8917" s="5" t="s">
        <v>23582</v>
      </c>
      <c r="J8917" s="2" t="s">
        <v>92</v>
      </c>
      <c r="K8917" s="2" t="s">
        <v>18200</v>
      </c>
      <c r="N8917" s="2" t="s">
        <v>16193</v>
      </c>
      <c r="O8917" s="2" t="s">
        <v>12957</v>
      </c>
      <c r="Q8917" s="2" t="s">
        <v>23583</v>
      </c>
      <c r="R8917" s="5" t="s">
        <v>640</v>
      </c>
      <c r="S8917" s="5" t="s">
        <v>643</v>
      </c>
    </row>
    <row r="8918">
      <c r="A8918" s="2" t="s">
        <v>23</v>
      </c>
      <c r="B8918" s="2" t="s">
        <v>24</v>
      </c>
      <c r="C8918" s="2" t="s">
        <v>25</v>
      </c>
      <c r="D8918" s="2" t="s">
        <v>26</v>
      </c>
      <c r="E8918" s="2" t="s">
        <v>7</v>
      </c>
      <c r="G8918" s="2" t="s">
        <v>27</v>
      </c>
      <c r="H8918" s="5" t="s">
        <v>23584</v>
      </c>
      <c r="I8918" s="5" t="s">
        <v>23585</v>
      </c>
      <c r="J8918" s="2" t="s">
        <v>92</v>
      </c>
      <c r="O8918" s="2" t="s">
        <v>12028</v>
      </c>
      <c r="Q8918" s="2" t="s">
        <v>23586</v>
      </c>
      <c r="R8918" s="5" t="s">
        <v>1443</v>
      </c>
    </row>
    <row r="8919">
      <c r="A8919" s="2" t="s">
        <v>18</v>
      </c>
      <c r="B8919" s="2" t="s">
        <v>29</v>
      </c>
      <c r="C8919" s="2" t="s">
        <v>25</v>
      </c>
      <c r="D8919" s="2" t="s">
        <v>26</v>
      </c>
      <c r="E8919" s="2" t="s">
        <v>7</v>
      </c>
      <c r="G8919" s="2" t="s">
        <v>27</v>
      </c>
      <c r="H8919" s="5" t="s">
        <v>23584</v>
      </c>
      <c r="I8919" s="5" t="s">
        <v>23585</v>
      </c>
      <c r="J8919" s="2" t="s">
        <v>92</v>
      </c>
      <c r="K8919" s="2" t="s">
        <v>18205</v>
      </c>
      <c r="N8919" s="2" t="s">
        <v>23587</v>
      </c>
      <c r="O8919" s="2" t="s">
        <v>12028</v>
      </c>
      <c r="Q8919" s="2" t="s">
        <v>23586</v>
      </c>
      <c r="R8919" s="5" t="s">
        <v>1443</v>
      </c>
      <c r="S8919" s="5" t="s">
        <v>1445</v>
      </c>
    </row>
    <row r="8920">
      <c r="A8920" s="2" t="s">
        <v>23</v>
      </c>
      <c r="B8920" s="2" t="s">
        <v>24</v>
      </c>
      <c r="C8920" s="2" t="s">
        <v>25</v>
      </c>
      <c r="D8920" s="2" t="s">
        <v>26</v>
      </c>
      <c r="E8920" s="2" t="s">
        <v>7</v>
      </c>
      <c r="G8920" s="2" t="s">
        <v>27</v>
      </c>
      <c r="H8920" s="5" t="s">
        <v>23588</v>
      </c>
      <c r="I8920" s="5" t="s">
        <v>23589</v>
      </c>
      <c r="J8920" s="2" t="s">
        <v>92</v>
      </c>
      <c r="Q8920" s="2" t="s">
        <v>23590</v>
      </c>
      <c r="R8920" s="5" t="s">
        <v>3010</v>
      </c>
    </row>
    <row r="8921">
      <c r="A8921" s="2" t="s">
        <v>18</v>
      </c>
      <c r="B8921" s="2" t="s">
        <v>29</v>
      </c>
      <c r="C8921" s="2" t="s">
        <v>25</v>
      </c>
      <c r="D8921" s="2" t="s">
        <v>26</v>
      </c>
      <c r="E8921" s="2" t="s">
        <v>7</v>
      </c>
      <c r="G8921" s="2" t="s">
        <v>27</v>
      </c>
      <c r="H8921" s="5" t="s">
        <v>23588</v>
      </c>
      <c r="I8921" s="5" t="s">
        <v>23589</v>
      </c>
      <c r="J8921" s="2" t="s">
        <v>92</v>
      </c>
      <c r="K8921" s="2" t="s">
        <v>18208</v>
      </c>
      <c r="N8921" s="2" t="s">
        <v>23591</v>
      </c>
      <c r="Q8921" s="2" t="s">
        <v>23590</v>
      </c>
      <c r="R8921" s="5" t="s">
        <v>3010</v>
      </c>
      <c r="S8921" s="5" t="s">
        <v>1014</v>
      </c>
    </row>
    <row r="8922">
      <c r="A8922" s="2" t="s">
        <v>23</v>
      </c>
      <c r="B8922" s="2" t="s">
        <v>24</v>
      </c>
      <c r="C8922" s="2" t="s">
        <v>25</v>
      </c>
      <c r="D8922" s="2" t="s">
        <v>26</v>
      </c>
      <c r="E8922" s="2" t="s">
        <v>7</v>
      </c>
      <c r="G8922" s="2" t="s">
        <v>27</v>
      </c>
      <c r="H8922" s="5" t="s">
        <v>23592</v>
      </c>
      <c r="I8922" s="5" t="s">
        <v>23593</v>
      </c>
      <c r="J8922" s="2" t="s">
        <v>92</v>
      </c>
      <c r="Q8922" s="2" t="s">
        <v>23594</v>
      </c>
      <c r="R8922" s="5" t="s">
        <v>4499</v>
      </c>
    </row>
    <row r="8923">
      <c r="A8923" s="2" t="s">
        <v>18</v>
      </c>
      <c r="B8923" s="2" t="s">
        <v>29</v>
      </c>
      <c r="C8923" s="2" t="s">
        <v>25</v>
      </c>
      <c r="D8923" s="2" t="s">
        <v>26</v>
      </c>
      <c r="E8923" s="2" t="s">
        <v>7</v>
      </c>
      <c r="G8923" s="2" t="s">
        <v>27</v>
      </c>
      <c r="H8923" s="5" t="s">
        <v>23592</v>
      </c>
      <c r="I8923" s="5" t="s">
        <v>23593</v>
      </c>
      <c r="J8923" s="2" t="s">
        <v>92</v>
      </c>
      <c r="K8923" s="2" t="s">
        <v>18211</v>
      </c>
      <c r="N8923" s="2" t="s">
        <v>1912</v>
      </c>
      <c r="Q8923" s="2" t="s">
        <v>23594</v>
      </c>
      <c r="R8923" s="5" t="s">
        <v>4499</v>
      </c>
      <c r="S8923" s="5" t="s">
        <v>4502</v>
      </c>
    </row>
    <row r="8924">
      <c r="A8924" s="2" t="s">
        <v>23</v>
      </c>
      <c r="B8924" s="2" t="s">
        <v>24</v>
      </c>
      <c r="C8924" s="2" t="s">
        <v>25</v>
      </c>
      <c r="D8924" s="2" t="s">
        <v>26</v>
      </c>
      <c r="E8924" s="2" t="s">
        <v>7</v>
      </c>
      <c r="G8924" s="2" t="s">
        <v>27</v>
      </c>
      <c r="H8924" s="5" t="s">
        <v>23595</v>
      </c>
      <c r="I8924" s="5" t="s">
        <v>23596</v>
      </c>
      <c r="J8924" s="2" t="s">
        <v>92</v>
      </c>
      <c r="Q8924" s="2" t="s">
        <v>23597</v>
      </c>
      <c r="R8924" s="5" t="s">
        <v>3156</v>
      </c>
    </row>
    <row r="8925">
      <c r="A8925" s="2" t="s">
        <v>18</v>
      </c>
      <c r="B8925" s="2" t="s">
        <v>29</v>
      </c>
      <c r="C8925" s="2" t="s">
        <v>25</v>
      </c>
      <c r="D8925" s="2" t="s">
        <v>26</v>
      </c>
      <c r="E8925" s="2" t="s">
        <v>7</v>
      </c>
      <c r="G8925" s="2" t="s">
        <v>27</v>
      </c>
      <c r="H8925" s="5" t="s">
        <v>23595</v>
      </c>
      <c r="I8925" s="5" t="s">
        <v>23596</v>
      </c>
      <c r="J8925" s="2" t="s">
        <v>92</v>
      </c>
      <c r="K8925" s="2" t="s">
        <v>18217</v>
      </c>
      <c r="N8925" s="2" t="s">
        <v>23598</v>
      </c>
      <c r="Q8925" s="2" t="s">
        <v>23597</v>
      </c>
      <c r="R8925" s="5" t="s">
        <v>3156</v>
      </c>
      <c r="S8925" s="5" t="s">
        <v>997</v>
      </c>
    </row>
    <row r="8926">
      <c r="A8926" s="2" t="s">
        <v>23</v>
      </c>
      <c r="B8926" s="2" t="s">
        <v>24</v>
      </c>
      <c r="C8926" s="2" t="s">
        <v>25</v>
      </c>
      <c r="D8926" s="2" t="s">
        <v>26</v>
      </c>
      <c r="E8926" s="2" t="s">
        <v>7</v>
      </c>
      <c r="G8926" s="2" t="s">
        <v>27</v>
      </c>
      <c r="H8926" s="5" t="s">
        <v>23599</v>
      </c>
      <c r="I8926" s="5" t="s">
        <v>23600</v>
      </c>
      <c r="J8926" s="5" t="s">
        <v>31</v>
      </c>
      <c r="Q8926" s="2" t="s">
        <v>23601</v>
      </c>
      <c r="R8926" s="5" t="s">
        <v>1535</v>
      </c>
    </row>
    <row r="8927">
      <c r="A8927" s="2" t="s">
        <v>18</v>
      </c>
      <c r="B8927" s="2" t="s">
        <v>29</v>
      </c>
      <c r="C8927" s="2" t="s">
        <v>25</v>
      </c>
      <c r="D8927" s="2" t="s">
        <v>26</v>
      </c>
      <c r="E8927" s="2" t="s">
        <v>7</v>
      </c>
      <c r="G8927" s="2" t="s">
        <v>27</v>
      </c>
      <c r="H8927" s="5" t="s">
        <v>23599</v>
      </c>
      <c r="I8927" s="5" t="s">
        <v>23600</v>
      </c>
      <c r="J8927" s="5" t="s">
        <v>31</v>
      </c>
      <c r="K8927" s="2" t="s">
        <v>18225</v>
      </c>
      <c r="N8927" s="2" t="s">
        <v>395</v>
      </c>
      <c r="Q8927" s="2" t="s">
        <v>23601</v>
      </c>
      <c r="R8927" s="5" t="s">
        <v>1535</v>
      </c>
      <c r="S8927" s="5" t="s">
        <v>1536</v>
      </c>
    </row>
    <row r="8928">
      <c r="A8928" s="2" t="s">
        <v>23</v>
      </c>
      <c r="B8928" s="2" t="s">
        <v>24</v>
      </c>
      <c r="C8928" s="2" t="s">
        <v>25</v>
      </c>
      <c r="D8928" s="2" t="s">
        <v>26</v>
      </c>
      <c r="E8928" s="2" t="s">
        <v>7</v>
      </c>
      <c r="G8928" s="2" t="s">
        <v>27</v>
      </c>
      <c r="H8928" s="5" t="s">
        <v>23602</v>
      </c>
      <c r="I8928" s="5" t="s">
        <v>23603</v>
      </c>
      <c r="J8928" s="2" t="s">
        <v>92</v>
      </c>
      <c r="Q8928" s="2" t="s">
        <v>23604</v>
      </c>
      <c r="R8928" s="5" t="s">
        <v>4962</v>
      </c>
    </row>
    <row r="8929">
      <c r="A8929" s="2" t="s">
        <v>18</v>
      </c>
      <c r="B8929" s="2" t="s">
        <v>29</v>
      </c>
      <c r="C8929" s="2" t="s">
        <v>25</v>
      </c>
      <c r="D8929" s="2" t="s">
        <v>26</v>
      </c>
      <c r="E8929" s="2" t="s">
        <v>7</v>
      </c>
      <c r="G8929" s="2" t="s">
        <v>27</v>
      </c>
      <c r="H8929" s="5" t="s">
        <v>23602</v>
      </c>
      <c r="I8929" s="5" t="s">
        <v>23603</v>
      </c>
      <c r="J8929" s="2" t="s">
        <v>92</v>
      </c>
      <c r="K8929" s="2" t="s">
        <v>18234</v>
      </c>
      <c r="N8929" s="2" t="s">
        <v>10231</v>
      </c>
      <c r="Q8929" s="2" t="s">
        <v>23604</v>
      </c>
      <c r="R8929" s="5" t="s">
        <v>4962</v>
      </c>
      <c r="S8929" s="5" t="s">
        <v>471</v>
      </c>
    </row>
    <row r="8930">
      <c r="A8930" s="2" t="s">
        <v>23</v>
      </c>
      <c r="B8930" s="2" t="s">
        <v>24</v>
      </c>
      <c r="C8930" s="2" t="s">
        <v>25</v>
      </c>
      <c r="D8930" s="2" t="s">
        <v>26</v>
      </c>
      <c r="E8930" s="2" t="s">
        <v>7</v>
      </c>
      <c r="G8930" s="2" t="s">
        <v>27</v>
      </c>
      <c r="H8930" s="5" t="s">
        <v>23605</v>
      </c>
      <c r="I8930" s="5" t="s">
        <v>23606</v>
      </c>
      <c r="J8930" s="5" t="s">
        <v>31</v>
      </c>
      <c r="Q8930" s="2" t="s">
        <v>23607</v>
      </c>
      <c r="R8930" s="5" t="s">
        <v>1952</v>
      </c>
    </row>
    <row r="8931">
      <c r="A8931" s="2" t="s">
        <v>18</v>
      </c>
      <c r="B8931" s="2" t="s">
        <v>29</v>
      </c>
      <c r="C8931" s="2" t="s">
        <v>25</v>
      </c>
      <c r="D8931" s="2" t="s">
        <v>26</v>
      </c>
      <c r="E8931" s="2" t="s">
        <v>7</v>
      </c>
      <c r="G8931" s="2" t="s">
        <v>27</v>
      </c>
      <c r="H8931" s="5" t="s">
        <v>23605</v>
      </c>
      <c r="I8931" s="5" t="s">
        <v>23606</v>
      </c>
      <c r="J8931" s="5" t="s">
        <v>31</v>
      </c>
      <c r="K8931" s="2" t="s">
        <v>18240</v>
      </c>
      <c r="N8931" s="2" t="s">
        <v>23608</v>
      </c>
      <c r="Q8931" s="2" t="s">
        <v>23607</v>
      </c>
      <c r="R8931" s="5" t="s">
        <v>1952</v>
      </c>
      <c r="S8931" s="5" t="s">
        <v>1955</v>
      </c>
    </row>
    <row r="8932">
      <c r="A8932" s="2" t="s">
        <v>23</v>
      </c>
      <c r="B8932" s="2" t="s">
        <v>24</v>
      </c>
      <c r="C8932" s="2" t="s">
        <v>25</v>
      </c>
      <c r="D8932" s="2" t="s">
        <v>26</v>
      </c>
      <c r="E8932" s="2" t="s">
        <v>7</v>
      </c>
      <c r="G8932" s="2" t="s">
        <v>27</v>
      </c>
      <c r="H8932" s="5" t="s">
        <v>23609</v>
      </c>
      <c r="I8932" s="5" t="s">
        <v>23610</v>
      </c>
      <c r="J8932" s="2" t="s">
        <v>92</v>
      </c>
      <c r="Q8932" s="2" t="s">
        <v>23611</v>
      </c>
      <c r="R8932" s="5" t="s">
        <v>487</v>
      </c>
    </row>
    <row r="8933">
      <c r="A8933" s="2" t="s">
        <v>18</v>
      </c>
      <c r="B8933" s="2" t="s">
        <v>29</v>
      </c>
      <c r="C8933" s="2" t="s">
        <v>25</v>
      </c>
      <c r="D8933" s="2" t="s">
        <v>26</v>
      </c>
      <c r="E8933" s="2" t="s">
        <v>7</v>
      </c>
      <c r="G8933" s="2" t="s">
        <v>27</v>
      </c>
      <c r="H8933" s="5" t="s">
        <v>23609</v>
      </c>
      <c r="I8933" s="5" t="s">
        <v>23610</v>
      </c>
      <c r="J8933" s="2" t="s">
        <v>92</v>
      </c>
      <c r="K8933" s="2" t="s">
        <v>18245</v>
      </c>
      <c r="N8933" s="2" t="s">
        <v>23612</v>
      </c>
      <c r="Q8933" s="2" t="s">
        <v>23611</v>
      </c>
      <c r="R8933" s="5" t="s">
        <v>487</v>
      </c>
      <c r="S8933" s="5" t="s">
        <v>490</v>
      </c>
    </row>
    <row r="8934">
      <c r="A8934" s="2" t="s">
        <v>23</v>
      </c>
      <c r="B8934" s="2" t="s">
        <v>24</v>
      </c>
      <c r="C8934" s="2" t="s">
        <v>25</v>
      </c>
      <c r="D8934" s="2" t="s">
        <v>26</v>
      </c>
      <c r="E8934" s="2" t="s">
        <v>7</v>
      </c>
      <c r="G8934" s="2" t="s">
        <v>27</v>
      </c>
      <c r="H8934" s="5" t="s">
        <v>23613</v>
      </c>
      <c r="I8934" s="5" t="s">
        <v>23614</v>
      </c>
      <c r="J8934" s="2" t="s">
        <v>92</v>
      </c>
      <c r="Q8934" s="2" t="s">
        <v>23615</v>
      </c>
      <c r="R8934" s="5" t="s">
        <v>423</v>
      </c>
    </row>
    <row r="8935">
      <c r="A8935" s="2" t="s">
        <v>18</v>
      </c>
      <c r="B8935" s="2" t="s">
        <v>29</v>
      </c>
      <c r="C8935" s="2" t="s">
        <v>25</v>
      </c>
      <c r="D8935" s="2" t="s">
        <v>26</v>
      </c>
      <c r="E8935" s="2" t="s">
        <v>7</v>
      </c>
      <c r="G8935" s="2" t="s">
        <v>27</v>
      </c>
      <c r="H8935" s="5" t="s">
        <v>23613</v>
      </c>
      <c r="I8935" s="5" t="s">
        <v>23614</v>
      </c>
      <c r="J8935" s="2" t="s">
        <v>92</v>
      </c>
      <c r="K8935" s="2" t="s">
        <v>18250</v>
      </c>
      <c r="N8935" s="2" t="s">
        <v>17955</v>
      </c>
      <c r="Q8935" s="2" t="s">
        <v>23615</v>
      </c>
      <c r="R8935" s="5" t="s">
        <v>423</v>
      </c>
      <c r="S8935" s="5" t="s">
        <v>426</v>
      </c>
    </row>
    <row r="8936">
      <c r="A8936" s="2" t="s">
        <v>23</v>
      </c>
      <c r="B8936" s="2" t="s">
        <v>24</v>
      </c>
      <c r="C8936" s="2" t="s">
        <v>25</v>
      </c>
      <c r="D8936" s="2" t="s">
        <v>26</v>
      </c>
      <c r="E8936" s="2" t="s">
        <v>7</v>
      </c>
      <c r="G8936" s="2" t="s">
        <v>27</v>
      </c>
      <c r="H8936" s="5" t="s">
        <v>23616</v>
      </c>
      <c r="I8936" s="5" t="s">
        <v>23617</v>
      </c>
      <c r="J8936" s="5" t="s">
        <v>31</v>
      </c>
      <c r="O8936" s="2" t="s">
        <v>23618</v>
      </c>
      <c r="Q8936" s="2" t="s">
        <v>23619</v>
      </c>
      <c r="R8936" s="5" t="s">
        <v>648</v>
      </c>
    </row>
    <row r="8937">
      <c r="A8937" s="2" t="s">
        <v>18</v>
      </c>
      <c r="B8937" s="2" t="s">
        <v>29</v>
      </c>
      <c r="C8937" s="2" t="s">
        <v>25</v>
      </c>
      <c r="D8937" s="2" t="s">
        <v>26</v>
      </c>
      <c r="E8937" s="2" t="s">
        <v>7</v>
      </c>
      <c r="G8937" s="2" t="s">
        <v>27</v>
      </c>
      <c r="H8937" s="5" t="s">
        <v>23616</v>
      </c>
      <c r="I8937" s="5" t="s">
        <v>23617</v>
      </c>
      <c r="J8937" s="5" t="s">
        <v>31</v>
      </c>
      <c r="K8937" s="2" t="s">
        <v>18256</v>
      </c>
      <c r="N8937" s="2" t="s">
        <v>23620</v>
      </c>
      <c r="O8937" s="2" t="s">
        <v>23618</v>
      </c>
      <c r="Q8937" s="2" t="s">
        <v>23619</v>
      </c>
      <c r="R8937" s="5" t="s">
        <v>648</v>
      </c>
      <c r="S8937" s="5" t="s">
        <v>651</v>
      </c>
    </row>
    <row r="8938">
      <c r="A8938" s="2" t="s">
        <v>23</v>
      </c>
      <c r="B8938" s="2" t="s">
        <v>24</v>
      </c>
      <c r="C8938" s="2" t="s">
        <v>25</v>
      </c>
      <c r="D8938" s="2" t="s">
        <v>26</v>
      </c>
      <c r="E8938" s="2" t="s">
        <v>7</v>
      </c>
      <c r="G8938" s="2" t="s">
        <v>27</v>
      </c>
      <c r="H8938" s="5" t="s">
        <v>23621</v>
      </c>
      <c r="I8938" s="5" t="s">
        <v>23622</v>
      </c>
      <c r="J8938" s="5" t="s">
        <v>31</v>
      </c>
      <c r="Q8938" s="2" t="s">
        <v>23623</v>
      </c>
      <c r="R8938" s="5" t="s">
        <v>315</v>
      </c>
    </row>
    <row r="8939">
      <c r="A8939" s="2" t="s">
        <v>18</v>
      </c>
      <c r="B8939" s="2" t="s">
        <v>29</v>
      </c>
      <c r="C8939" s="2" t="s">
        <v>25</v>
      </c>
      <c r="D8939" s="2" t="s">
        <v>26</v>
      </c>
      <c r="E8939" s="2" t="s">
        <v>7</v>
      </c>
      <c r="G8939" s="2" t="s">
        <v>27</v>
      </c>
      <c r="H8939" s="5" t="s">
        <v>23621</v>
      </c>
      <c r="I8939" s="5" t="s">
        <v>23622</v>
      </c>
      <c r="J8939" s="5" t="s">
        <v>31</v>
      </c>
      <c r="K8939" s="2" t="s">
        <v>18262</v>
      </c>
      <c r="N8939" s="2" t="s">
        <v>23624</v>
      </c>
      <c r="Q8939" s="2" t="s">
        <v>23623</v>
      </c>
      <c r="R8939" s="5" t="s">
        <v>315</v>
      </c>
      <c r="S8939" s="5" t="s">
        <v>317</v>
      </c>
    </row>
    <row r="8940">
      <c r="A8940" s="2" t="s">
        <v>23</v>
      </c>
      <c r="B8940" s="2" t="s">
        <v>24</v>
      </c>
      <c r="C8940" s="2" t="s">
        <v>25</v>
      </c>
      <c r="D8940" s="2" t="s">
        <v>26</v>
      </c>
      <c r="E8940" s="2" t="s">
        <v>7</v>
      </c>
      <c r="G8940" s="2" t="s">
        <v>27</v>
      </c>
      <c r="H8940" s="5" t="s">
        <v>23625</v>
      </c>
      <c r="I8940" s="5" t="s">
        <v>23626</v>
      </c>
      <c r="J8940" s="5" t="s">
        <v>31</v>
      </c>
      <c r="Q8940" s="2" t="s">
        <v>23627</v>
      </c>
      <c r="R8940" s="5" t="s">
        <v>166</v>
      </c>
    </row>
    <row r="8941">
      <c r="A8941" s="2" t="s">
        <v>18</v>
      </c>
      <c r="B8941" s="2" t="s">
        <v>29</v>
      </c>
      <c r="C8941" s="2" t="s">
        <v>25</v>
      </c>
      <c r="D8941" s="2" t="s">
        <v>26</v>
      </c>
      <c r="E8941" s="2" t="s">
        <v>7</v>
      </c>
      <c r="G8941" s="2" t="s">
        <v>27</v>
      </c>
      <c r="H8941" s="5" t="s">
        <v>23625</v>
      </c>
      <c r="I8941" s="5" t="s">
        <v>23626</v>
      </c>
      <c r="J8941" s="5" t="s">
        <v>31</v>
      </c>
      <c r="K8941" s="2" t="s">
        <v>18268</v>
      </c>
      <c r="N8941" s="2" t="s">
        <v>88</v>
      </c>
      <c r="Q8941" s="2" t="s">
        <v>23627</v>
      </c>
      <c r="R8941" s="5" t="s">
        <v>166</v>
      </c>
      <c r="S8941" s="5" t="s">
        <v>3571</v>
      </c>
    </row>
    <row r="8942">
      <c r="A8942" s="2" t="s">
        <v>23</v>
      </c>
      <c r="B8942" s="2" t="s">
        <v>24</v>
      </c>
      <c r="C8942" s="2" t="s">
        <v>25</v>
      </c>
      <c r="D8942" s="2" t="s">
        <v>26</v>
      </c>
      <c r="E8942" s="2" t="s">
        <v>7</v>
      </c>
      <c r="G8942" s="2" t="s">
        <v>27</v>
      </c>
      <c r="H8942" s="5" t="s">
        <v>23628</v>
      </c>
      <c r="I8942" s="5" t="s">
        <v>23629</v>
      </c>
      <c r="J8942" s="2" t="s">
        <v>92</v>
      </c>
      <c r="Q8942" s="2" t="s">
        <v>23630</v>
      </c>
      <c r="R8942" s="5" t="s">
        <v>3624</v>
      </c>
    </row>
    <row r="8943">
      <c r="A8943" s="2" t="s">
        <v>18</v>
      </c>
      <c r="B8943" s="2" t="s">
        <v>29</v>
      </c>
      <c r="C8943" s="2" t="s">
        <v>25</v>
      </c>
      <c r="D8943" s="2" t="s">
        <v>26</v>
      </c>
      <c r="E8943" s="2" t="s">
        <v>7</v>
      </c>
      <c r="G8943" s="2" t="s">
        <v>27</v>
      </c>
      <c r="H8943" s="5" t="s">
        <v>23628</v>
      </c>
      <c r="I8943" s="5" t="s">
        <v>23629</v>
      </c>
      <c r="J8943" s="2" t="s">
        <v>92</v>
      </c>
      <c r="K8943" s="2" t="s">
        <v>18275</v>
      </c>
      <c r="N8943" s="2" t="s">
        <v>1375</v>
      </c>
      <c r="Q8943" s="2" t="s">
        <v>23630</v>
      </c>
      <c r="R8943" s="5" t="s">
        <v>3624</v>
      </c>
      <c r="S8943" s="5" t="s">
        <v>3626</v>
      </c>
    </row>
    <row r="8944">
      <c r="A8944" s="2" t="s">
        <v>23</v>
      </c>
      <c r="B8944" s="2" t="s">
        <v>24</v>
      </c>
      <c r="C8944" s="2" t="s">
        <v>25</v>
      </c>
      <c r="D8944" s="2" t="s">
        <v>26</v>
      </c>
      <c r="E8944" s="2" t="s">
        <v>7</v>
      </c>
      <c r="G8944" s="2" t="s">
        <v>27</v>
      </c>
      <c r="H8944" s="5" t="s">
        <v>23631</v>
      </c>
      <c r="I8944" s="5" t="s">
        <v>23632</v>
      </c>
      <c r="J8944" s="2" t="s">
        <v>92</v>
      </c>
      <c r="Q8944" s="2" t="s">
        <v>23633</v>
      </c>
      <c r="R8944" s="5" t="s">
        <v>1132</v>
      </c>
    </row>
    <row r="8945">
      <c r="A8945" s="2" t="s">
        <v>18</v>
      </c>
      <c r="B8945" s="2" t="s">
        <v>29</v>
      </c>
      <c r="C8945" s="2" t="s">
        <v>25</v>
      </c>
      <c r="D8945" s="2" t="s">
        <v>26</v>
      </c>
      <c r="E8945" s="2" t="s">
        <v>7</v>
      </c>
      <c r="G8945" s="2" t="s">
        <v>27</v>
      </c>
      <c r="H8945" s="5" t="s">
        <v>23631</v>
      </c>
      <c r="I8945" s="5" t="s">
        <v>23632</v>
      </c>
      <c r="J8945" s="2" t="s">
        <v>92</v>
      </c>
      <c r="K8945" s="2" t="s">
        <v>18279</v>
      </c>
      <c r="N8945" s="2" t="s">
        <v>3997</v>
      </c>
      <c r="Q8945" s="2" t="s">
        <v>23633</v>
      </c>
      <c r="R8945" s="5" t="s">
        <v>1132</v>
      </c>
      <c r="S8945" s="5" t="s">
        <v>1134</v>
      </c>
    </row>
    <row r="8946">
      <c r="A8946" s="2" t="s">
        <v>23</v>
      </c>
      <c r="B8946" s="2" t="s">
        <v>24</v>
      </c>
      <c r="C8946" s="2" t="s">
        <v>25</v>
      </c>
      <c r="D8946" s="2" t="s">
        <v>26</v>
      </c>
      <c r="E8946" s="2" t="s">
        <v>7</v>
      </c>
      <c r="G8946" s="2" t="s">
        <v>27</v>
      </c>
      <c r="H8946" s="5" t="s">
        <v>23634</v>
      </c>
      <c r="I8946" s="5" t="s">
        <v>23635</v>
      </c>
      <c r="J8946" s="2" t="s">
        <v>92</v>
      </c>
      <c r="Q8946" s="2" t="s">
        <v>23636</v>
      </c>
      <c r="R8946" s="5" t="s">
        <v>325</v>
      </c>
    </row>
    <row r="8947">
      <c r="A8947" s="2" t="s">
        <v>18</v>
      </c>
      <c r="B8947" s="2" t="s">
        <v>29</v>
      </c>
      <c r="C8947" s="2" t="s">
        <v>25</v>
      </c>
      <c r="D8947" s="2" t="s">
        <v>26</v>
      </c>
      <c r="E8947" s="2" t="s">
        <v>7</v>
      </c>
      <c r="G8947" s="2" t="s">
        <v>27</v>
      </c>
      <c r="H8947" s="5" t="s">
        <v>23634</v>
      </c>
      <c r="I8947" s="5" t="s">
        <v>23635</v>
      </c>
      <c r="J8947" s="2" t="s">
        <v>92</v>
      </c>
      <c r="K8947" s="2" t="s">
        <v>18285</v>
      </c>
      <c r="N8947" s="2" t="s">
        <v>23637</v>
      </c>
      <c r="Q8947" s="2" t="s">
        <v>23636</v>
      </c>
      <c r="R8947" s="5" t="s">
        <v>325</v>
      </c>
      <c r="S8947" s="5" t="s">
        <v>1032</v>
      </c>
    </row>
    <row r="8948">
      <c r="A8948" s="2" t="s">
        <v>23</v>
      </c>
      <c r="B8948" s="2" t="s">
        <v>24</v>
      </c>
      <c r="C8948" s="2" t="s">
        <v>25</v>
      </c>
      <c r="D8948" s="2" t="s">
        <v>26</v>
      </c>
      <c r="E8948" s="2" t="s">
        <v>7</v>
      </c>
      <c r="G8948" s="2" t="s">
        <v>27</v>
      </c>
      <c r="H8948" s="5" t="s">
        <v>23638</v>
      </c>
      <c r="I8948" s="5" t="s">
        <v>23639</v>
      </c>
      <c r="J8948" s="2" t="s">
        <v>92</v>
      </c>
      <c r="Q8948" s="2" t="s">
        <v>23640</v>
      </c>
      <c r="R8948" s="5" t="s">
        <v>940</v>
      </c>
    </row>
    <row r="8949">
      <c r="A8949" s="2" t="s">
        <v>18</v>
      </c>
      <c r="B8949" s="2" t="s">
        <v>29</v>
      </c>
      <c r="C8949" s="2" t="s">
        <v>25</v>
      </c>
      <c r="D8949" s="2" t="s">
        <v>26</v>
      </c>
      <c r="E8949" s="2" t="s">
        <v>7</v>
      </c>
      <c r="G8949" s="2" t="s">
        <v>27</v>
      </c>
      <c r="H8949" s="5" t="s">
        <v>23638</v>
      </c>
      <c r="I8949" s="5" t="s">
        <v>23639</v>
      </c>
      <c r="J8949" s="2" t="s">
        <v>92</v>
      </c>
      <c r="K8949" s="2" t="s">
        <v>18290</v>
      </c>
      <c r="N8949" s="2" t="s">
        <v>23641</v>
      </c>
      <c r="Q8949" s="2" t="s">
        <v>23640</v>
      </c>
      <c r="R8949" s="5" t="s">
        <v>940</v>
      </c>
      <c r="S8949" s="5" t="s">
        <v>942</v>
      </c>
    </row>
    <row r="8950">
      <c r="A8950" s="2" t="s">
        <v>23</v>
      </c>
      <c r="B8950" s="2" t="s">
        <v>24</v>
      </c>
      <c r="C8950" s="2" t="s">
        <v>25</v>
      </c>
      <c r="D8950" s="2" t="s">
        <v>26</v>
      </c>
      <c r="E8950" s="2" t="s">
        <v>7</v>
      </c>
      <c r="G8950" s="2" t="s">
        <v>27</v>
      </c>
      <c r="H8950" s="5" t="s">
        <v>23642</v>
      </c>
      <c r="I8950" s="5" t="s">
        <v>23643</v>
      </c>
      <c r="J8950" s="2" t="s">
        <v>92</v>
      </c>
      <c r="Q8950" s="2" t="s">
        <v>23644</v>
      </c>
      <c r="R8950" s="5" t="s">
        <v>3435</v>
      </c>
    </row>
    <row r="8951">
      <c r="A8951" s="2" t="s">
        <v>18</v>
      </c>
      <c r="B8951" s="2" t="s">
        <v>29</v>
      </c>
      <c r="C8951" s="2" t="s">
        <v>25</v>
      </c>
      <c r="D8951" s="2" t="s">
        <v>26</v>
      </c>
      <c r="E8951" s="2" t="s">
        <v>7</v>
      </c>
      <c r="G8951" s="2" t="s">
        <v>27</v>
      </c>
      <c r="H8951" s="5" t="s">
        <v>23642</v>
      </c>
      <c r="I8951" s="5" t="s">
        <v>23643</v>
      </c>
      <c r="J8951" s="2" t="s">
        <v>92</v>
      </c>
      <c r="K8951" s="2" t="s">
        <v>18296</v>
      </c>
      <c r="N8951" s="2" t="s">
        <v>4070</v>
      </c>
      <c r="Q8951" s="2" t="s">
        <v>23644</v>
      </c>
      <c r="R8951" s="5" t="s">
        <v>3435</v>
      </c>
      <c r="S8951" s="5" t="s">
        <v>3438</v>
      </c>
    </row>
    <row r="8952">
      <c r="A8952" s="2" t="s">
        <v>23</v>
      </c>
      <c r="B8952" s="2" t="s">
        <v>24</v>
      </c>
      <c r="C8952" s="2" t="s">
        <v>25</v>
      </c>
      <c r="D8952" s="2" t="s">
        <v>26</v>
      </c>
      <c r="E8952" s="2" t="s">
        <v>7</v>
      </c>
      <c r="G8952" s="2" t="s">
        <v>27</v>
      </c>
      <c r="H8952" s="5" t="s">
        <v>23645</v>
      </c>
      <c r="I8952" s="5" t="s">
        <v>23646</v>
      </c>
      <c r="J8952" s="2" t="s">
        <v>92</v>
      </c>
      <c r="Q8952" s="2" t="s">
        <v>23647</v>
      </c>
      <c r="R8952" s="5" t="s">
        <v>3520</v>
      </c>
    </row>
    <row r="8953">
      <c r="A8953" s="2" t="s">
        <v>18</v>
      </c>
      <c r="B8953" s="2" t="s">
        <v>29</v>
      </c>
      <c r="C8953" s="2" t="s">
        <v>25</v>
      </c>
      <c r="D8953" s="2" t="s">
        <v>26</v>
      </c>
      <c r="E8953" s="2" t="s">
        <v>7</v>
      </c>
      <c r="G8953" s="2" t="s">
        <v>27</v>
      </c>
      <c r="H8953" s="5" t="s">
        <v>23645</v>
      </c>
      <c r="I8953" s="5" t="s">
        <v>23646</v>
      </c>
      <c r="J8953" s="2" t="s">
        <v>92</v>
      </c>
      <c r="K8953" s="2" t="s">
        <v>18301</v>
      </c>
      <c r="N8953" s="2" t="s">
        <v>23648</v>
      </c>
      <c r="Q8953" s="2" t="s">
        <v>23647</v>
      </c>
      <c r="R8953" s="5" t="s">
        <v>3520</v>
      </c>
      <c r="S8953" s="5" t="s">
        <v>3523</v>
      </c>
    </row>
    <row r="8954">
      <c r="A8954" s="2" t="s">
        <v>23</v>
      </c>
      <c r="B8954" s="2" t="s">
        <v>24</v>
      </c>
      <c r="C8954" s="2" t="s">
        <v>25</v>
      </c>
      <c r="D8954" s="2" t="s">
        <v>26</v>
      </c>
      <c r="E8954" s="2" t="s">
        <v>7</v>
      </c>
      <c r="G8954" s="2" t="s">
        <v>27</v>
      </c>
      <c r="H8954" s="5" t="s">
        <v>23649</v>
      </c>
      <c r="I8954" s="5" t="s">
        <v>23650</v>
      </c>
      <c r="J8954" s="5" t="s">
        <v>31</v>
      </c>
      <c r="Q8954" s="2" t="s">
        <v>23651</v>
      </c>
      <c r="R8954" s="5" t="s">
        <v>1443</v>
      </c>
    </row>
    <row r="8955">
      <c r="A8955" s="2" t="s">
        <v>18</v>
      </c>
      <c r="B8955" s="2" t="s">
        <v>29</v>
      </c>
      <c r="C8955" s="2" t="s">
        <v>25</v>
      </c>
      <c r="D8955" s="2" t="s">
        <v>26</v>
      </c>
      <c r="E8955" s="2" t="s">
        <v>7</v>
      </c>
      <c r="G8955" s="2" t="s">
        <v>27</v>
      </c>
      <c r="H8955" s="5" t="s">
        <v>23649</v>
      </c>
      <c r="I8955" s="5" t="s">
        <v>23650</v>
      </c>
      <c r="J8955" s="5" t="s">
        <v>31</v>
      </c>
      <c r="K8955" s="2" t="s">
        <v>18306</v>
      </c>
      <c r="N8955" s="2" t="s">
        <v>7669</v>
      </c>
      <c r="Q8955" s="2" t="s">
        <v>23651</v>
      </c>
      <c r="R8955" s="5" t="s">
        <v>1443</v>
      </c>
      <c r="S8955" s="5" t="s">
        <v>1445</v>
      </c>
    </row>
    <row r="8956">
      <c r="A8956" s="2" t="s">
        <v>23</v>
      </c>
      <c r="B8956" s="2" t="s">
        <v>24</v>
      </c>
      <c r="C8956" s="2" t="s">
        <v>25</v>
      </c>
      <c r="D8956" s="2" t="s">
        <v>26</v>
      </c>
      <c r="E8956" s="2" t="s">
        <v>7</v>
      </c>
      <c r="G8956" s="2" t="s">
        <v>27</v>
      </c>
      <c r="H8956" s="5" t="s">
        <v>23652</v>
      </c>
      <c r="I8956" s="5" t="s">
        <v>23653</v>
      </c>
      <c r="J8956" s="5" t="s">
        <v>31</v>
      </c>
      <c r="Q8956" s="2" t="s">
        <v>23654</v>
      </c>
      <c r="R8956" s="5" t="s">
        <v>894</v>
      </c>
    </row>
    <row r="8957">
      <c r="A8957" s="2" t="s">
        <v>18</v>
      </c>
      <c r="B8957" s="2" t="s">
        <v>29</v>
      </c>
      <c r="C8957" s="2" t="s">
        <v>25</v>
      </c>
      <c r="D8957" s="2" t="s">
        <v>26</v>
      </c>
      <c r="E8957" s="2" t="s">
        <v>7</v>
      </c>
      <c r="G8957" s="2" t="s">
        <v>27</v>
      </c>
      <c r="H8957" s="5" t="s">
        <v>23652</v>
      </c>
      <c r="I8957" s="5" t="s">
        <v>23653</v>
      </c>
      <c r="J8957" s="5" t="s">
        <v>31</v>
      </c>
      <c r="K8957" s="2" t="s">
        <v>18310</v>
      </c>
      <c r="N8957" s="2" t="s">
        <v>88</v>
      </c>
      <c r="Q8957" s="2" t="s">
        <v>23654</v>
      </c>
      <c r="R8957" s="5" t="s">
        <v>894</v>
      </c>
      <c r="S8957" s="5" t="s">
        <v>15591</v>
      </c>
    </row>
    <row r="8958">
      <c r="A8958" s="2" t="s">
        <v>23</v>
      </c>
      <c r="B8958" s="2" t="s">
        <v>24</v>
      </c>
      <c r="C8958" s="2" t="s">
        <v>25</v>
      </c>
      <c r="D8958" s="2" t="s">
        <v>26</v>
      </c>
      <c r="E8958" s="2" t="s">
        <v>7</v>
      </c>
      <c r="G8958" s="2" t="s">
        <v>27</v>
      </c>
      <c r="H8958" s="5" t="s">
        <v>23655</v>
      </c>
      <c r="I8958" s="5" t="s">
        <v>23656</v>
      </c>
      <c r="J8958" s="5" t="s">
        <v>31</v>
      </c>
      <c r="Q8958" s="2" t="s">
        <v>23657</v>
      </c>
      <c r="R8958" s="5" t="s">
        <v>577</v>
      </c>
    </row>
    <row r="8959">
      <c r="A8959" s="2" t="s">
        <v>18</v>
      </c>
      <c r="B8959" s="2" t="s">
        <v>29</v>
      </c>
      <c r="C8959" s="2" t="s">
        <v>25</v>
      </c>
      <c r="D8959" s="2" t="s">
        <v>26</v>
      </c>
      <c r="E8959" s="2" t="s">
        <v>7</v>
      </c>
      <c r="G8959" s="2" t="s">
        <v>27</v>
      </c>
      <c r="H8959" s="5" t="s">
        <v>23655</v>
      </c>
      <c r="I8959" s="5" t="s">
        <v>23656</v>
      </c>
      <c r="J8959" s="5" t="s">
        <v>31</v>
      </c>
      <c r="K8959" s="2" t="s">
        <v>18316</v>
      </c>
      <c r="N8959" s="2" t="s">
        <v>4070</v>
      </c>
      <c r="Q8959" s="2" t="s">
        <v>23657</v>
      </c>
      <c r="R8959" s="5" t="s">
        <v>577</v>
      </c>
      <c r="S8959" s="5" t="s">
        <v>11505</v>
      </c>
    </row>
    <row r="8960">
      <c r="A8960" s="2" t="s">
        <v>23</v>
      </c>
      <c r="B8960" s="2" t="s">
        <v>24</v>
      </c>
      <c r="C8960" s="2" t="s">
        <v>25</v>
      </c>
      <c r="D8960" s="2" t="s">
        <v>26</v>
      </c>
      <c r="E8960" s="2" t="s">
        <v>7</v>
      </c>
      <c r="G8960" s="2" t="s">
        <v>27</v>
      </c>
      <c r="H8960" s="5" t="s">
        <v>23658</v>
      </c>
      <c r="I8960" s="5" t="s">
        <v>23659</v>
      </c>
      <c r="J8960" s="5" t="s">
        <v>31</v>
      </c>
      <c r="Q8960" s="2" t="s">
        <v>23660</v>
      </c>
      <c r="R8960" s="5" t="s">
        <v>840</v>
      </c>
    </row>
    <row r="8961">
      <c r="A8961" s="2" t="s">
        <v>18</v>
      </c>
      <c r="B8961" s="2" t="s">
        <v>29</v>
      </c>
      <c r="C8961" s="2" t="s">
        <v>25</v>
      </c>
      <c r="D8961" s="2" t="s">
        <v>26</v>
      </c>
      <c r="E8961" s="2" t="s">
        <v>7</v>
      </c>
      <c r="G8961" s="2" t="s">
        <v>27</v>
      </c>
      <c r="H8961" s="5" t="s">
        <v>23658</v>
      </c>
      <c r="I8961" s="5" t="s">
        <v>23659</v>
      </c>
      <c r="J8961" s="5" t="s">
        <v>31</v>
      </c>
      <c r="K8961" s="2" t="s">
        <v>18321</v>
      </c>
      <c r="N8961" s="2" t="s">
        <v>596</v>
      </c>
      <c r="Q8961" s="2" t="s">
        <v>23660</v>
      </c>
      <c r="R8961" s="5" t="s">
        <v>840</v>
      </c>
      <c r="S8961" s="5" t="s">
        <v>844</v>
      </c>
    </row>
    <row r="8962">
      <c r="A8962" s="2" t="s">
        <v>23</v>
      </c>
      <c r="B8962" s="2" t="s">
        <v>24</v>
      </c>
      <c r="C8962" s="2" t="s">
        <v>25</v>
      </c>
      <c r="D8962" s="2" t="s">
        <v>26</v>
      </c>
      <c r="E8962" s="2" t="s">
        <v>7</v>
      </c>
      <c r="G8962" s="2" t="s">
        <v>27</v>
      </c>
      <c r="H8962" s="5" t="s">
        <v>23661</v>
      </c>
      <c r="I8962" s="5" t="s">
        <v>23662</v>
      </c>
      <c r="J8962" s="5" t="s">
        <v>31</v>
      </c>
      <c r="Q8962" s="2" t="s">
        <v>23663</v>
      </c>
      <c r="R8962" s="5" t="s">
        <v>5247</v>
      </c>
    </row>
    <row r="8963">
      <c r="A8963" s="2" t="s">
        <v>18</v>
      </c>
      <c r="B8963" s="2" t="s">
        <v>29</v>
      </c>
      <c r="C8963" s="2" t="s">
        <v>25</v>
      </c>
      <c r="D8963" s="2" t="s">
        <v>26</v>
      </c>
      <c r="E8963" s="2" t="s">
        <v>7</v>
      </c>
      <c r="G8963" s="2" t="s">
        <v>27</v>
      </c>
      <c r="H8963" s="5" t="s">
        <v>23661</v>
      </c>
      <c r="I8963" s="5" t="s">
        <v>23662</v>
      </c>
      <c r="J8963" s="5" t="s">
        <v>31</v>
      </c>
      <c r="K8963" s="2" t="s">
        <v>18326</v>
      </c>
      <c r="N8963" s="2" t="s">
        <v>23664</v>
      </c>
      <c r="Q8963" s="2" t="s">
        <v>23663</v>
      </c>
      <c r="R8963" s="5" t="s">
        <v>5247</v>
      </c>
      <c r="S8963" s="5" t="s">
        <v>1046</v>
      </c>
    </row>
    <row r="8964">
      <c r="A8964" s="2" t="s">
        <v>23</v>
      </c>
      <c r="B8964" s="2" t="s">
        <v>24</v>
      </c>
      <c r="C8964" s="2" t="s">
        <v>25</v>
      </c>
      <c r="D8964" s="2" t="s">
        <v>26</v>
      </c>
      <c r="E8964" s="2" t="s">
        <v>7</v>
      </c>
      <c r="G8964" s="2" t="s">
        <v>27</v>
      </c>
      <c r="H8964" s="5" t="s">
        <v>23665</v>
      </c>
      <c r="I8964" s="5" t="s">
        <v>23666</v>
      </c>
      <c r="J8964" s="2" t="s">
        <v>92</v>
      </c>
      <c r="Q8964" s="2" t="s">
        <v>23667</v>
      </c>
      <c r="R8964" s="5" t="s">
        <v>3624</v>
      </c>
    </row>
    <row r="8965">
      <c r="A8965" s="2" t="s">
        <v>18</v>
      </c>
      <c r="B8965" s="2" t="s">
        <v>29</v>
      </c>
      <c r="C8965" s="2" t="s">
        <v>25</v>
      </c>
      <c r="D8965" s="2" t="s">
        <v>26</v>
      </c>
      <c r="E8965" s="2" t="s">
        <v>7</v>
      </c>
      <c r="G8965" s="2" t="s">
        <v>27</v>
      </c>
      <c r="H8965" s="5" t="s">
        <v>23665</v>
      </c>
      <c r="I8965" s="5" t="s">
        <v>23666</v>
      </c>
      <c r="J8965" s="2" t="s">
        <v>92</v>
      </c>
      <c r="K8965" s="2" t="s">
        <v>18331</v>
      </c>
      <c r="N8965" s="2" t="s">
        <v>1375</v>
      </c>
      <c r="Q8965" s="2" t="s">
        <v>23667</v>
      </c>
      <c r="R8965" s="5" t="s">
        <v>3624</v>
      </c>
      <c r="S8965" s="5" t="s">
        <v>3626</v>
      </c>
    </row>
    <row r="8966">
      <c r="A8966" s="2" t="s">
        <v>23</v>
      </c>
      <c r="B8966" s="2" t="s">
        <v>24</v>
      </c>
      <c r="C8966" s="2" t="s">
        <v>25</v>
      </c>
      <c r="D8966" s="2" t="s">
        <v>26</v>
      </c>
      <c r="E8966" s="2" t="s">
        <v>7</v>
      </c>
      <c r="G8966" s="2" t="s">
        <v>27</v>
      </c>
      <c r="H8966" s="5" t="s">
        <v>23668</v>
      </c>
      <c r="I8966" s="5" t="s">
        <v>23669</v>
      </c>
      <c r="J8966" s="2" t="s">
        <v>92</v>
      </c>
      <c r="Q8966" s="2" t="s">
        <v>23670</v>
      </c>
      <c r="R8966" s="5" t="s">
        <v>335</v>
      </c>
    </row>
    <row r="8967">
      <c r="A8967" s="2" t="s">
        <v>18</v>
      </c>
      <c r="B8967" s="2" t="s">
        <v>29</v>
      </c>
      <c r="C8967" s="2" t="s">
        <v>25</v>
      </c>
      <c r="D8967" s="2" t="s">
        <v>26</v>
      </c>
      <c r="E8967" s="2" t="s">
        <v>7</v>
      </c>
      <c r="G8967" s="2" t="s">
        <v>27</v>
      </c>
      <c r="H8967" s="5" t="s">
        <v>23668</v>
      </c>
      <c r="I8967" s="5" t="s">
        <v>23669</v>
      </c>
      <c r="J8967" s="2" t="s">
        <v>92</v>
      </c>
      <c r="K8967" s="2" t="s">
        <v>18335</v>
      </c>
      <c r="N8967" s="2" t="s">
        <v>359</v>
      </c>
      <c r="Q8967" s="2" t="s">
        <v>23670</v>
      </c>
      <c r="R8967" s="5" t="s">
        <v>335</v>
      </c>
      <c r="S8967" s="5" t="s">
        <v>338</v>
      </c>
    </row>
    <row r="8968">
      <c r="A8968" s="2" t="s">
        <v>23</v>
      </c>
      <c r="B8968" s="2" t="s">
        <v>24</v>
      </c>
      <c r="C8968" s="2" t="s">
        <v>25</v>
      </c>
      <c r="D8968" s="2" t="s">
        <v>26</v>
      </c>
      <c r="E8968" s="2" t="s">
        <v>7</v>
      </c>
      <c r="G8968" s="2" t="s">
        <v>27</v>
      </c>
      <c r="H8968" s="5" t="s">
        <v>23671</v>
      </c>
      <c r="I8968" s="5" t="s">
        <v>23672</v>
      </c>
      <c r="J8968" s="2" t="s">
        <v>92</v>
      </c>
      <c r="Q8968" s="2" t="s">
        <v>23673</v>
      </c>
      <c r="R8968" s="5" t="s">
        <v>1284</v>
      </c>
    </row>
    <row r="8969">
      <c r="A8969" s="2" t="s">
        <v>18</v>
      </c>
      <c r="B8969" s="2" t="s">
        <v>29</v>
      </c>
      <c r="C8969" s="2" t="s">
        <v>25</v>
      </c>
      <c r="D8969" s="2" t="s">
        <v>26</v>
      </c>
      <c r="E8969" s="2" t="s">
        <v>7</v>
      </c>
      <c r="G8969" s="2" t="s">
        <v>27</v>
      </c>
      <c r="H8969" s="5" t="s">
        <v>23671</v>
      </c>
      <c r="I8969" s="5" t="s">
        <v>23672</v>
      </c>
      <c r="J8969" s="2" t="s">
        <v>92</v>
      </c>
      <c r="K8969" s="2" t="s">
        <v>18341</v>
      </c>
      <c r="N8969" s="2" t="s">
        <v>23674</v>
      </c>
      <c r="Q8969" s="2" t="s">
        <v>23673</v>
      </c>
      <c r="R8969" s="5" t="s">
        <v>1284</v>
      </c>
      <c r="S8969" s="5" t="s">
        <v>1285</v>
      </c>
    </row>
    <row r="8970">
      <c r="A8970" s="2" t="s">
        <v>23</v>
      </c>
      <c r="B8970" s="2" t="s">
        <v>24</v>
      </c>
      <c r="C8970" s="2" t="s">
        <v>25</v>
      </c>
      <c r="D8970" s="2" t="s">
        <v>26</v>
      </c>
      <c r="E8970" s="2" t="s">
        <v>7</v>
      </c>
      <c r="G8970" s="2" t="s">
        <v>27</v>
      </c>
      <c r="H8970" s="5" t="s">
        <v>23675</v>
      </c>
      <c r="I8970" s="5" t="s">
        <v>23676</v>
      </c>
      <c r="J8970" s="5" t="s">
        <v>31</v>
      </c>
      <c r="Q8970" s="2" t="s">
        <v>23677</v>
      </c>
      <c r="R8970" s="5" t="s">
        <v>2924</v>
      </c>
    </row>
    <row r="8971">
      <c r="A8971" s="2" t="s">
        <v>18</v>
      </c>
      <c r="B8971" s="2" t="s">
        <v>29</v>
      </c>
      <c r="C8971" s="2" t="s">
        <v>25</v>
      </c>
      <c r="D8971" s="2" t="s">
        <v>26</v>
      </c>
      <c r="E8971" s="2" t="s">
        <v>7</v>
      </c>
      <c r="G8971" s="2" t="s">
        <v>27</v>
      </c>
      <c r="H8971" s="5" t="s">
        <v>23675</v>
      </c>
      <c r="I8971" s="5" t="s">
        <v>23676</v>
      </c>
      <c r="J8971" s="5" t="s">
        <v>31</v>
      </c>
      <c r="K8971" s="2" t="s">
        <v>18348</v>
      </c>
      <c r="N8971" s="2" t="s">
        <v>395</v>
      </c>
      <c r="Q8971" s="2" t="s">
        <v>23677</v>
      </c>
      <c r="R8971" s="5" t="s">
        <v>2924</v>
      </c>
      <c r="S8971" s="5" t="s">
        <v>2926</v>
      </c>
    </row>
    <row r="8972">
      <c r="A8972" s="2" t="s">
        <v>23</v>
      </c>
      <c r="B8972" s="2" t="s">
        <v>24</v>
      </c>
      <c r="C8972" s="2" t="s">
        <v>25</v>
      </c>
      <c r="D8972" s="2" t="s">
        <v>26</v>
      </c>
      <c r="E8972" s="2" t="s">
        <v>7</v>
      </c>
      <c r="G8972" s="2" t="s">
        <v>27</v>
      </c>
      <c r="H8972" s="5" t="s">
        <v>23678</v>
      </c>
      <c r="I8972" s="5" t="s">
        <v>23679</v>
      </c>
      <c r="J8972" s="5" t="s">
        <v>31</v>
      </c>
      <c r="Q8972" s="2" t="s">
        <v>23680</v>
      </c>
      <c r="R8972" s="5" t="s">
        <v>532</v>
      </c>
    </row>
    <row r="8973">
      <c r="A8973" s="2" t="s">
        <v>18</v>
      </c>
      <c r="B8973" s="2" t="s">
        <v>29</v>
      </c>
      <c r="C8973" s="2" t="s">
        <v>25</v>
      </c>
      <c r="D8973" s="2" t="s">
        <v>26</v>
      </c>
      <c r="E8973" s="2" t="s">
        <v>7</v>
      </c>
      <c r="G8973" s="2" t="s">
        <v>27</v>
      </c>
      <c r="H8973" s="5" t="s">
        <v>23678</v>
      </c>
      <c r="I8973" s="5" t="s">
        <v>23679</v>
      </c>
      <c r="J8973" s="5" t="s">
        <v>31</v>
      </c>
      <c r="K8973" s="2" t="s">
        <v>18353</v>
      </c>
      <c r="N8973" s="2" t="s">
        <v>88</v>
      </c>
      <c r="Q8973" s="2" t="s">
        <v>23680</v>
      </c>
      <c r="R8973" s="5" t="s">
        <v>532</v>
      </c>
      <c r="S8973" s="5" t="s">
        <v>118</v>
      </c>
    </row>
    <row r="8974">
      <c r="A8974" s="2" t="s">
        <v>23</v>
      </c>
      <c r="B8974" s="2" t="s">
        <v>24</v>
      </c>
      <c r="C8974" s="2" t="s">
        <v>25</v>
      </c>
      <c r="D8974" s="2" t="s">
        <v>26</v>
      </c>
      <c r="E8974" s="2" t="s">
        <v>7</v>
      </c>
      <c r="G8974" s="2" t="s">
        <v>27</v>
      </c>
      <c r="H8974" s="5" t="s">
        <v>23681</v>
      </c>
      <c r="I8974" s="5" t="s">
        <v>23682</v>
      </c>
      <c r="J8974" s="2" t="s">
        <v>92</v>
      </c>
      <c r="Q8974" s="2" t="s">
        <v>23683</v>
      </c>
      <c r="R8974" s="5" t="s">
        <v>10049</v>
      </c>
    </row>
    <row r="8975">
      <c r="A8975" s="2" t="s">
        <v>18</v>
      </c>
      <c r="B8975" s="2" t="s">
        <v>29</v>
      </c>
      <c r="C8975" s="2" t="s">
        <v>25</v>
      </c>
      <c r="D8975" s="2" t="s">
        <v>26</v>
      </c>
      <c r="E8975" s="2" t="s">
        <v>7</v>
      </c>
      <c r="G8975" s="2" t="s">
        <v>27</v>
      </c>
      <c r="H8975" s="5" t="s">
        <v>23681</v>
      </c>
      <c r="I8975" s="5" t="s">
        <v>23682</v>
      </c>
      <c r="J8975" s="2" t="s">
        <v>92</v>
      </c>
      <c r="K8975" s="2" t="s">
        <v>18360</v>
      </c>
      <c r="N8975" s="2" t="s">
        <v>23684</v>
      </c>
      <c r="Q8975" s="2" t="s">
        <v>23683</v>
      </c>
      <c r="R8975" s="5" t="s">
        <v>10049</v>
      </c>
      <c r="S8975" s="5" t="s">
        <v>10052</v>
      </c>
    </row>
    <row r="8976">
      <c r="A8976" s="2" t="s">
        <v>23</v>
      </c>
      <c r="B8976" s="2" t="s">
        <v>24</v>
      </c>
      <c r="C8976" s="2" t="s">
        <v>25</v>
      </c>
      <c r="D8976" s="2" t="s">
        <v>26</v>
      </c>
      <c r="E8976" s="2" t="s">
        <v>7</v>
      </c>
      <c r="G8976" s="2" t="s">
        <v>27</v>
      </c>
      <c r="H8976" s="5" t="s">
        <v>23685</v>
      </c>
      <c r="I8976" s="5" t="s">
        <v>23686</v>
      </c>
      <c r="J8976" s="2" t="s">
        <v>92</v>
      </c>
      <c r="O8976" s="2" t="s">
        <v>3789</v>
      </c>
      <c r="Q8976" s="2" t="s">
        <v>23687</v>
      </c>
      <c r="R8976" s="5" t="s">
        <v>4968</v>
      </c>
    </row>
    <row r="8977">
      <c r="A8977" s="2" t="s">
        <v>18</v>
      </c>
      <c r="B8977" s="2" t="s">
        <v>29</v>
      </c>
      <c r="C8977" s="2" t="s">
        <v>25</v>
      </c>
      <c r="D8977" s="2" t="s">
        <v>26</v>
      </c>
      <c r="E8977" s="2" t="s">
        <v>7</v>
      </c>
      <c r="G8977" s="2" t="s">
        <v>27</v>
      </c>
      <c r="H8977" s="5" t="s">
        <v>23685</v>
      </c>
      <c r="I8977" s="5" t="s">
        <v>23686</v>
      </c>
      <c r="J8977" s="2" t="s">
        <v>92</v>
      </c>
      <c r="K8977" s="2" t="s">
        <v>18368</v>
      </c>
      <c r="N8977" s="2" t="s">
        <v>3792</v>
      </c>
      <c r="O8977" s="2" t="s">
        <v>3789</v>
      </c>
      <c r="Q8977" s="2" t="s">
        <v>23687</v>
      </c>
      <c r="R8977" s="5" t="s">
        <v>4968</v>
      </c>
      <c r="S8977" s="5" t="s">
        <v>4970</v>
      </c>
    </row>
    <row r="8978">
      <c r="A8978" s="2" t="s">
        <v>23</v>
      </c>
      <c r="B8978" s="2" t="s">
        <v>24</v>
      </c>
      <c r="C8978" s="2" t="s">
        <v>25</v>
      </c>
      <c r="D8978" s="2" t="s">
        <v>26</v>
      </c>
      <c r="E8978" s="2" t="s">
        <v>7</v>
      </c>
      <c r="G8978" s="2" t="s">
        <v>27</v>
      </c>
      <c r="H8978" s="5" t="s">
        <v>23688</v>
      </c>
      <c r="I8978" s="5" t="s">
        <v>23689</v>
      </c>
      <c r="J8978" s="2" t="s">
        <v>92</v>
      </c>
      <c r="O8978" s="2" t="s">
        <v>23690</v>
      </c>
      <c r="Q8978" s="2" t="s">
        <v>23691</v>
      </c>
      <c r="R8978" s="5" t="s">
        <v>19996</v>
      </c>
    </row>
    <row r="8979">
      <c r="A8979" s="2" t="s">
        <v>18</v>
      </c>
      <c r="B8979" s="2" t="s">
        <v>29</v>
      </c>
      <c r="C8979" s="2" t="s">
        <v>25</v>
      </c>
      <c r="D8979" s="2" t="s">
        <v>26</v>
      </c>
      <c r="E8979" s="2" t="s">
        <v>7</v>
      </c>
      <c r="G8979" s="2" t="s">
        <v>27</v>
      </c>
      <c r="H8979" s="5" t="s">
        <v>23688</v>
      </c>
      <c r="I8979" s="5" t="s">
        <v>23689</v>
      </c>
      <c r="J8979" s="2" t="s">
        <v>92</v>
      </c>
      <c r="K8979" s="2" t="s">
        <v>18374</v>
      </c>
      <c r="N8979" s="2" t="s">
        <v>12727</v>
      </c>
      <c r="O8979" s="2" t="s">
        <v>23690</v>
      </c>
      <c r="Q8979" s="2" t="s">
        <v>23691</v>
      </c>
      <c r="R8979" s="5" t="s">
        <v>19996</v>
      </c>
      <c r="S8979" s="5" t="s">
        <v>750</v>
      </c>
    </row>
    <row r="8980">
      <c r="A8980" s="2" t="s">
        <v>23</v>
      </c>
      <c r="B8980" s="2" t="s">
        <v>24</v>
      </c>
      <c r="C8980" s="2" t="s">
        <v>25</v>
      </c>
      <c r="D8980" s="2" t="s">
        <v>26</v>
      </c>
      <c r="E8980" s="2" t="s">
        <v>7</v>
      </c>
      <c r="G8980" s="2" t="s">
        <v>27</v>
      </c>
      <c r="H8980" s="5" t="s">
        <v>23692</v>
      </c>
      <c r="I8980" s="5" t="s">
        <v>23693</v>
      </c>
      <c r="J8980" s="2" t="s">
        <v>92</v>
      </c>
      <c r="O8980" s="2" t="s">
        <v>23694</v>
      </c>
      <c r="Q8980" s="2" t="s">
        <v>23695</v>
      </c>
      <c r="R8980" s="5" t="s">
        <v>41</v>
      </c>
    </row>
    <row r="8981">
      <c r="A8981" s="2" t="s">
        <v>18</v>
      </c>
      <c r="B8981" s="2" t="s">
        <v>29</v>
      </c>
      <c r="C8981" s="2" t="s">
        <v>25</v>
      </c>
      <c r="D8981" s="2" t="s">
        <v>26</v>
      </c>
      <c r="E8981" s="2" t="s">
        <v>7</v>
      </c>
      <c r="G8981" s="2" t="s">
        <v>27</v>
      </c>
      <c r="H8981" s="5" t="s">
        <v>23692</v>
      </c>
      <c r="I8981" s="5" t="s">
        <v>23693</v>
      </c>
      <c r="J8981" s="2" t="s">
        <v>92</v>
      </c>
      <c r="K8981" s="2" t="s">
        <v>18378</v>
      </c>
      <c r="N8981" s="2" t="s">
        <v>23696</v>
      </c>
      <c r="O8981" s="2" t="s">
        <v>23694</v>
      </c>
      <c r="Q8981" s="2" t="s">
        <v>23695</v>
      </c>
      <c r="R8981" s="5" t="s">
        <v>41</v>
      </c>
      <c r="S8981" s="5" t="s">
        <v>44</v>
      </c>
    </row>
    <row r="8982">
      <c r="A8982" s="2" t="s">
        <v>23</v>
      </c>
      <c r="B8982" s="2" t="s">
        <v>24</v>
      </c>
      <c r="C8982" s="2" t="s">
        <v>25</v>
      </c>
      <c r="D8982" s="2" t="s">
        <v>26</v>
      </c>
      <c r="E8982" s="2" t="s">
        <v>7</v>
      </c>
      <c r="G8982" s="2" t="s">
        <v>27</v>
      </c>
      <c r="H8982" s="5" t="s">
        <v>23697</v>
      </c>
      <c r="I8982" s="5" t="s">
        <v>23698</v>
      </c>
      <c r="J8982" s="2" t="s">
        <v>92</v>
      </c>
      <c r="O8982" s="2" t="s">
        <v>23699</v>
      </c>
      <c r="Q8982" s="2" t="s">
        <v>23700</v>
      </c>
      <c r="R8982" s="5" t="s">
        <v>357</v>
      </c>
    </row>
    <row r="8983">
      <c r="A8983" s="2" t="s">
        <v>18</v>
      </c>
      <c r="B8983" s="2" t="s">
        <v>29</v>
      </c>
      <c r="C8983" s="2" t="s">
        <v>25</v>
      </c>
      <c r="D8983" s="2" t="s">
        <v>26</v>
      </c>
      <c r="E8983" s="2" t="s">
        <v>7</v>
      </c>
      <c r="G8983" s="2" t="s">
        <v>27</v>
      </c>
      <c r="H8983" s="5" t="s">
        <v>23697</v>
      </c>
      <c r="I8983" s="5" t="s">
        <v>23698</v>
      </c>
      <c r="J8983" s="2" t="s">
        <v>92</v>
      </c>
      <c r="K8983" s="2" t="s">
        <v>18385</v>
      </c>
      <c r="N8983" s="2" t="s">
        <v>23701</v>
      </c>
      <c r="O8983" s="2" t="s">
        <v>23699</v>
      </c>
      <c r="Q8983" s="2" t="s">
        <v>23700</v>
      </c>
      <c r="R8983" s="5" t="s">
        <v>357</v>
      </c>
      <c r="S8983" s="5" t="s">
        <v>360</v>
      </c>
    </row>
    <row r="8984">
      <c r="A8984" s="2" t="s">
        <v>23</v>
      </c>
      <c r="B8984" s="2" t="s">
        <v>24</v>
      </c>
      <c r="C8984" s="2" t="s">
        <v>25</v>
      </c>
      <c r="D8984" s="2" t="s">
        <v>26</v>
      </c>
      <c r="E8984" s="2" t="s">
        <v>7</v>
      </c>
      <c r="G8984" s="2" t="s">
        <v>27</v>
      </c>
      <c r="H8984" s="5" t="s">
        <v>23702</v>
      </c>
      <c r="I8984" s="5" t="s">
        <v>23703</v>
      </c>
      <c r="J8984" s="5" t="s">
        <v>31</v>
      </c>
      <c r="O8984" s="2" t="s">
        <v>8427</v>
      </c>
      <c r="Q8984" s="2" t="s">
        <v>23704</v>
      </c>
      <c r="R8984" s="5" t="s">
        <v>4633</v>
      </c>
    </row>
    <row r="8985">
      <c r="A8985" s="2" t="s">
        <v>18</v>
      </c>
      <c r="B8985" s="2" t="s">
        <v>29</v>
      </c>
      <c r="C8985" s="2" t="s">
        <v>25</v>
      </c>
      <c r="D8985" s="2" t="s">
        <v>26</v>
      </c>
      <c r="E8985" s="2" t="s">
        <v>7</v>
      </c>
      <c r="G8985" s="2" t="s">
        <v>27</v>
      </c>
      <c r="H8985" s="5" t="s">
        <v>23702</v>
      </c>
      <c r="I8985" s="5" t="s">
        <v>23703</v>
      </c>
      <c r="J8985" s="5" t="s">
        <v>31</v>
      </c>
      <c r="K8985" s="2" t="s">
        <v>18389</v>
      </c>
      <c r="N8985" s="2" t="s">
        <v>8430</v>
      </c>
      <c r="O8985" s="2" t="s">
        <v>8427</v>
      </c>
      <c r="Q8985" s="2" t="s">
        <v>23704</v>
      </c>
      <c r="R8985" s="5" t="s">
        <v>4633</v>
      </c>
      <c r="S8985" s="5" t="s">
        <v>7427</v>
      </c>
    </row>
    <row r="8986">
      <c r="A8986" s="2" t="s">
        <v>23</v>
      </c>
      <c r="B8986" s="2" t="s">
        <v>24</v>
      </c>
      <c r="C8986" s="2" t="s">
        <v>25</v>
      </c>
      <c r="D8986" s="2" t="s">
        <v>26</v>
      </c>
      <c r="E8986" s="2" t="s">
        <v>7</v>
      </c>
      <c r="G8986" s="2" t="s">
        <v>27</v>
      </c>
      <c r="H8986" s="5" t="s">
        <v>23703</v>
      </c>
      <c r="I8986" s="5" t="s">
        <v>23705</v>
      </c>
      <c r="J8986" s="5" t="s">
        <v>31</v>
      </c>
      <c r="O8986" s="2" t="s">
        <v>23706</v>
      </c>
      <c r="Q8986" s="2" t="s">
        <v>23707</v>
      </c>
      <c r="R8986" s="5" t="s">
        <v>1542</v>
      </c>
    </row>
    <row r="8987">
      <c r="A8987" s="2" t="s">
        <v>18</v>
      </c>
      <c r="B8987" s="2" t="s">
        <v>29</v>
      </c>
      <c r="C8987" s="2" t="s">
        <v>25</v>
      </c>
      <c r="D8987" s="2" t="s">
        <v>26</v>
      </c>
      <c r="E8987" s="2" t="s">
        <v>7</v>
      </c>
      <c r="G8987" s="2" t="s">
        <v>27</v>
      </c>
      <c r="H8987" s="5" t="s">
        <v>23703</v>
      </c>
      <c r="I8987" s="5" t="s">
        <v>23705</v>
      </c>
      <c r="J8987" s="5" t="s">
        <v>31</v>
      </c>
      <c r="K8987" s="2" t="s">
        <v>18397</v>
      </c>
      <c r="N8987" s="2" t="s">
        <v>604</v>
      </c>
      <c r="O8987" s="2" t="s">
        <v>23706</v>
      </c>
      <c r="Q8987" s="2" t="s">
        <v>23707</v>
      </c>
      <c r="R8987" s="5" t="s">
        <v>1542</v>
      </c>
      <c r="S8987" s="5" t="s">
        <v>1544</v>
      </c>
    </row>
    <row r="8988">
      <c r="A8988" s="2" t="s">
        <v>23</v>
      </c>
      <c r="B8988" s="2" t="s">
        <v>24</v>
      </c>
      <c r="C8988" s="2" t="s">
        <v>25</v>
      </c>
      <c r="D8988" s="2" t="s">
        <v>26</v>
      </c>
      <c r="E8988" s="2" t="s">
        <v>7</v>
      </c>
      <c r="G8988" s="2" t="s">
        <v>27</v>
      </c>
      <c r="H8988" s="5" t="s">
        <v>23708</v>
      </c>
      <c r="I8988" s="5" t="s">
        <v>23709</v>
      </c>
      <c r="J8988" s="2" t="s">
        <v>92</v>
      </c>
      <c r="O8988" s="2" t="s">
        <v>10596</v>
      </c>
      <c r="Q8988" s="2" t="s">
        <v>23710</v>
      </c>
      <c r="R8988" s="5" t="s">
        <v>3585</v>
      </c>
    </row>
    <row r="8989">
      <c r="A8989" s="2" t="s">
        <v>18</v>
      </c>
      <c r="B8989" s="2" t="s">
        <v>29</v>
      </c>
      <c r="C8989" s="2" t="s">
        <v>25</v>
      </c>
      <c r="D8989" s="2" t="s">
        <v>26</v>
      </c>
      <c r="E8989" s="2" t="s">
        <v>7</v>
      </c>
      <c r="G8989" s="2" t="s">
        <v>27</v>
      </c>
      <c r="H8989" s="5" t="s">
        <v>23708</v>
      </c>
      <c r="I8989" s="5" t="s">
        <v>23709</v>
      </c>
      <c r="J8989" s="2" t="s">
        <v>92</v>
      </c>
      <c r="K8989" s="2" t="s">
        <v>18402</v>
      </c>
      <c r="N8989" s="2" t="s">
        <v>3549</v>
      </c>
      <c r="O8989" s="2" t="s">
        <v>10596</v>
      </c>
      <c r="Q8989" s="2" t="s">
        <v>23710</v>
      </c>
      <c r="R8989" s="5" t="s">
        <v>3585</v>
      </c>
      <c r="S8989" s="5" t="s">
        <v>3587</v>
      </c>
    </row>
    <row r="8990">
      <c r="A8990" s="2" t="s">
        <v>23</v>
      </c>
      <c r="B8990" s="2" t="s">
        <v>24</v>
      </c>
      <c r="C8990" s="2" t="s">
        <v>25</v>
      </c>
      <c r="D8990" s="2" t="s">
        <v>26</v>
      </c>
      <c r="E8990" s="2" t="s">
        <v>7</v>
      </c>
      <c r="G8990" s="2" t="s">
        <v>27</v>
      </c>
      <c r="H8990" s="5" t="s">
        <v>23711</v>
      </c>
      <c r="I8990" s="5" t="s">
        <v>23712</v>
      </c>
      <c r="J8990" s="2" t="s">
        <v>92</v>
      </c>
      <c r="O8990" s="2" t="s">
        <v>20547</v>
      </c>
      <c r="Q8990" s="2" t="s">
        <v>23713</v>
      </c>
      <c r="R8990" s="5" t="s">
        <v>3421</v>
      </c>
    </row>
    <row r="8991">
      <c r="A8991" s="2" t="s">
        <v>18</v>
      </c>
      <c r="B8991" s="2" t="s">
        <v>29</v>
      </c>
      <c r="C8991" s="2" t="s">
        <v>25</v>
      </c>
      <c r="D8991" s="2" t="s">
        <v>26</v>
      </c>
      <c r="E8991" s="2" t="s">
        <v>7</v>
      </c>
      <c r="G8991" s="2" t="s">
        <v>27</v>
      </c>
      <c r="H8991" s="5" t="s">
        <v>23711</v>
      </c>
      <c r="I8991" s="5" t="s">
        <v>23712</v>
      </c>
      <c r="J8991" s="2" t="s">
        <v>92</v>
      </c>
      <c r="K8991" s="2" t="s">
        <v>18407</v>
      </c>
      <c r="N8991" s="2" t="s">
        <v>20549</v>
      </c>
      <c r="O8991" s="2" t="s">
        <v>20547</v>
      </c>
      <c r="Q8991" s="2" t="s">
        <v>23713</v>
      </c>
      <c r="R8991" s="5" t="s">
        <v>3421</v>
      </c>
      <c r="S8991" s="5" t="s">
        <v>3425</v>
      </c>
    </row>
    <row r="8992">
      <c r="A8992" s="2" t="s">
        <v>23</v>
      </c>
      <c r="B8992" s="2" t="s">
        <v>24</v>
      </c>
      <c r="C8992" s="2" t="s">
        <v>25</v>
      </c>
      <c r="D8992" s="2" t="s">
        <v>26</v>
      </c>
      <c r="E8992" s="2" t="s">
        <v>7</v>
      </c>
      <c r="G8992" s="2" t="s">
        <v>27</v>
      </c>
      <c r="H8992" s="5" t="s">
        <v>23714</v>
      </c>
      <c r="I8992" s="5" t="s">
        <v>23715</v>
      </c>
      <c r="J8992" s="2" t="s">
        <v>92</v>
      </c>
      <c r="Q8992" s="2" t="s">
        <v>23716</v>
      </c>
      <c r="R8992" s="5" t="s">
        <v>758</v>
      </c>
    </row>
    <row r="8993">
      <c r="A8993" s="2" t="s">
        <v>18</v>
      </c>
      <c r="B8993" s="2" t="s">
        <v>29</v>
      </c>
      <c r="C8993" s="2" t="s">
        <v>25</v>
      </c>
      <c r="D8993" s="2" t="s">
        <v>26</v>
      </c>
      <c r="E8993" s="2" t="s">
        <v>7</v>
      </c>
      <c r="G8993" s="2" t="s">
        <v>27</v>
      </c>
      <c r="H8993" s="5" t="s">
        <v>23714</v>
      </c>
      <c r="I8993" s="5" t="s">
        <v>23715</v>
      </c>
      <c r="J8993" s="2" t="s">
        <v>92</v>
      </c>
      <c r="K8993" s="2" t="s">
        <v>18413</v>
      </c>
      <c r="N8993" s="2" t="s">
        <v>23717</v>
      </c>
      <c r="Q8993" s="2" t="s">
        <v>23716</v>
      </c>
      <c r="R8993" s="5" t="s">
        <v>758</v>
      </c>
      <c r="S8993" s="5" t="s">
        <v>761</v>
      </c>
    </row>
    <row r="8994">
      <c r="A8994" s="2" t="s">
        <v>23</v>
      </c>
      <c r="B8994" s="2" t="s">
        <v>24</v>
      </c>
      <c r="C8994" s="2" t="s">
        <v>25</v>
      </c>
      <c r="D8994" s="2" t="s">
        <v>26</v>
      </c>
      <c r="E8994" s="2" t="s">
        <v>7</v>
      </c>
      <c r="G8994" s="2" t="s">
        <v>27</v>
      </c>
      <c r="H8994" s="5" t="s">
        <v>23718</v>
      </c>
      <c r="I8994" s="5" t="s">
        <v>23719</v>
      </c>
      <c r="J8994" s="5" t="s">
        <v>31</v>
      </c>
      <c r="O8994" s="2" t="s">
        <v>15931</v>
      </c>
      <c r="Q8994" s="2" t="s">
        <v>23720</v>
      </c>
      <c r="R8994" s="5" t="s">
        <v>1071</v>
      </c>
    </row>
    <row r="8995">
      <c r="A8995" s="2" t="s">
        <v>18</v>
      </c>
      <c r="B8995" s="2" t="s">
        <v>29</v>
      </c>
      <c r="C8995" s="2" t="s">
        <v>25</v>
      </c>
      <c r="D8995" s="2" t="s">
        <v>26</v>
      </c>
      <c r="E8995" s="2" t="s">
        <v>7</v>
      </c>
      <c r="G8995" s="2" t="s">
        <v>27</v>
      </c>
      <c r="H8995" s="5" t="s">
        <v>23718</v>
      </c>
      <c r="I8995" s="5" t="s">
        <v>23719</v>
      </c>
      <c r="J8995" s="5" t="s">
        <v>31</v>
      </c>
      <c r="K8995" s="2" t="s">
        <v>18420</v>
      </c>
      <c r="N8995" s="2" t="s">
        <v>15933</v>
      </c>
      <c r="O8995" s="2" t="s">
        <v>15931</v>
      </c>
      <c r="Q8995" s="2" t="s">
        <v>23720</v>
      </c>
      <c r="R8995" s="5" t="s">
        <v>1071</v>
      </c>
      <c r="S8995" s="5" t="s">
        <v>1074</v>
      </c>
    </row>
    <row r="8996">
      <c r="A8996" s="2" t="s">
        <v>23</v>
      </c>
      <c r="B8996" s="2" t="s">
        <v>24</v>
      </c>
      <c r="C8996" s="2" t="s">
        <v>25</v>
      </c>
      <c r="D8996" s="2" t="s">
        <v>26</v>
      </c>
      <c r="E8996" s="2" t="s">
        <v>7</v>
      </c>
      <c r="G8996" s="2" t="s">
        <v>27</v>
      </c>
      <c r="H8996" s="5" t="s">
        <v>23721</v>
      </c>
      <c r="I8996" s="5" t="s">
        <v>23722</v>
      </c>
      <c r="J8996" s="5" t="s">
        <v>31</v>
      </c>
      <c r="Q8996" s="2" t="s">
        <v>23723</v>
      </c>
      <c r="R8996" s="5" t="s">
        <v>86</v>
      </c>
    </row>
    <row r="8997">
      <c r="A8997" s="2" t="s">
        <v>18</v>
      </c>
      <c r="B8997" s="2" t="s">
        <v>29</v>
      </c>
      <c r="C8997" s="2" t="s">
        <v>25</v>
      </c>
      <c r="D8997" s="2" t="s">
        <v>26</v>
      </c>
      <c r="E8997" s="2" t="s">
        <v>7</v>
      </c>
      <c r="G8997" s="2" t="s">
        <v>27</v>
      </c>
      <c r="H8997" s="5" t="s">
        <v>23721</v>
      </c>
      <c r="I8997" s="5" t="s">
        <v>23722</v>
      </c>
      <c r="J8997" s="5" t="s">
        <v>31</v>
      </c>
      <c r="K8997" s="2" t="s">
        <v>18430</v>
      </c>
      <c r="N8997" s="2" t="s">
        <v>1649</v>
      </c>
      <c r="Q8997" s="2" t="s">
        <v>23723</v>
      </c>
      <c r="R8997" s="5" t="s">
        <v>86</v>
      </c>
      <c r="S8997" s="5" t="s">
        <v>89</v>
      </c>
    </row>
    <row r="8998">
      <c r="A8998" s="2" t="s">
        <v>23</v>
      </c>
      <c r="B8998" s="2" t="s">
        <v>24</v>
      </c>
      <c r="C8998" s="2" t="s">
        <v>25</v>
      </c>
      <c r="D8998" s="2" t="s">
        <v>26</v>
      </c>
      <c r="E8998" s="2" t="s">
        <v>7</v>
      </c>
      <c r="G8998" s="2" t="s">
        <v>27</v>
      </c>
      <c r="H8998" s="5" t="s">
        <v>23724</v>
      </c>
      <c r="I8998" s="5" t="s">
        <v>23725</v>
      </c>
      <c r="J8998" s="5" t="s">
        <v>31</v>
      </c>
      <c r="Q8998" s="2" t="s">
        <v>23726</v>
      </c>
      <c r="R8998" s="5" t="s">
        <v>4777</v>
      </c>
    </row>
    <row r="8999">
      <c r="A8999" s="2" t="s">
        <v>18</v>
      </c>
      <c r="B8999" s="2" t="s">
        <v>29</v>
      </c>
      <c r="C8999" s="2" t="s">
        <v>25</v>
      </c>
      <c r="D8999" s="2" t="s">
        <v>26</v>
      </c>
      <c r="E8999" s="2" t="s">
        <v>7</v>
      </c>
      <c r="G8999" s="2" t="s">
        <v>27</v>
      </c>
      <c r="H8999" s="5" t="s">
        <v>23724</v>
      </c>
      <c r="I8999" s="5" t="s">
        <v>23725</v>
      </c>
      <c r="J8999" s="5" t="s">
        <v>31</v>
      </c>
      <c r="K8999" s="2" t="s">
        <v>18436</v>
      </c>
      <c r="N8999" s="2" t="s">
        <v>367</v>
      </c>
      <c r="Q8999" s="2" t="s">
        <v>23726</v>
      </c>
      <c r="R8999" s="5" t="s">
        <v>4777</v>
      </c>
      <c r="S8999" s="5" t="s">
        <v>4780</v>
      </c>
    </row>
    <row r="9000">
      <c r="A9000" s="2" t="s">
        <v>23</v>
      </c>
      <c r="B9000" s="2" t="s">
        <v>24</v>
      </c>
      <c r="C9000" s="2" t="s">
        <v>25</v>
      </c>
      <c r="D9000" s="2" t="s">
        <v>26</v>
      </c>
      <c r="E9000" s="2" t="s">
        <v>7</v>
      </c>
      <c r="G9000" s="2" t="s">
        <v>27</v>
      </c>
      <c r="H9000" s="5" t="s">
        <v>23727</v>
      </c>
      <c r="I9000" s="5" t="s">
        <v>23728</v>
      </c>
      <c r="J9000" s="5" t="s">
        <v>31</v>
      </c>
      <c r="O9000" s="2" t="s">
        <v>23729</v>
      </c>
      <c r="Q9000" s="2" t="s">
        <v>23730</v>
      </c>
      <c r="R9000" s="5" t="s">
        <v>807</v>
      </c>
    </row>
    <row r="9001">
      <c r="A9001" s="2" t="s">
        <v>18</v>
      </c>
      <c r="B9001" s="2" t="s">
        <v>29</v>
      </c>
      <c r="C9001" s="2" t="s">
        <v>25</v>
      </c>
      <c r="D9001" s="2" t="s">
        <v>26</v>
      </c>
      <c r="E9001" s="2" t="s">
        <v>7</v>
      </c>
      <c r="G9001" s="2" t="s">
        <v>27</v>
      </c>
      <c r="H9001" s="5" t="s">
        <v>23727</v>
      </c>
      <c r="I9001" s="5" t="s">
        <v>23728</v>
      </c>
      <c r="J9001" s="5" t="s">
        <v>31</v>
      </c>
      <c r="K9001" s="2" t="s">
        <v>18442</v>
      </c>
      <c r="N9001" s="2" t="s">
        <v>23731</v>
      </c>
      <c r="O9001" s="2" t="s">
        <v>23729</v>
      </c>
      <c r="Q9001" s="2" t="s">
        <v>23730</v>
      </c>
      <c r="R9001" s="5" t="s">
        <v>807</v>
      </c>
      <c r="S9001" s="5" t="s">
        <v>810</v>
      </c>
    </row>
    <row r="9002">
      <c r="A9002" s="2" t="s">
        <v>23</v>
      </c>
      <c r="B9002" s="2" t="s">
        <v>24</v>
      </c>
      <c r="C9002" s="2" t="s">
        <v>25</v>
      </c>
      <c r="D9002" s="2" t="s">
        <v>26</v>
      </c>
      <c r="E9002" s="2" t="s">
        <v>7</v>
      </c>
      <c r="G9002" s="2" t="s">
        <v>27</v>
      </c>
      <c r="H9002" s="5" t="s">
        <v>23732</v>
      </c>
      <c r="I9002" s="5" t="s">
        <v>23733</v>
      </c>
      <c r="J9002" s="5" t="s">
        <v>31</v>
      </c>
      <c r="Q9002" s="2" t="s">
        <v>23734</v>
      </c>
      <c r="R9002" s="5" t="s">
        <v>1380</v>
      </c>
    </row>
    <row r="9003">
      <c r="A9003" s="2" t="s">
        <v>18</v>
      </c>
      <c r="B9003" s="2" t="s">
        <v>29</v>
      </c>
      <c r="C9003" s="2" t="s">
        <v>25</v>
      </c>
      <c r="D9003" s="2" t="s">
        <v>26</v>
      </c>
      <c r="E9003" s="2" t="s">
        <v>7</v>
      </c>
      <c r="G9003" s="2" t="s">
        <v>27</v>
      </c>
      <c r="H9003" s="5" t="s">
        <v>23732</v>
      </c>
      <c r="I9003" s="5" t="s">
        <v>23733</v>
      </c>
      <c r="J9003" s="5" t="s">
        <v>31</v>
      </c>
      <c r="K9003" s="2" t="s">
        <v>18448</v>
      </c>
      <c r="N9003" s="2" t="s">
        <v>88</v>
      </c>
      <c r="Q9003" s="2" t="s">
        <v>23734</v>
      </c>
      <c r="R9003" s="5" t="s">
        <v>1380</v>
      </c>
      <c r="S9003" s="5" t="s">
        <v>1383</v>
      </c>
    </row>
    <row r="9004">
      <c r="A9004" s="2" t="s">
        <v>23</v>
      </c>
      <c r="B9004" s="2" t="s">
        <v>24</v>
      </c>
      <c r="C9004" s="2" t="s">
        <v>25</v>
      </c>
      <c r="D9004" s="2" t="s">
        <v>26</v>
      </c>
      <c r="E9004" s="2" t="s">
        <v>7</v>
      </c>
      <c r="G9004" s="2" t="s">
        <v>27</v>
      </c>
      <c r="H9004" s="5" t="s">
        <v>23735</v>
      </c>
      <c r="I9004" s="5" t="s">
        <v>23736</v>
      </c>
      <c r="J9004" s="2" t="s">
        <v>92</v>
      </c>
      <c r="O9004" s="2" t="s">
        <v>23737</v>
      </c>
      <c r="Q9004" s="2" t="s">
        <v>23738</v>
      </c>
      <c r="R9004" s="5" t="s">
        <v>6205</v>
      </c>
    </row>
    <row r="9005">
      <c r="A9005" s="2" t="s">
        <v>18</v>
      </c>
      <c r="B9005" s="2" t="s">
        <v>29</v>
      </c>
      <c r="C9005" s="2" t="s">
        <v>25</v>
      </c>
      <c r="D9005" s="2" t="s">
        <v>26</v>
      </c>
      <c r="E9005" s="2" t="s">
        <v>7</v>
      </c>
      <c r="G9005" s="2" t="s">
        <v>27</v>
      </c>
      <c r="H9005" s="5" t="s">
        <v>23735</v>
      </c>
      <c r="I9005" s="5" t="s">
        <v>23736</v>
      </c>
      <c r="J9005" s="2" t="s">
        <v>92</v>
      </c>
      <c r="K9005" s="2" t="s">
        <v>18456</v>
      </c>
      <c r="N9005" s="2" t="s">
        <v>23739</v>
      </c>
      <c r="O9005" s="2" t="s">
        <v>23737</v>
      </c>
      <c r="Q9005" s="2" t="s">
        <v>23738</v>
      </c>
      <c r="R9005" s="5" t="s">
        <v>6205</v>
      </c>
      <c r="S9005" s="5" t="s">
        <v>6208</v>
      </c>
    </row>
    <row r="9006">
      <c r="A9006" s="2" t="s">
        <v>23</v>
      </c>
      <c r="B9006" s="2" t="s">
        <v>24</v>
      </c>
      <c r="C9006" s="2" t="s">
        <v>25</v>
      </c>
      <c r="D9006" s="2" t="s">
        <v>26</v>
      </c>
      <c r="E9006" s="2" t="s">
        <v>7</v>
      </c>
      <c r="G9006" s="2" t="s">
        <v>27</v>
      </c>
      <c r="H9006" s="5" t="s">
        <v>23740</v>
      </c>
      <c r="I9006" s="5" t="s">
        <v>23741</v>
      </c>
      <c r="J9006" s="2" t="s">
        <v>92</v>
      </c>
      <c r="Q9006" s="2" t="s">
        <v>23742</v>
      </c>
      <c r="R9006" s="5" t="s">
        <v>7351</v>
      </c>
    </row>
    <row r="9007">
      <c r="A9007" s="2" t="s">
        <v>18</v>
      </c>
      <c r="B9007" s="2" t="s">
        <v>29</v>
      </c>
      <c r="C9007" s="2" t="s">
        <v>25</v>
      </c>
      <c r="D9007" s="2" t="s">
        <v>26</v>
      </c>
      <c r="E9007" s="2" t="s">
        <v>7</v>
      </c>
      <c r="G9007" s="2" t="s">
        <v>27</v>
      </c>
      <c r="H9007" s="5" t="s">
        <v>23740</v>
      </c>
      <c r="I9007" s="5" t="s">
        <v>23741</v>
      </c>
      <c r="J9007" s="2" t="s">
        <v>92</v>
      </c>
      <c r="K9007" s="2" t="s">
        <v>18460</v>
      </c>
      <c r="N9007" s="2" t="s">
        <v>23743</v>
      </c>
      <c r="Q9007" s="2" t="s">
        <v>23742</v>
      </c>
      <c r="R9007" s="5" t="s">
        <v>7351</v>
      </c>
      <c r="S9007" s="5" t="s">
        <v>7354</v>
      </c>
    </row>
    <row r="9008">
      <c r="A9008" s="2" t="s">
        <v>23</v>
      </c>
      <c r="B9008" s="2" t="s">
        <v>24</v>
      </c>
      <c r="C9008" s="2" t="s">
        <v>25</v>
      </c>
      <c r="D9008" s="2" t="s">
        <v>26</v>
      </c>
      <c r="E9008" s="2" t="s">
        <v>7</v>
      </c>
      <c r="G9008" s="2" t="s">
        <v>27</v>
      </c>
      <c r="H9008" s="5" t="s">
        <v>23744</v>
      </c>
      <c r="I9008" s="5" t="s">
        <v>23745</v>
      </c>
      <c r="J9008" s="2" t="s">
        <v>92</v>
      </c>
      <c r="Q9008" s="2" t="s">
        <v>23746</v>
      </c>
      <c r="R9008" s="5" t="s">
        <v>3415</v>
      </c>
    </row>
    <row r="9009">
      <c r="A9009" s="2" t="s">
        <v>18</v>
      </c>
      <c r="B9009" s="2" t="s">
        <v>29</v>
      </c>
      <c r="C9009" s="2" t="s">
        <v>25</v>
      </c>
      <c r="D9009" s="2" t="s">
        <v>26</v>
      </c>
      <c r="E9009" s="2" t="s">
        <v>7</v>
      </c>
      <c r="G9009" s="2" t="s">
        <v>27</v>
      </c>
      <c r="H9009" s="5" t="s">
        <v>23744</v>
      </c>
      <c r="I9009" s="5" t="s">
        <v>23745</v>
      </c>
      <c r="J9009" s="2" t="s">
        <v>92</v>
      </c>
      <c r="K9009" s="2" t="s">
        <v>18465</v>
      </c>
      <c r="N9009" s="2" t="s">
        <v>6618</v>
      </c>
      <c r="Q9009" s="2" t="s">
        <v>23746</v>
      </c>
      <c r="R9009" s="5" t="s">
        <v>3415</v>
      </c>
      <c r="S9009" s="5" t="s">
        <v>2627</v>
      </c>
    </row>
    <row r="9010">
      <c r="A9010" s="2" t="s">
        <v>23</v>
      </c>
      <c r="B9010" s="2" t="s">
        <v>24</v>
      </c>
      <c r="C9010" s="2" t="s">
        <v>25</v>
      </c>
      <c r="D9010" s="2" t="s">
        <v>26</v>
      </c>
      <c r="E9010" s="2" t="s">
        <v>7</v>
      </c>
      <c r="G9010" s="2" t="s">
        <v>27</v>
      </c>
      <c r="H9010" s="5" t="s">
        <v>23747</v>
      </c>
      <c r="I9010" s="5" t="s">
        <v>23748</v>
      </c>
      <c r="J9010" s="2" t="s">
        <v>92</v>
      </c>
      <c r="Q9010" s="2" t="s">
        <v>23749</v>
      </c>
      <c r="R9010" s="5" t="s">
        <v>6279</v>
      </c>
    </row>
    <row r="9011">
      <c r="A9011" s="2" t="s">
        <v>18</v>
      </c>
      <c r="B9011" s="2" t="s">
        <v>29</v>
      </c>
      <c r="C9011" s="2" t="s">
        <v>25</v>
      </c>
      <c r="D9011" s="2" t="s">
        <v>26</v>
      </c>
      <c r="E9011" s="2" t="s">
        <v>7</v>
      </c>
      <c r="G9011" s="2" t="s">
        <v>27</v>
      </c>
      <c r="H9011" s="5" t="s">
        <v>23747</v>
      </c>
      <c r="I9011" s="5" t="s">
        <v>23748</v>
      </c>
      <c r="J9011" s="2" t="s">
        <v>92</v>
      </c>
      <c r="K9011" s="2" t="s">
        <v>18473</v>
      </c>
      <c r="N9011" s="2" t="s">
        <v>4527</v>
      </c>
      <c r="Q9011" s="2" t="s">
        <v>23749</v>
      </c>
      <c r="R9011" s="5" t="s">
        <v>6279</v>
      </c>
      <c r="S9011" s="5" t="s">
        <v>6282</v>
      </c>
    </row>
    <row r="9012">
      <c r="A9012" s="2" t="s">
        <v>23</v>
      </c>
      <c r="B9012" s="2" t="s">
        <v>24</v>
      </c>
      <c r="C9012" s="2" t="s">
        <v>25</v>
      </c>
      <c r="D9012" s="2" t="s">
        <v>26</v>
      </c>
      <c r="E9012" s="2" t="s">
        <v>7</v>
      </c>
      <c r="G9012" s="2" t="s">
        <v>27</v>
      </c>
      <c r="H9012" s="5" t="s">
        <v>23750</v>
      </c>
      <c r="I9012" s="5" t="s">
        <v>23751</v>
      </c>
      <c r="J9012" s="2" t="s">
        <v>92</v>
      </c>
      <c r="O9012" s="2" t="s">
        <v>23752</v>
      </c>
      <c r="Q9012" s="2" t="s">
        <v>23753</v>
      </c>
      <c r="R9012" s="5" t="s">
        <v>1535</v>
      </c>
    </row>
    <row r="9013">
      <c r="A9013" s="2" t="s">
        <v>18</v>
      </c>
      <c r="B9013" s="2" t="s">
        <v>29</v>
      </c>
      <c r="C9013" s="2" t="s">
        <v>25</v>
      </c>
      <c r="D9013" s="2" t="s">
        <v>26</v>
      </c>
      <c r="E9013" s="2" t="s">
        <v>7</v>
      </c>
      <c r="G9013" s="2" t="s">
        <v>27</v>
      </c>
      <c r="H9013" s="5" t="s">
        <v>23750</v>
      </c>
      <c r="I9013" s="5" t="s">
        <v>23751</v>
      </c>
      <c r="J9013" s="2" t="s">
        <v>92</v>
      </c>
      <c r="K9013" s="2" t="s">
        <v>18479</v>
      </c>
      <c r="N9013" s="2" t="s">
        <v>23754</v>
      </c>
      <c r="O9013" s="2" t="s">
        <v>23752</v>
      </c>
      <c r="Q9013" s="2" t="s">
        <v>23753</v>
      </c>
      <c r="R9013" s="5" t="s">
        <v>1535</v>
      </c>
      <c r="S9013" s="5" t="s">
        <v>1536</v>
      </c>
    </row>
    <row r="9014">
      <c r="A9014" s="2" t="s">
        <v>23</v>
      </c>
      <c r="B9014" s="2" t="s">
        <v>24</v>
      </c>
      <c r="C9014" s="2" t="s">
        <v>25</v>
      </c>
      <c r="D9014" s="2" t="s">
        <v>26</v>
      </c>
      <c r="E9014" s="2" t="s">
        <v>7</v>
      </c>
      <c r="G9014" s="2" t="s">
        <v>27</v>
      </c>
      <c r="H9014" s="5" t="s">
        <v>23755</v>
      </c>
      <c r="I9014" s="5" t="s">
        <v>23756</v>
      </c>
      <c r="J9014" s="5" t="s">
        <v>31</v>
      </c>
      <c r="Q9014" s="2" t="s">
        <v>23757</v>
      </c>
      <c r="R9014" s="5" t="s">
        <v>7048</v>
      </c>
    </row>
    <row r="9015">
      <c r="A9015" s="2" t="s">
        <v>18</v>
      </c>
      <c r="B9015" s="2" t="s">
        <v>29</v>
      </c>
      <c r="C9015" s="2" t="s">
        <v>25</v>
      </c>
      <c r="D9015" s="2" t="s">
        <v>26</v>
      </c>
      <c r="E9015" s="2" t="s">
        <v>7</v>
      </c>
      <c r="G9015" s="2" t="s">
        <v>27</v>
      </c>
      <c r="H9015" s="5" t="s">
        <v>23755</v>
      </c>
      <c r="I9015" s="5" t="s">
        <v>23756</v>
      </c>
      <c r="J9015" s="5" t="s">
        <v>31</v>
      </c>
      <c r="K9015" s="2" t="s">
        <v>18481</v>
      </c>
      <c r="N9015" s="2" t="s">
        <v>23758</v>
      </c>
      <c r="Q9015" s="2" t="s">
        <v>23757</v>
      </c>
      <c r="R9015" s="5" t="s">
        <v>7048</v>
      </c>
      <c r="S9015" s="5" t="s">
        <v>1424</v>
      </c>
    </row>
    <row r="9016">
      <c r="A9016" s="2" t="s">
        <v>23</v>
      </c>
      <c r="B9016" s="2" t="s">
        <v>24</v>
      </c>
      <c r="C9016" s="2" t="s">
        <v>25</v>
      </c>
      <c r="D9016" s="2" t="s">
        <v>26</v>
      </c>
      <c r="E9016" s="2" t="s">
        <v>7</v>
      </c>
      <c r="G9016" s="2" t="s">
        <v>27</v>
      </c>
      <c r="H9016" s="5" t="s">
        <v>23759</v>
      </c>
      <c r="I9016" s="5" t="s">
        <v>23760</v>
      </c>
      <c r="J9016" s="5" t="s">
        <v>31</v>
      </c>
      <c r="Q9016" s="2" t="s">
        <v>23761</v>
      </c>
      <c r="R9016" s="5" t="s">
        <v>23762</v>
      </c>
    </row>
    <row r="9017">
      <c r="A9017" s="2" t="s">
        <v>18</v>
      </c>
      <c r="B9017" s="2" t="s">
        <v>29</v>
      </c>
      <c r="C9017" s="2" t="s">
        <v>25</v>
      </c>
      <c r="D9017" s="2" t="s">
        <v>26</v>
      </c>
      <c r="E9017" s="2" t="s">
        <v>7</v>
      </c>
      <c r="G9017" s="2" t="s">
        <v>27</v>
      </c>
      <c r="H9017" s="5" t="s">
        <v>23759</v>
      </c>
      <c r="I9017" s="5" t="s">
        <v>23760</v>
      </c>
      <c r="J9017" s="5" t="s">
        <v>31</v>
      </c>
      <c r="K9017" s="2" t="s">
        <v>18490</v>
      </c>
      <c r="N9017" s="2" t="s">
        <v>88</v>
      </c>
      <c r="Q9017" s="2" t="s">
        <v>23761</v>
      </c>
      <c r="R9017" s="5" t="s">
        <v>23762</v>
      </c>
      <c r="S9017" s="5" t="s">
        <v>23763</v>
      </c>
    </row>
    <row r="9018">
      <c r="A9018" s="2" t="s">
        <v>23</v>
      </c>
      <c r="B9018" s="2" t="s">
        <v>24</v>
      </c>
      <c r="C9018" s="2" t="s">
        <v>25</v>
      </c>
      <c r="D9018" s="2" t="s">
        <v>26</v>
      </c>
      <c r="E9018" s="2" t="s">
        <v>7</v>
      </c>
      <c r="G9018" s="2" t="s">
        <v>27</v>
      </c>
      <c r="H9018" s="5" t="s">
        <v>23764</v>
      </c>
      <c r="I9018" s="5" t="s">
        <v>23765</v>
      </c>
      <c r="J9018" s="2" t="s">
        <v>92</v>
      </c>
      <c r="Q9018" s="2" t="s">
        <v>23766</v>
      </c>
      <c r="R9018" s="5" t="s">
        <v>1670</v>
      </c>
    </row>
    <row r="9019">
      <c r="A9019" s="2" t="s">
        <v>18</v>
      </c>
      <c r="B9019" s="2" t="s">
        <v>29</v>
      </c>
      <c r="C9019" s="2" t="s">
        <v>25</v>
      </c>
      <c r="D9019" s="2" t="s">
        <v>26</v>
      </c>
      <c r="E9019" s="2" t="s">
        <v>7</v>
      </c>
      <c r="G9019" s="2" t="s">
        <v>27</v>
      </c>
      <c r="H9019" s="5" t="s">
        <v>23764</v>
      </c>
      <c r="I9019" s="5" t="s">
        <v>23765</v>
      </c>
      <c r="J9019" s="2" t="s">
        <v>92</v>
      </c>
      <c r="K9019" s="2" t="s">
        <v>18493</v>
      </c>
      <c r="N9019" s="2" t="s">
        <v>23767</v>
      </c>
      <c r="Q9019" s="2" t="s">
        <v>23766</v>
      </c>
      <c r="R9019" s="5" t="s">
        <v>1670</v>
      </c>
      <c r="S9019" s="5" t="s">
        <v>2603</v>
      </c>
    </row>
    <row r="9020">
      <c r="A9020" s="2" t="s">
        <v>23</v>
      </c>
      <c r="B9020" s="2" t="s">
        <v>24</v>
      </c>
      <c r="C9020" s="2" t="s">
        <v>25</v>
      </c>
      <c r="D9020" s="2" t="s">
        <v>26</v>
      </c>
      <c r="E9020" s="2" t="s">
        <v>7</v>
      </c>
      <c r="G9020" s="2" t="s">
        <v>27</v>
      </c>
      <c r="H9020" s="5" t="s">
        <v>23768</v>
      </c>
      <c r="I9020" s="5" t="s">
        <v>23769</v>
      </c>
      <c r="J9020" s="5" t="s">
        <v>31</v>
      </c>
      <c r="Q9020" s="2" t="s">
        <v>23770</v>
      </c>
      <c r="R9020" s="5" t="s">
        <v>3415</v>
      </c>
    </row>
    <row r="9021">
      <c r="A9021" s="2" t="s">
        <v>18</v>
      </c>
      <c r="B9021" s="2" t="s">
        <v>29</v>
      </c>
      <c r="C9021" s="2" t="s">
        <v>25</v>
      </c>
      <c r="D9021" s="2" t="s">
        <v>26</v>
      </c>
      <c r="E9021" s="2" t="s">
        <v>7</v>
      </c>
      <c r="G9021" s="2" t="s">
        <v>27</v>
      </c>
      <c r="H9021" s="5" t="s">
        <v>23768</v>
      </c>
      <c r="I9021" s="5" t="s">
        <v>23769</v>
      </c>
      <c r="J9021" s="5" t="s">
        <v>31</v>
      </c>
      <c r="K9021" s="2" t="s">
        <v>18496</v>
      </c>
      <c r="N9021" s="2" t="s">
        <v>16282</v>
      </c>
      <c r="Q9021" s="2" t="s">
        <v>23770</v>
      </c>
      <c r="R9021" s="5" t="s">
        <v>3415</v>
      </c>
      <c r="S9021" s="5" t="s">
        <v>2627</v>
      </c>
    </row>
    <row r="9022">
      <c r="A9022" s="2" t="s">
        <v>23</v>
      </c>
      <c r="B9022" s="2" t="s">
        <v>24</v>
      </c>
      <c r="C9022" s="2" t="s">
        <v>25</v>
      </c>
      <c r="D9022" s="2" t="s">
        <v>26</v>
      </c>
      <c r="E9022" s="2" t="s">
        <v>7</v>
      </c>
      <c r="G9022" s="2" t="s">
        <v>27</v>
      </c>
      <c r="H9022" s="5" t="s">
        <v>23771</v>
      </c>
      <c r="I9022" s="5" t="s">
        <v>23772</v>
      </c>
      <c r="J9022" s="5" t="s">
        <v>31</v>
      </c>
      <c r="Q9022" s="2" t="s">
        <v>23773</v>
      </c>
      <c r="R9022" s="5" t="s">
        <v>23774</v>
      </c>
    </row>
    <row r="9023">
      <c r="A9023" s="2" t="s">
        <v>18</v>
      </c>
      <c r="B9023" s="2" t="s">
        <v>29</v>
      </c>
      <c r="C9023" s="2" t="s">
        <v>25</v>
      </c>
      <c r="D9023" s="2" t="s">
        <v>26</v>
      </c>
      <c r="E9023" s="2" t="s">
        <v>7</v>
      </c>
      <c r="G9023" s="2" t="s">
        <v>27</v>
      </c>
      <c r="H9023" s="5" t="s">
        <v>23771</v>
      </c>
      <c r="I9023" s="5" t="s">
        <v>23772</v>
      </c>
      <c r="J9023" s="5" t="s">
        <v>31</v>
      </c>
      <c r="K9023" s="2" t="s">
        <v>18505</v>
      </c>
      <c r="N9023" s="2" t="s">
        <v>23775</v>
      </c>
      <c r="Q9023" s="2" t="s">
        <v>23773</v>
      </c>
      <c r="R9023" s="5" t="s">
        <v>23774</v>
      </c>
      <c r="S9023" s="5" t="s">
        <v>23776</v>
      </c>
    </row>
    <row r="9024">
      <c r="A9024" s="2" t="s">
        <v>23</v>
      </c>
      <c r="B9024" s="2" t="s">
        <v>24</v>
      </c>
      <c r="C9024" s="2" t="s">
        <v>25</v>
      </c>
      <c r="D9024" s="2" t="s">
        <v>26</v>
      </c>
      <c r="E9024" s="2" t="s">
        <v>7</v>
      </c>
      <c r="G9024" s="2" t="s">
        <v>27</v>
      </c>
      <c r="H9024" s="5" t="s">
        <v>23777</v>
      </c>
      <c r="I9024" s="5" t="s">
        <v>23778</v>
      </c>
      <c r="J9024" s="5" t="s">
        <v>31</v>
      </c>
      <c r="Q9024" s="2" t="s">
        <v>23779</v>
      </c>
      <c r="R9024" s="5" t="s">
        <v>2124</v>
      </c>
    </row>
    <row r="9025">
      <c r="A9025" s="2" t="s">
        <v>18</v>
      </c>
      <c r="B9025" s="2" t="s">
        <v>29</v>
      </c>
      <c r="C9025" s="2" t="s">
        <v>25</v>
      </c>
      <c r="D9025" s="2" t="s">
        <v>26</v>
      </c>
      <c r="E9025" s="2" t="s">
        <v>7</v>
      </c>
      <c r="G9025" s="2" t="s">
        <v>27</v>
      </c>
      <c r="H9025" s="5" t="s">
        <v>23777</v>
      </c>
      <c r="I9025" s="5" t="s">
        <v>23778</v>
      </c>
      <c r="J9025" s="5" t="s">
        <v>31</v>
      </c>
      <c r="K9025" s="2" t="s">
        <v>18509</v>
      </c>
      <c r="N9025" s="2" t="s">
        <v>23780</v>
      </c>
      <c r="Q9025" s="2" t="s">
        <v>23779</v>
      </c>
      <c r="R9025" s="5" t="s">
        <v>2124</v>
      </c>
      <c r="S9025" s="5" t="s">
        <v>2127</v>
      </c>
    </row>
    <row r="9026">
      <c r="A9026" s="2" t="s">
        <v>23</v>
      </c>
      <c r="B9026" s="2" t="s">
        <v>24</v>
      </c>
      <c r="C9026" s="2" t="s">
        <v>25</v>
      </c>
      <c r="D9026" s="2" t="s">
        <v>26</v>
      </c>
      <c r="E9026" s="2" t="s">
        <v>7</v>
      </c>
      <c r="G9026" s="2" t="s">
        <v>27</v>
      </c>
      <c r="H9026" s="5" t="s">
        <v>23781</v>
      </c>
      <c r="I9026" s="5" t="s">
        <v>23782</v>
      </c>
      <c r="J9026" s="5" t="s">
        <v>31</v>
      </c>
      <c r="Q9026" s="2" t="s">
        <v>23783</v>
      </c>
      <c r="R9026" s="5" t="s">
        <v>708</v>
      </c>
    </row>
    <row r="9027">
      <c r="A9027" s="2" t="s">
        <v>18</v>
      </c>
      <c r="B9027" s="2" t="s">
        <v>29</v>
      </c>
      <c r="C9027" s="2" t="s">
        <v>25</v>
      </c>
      <c r="D9027" s="2" t="s">
        <v>26</v>
      </c>
      <c r="E9027" s="2" t="s">
        <v>7</v>
      </c>
      <c r="G9027" s="2" t="s">
        <v>27</v>
      </c>
      <c r="H9027" s="5" t="s">
        <v>23781</v>
      </c>
      <c r="I9027" s="5" t="s">
        <v>23782</v>
      </c>
      <c r="J9027" s="5" t="s">
        <v>31</v>
      </c>
      <c r="K9027" s="2" t="s">
        <v>18513</v>
      </c>
      <c r="N9027" s="2" t="s">
        <v>88</v>
      </c>
      <c r="Q9027" s="2" t="s">
        <v>23783</v>
      </c>
      <c r="R9027" s="5" t="s">
        <v>708</v>
      </c>
      <c r="S9027" s="5" t="s">
        <v>818</v>
      </c>
    </row>
    <row r="9028">
      <c r="A9028" s="2" t="s">
        <v>23</v>
      </c>
      <c r="B9028" s="2" t="s">
        <v>24</v>
      </c>
      <c r="C9028" s="2" t="s">
        <v>25</v>
      </c>
      <c r="D9028" s="2" t="s">
        <v>26</v>
      </c>
      <c r="E9028" s="2" t="s">
        <v>7</v>
      </c>
      <c r="G9028" s="2" t="s">
        <v>27</v>
      </c>
      <c r="H9028" s="5" t="s">
        <v>23784</v>
      </c>
      <c r="I9028" s="5" t="s">
        <v>23785</v>
      </c>
      <c r="J9028" s="2" t="s">
        <v>92</v>
      </c>
      <c r="Q9028" s="2" t="s">
        <v>23786</v>
      </c>
      <c r="R9028" s="5" t="s">
        <v>956</v>
      </c>
    </row>
    <row r="9029">
      <c r="A9029" s="2" t="s">
        <v>18</v>
      </c>
      <c r="B9029" s="2" t="s">
        <v>29</v>
      </c>
      <c r="C9029" s="2" t="s">
        <v>25</v>
      </c>
      <c r="D9029" s="2" t="s">
        <v>26</v>
      </c>
      <c r="E9029" s="2" t="s">
        <v>7</v>
      </c>
      <c r="G9029" s="2" t="s">
        <v>27</v>
      </c>
      <c r="H9029" s="5" t="s">
        <v>23784</v>
      </c>
      <c r="I9029" s="5" t="s">
        <v>23785</v>
      </c>
      <c r="J9029" s="2" t="s">
        <v>92</v>
      </c>
      <c r="K9029" s="2" t="s">
        <v>18518</v>
      </c>
      <c r="N9029" s="2" t="s">
        <v>14919</v>
      </c>
      <c r="Q9029" s="2" t="s">
        <v>23786</v>
      </c>
      <c r="R9029" s="5" t="s">
        <v>956</v>
      </c>
      <c r="S9029" s="5" t="s">
        <v>960</v>
      </c>
    </row>
    <row r="9030">
      <c r="A9030" s="2" t="s">
        <v>23</v>
      </c>
      <c r="B9030" s="2" t="s">
        <v>24</v>
      </c>
      <c r="C9030" s="2" t="s">
        <v>25</v>
      </c>
      <c r="D9030" s="2" t="s">
        <v>26</v>
      </c>
      <c r="E9030" s="2" t="s">
        <v>7</v>
      </c>
      <c r="G9030" s="2" t="s">
        <v>27</v>
      </c>
      <c r="H9030" s="5" t="s">
        <v>23787</v>
      </c>
      <c r="I9030" s="5" t="s">
        <v>23788</v>
      </c>
      <c r="J9030" s="5" t="s">
        <v>31</v>
      </c>
      <c r="Q9030" s="2" t="s">
        <v>23789</v>
      </c>
      <c r="R9030" s="5" t="s">
        <v>4968</v>
      </c>
    </row>
    <row r="9031">
      <c r="A9031" s="2" t="s">
        <v>18</v>
      </c>
      <c r="B9031" s="2" t="s">
        <v>29</v>
      </c>
      <c r="C9031" s="2" t="s">
        <v>25</v>
      </c>
      <c r="D9031" s="2" t="s">
        <v>26</v>
      </c>
      <c r="E9031" s="2" t="s">
        <v>7</v>
      </c>
      <c r="G9031" s="2" t="s">
        <v>27</v>
      </c>
      <c r="H9031" s="5" t="s">
        <v>23787</v>
      </c>
      <c r="I9031" s="5" t="s">
        <v>23788</v>
      </c>
      <c r="J9031" s="5" t="s">
        <v>31</v>
      </c>
      <c r="K9031" s="2" t="s">
        <v>18525</v>
      </c>
      <c r="N9031" s="2" t="s">
        <v>23790</v>
      </c>
      <c r="Q9031" s="2" t="s">
        <v>23789</v>
      </c>
      <c r="R9031" s="5" t="s">
        <v>4968</v>
      </c>
      <c r="S9031" s="5" t="s">
        <v>4970</v>
      </c>
    </row>
    <row r="9032">
      <c r="A9032" s="2" t="s">
        <v>23</v>
      </c>
      <c r="B9032" s="2" t="s">
        <v>24</v>
      </c>
      <c r="C9032" s="2" t="s">
        <v>25</v>
      </c>
      <c r="D9032" s="2" t="s">
        <v>26</v>
      </c>
      <c r="E9032" s="2" t="s">
        <v>7</v>
      </c>
      <c r="G9032" s="2" t="s">
        <v>27</v>
      </c>
      <c r="H9032" s="5" t="s">
        <v>23791</v>
      </c>
      <c r="I9032" s="5" t="s">
        <v>23792</v>
      </c>
      <c r="J9032" s="5" t="s">
        <v>31</v>
      </c>
      <c r="Q9032" s="2" t="s">
        <v>23793</v>
      </c>
      <c r="R9032" s="5" t="s">
        <v>3707</v>
      </c>
    </row>
    <row r="9033">
      <c r="A9033" s="2" t="s">
        <v>18</v>
      </c>
      <c r="B9033" s="2" t="s">
        <v>29</v>
      </c>
      <c r="C9033" s="2" t="s">
        <v>25</v>
      </c>
      <c r="D9033" s="2" t="s">
        <v>26</v>
      </c>
      <c r="E9033" s="2" t="s">
        <v>7</v>
      </c>
      <c r="G9033" s="2" t="s">
        <v>27</v>
      </c>
      <c r="H9033" s="5" t="s">
        <v>23791</v>
      </c>
      <c r="I9033" s="5" t="s">
        <v>23792</v>
      </c>
      <c r="J9033" s="5" t="s">
        <v>31</v>
      </c>
      <c r="K9033" s="2" t="s">
        <v>18529</v>
      </c>
      <c r="N9033" s="2" t="s">
        <v>23794</v>
      </c>
      <c r="Q9033" s="2" t="s">
        <v>23793</v>
      </c>
      <c r="R9033" s="5" t="s">
        <v>3707</v>
      </c>
      <c r="S9033" s="5" t="s">
        <v>3708</v>
      </c>
    </row>
    <row r="9034">
      <c r="A9034" s="2" t="s">
        <v>23</v>
      </c>
      <c r="B9034" s="2" t="s">
        <v>24</v>
      </c>
      <c r="C9034" s="2" t="s">
        <v>25</v>
      </c>
      <c r="D9034" s="2" t="s">
        <v>26</v>
      </c>
      <c r="E9034" s="2" t="s">
        <v>7</v>
      </c>
      <c r="G9034" s="2" t="s">
        <v>27</v>
      </c>
      <c r="H9034" s="5" t="s">
        <v>23795</v>
      </c>
      <c r="I9034" s="5" t="s">
        <v>23796</v>
      </c>
      <c r="J9034" s="2" t="s">
        <v>92</v>
      </c>
      <c r="Q9034" s="2" t="s">
        <v>23797</v>
      </c>
      <c r="R9034" s="5" t="s">
        <v>1401</v>
      </c>
    </row>
    <row r="9035">
      <c r="A9035" s="2" t="s">
        <v>18</v>
      </c>
      <c r="B9035" s="2" t="s">
        <v>29</v>
      </c>
      <c r="C9035" s="2" t="s">
        <v>25</v>
      </c>
      <c r="D9035" s="2" t="s">
        <v>26</v>
      </c>
      <c r="E9035" s="2" t="s">
        <v>7</v>
      </c>
      <c r="G9035" s="2" t="s">
        <v>27</v>
      </c>
      <c r="H9035" s="5" t="s">
        <v>23795</v>
      </c>
      <c r="I9035" s="5" t="s">
        <v>23796</v>
      </c>
      <c r="J9035" s="2" t="s">
        <v>92</v>
      </c>
      <c r="K9035" s="2" t="s">
        <v>18536</v>
      </c>
      <c r="N9035" s="2" t="s">
        <v>395</v>
      </c>
      <c r="Q9035" s="2" t="s">
        <v>23797</v>
      </c>
      <c r="R9035" s="5" t="s">
        <v>1401</v>
      </c>
      <c r="S9035" s="5" t="s">
        <v>1404</v>
      </c>
    </row>
    <row r="9036">
      <c r="A9036" s="2" t="s">
        <v>23</v>
      </c>
      <c r="B9036" s="2" t="s">
        <v>24</v>
      </c>
      <c r="C9036" s="2" t="s">
        <v>25</v>
      </c>
      <c r="D9036" s="2" t="s">
        <v>26</v>
      </c>
      <c r="E9036" s="2" t="s">
        <v>7</v>
      </c>
      <c r="G9036" s="2" t="s">
        <v>27</v>
      </c>
      <c r="H9036" s="5" t="s">
        <v>23798</v>
      </c>
      <c r="I9036" s="5" t="s">
        <v>23799</v>
      </c>
      <c r="J9036" s="2" t="s">
        <v>92</v>
      </c>
      <c r="Q9036" s="2" t="s">
        <v>23800</v>
      </c>
      <c r="R9036" s="5" t="s">
        <v>2807</v>
      </c>
    </row>
    <row r="9037">
      <c r="A9037" s="2" t="s">
        <v>18</v>
      </c>
      <c r="B9037" s="2" t="s">
        <v>29</v>
      </c>
      <c r="C9037" s="2" t="s">
        <v>25</v>
      </c>
      <c r="D9037" s="2" t="s">
        <v>26</v>
      </c>
      <c r="E9037" s="2" t="s">
        <v>7</v>
      </c>
      <c r="G9037" s="2" t="s">
        <v>27</v>
      </c>
      <c r="H9037" s="5" t="s">
        <v>23798</v>
      </c>
      <c r="I9037" s="5" t="s">
        <v>23799</v>
      </c>
      <c r="J9037" s="2" t="s">
        <v>92</v>
      </c>
      <c r="K9037" s="2" t="s">
        <v>18540</v>
      </c>
      <c r="N9037" s="2" t="s">
        <v>23801</v>
      </c>
      <c r="Q9037" s="2" t="s">
        <v>23800</v>
      </c>
      <c r="R9037" s="5" t="s">
        <v>2807</v>
      </c>
      <c r="S9037" s="5" t="s">
        <v>1569</v>
      </c>
    </row>
    <row r="9038">
      <c r="A9038" s="2" t="s">
        <v>23</v>
      </c>
      <c r="B9038" s="2" t="s">
        <v>24</v>
      </c>
      <c r="C9038" s="2" t="s">
        <v>25</v>
      </c>
      <c r="D9038" s="2" t="s">
        <v>26</v>
      </c>
      <c r="E9038" s="2" t="s">
        <v>7</v>
      </c>
      <c r="G9038" s="2" t="s">
        <v>27</v>
      </c>
      <c r="H9038" s="5" t="s">
        <v>23802</v>
      </c>
      <c r="I9038" s="5" t="s">
        <v>23803</v>
      </c>
      <c r="J9038" s="2" t="s">
        <v>92</v>
      </c>
      <c r="O9038" s="2" t="s">
        <v>10826</v>
      </c>
      <c r="Q9038" s="2" t="s">
        <v>23804</v>
      </c>
      <c r="R9038" s="5" t="s">
        <v>2401</v>
      </c>
    </row>
    <row r="9039">
      <c r="A9039" s="2" t="s">
        <v>18</v>
      </c>
      <c r="B9039" s="2" t="s">
        <v>29</v>
      </c>
      <c r="C9039" s="2" t="s">
        <v>25</v>
      </c>
      <c r="D9039" s="2" t="s">
        <v>26</v>
      </c>
      <c r="E9039" s="2" t="s">
        <v>7</v>
      </c>
      <c r="G9039" s="2" t="s">
        <v>27</v>
      </c>
      <c r="H9039" s="5" t="s">
        <v>23802</v>
      </c>
      <c r="I9039" s="5" t="s">
        <v>23803</v>
      </c>
      <c r="J9039" s="2" t="s">
        <v>92</v>
      </c>
      <c r="K9039" s="2" t="s">
        <v>18541</v>
      </c>
      <c r="N9039" s="2" t="s">
        <v>23805</v>
      </c>
      <c r="O9039" s="2" t="s">
        <v>10826</v>
      </c>
      <c r="Q9039" s="2" t="s">
        <v>23804</v>
      </c>
      <c r="R9039" s="5" t="s">
        <v>2401</v>
      </c>
      <c r="S9039" s="5" t="s">
        <v>2403</v>
      </c>
    </row>
    <row r="9040">
      <c r="A9040" s="2" t="s">
        <v>23</v>
      </c>
      <c r="B9040" s="2" t="s">
        <v>24</v>
      </c>
      <c r="C9040" s="2" t="s">
        <v>25</v>
      </c>
      <c r="D9040" s="2" t="s">
        <v>26</v>
      </c>
      <c r="E9040" s="2" t="s">
        <v>7</v>
      </c>
      <c r="G9040" s="2" t="s">
        <v>27</v>
      </c>
      <c r="H9040" s="5" t="s">
        <v>23806</v>
      </c>
      <c r="I9040" s="5" t="s">
        <v>23807</v>
      </c>
      <c r="J9040" s="2" t="s">
        <v>92</v>
      </c>
      <c r="O9040" s="2" t="s">
        <v>9284</v>
      </c>
      <c r="Q9040" s="2" t="s">
        <v>23808</v>
      </c>
      <c r="R9040" s="5" t="s">
        <v>464</v>
      </c>
    </row>
    <row r="9041">
      <c r="A9041" s="2" t="s">
        <v>18</v>
      </c>
      <c r="B9041" s="2" t="s">
        <v>29</v>
      </c>
      <c r="C9041" s="2" t="s">
        <v>25</v>
      </c>
      <c r="D9041" s="2" t="s">
        <v>26</v>
      </c>
      <c r="E9041" s="2" t="s">
        <v>7</v>
      </c>
      <c r="G9041" s="2" t="s">
        <v>27</v>
      </c>
      <c r="H9041" s="5" t="s">
        <v>23806</v>
      </c>
      <c r="I9041" s="5" t="s">
        <v>23807</v>
      </c>
      <c r="J9041" s="2" t="s">
        <v>92</v>
      </c>
      <c r="K9041" s="2" t="s">
        <v>18545</v>
      </c>
      <c r="N9041" s="2" t="s">
        <v>23809</v>
      </c>
      <c r="O9041" s="2" t="s">
        <v>9284</v>
      </c>
      <c r="Q9041" s="2" t="s">
        <v>23808</v>
      </c>
      <c r="R9041" s="5" t="s">
        <v>464</v>
      </c>
      <c r="S9041" s="5" t="s">
        <v>467</v>
      </c>
    </row>
    <row r="9042">
      <c r="A9042" s="2" t="s">
        <v>23</v>
      </c>
      <c r="B9042" s="2" t="s">
        <v>24</v>
      </c>
      <c r="C9042" s="2" t="s">
        <v>25</v>
      </c>
      <c r="D9042" s="2" t="s">
        <v>26</v>
      </c>
      <c r="E9042" s="2" t="s">
        <v>7</v>
      </c>
      <c r="G9042" s="2" t="s">
        <v>27</v>
      </c>
      <c r="H9042" s="5" t="s">
        <v>23810</v>
      </c>
      <c r="I9042" s="5" t="s">
        <v>23811</v>
      </c>
      <c r="J9042" s="2" t="s">
        <v>92</v>
      </c>
      <c r="Q9042" s="2" t="s">
        <v>23812</v>
      </c>
      <c r="R9042" s="5" t="s">
        <v>2341</v>
      </c>
    </row>
    <row r="9043">
      <c r="A9043" s="2" t="s">
        <v>18</v>
      </c>
      <c r="B9043" s="2" t="s">
        <v>29</v>
      </c>
      <c r="C9043" s="2" t="s">
        <v>25</v>
      </c>
      <c r="D9043" s="2" t="s">
        <v>26</v>
      </c>
      <c r="E9043" s="2" t="s">
        <v>7</v>
      </c>
      <c r="G9043" s="2" t="s">
        <v>27</v>
      </c>
      <c r="H9043" s="5" t="s">
        <v>23810</v>
      </c>
      <c r="I9043" s="5" t="s">
        <v>23811</v>
      </c>
      <c r="J9043" s="2" t="s">
        <v>92</v>
      </c>
      <c r="K9043" s="2" t="s">
        <v>18549</v>
      </c>
      <c r="N9043" s="2" t="s">
        <v>23813</v>
      </c>
      <c r="Q9043" s="2" t="s">
        <v>23812</v>
      </c>
      <c r="R9043" s="5" t="s">
        <v>2341</v>
      </c>
      <c r="S9043" s="5" t="s">
        <v>2344</v>
      </c>
    </row>
    <row r="9044">
      <c r="A9044" s="2" t="s">
        <v>23</v>
      </c>
      <c r="B9044" s="2" t="s">
        <v>24</v>
      </c>
      <c r="C9044" s="2" t="s">
        <v>25</v>
      </c>
      <c r="D9044" s="2" t="s">
        <v>26</v>
      </c>
      <c r="E9044" s="2" t="s">
        <v>7</v>
      </c>
      <c r="G9044" s="2" t="s">
        <v>27</v>
      </c>
      <c r="H9044" s="5" t="s">
        <v>23814</v>
      </c>
      <c r="I9044" s="5" t="s">
        <v>23815</v>
      </c>
      <c r="J9044" s="5" t="s">
        <v>31</v>
      </c>
      <c r="Q9044" s="2" t="s">
        <v>23816</v>
      </c>
      <c r="R9044" s="5" t="s">
        <v>1759</v>
      </c>
    </row>
    <row r="9045">
      <c r="A9045" s="2" t="s">
        <v>18</v>
      </c>
      <c r="B9045" s="2" t="s">
        <v>29</v>
      </c>
      <c r="C9045" s="2" t="s">
        <v>25</v>
      </c>
      <c r="D9045" s="2" t="s">
        <v>26</v>
      </c>
      <c r="E9045" s="2" t="s">
        <v>7</v>
      </c>
      <c r="G9045" s="2" t="s">
        <v>27</v>
      </c>
      <c r="H9045" s="5" t="s">
        <v>23814</v>
      </c>
      <c r="I9045" s="5" t="s">
        <v>23815</v>
      </c>
      <c r="J9045" s="5" t="s">
        <v>31</v>
      </c>
      <c r="K9045" s="2" t="s">
        <v>18553</v>
      </c>
      <c r="N9045" s="2" t="s">
        <v>4321</v>
      </c>
      <c r="Q9045" s="2" t="s">
        <v>23816</v>
      </c>
      <c r="R9045" s="5" t="s">
        <v>1759</v>
      </c>
      <c r="S9045" s="5" t="s">
        <v>1762</v>
      </c>
    </row>
    <row r="9046">
      <c r="A9046" s="2" t="s">
        <v>23</v>
      </c>
      <c r="B9046" s="2" t="s">
        <v>24</v>
      </c>
      <c r="C9046" s="2" t="s">
        <v>25</v>
      </c>
      <c r="D9046" s="2" t="s">
        <v>26</v>
      </c>
      <c r="E9046" s="2" t="s">
        <v>7</v>
      </c>
      <c r="G9046" s="2" t="s">
        <v>27</v>
      </c>
      <c r="H9046" s="5" t="s">
        <v>23817</v>
      </c>
      <c r="I9046" s="5" t="s">
        <v>23818</v>
      </c>
      <c r="J9046" s="2" t="s">
        <v>92</v>
      </c>
      <c r="Q9046" s="2" t="s">
        <v>23819</v>
      </c>
      <c r="R9046" s="5" t="s">
        <v>713</v>
      </c>
    </row>
    <row r="9047">
      <c r="A9047" s="2" t="s">
        <v>18</v>
      </c>
      <c r="B9047" s="2" t="s">
        <v>29</v>
      </c>
      <c r="C9047" s="2" t="s">
        <v>25</v>
      </c>
      <c r="D9047" s="2" t="s">
        <v>26</v>
      </c>
      <c r="E9047" s="2" t="s">
        <v>7</v>
      </c>
      <c r="G9047" s="2" t="s">
        <v>27</v>
      </c>
      <c r="H9047" s="5" t="s">
        <v>23817</v>
      </c>
      <c r="I9047" s="5" t="s">
        <v>23818</v>
      </c>
      <c r="J9047" s="2" t="s">
        <v>92</v>
      </c>
      <c r="K9047" s="2" t="s">
        <v>18557</v>
      </c>
      <c r="N9047" s="2" t="s">
        <v>23504</v>
      </c>
      <c r="Q9047" s="2" t="s">
        <v>23819</v>
      </c>
      <c r="R9047" s="5" t="s">
        <v>713</v>
      </c>
      <c r="S9047" s="5" t="s">
        <v>716</v>
      </c>
    </row>
    <row r="9048">
      <c r="A9048" s="2" t="s">
        <v>23</v>
      </c>
      <c r="B9048" s="2" t="s">
        <v>24</v>
      </c>
      <c r="C9048" s="2" t="s">
        <v>25</v>
      </c>
      <c r="D9048" s="2" t="s">
        <v>26</v>
      </c>
      <c r="E9048" s="2" t="s">
        <v>7</v>
      </c>
      <c r="G9048" s="2" t="s">
        <v>27</v>
      </c>
      <c r="H9048" s="5" t="s">
        <v>23820</v>
      </c>
      <c r="I9048" s="5" t="s">
        <v>23821</v>
      </c>
      <c r="J9048" s="2" t="s">
        <v>92</v>
      </c>
      <c r="Q9048" s="2" t="s">
        <v>23822</v>
      </c>
      <c r="R9048" s="5" t="s">
        <v>1424</v>
      </c>
    </row>
    <row r="9049">
      <c r="A9049" s="2" t="s">
        <v>18</v>
      </c>
      <c r="B9049" s="2" t="s">
        <v>29</v>
      </c>
      <c r="C9049" s="2" t="s">
        <v>25</v>
      </c>
      <c r="D9049" s="2" t="s">
        <v>26</v>
      </c>
      <c r="E9049" s="2" t="s">
        <v>7</v>
      </c>
      <c r="G9049" s="2" t="s">
        <v>27</v>
      </c>
      <c r="H9049" s="5" t="s">
        <v>23820</v>
      </c>
      <c r="I9049" s="5" t="s">
        <v>23821</v>
      </c>
      <c r="J9049" s="2" t="s">
        <v>92</v>
      </c>
      <c r="K9049" s="2" t="s">
        <v>18561</v>
      </c>
      <c r="N9049" s="2" t="s">
        <v>23823</v>
      </c>
      <c r="Q9049" s="2" t="s">
        <v>23822</v>
      </c>
      <c r="R9049" s="5" t="s">
        <v>1424</v>
      </c>
      <c r="S9049" s="5" t="s">
        <v>1267</v>
      </c>
    </row>
    <row r="9050">
      <c r="A9050" s="2" t="s">
        <v>23</v>
      </c>
      <c r="B9050" s="2" t="s">
        <v>24</v>
      </c>
      <c r="C9050" s="2" t="s">
        <v>25</v>
      </c>
      <c r="D9050" s="2" t="s">
        <v>26</v>
      </c>
      <c r="E9050" s="2" t="s">
        <v>7</v>
      </c>
      <c r="G9050" s="2" t="s">
        <v>27</v>
      </c>
      <c r="H9050" s="5" t="s">
        <v>23824</v>
      </c>
      <c r="I9050" s="5" t="s">
        <v>23825</v>
      </c>
      <c r="J9050" s="2" t="s">
        <v>92</v>
      </c>
      <c r="Q9050" s="2" t="s">
        <v>23826</v>
      </c>
      <c r="R9050" s="5" t="s">
        <v>7012</v>
      </c>
    </row>
    <row r="9051">
      <c r="A9051" s="2" t="s">
        <v>18</v>
      </c>
      <c r="B9051" s="2" t="s">
        <v>29</v>
      </c>
      <c r="C9051" s="2" t="s">
        <v>25</v>
      </c>
      <c r="D9051" s="2" t="s">
        <v>26</v>
      </c>
      <c r="E9051" s="2" t="s">
        <v>7</v>
      </c>
      <c r="G9051" s="2" t="s">
        <v>27</v>
      </c>
      <c r="H9051" s="5" t="s">
        <v>23824</v>
      </c>
      <c r="I9051" s="5" t="s">
        <v>23825</v>
      </c>
      <c r="J9051" s="2" t="s">
        <v>92</v>
      </c>
      <c r="K9051" s="2" t="s">
        <v>18564</v>
      </c>
      <c r="N9051" s="2" t="s">
        <v>23827</v>
      </c>
      <c r="Q9051" s="2" t="s">
        <v>23826</v>
      </c>
      <c r="R9051" s="5" t="s">
        <v>7012</v>
      </c>
      <c r="S9051" s="5" t="s">
        <v>7013</v>
      </c>
    </row>
    <row r="9052">
      <c r="A9052" s="2" t="s">
        <v>23</v>
      </c>
      <c r="B9052" s="2" t="s">
        <v>24</v>
      </c>
      <c r="C9052" s="2" t="s">
        <v>25</v>
      </c>
      <c r="D9052" s="2" t="s">
        <v>26</v>
      </c>
      <c r="E9052" s="2" t="s">
        <v>7</v>
      </c>
      <c r="G9052" s="2" t="s">
        <v>27</v>
      </c>
      <c r="H9052" s="5" t="s">
        <v>23828</v>
      </c>
      <c r="I9052" s="5" t="s">
        <v>23829</v>
      </c>
      <c r="J9052" s="5" t="s">
        <v>31</v>
      </c>
      <c r="Q9052" s="2" t="s">
        <v>23830</v>
      </c>
      <c r="R9052" s="5" t="s">
        <v>23831</v>
      </c>
    </row>
    <row r="9053">
      <c r="A9053" s="2" t="s">
        <v>18</v>
      </c>
      <c r="B9053" s="2" t="s">
        <v>29</v>
      </c>
      <c r="C9053" s="2" t="s">
        <v>25</v>
      </c>
      <c r="D9053" s="2" t="s">
        <v>26</v>
      </c>
      <c r="E9053" s="2" t="s">
        <v>7</v>
      </c>
      <c r="G9053" s="2" t="s">
        <v>27</v>
      </c>
      <c r="H9053" s="5" t="s">
        <v>23828</v>
      </c>
      <c r="I9053" s="5" t="s">
        <v>23829</v>
      </c>
      <c r="J9053" s="5" t="s">
        <v>31</v>
      </c>
      <c r="K9053" s="2" t="s">
        <v>18567</v>
      </c>
      <c r="N9053" s="2" t="s">
        <v>23832</v>
      </c>
      <c r="Q9053" s="2" t="s">
        <v>23830</v>
      </c>
      <c r="R9053" s="5" t="s">
        <v>23831</v>
      </c>
      <c r="S9053" s="5" t="s">
        <v>23833</v>
      </c>
    </row>
    <row r="9054">
      <c r="A9054" s="2" t="s">
        <v>23</v>
      </c>
      <c r="B9054" s="2" t="s">
        <v>24</v>
      </c>
      <c r="C9054" s="2" t="s">
        <v>25</v>
      </c>
      <c r="D9054" s="2" t="s">
        <v>26</v>
      </c>
      <c r="E9054" s="2" t="s">
        <v>7</v>
      </c>
      <c r="G9054" s="2" t="s">
        <v>27</v>
      </c>
      <c r="H9054" s="5" t="s">
        <v>23834</v>
      </c>
      <c r="I9054" s="5" t="s">
        <v>23835</v>
      </c>
      <c r="J9054" s="5" t="s">
        <v>31</v>
      </c>
      <c r="Q9054" s="2" t="s">
        <v>23836</v>
      </c>
      <c r="R9054" s="5" t="s">
        <v>9598</v>
      </c>
    </row>
    <row r="9055">
      <c r="A9055" s="2" t="s">
        <v>18</v>
      </c>
      <c r="B9055" s="2" t="s">
        <v>29</v>
      </c>
      <c r="C9055" s="2" t="s">
        <v>25</v>
      </c>
      <c r="D9055" s="2" t="s">
        <v>26</v>
      </c>
      <c r="E9055" s="2" t="s">
        <v>7</v>
      </c>
      <c r="G9055" s="2" t="s">
        <v>27</v>
      </c>
      <c r="H9055" s="5" t="s">
        <v>23834</v>
      </c>
      <c r="I9055" s="5" t="s">
        <v>23835</v>
      </c>
      <c r="J9055" s="5" t="s">
        <v>31</v>
      </c>
      <c r="K9055" s="2" t="s">
        <v>18571</v>
      </c>
      <c r="N9055" s="2" t="s">
        <v>1912</v>
      </c>
      <c r="Q9055" s="2" t="s">
        <v>23836</v>
      </c>
      <c r="R9055" s="5" t="s">
        <v>9598</v>
      </c>
      <c r="S9055" s="5" t="s">
        <v>4276</v>
      </c>
    </row>
    <row r="9056">
      <c r="A9056" s="2" t="s">
        <v>23</v>
      </c>
      <c r="B9056" s="2" t="s">
        <v>24</v>
      </c>
      <c r="C9056" s="2" t="s">
        <v>25</v>
      </c>
      <c r="D9056" s="2" t="s">
        <v>26</v>
      </c>
      <c r="E9056" s="2" t="s">
        <v>7</v>
      </c>
      <c r="G9056" s="2" t="s">
        <v>27</v>
      </c>
      <c r="H9056" s="5" t="s">
        <v>23837</v>
      </c>
      <c r="I9056" s="5" t="s">
        <v>23838</v>
      </c>
      <c r="J9056" s="2" t="s">
        <v>92</v>
      </c>
      <c r="Q9056" s="2" t="s">
        <v>23839</v>
      </c>
      <c r="R9056" s="5" t="s">
        <v>15996</v>
      </c>
    </row>
    <row r="9057">
      <c r="A9057" s="2" t="s">
        <v>18</v>
      </c>
      <c r="B9057" s="2" t="s">
        <v>29</v>
      </c>
      <c r="C9057" s="2" t="s">
        <v>25</v>
      </c>
      <c r="D9057" s="2" t="s">
        <v>26</v>
      </c>
      <c r="E9057" s="2" t="s">
        <v>7</v>
      </c>
      <c r="G9057" s="2" t="s">
        <v>27</v>
      </c>
      <c r="H9057" s="5" t="s">
        <v>23837</v>
      </c>
      <c r="I9057" s="5" t="s">
        <v>23838</v>
      </c>
      <c r="J9057" s="2" t="s">
        <v>92</v>
      </c>
      <c r="K9057" s="2" t="s">
        <v>18577</v>
      </c>
      <c r="N9057" s="2" t="s">
        <v>23840</v>
      </c>
      <c r="Q9057" s="2" t="s">
        <v>23839</v>
      </c>
      <c r="R9057" s="5" t="s">
        <v>15996</v>
      </c>
      <c r="S9057" s="5" t="s">
        <v>966</v>
      </c>
    </row>
    <row r="9058">
      <c r="A9058" s="2" t="s">
        <v>23</v>
      </c>
      <c r="B9058" s="2" t="s">
        <v>24</v>
      </c>
      <c r="C9058" s="2" t="s">
        <v>25</v>
      </c>
      <c r="D9058" s="2" t="s">
        <v>26</v>
      </c>
      <c r="E9058" s="2" t="s">
        <v>7</v>
      </c>
      <c r="G9058" s="2" t="s">
        <v>27</v>
      </c>
      <c r="H9058" s="5" t="s">
        <v>23841</v>
      </c>
      <c r="I9058" s="5" t="s">
        <v>23842</v>
      </c>
      <c r="J9058" s="5" t="s">
        <v>31</v>
      </c>
      <c r="O9058" s="2" t="s">
        <v>23843</v>
      </c>
      <c r="Q9058" s="2" t="s">
        <v>23844</v>
      </c>
      <c r="R9058" s="5" t="s">
        <v>3100</v>
      </c>
    </row>
    <row r="9059">
      <c r="A9059" s="2" t="s">
        <v>18</v>
      </c>
      <c r="B9059" s="2" t="s">
        <v>29</v>
      </c>
      <c r="C9059" s="2" t="s">
        <v>25</v>
      </c>
      <c r="D9059" s="2" t="s">
        <v>26</v>
      </c>
      <c r="E9059" s="2" t="s">
        <v>7</v>
      </c>
      <c r="G9059" s="2" t="s">
        <v>27</v>
      </c>
      <c r="H9059" s="5" t="s">
        <v>23841</v>
      </c>
      <c r="I9059" s="5" t="s">
        <v>23842</v>
      </c>
      <c r="J9059" s="5" t="s">
        <v>31</v>
      </c>
      <c r="K9059" s="2" t="s">
        <v>18581</v>
      </c>
      <c r="N9059" s="2" t="s">
        <v>5206</v>
      </c>
      <c r="O9059" s="2" t="s">
        <v>23843</v>
      </c>
      <c r="Q9059" s="2" t="s">
        <v>23844</v>
      </c>
      <c r="R9059" s="5" t="s">
        <v>3100</v>
      </c>
      <c r="S9059" s="5" t="s">
        <v>3103</v>
      </c>
    </row>
    <row r="9060">
      <c r="A9060" s="2" t="s">
        <v>23</v>
      </c>
      <c r="B9060" s="2" t="s">
        <v>24</v>
      </c>
      <c r="C9060" s="2" t="s">
        <v>25</v>
      </c>
      <c r="D9060" s="2" t="s">
        <v>26</v>
      </c>
      <c r="E9060" s="2" t="s">
        <v>7</v>
      </c>
      <c r="G9060" s="2" t="s">
        <v>27</v>
      </c>
      <c r="H9060" s="5" t="s">
        <v>23845</v>
      </c>
      <c r="I9060" s="5" t="s">
        <v>23846</v>
      </c>
      <c r="J9060" s="5" t="s">
        <v>31</v>
      </c>
      <c r="Q9060" s="2" t="s">
        <v>23847</v>
      </c>
      <c r="R9060" s="5" t="s">
        <v>20560</v>
      </c>
    </row>
    <row r="9061">
      <c r="A9061" s="2" t="s">
        <v>18</v>
      </c>
      <c r="B9061" s="2" t="s">
        <v>29</v>
      </c>
      <c r="C9061" s="2" t="s">
        <v>25</v>
      </c>
      <c r="D9061" s="2" t="s">
        <v>26</v>
      </c>
      <c r="E9061" s="2" t="s">
        <v>7</v>
      </c>
      <c r="G9061" s="2" t="s">
        <v>27</v>
      </c>
      <c r="H9061" s="5" t="s">
        <v>23845</v>
      </c>
      <c r="I9061" s="5" t="s">
        <v>23846</v>
      </c>
      <c r="J9061" s="5" t="s">
        <v>31</v>
      </c>
      <c r="K9061" s="2" t="s">
        <v>18586</v>
      </c>
      <c r="N9061" s="2" t="s">
        <v>23848</v>
      </c>
      <c r="Q9061" s="2" t="s">
        <v>23847</v>
      </c>
      <c r="R9061" s="5" t="s">
        <v>20560</v>
      </c>
      <c r="S9061" s="5" t="s">
        <v>20562</v>
      </c>
    </row>
    <row r="9062">
      <c r="A9062" s="2" t="s">
        <v>23</v>
      </c>
      <c r="B9062" s="2" t="s">
        <v>24</v>
      </c>
      <c r="C9062" s="2" t="s">
        <v>25</v>
      </c>
      <c r="D9062" s="2" t="s">
        <v>26</v>
      </c>
      <c r="E9062" s="2" t="s">
        <v>7</v>
      </c>
      <c r="G9062" s="2" t="s">
        <v>27</v>
      </c>
      <c r="H9062" s="5" t="s">
        <v>23849</v>
      </c>
      <c r="I9062" s="5" t="s">
        <v>23850</v>
      </c>
      <c r="J9062" s="5" t="s">
        <v>31</v>
      </c>
      <c r="Q9062" s="2" t="s">
        <v>23851</v>
      </c>
      <c r="R9062" s="5" t="s">
        <v>1910</v>
      </c>
    </row>
    <row r="9063">
      <c r="A9063" s="2" t="s">
        <v>18</v>
      </c>
      <c r="B9063" s="2" t="s">
        <v>29</v>
      </c>
      <c r="C9063" s="2" t="s">
        <v>25</v>
      </c>
      <c r="D9063" s="2" t="s">
        <v>26</v>
      </c>
      <c r="E9063" s="2" t="s">
        <v>7</v>
      </c>
      <c r="G9063" s="2" t="s">
        <v>27</v>
      </c>
      <c r="H9063" s="5" t="s">
        <v>23849</v>
      </c>
      <c r="I9063" s="5" t="s">
        <v>23850</v>
      </c>
      <c r="J9063" s="5" t="s">
        <v>31</v>
      </c>
      <c r="K9063" s="2" t="s">
        <v>18591</v>
      </c>
      <c r="N9063" s="2" t="s">
        <v>8117</v>
      </c>
      <c r="Q9063" s="2" t="s">
        <v>23851</v>
      </c>
      <c r="R9063" s="5" t="s">
        <v>1910</v>
      </c>
      <c r="S9063" s="5" t="s">
        <v>417</v>
      </c>
    </row>
    <row r="9064">
      <c r="A9064" s="2" t="s">
        <v>23</v>
      </c>
      <c r="B9064" s="2" t="s">
        <v>24</v>
      </c>
      <c r="C9064" s="2" t="s">
        <v>25</v>
      </c>
      <c r="D9064" s="2" t="s">
        <v>26</v>
      </c>
      <c r="E9064" s="2" t="s">
        <v>7</v>
      </c>
      <c r="G9064" s="2" t="s">
        <v>27</v>
      </c>
      <c r="H9064" s="5" t="s">
        <v>23852</v>
      </c>
      <c r="I9064" s="5" t="s">
        <v>23853</v>
      </c>
      <c r="J9064" s="5" t="s">
        <v>31</v>
      </c>
      <c r="O9064" s="2" t="s">
        <v>23854</v>
      </c>
      <c r="Q9064" s="2" t="s">
        <v>23855</v>
      </c>
      <c r="R9064" s="5" t="s">
        <v>4416</v>
      </c>
    </row>
    <row r="9065">
      <c r="A9065" s="2" t="s">
        <v>18</v>
      </c>
      <c r="B9065" s="2" t="s">
        <v>29</v>
      </c>
      <c r="C9065" s="2" t="s">
        <v>25</v>
      </c>
      <c r="D9065" s="2" t="s">
        <v>26</v>
      </c>
      <c r="E9065" s="2" t="s">
        <v>7</v>
      </c>
      <c r="G9065" s="2" t="s">
        <v>27</v>
      </c>
      <c r="H9065" s="5" t="s">
        <v>23852</v>
      </c>
      <c r="I9065" s="5" t="s">
        <v>23853</v>
      </c>
      <c r="J9065" s="5" t="s">
        <v>31</v>
      </c>
      <c r="K9065" s="2" t="s">
        <v>18595</v>
      </c>
      <c r="N9065" s="2" t="s">
        <v>23856</v>
      </c>
      <c r="O9065" s="2" t="s">
        <v>23854</v>
      </c>
      <c r="Q9065" s="2" t="s">
        <v>23855</v>
      </c>
      <c r="R9065" s="5" t="s">
        <v>4416</v>
      </c>
      <c r="S9065" s="5" t="s">
        <v>8721</v>
      </c>
    </row>
    <row r="9066">
      <c r="A9066" s="2" t="s">
        <v>23</v>
      </c>
      <c r="B9066" s="2" t="s">
        <v>24</v>
      </c>
      <c r="C9066" s="2" t="s">
        <v>25</v>
      </c>
      <c r="D9066" s="2" t="s">
        <v>26</v>
      </c>
      <c r="E9066" s="2" t="s">
        <v>7</v>
      </c>
      <c r="G9066" s="2" t="s">
        <v>27</v>
      </c>
      <c r="H9066" s="5" t="s">
        <v>23857</v>
      </c>
      <c r="I9066" s="5" t="s">
        <v>23858</v>
      </c>
      <c r="J9066" s="2" t="s">
        <v>92</v>
      </c>
      <c r="O9066" s="2" t="s">
        <v>1766</v>
      </c>
      <c r="Q9066" s="2" t="s">
        <v>23859</v>
      </c>
      <c r="R9066" s="5" t="s">
        <v>3100</v>
      </c>
    </row>
    <row r="9067">
      <c r="A9067" s="2" t="s">
        <v>18</v>
      </c>
      <c r="B9067" s="2" t="s">
        <v>29</v>
      </c>
      <c r="C9067" s="2" t="s">
        <v>25</v>
      </c>
      <c r="D9067" s="2" t="s">
        <v>26</v>
      </c>
      <c r="E9067" s="2" t="s">
        <v>7</v>
      </c>
      <c r="G9067" s="2" t="s">
        <v>27</v>
      </c>
      <c r="H9067" s="5" t="s">
        <v>23857</v>
      </c>
      <c r="I9067" s="5" t="s">
        <v>23858</v>
      </c>
      <c r="J9067" s="2" t="s">
        <v>92</v>
      </c>
      <c r="K9067" s="2" t="s">
        <v>18598</v>
      </c>
      <c r="N9067" s="2" t="s">
        <v>7366</v>
      </c>
      <c r="O9067" s="2" t="s">
        <v>1766</v>
      </c>
      <c r="Q9067" s="2" t="s">
        <v>23859</v>
      </c>
      <c r="R9067" s="5" t="s">
        <v>3100</v>
      </c>
      <c r="S9067" s="5" t="s">
        <v>3103</v>
      </c>
    </row>
    <row r="9068">
      <c r="A9068" s="2" t="s">
        <v>23</v>
      </c>
      <c r="B9068" s="2" t="s">
        <v>24</v>
      </c>
      <c r="C9068" s="2" t="s">
        <v>25</v>
      </c>
      <c r="D9068" s="2" t="s">
        <v>26</v>
      </c>
      <c r="E9068" s="2" t="s">
        <v>7</v>
      </c>
      <c r="G9068" s="2" t="s">
        <v>27</v>
      </c>
      <c r="H9068" s="5" t="s">
        <v>23860</v>
      </c>
      <c r="I9068" s="5" t="s">
        <v>23861</v>
      </c>
      <c r="J9068" s="2" t="s">
        <v>92</v>
      </c>
      <c r="Q9068" s="2" t="s">
        <v>23862</v>
      </c>
      <c r="R9068" s="5" t="s">
        <v>16723</v>
      </c>
    </row>
    <row r="9069">
      <c r="A9069" s="2" t="s">
        <v>18</v>
      </c>
      <c r="B9069" s="2" t="s">
        <v>29</v>
      </c>
      <c r="C9069" s="2" t="s">
        <v>25</v>
      </c>
      <c r="D9069" s="2" t="s">
        <v>26</v>
      </c>
      <c r="E9069" s="2" t="s">
        <v>7</v>
      </c>
      <c r="G9069" s="2" t="s">
        <v>27</v>
      </c>
      <c r="H9069" s="5" t="s">
        <v>23860</v>
      </c>
      <c r="I9069" s="5" t="s">
        <v>23861</v>
      </c>
      <c r="J9069" s="2" t="s">
        <v>92</v>
      </c>
      <c r="K9069" s="2" t="s">
        <v>18601</v>
      </c>
      <c r="N9069" s="2" t="s">
        <v>23863</v>
      </c>
      <c r="Q9069" s="2" t="s">
        <v>23862</v>
      </c>
      <c r="R9069" s="5" t="s">
        <v>16723</v>
      </c>
      <c r="S9069" s="5" t="s">
        <v>16725</v>
      </c>
    </row>
    <row r="9070">
      <c r="A9070" s="2" t="s">
        <v>23</v>
      </c>
      <c r="B9070" s="2" t="s">
        <v>24</v>
      </c>
      <c r="C9070" s="2" t="s">
        <v>25</v>
      </c>
      <c r="D9070" s="2" t="s">
        <v>26</v>
      </c>
      <c r="E9070" s="2" t="s">
        <v>7</v>
      </c>
      <c r="G9070" s="2" t="s">
        <v>27</v>
      </c>
      <c r="H9070" s="5" t="s">
        <v>23864</v>
      </c>
      <c r="I9070" s="5" t="s">
        <v>23865</v>
      </c>
      <c r="J9070" s="5" t="s">
        <v>31</v>
      </c>
      <c r="Q9070" s="2" t="s">
        <v>23866</v>
      </c>
      <c r="R9070" s="5" t="s">
        <v>335</v>
      </c>
    </row>
    <row r="9071">
      <c r="A9071" s="2" t="s">
        <v>18</v>
      </c>
      <c r="B9071" s="2" t="s">
        <v>29</v>
      </c>
      <c r="C9071" s="2" t="s">
        <v>25</v>
      </c>
      <c r="D9071" s="2" t="s">
        <v>26</v>
      </c>
      <c r="E9071" s="2" t="s">
        <v>7</v>
      </c>
      <c r="G9071" s="2" t="s">
        <v>27</v>
      </c>
      <c r="H9071" s="5" t="s">
        <v>23864</v>
      </c>
      <c r="I9071" s="5" t="s">
        <v>23865</v>
      </c>
      <c r="J9071" s="5" t="s">
        <v>31</v>
      </c>
      <c r="K9071" s="2" t="s">
        <v>18608</v>
      </c>
      <c r="N9071" s="2" t="s">
        <v>23867</v>
      </c>
      <c r="Q9071" s="2" t="s">
        <v>23866</v>
      </c>
      <c r="R9071" s="5" t="s">
        <v>335</v>
      </c>
      <c r="S9071" s="5" t="s">
        <v>338</v>
      </c>
    </row>
    <row r="9072">
      <c r="A9072" s="2" t="s">
        <v>23</v>
      </c>
      <c r="B9072" s="2" t="s">
        <v>24</v>
      </c>
      <c r="C9072" s="2" t="s">
        <v>25</v>
      </c>
      <c r="D9072" s="2" t="s">
        <v>26</v>
      </c>
      <c r="E9072" s="2" t="s">
        <v>7</v>
      </c>
      <c r="G9072" s="2" t="s">
        <v>27</v>
      </c>
      <c r="H9072" s="5" t="s">
        <v>23868</v>
      </c>
      <c r="I9072" s="5" t="s">
        <v>23869</v>
      </c>
      <c r="J9072" s="2" t="s">
        <v>92</v>
      </c>
      <c r="Q9072" s="2" t="s">
        <v>23870</v>
      </c>
      <c r="R9072" s="5" t="s">
        <v>18347</v>
      </c>
    </row>
    <row r="9073">
      <c r="A9073" s="2" t="s">
        <v>18</v>
      </c>
      <c r="B9073" s="2" t="s">
        <v>29</v>
      </c>
      <c r="C9073" s="2" t="s">
        <v>25</v>
      </c>
      <c r="D9073" s="2" t="s">
        <v>26</v>
      </c>
      <c r="E9073" s="2" t="s">
        <v>7</v>
      </c>
      <c r="G9073" s="2" t="s">
        <v>27</v>
      </c>
      <c r="H9073" s="5" t="s">
        <v>23868</v>
      </c>
      <c r="I9073" s="5" t="s">
        <v>23869</v>
      </c>
      <c r="J9073" s="2" t="s">
        <v>92</v>
      </c>
      <c r="K9073" s="2" t="s">
        <v>18612</v>
      </c>
      <c r="N9073" s="2" t="s">
        <v>2621</v>
      </c>
      <c r="Q9073" s="2" t="s">
        <v>23870</v>
      </c>
      <c r="R9073" s="5" t="s">
        <v>18347</v>
      </c>
      <c r="S9073" s="5" t="s">
        <v>18349</v>
      </c>
    </row>
    <row r="9074">
      <c r="A9074" s="2" t="s">
        <v>23</v>
      </c>
      <c r="B9074" s="2" t="s">
        <v>24</v>
      </c>
      <c r="C9074" s="2" t="s">
        <v>25</v>
      </c>
      <c r="D9074" s="2" t="s">
        <v>26</v>
      </c>
      <c r="E9074" s="2" t="s">
        <v>7</v>
      </c>
      <c r="G9074" s="2" t="s">
        <v>27</v>
      </c>
      <c r="H9074" s="5" t="s">
        <v>23871</v>
      </c>
      <c r="I9074" s="5" t="s">
        <v>23872</v>
      </c>
      <c r="J9074" s="2" t="s">
        <v>92</v>
      </c>
      <c r="Q9074" s="2" t="s">
        <v>23873</v>
      </c>
      <c r="R9074" s="5" t="s">
        <v>966</v>
      </c>
    </row>
    <row r="9075">
      <c r="A9075" s="2" t="s">
        <v>18</v>
      </c>
      <c r="B9075" s="2" t="s">
        <v>29</v>
      </c>
      <c r="C9075" s="2" t="s">
        <v>25</v>
      </c>
      <c r="D9075" s="2" t="s">
        <v>26</v>
      </c>
      <c r="E9075" s="2" t="s">
        <v>7</v>
      </c>
      <c r="G9075" s="2" t="s">
        <v>27</v>
      </c>
      <c r="H9075" s="5" t="s">
        <v>23871</v>
      </c>
      <c r="I9075" s="5" t="s">
        <v>23872</v>
      </c>
      <c r="J9075" s="2" t="s">
        <v>92</v>
      </c>
      <c r="K9075" s="2" t="s">
        <v>18613</v>
      </c>
      <c r="N9075" s="2" t="s">
        <v>23874</v>
      </c>
      <c r="Q9075" s="2" t="s">
        <v>23873</v>
      </c>
      <c r="R9075" s="5" t="s">
        <v>966</v>
      </c>
      <c r="S9075" s="5" t="s">
        <v>969</v>
      </c>
    </row>
    <row r="9076">
      <c r="A9076" s="2" t="s">
        <v>23</v>
      </c>
      <c r="B9076" s="2" t="s">
        <v>24</v>
      </c>
      <c r="C9076" s="2" t="s">
        <v>25</v>
      </c>
      <c r="D9076" s="2" t="s">
        <v>26</v>
      </c>
      <c r="E9076" s="2" t="s">
        <v>7</v>
      </c>
      <c r="G9076" s="2" t="s">
        <v>27</v>
      </c>
      <c r="H9076" s="5" t="s">
        <v>23875</v>
      </c>
      <c r="I9076" s="5" t="s">
        <v>23876</v>
      </c>
      <c r="J9076" s="2" t="s">
        <v>92</v>
      </c>
      <c r="Q9076" s="2" t="s">
        <v>23877</v>
      </c>
      <c r="R9076" s="5" t="s">
        <v>11021</v>
      </c>
    </row>
    <row r="9077">
      <c r="A9077" s="2" t="s">
        <v>18</v>
      </c>
      <c r="B9077" s="2" t="s">
        <v>29</v>
      </c>
      <c r="C9077" s="2" t="s">
        <v>25</v>
      </c>
      <c r="D9077" s="2" t="s">
        <v>26</v>
      </c>
      <c r="E9077" s="2" t="s">
        <v>7</v>
      </c>
      <c r="G9077" s="2" t="s">
        <v>27</v>
      </c>
      <c r="H9077" s="5" t="s">
        <v>23875</v>
      </c>
      <c r="I9077" s="5" t="s">
        <v>23876</v>
      </c>
      <c r="J9077" s="2" t="s">
        <v>92</v>
      </c>
      <c r="K9077" s="2" t="s">
        <v>18617</v>
      </c>
      <c r="N9077" s="2" t="s">
        <v>1912</v>
      </c>
      <c r="Q9077" s="2" t="s">
        <v>23877</v>
      </c>
      <c r="R9077" s="5" t="s">
        <v>11021</v>
      </c>
      <c r="S9077" s="5" t="s">
        <v>11024</v>
      </c>
    </row>
    <row r="9078">
      <c r="A9078" s="2" t="s">
        <v>23</v>
      </c>
      <c r="B9078" s="2" t="s">
        <v>24</v>
      </c>
      <c r="C9078" s="2" t="s">
        <v>25</v>
      </c>
      <c r="D9078" s="2" t="s">
        <v>26</v>
      </c>
      <c r="E9078" s="2" t="s">
        <v>7</v>
      </c>
      <c r="G9078" s="2" t="s">
        <v>27</v>
      </c>
      <c r="H9078" s="5" t="s">
        <v>23878</v>
      </c>
      <c r="I9078" s="5" t="s">
        <v>23879</v>
      </c>
      <c r="J9078" s="5" t="s">
        <v>31</v>
      </c>
      <c r="Q9078" s="2" t="s">
        <v>23880</v>
      </c>
      <c r="R9078" s="5" t="s">
        <v>250</v>
      </c>
    </row>
    <row r="9079">
      <c r="A9079" s="2" t="s">
        <v>18</v>
      </c>
      <c r="B9079" s="2" t="s">
        <v>29</v>
      </c>
      <c r="C9079" s="2" t="s">
        <v>25</v>
      </c>
      <c r="D9079" s="2" t="s">
        <v>26</v>
      </c>
      <c r="E9079" s="2" t="s">
        <v>7</v>
      </c>
      <c r="G9079" s="2" t="s">
        <v>27</v>
      </c>
      <c r="H9079" s="5" t="s">
        <v>23878</v>
      </c>
      <c r="I9079" s="5" t="s">
        <v>23879</v>
      </c>
      <c r="J9079" s="5" t="s">
        <v>31</v>
      </c>
      <c r="K9079" s="2" t="s">
        <v>18622</v>
      </c>
      <c r="N9079" s="2" t="s">
        <v>359</v>
      </c>
      <c r="Q9079" s="2" t="s">
        <v>23880</v>
      </c>
      <c r="R9079" s="5" t="s">
        <v>250</v>
      </c>
      <c r="S9079" s="5" t="s">
        <v>5558</v>
      </c>
    </row>
    <row r="9080">
      <c r="A9080" s="2" t="s">
        <v>23</v>
      </c>
      <c r="B9080" s="2" t="s">
        <v>24</v>
      </c>
      <c r="C9080" s="2" t="s">
        <v>25</v>
      </c>
      <c r="D9080" s="2" t="s">
        <v>26</v>
      </c>
      <c r="E9080" s="2" t="s">
        <v>7</v>
      </c>
      <c r="G9080" s="2" t="s">
        <v>27</v>
      </c>
      <c r="H9080" s="5" t="s">
        <v>23881</v>
      </c>
      <c r="I9080" s="5" t="s">
        <v>23882</v>
      </c>
      <c r="J9080" s="2" t="s">
        <v>92</v>
      </c>
      <c r="Q9080" s="2" t="s">
        <v>23883</v>
      </c>
      <c r="R9080" s="5" t="s">
        <v>3504</v>
      </c>
    </row>
    <row r="9081">
      <c r="A9081" s="2" t="s">
        <v>18</v>
      </c>
      <c r="B9081" s="2" t="s">
        <v>29</v>
      </c>
      <c r="C9081" s="2" t="s">
        <v>25</v>
      </c>
      <c r="D9081" s="2" t="s">
        <v>26</v>
      </c>
      <c r="E9081" s="2" t="s">
        <v>7</v>
      </c>
      <c r="G9081" s="2" t="s">
        <v>27</v>
      </c>
      <c r="H9081" s="5" t="s">
        <v>23881</v>
      </c>
      <c r="I9081" s="5" t="s">
        <v>23882</v>
      </c>
      <c r="J9081" s="2" t="s">
        <v>92</v>
      </c>
      <c r="K9081" s="2" t="s">
        <v>18626</v>
      </c>
      <c r="N9081" s="2" t="s">
        <v>88</v>
      </c>
      <c r="Q9081" s="2" t="s">
        <v>23883</v>
      </c>
      <c r="R9081" s="5" t="s">
        <v>3504</v>
      </c>
      <c r="S9081" s="5" t="s">
        <v>3505</v>
      </c>
    </row>
    <row r="9082">
      <c r="A9082" s="2" t="s">
        <v>23</v>
      </c>
      <c r="B9082" s="2" t="s">
        <v>24</v>
      </c>
      <c r="C9082" s="2" t="s">
        <v>25</v>
      </c>
      <c r="D9082" s="2" t="s">
        <v>26</v>
      </c>
      <c r="E9082" s="2" t="s">
        <v>7</v>
      </c>
      <c r="G9082" s="2" t="s">
        <v>27</v>
      </c>
      <c r="H9082" s="5" t="s">
        <v>23884</v>
      </c>
      <c r="I9082" s="5" t="s">
        <v>23885</v>
      </c>
      <c r="J9082" s="2" t="s">
        <v>92</v>
      </c>
      <c r="Q9082" s="2" t="s">
        <v>23886</v>
      </c>
      <c r="R9082" s="5" t="s">
        <v>417</v>
      </c>
    </row>
    <row r="9083">
      <c r="A9083" s="2" t="s">
        <v>18</v>
      </c>
      <c r="B9083" s="2" t="s">
        <v>29</v>
      </c>
      <c r="C9083" s="2" t="s">
        <v>25</v>
      </c>
      <c r="D9083" s="2" t="s">
        <v>26</v>
      </c>
      <c r="E9083" s="2" t="s">
        <v>7</v>
      </c>
      <c r="G9083" s="2" t="s">
        <v>27</v>
      </c>
      <c r="H9083" s="5" t="s">
        <v>23884</v>
      </c>
      <c r="I9083" s="5" t="s">
        <v>23885</v>
      </c>
      <c r="J9083" s="2" t="s">
        <v>92</v>
      </c>
      <c r="K9083" s="2" t="s">
        <v>18630</v>
      </c>
      <c r="N9083" s="2" t="s">
        <v>88</v>
      </c>
      <c r="Q9083" s="2" t="s">
        <v>23886</v>
      </c>
      <c r="R9083" s="5" t="s">
        <v>417</v>
      </c>
      <c r="S9083" s="5" t="s">
        <v>419</v>
      </c>
    </row>
    <row r="9084">
      <c r="A9084" s="2" t="s">
        <v>23</v>
      </c>
      <c r="B9084" s="2" t="s">
        <v>24</v>
      </c>
      <c r="C9084" s="2" t="s">
        <v>25</v>
      </c>
      <c r="D9084" s="2" t="s">
        <v>26</v>
      </c>
      <c r="E9084" s="2" t="s">
        <v>7</v>
      </c>
      <c r="G9084" s="2" t="s">
        <v>27</v>
      </c>
      <c r="H9084" s="5" t="s">
        <v>23887</v>
      </c>
      <c r="I9084" s="5" t="s">
        <v>23888</v>
      </c>
      <c r="J9084" s="5" t="s">
        <v>31</v>
      </c>
      <c r="Q9084" s="2" t="s">
        <v>23889</v>
      </c>
      <c r="R9084" s="5" t="s">
        <v>2607</v>
      </c>
    </row>
    <row r="9085">
      <c r="A9085" s="2" t="s">
        <v>18</v>
      </c>
      <c r="B9085" s="2" t="s">
        <v>29</v>
      </c>
      <c r="C9085" s="2" t="s">
        <v>25</v>
      </c>
      <c r="D9085" s="2" t="s">
        <v>26</v>
      </c>
      <c r="E9085" s="2" t="s">
        <v>7</v>
      </c>
      <c r="G9085" s="2" t="s">
        <v>27</v>
      </c>
      <c r="H9085" s="5" t="s">
        <v>23887</v>
      </c>
      <c r="I9085" s="5" t="s">
        <v>23888</v>
      </c>
      <c r="J9085" s="5" t="s">
        <v>31</v>
      </c>
      <c r="K9085" s="2" t="s">
        <v>18634</v>
      </c>
      <c r="N9085" s="2" t="s">
        <v>23890</v>
      </c>
      <c r="Q9085" s="2" t="s">
        <v>23889</v>
      </c>
      <c r="R9085" s="5" t="s">
        <v>2607</v>
      </c>
      <c r="S9085" s="5" t="s">
        <v>2608</v>
      </c>
    </row>
    <row r="9086">
      <c r="A9086" s="2" t="s">
        <v>23</v>
      </c>
      <c r="B9086" s="2" t="s">
        <v>24</v>
      </c>
      <c r="C9086" s="2" t="s">
        <v>25</v>
      </c>
      <c r="D9086" s="2" t="s">
        <v>26</v>
      </c>
      <c r="E9086" s="2" t="s">
        <v>7</v>
      </c>
      <c r="G9086" s="2" t="s">
        <v>27</v>
      </c>
      <c r="H9086" s="5" t="s">
        <v>23891</v>
      </c>
      <c r="I9086" s="5" t="s">
        <v>23892</v>
      </c>
      <c r="J9086" s="2" t="s">
        <v>92</v>
      </c>
      <c r="Q9086" s="2" t="s">
        <v>23893</v>
      </c>
      <c r="R9086" s="5" t="s">
        <v>349</v>
      </c>
    </row>
    <row r="9087">
      <c r="A9087" s="2" t="s">
        <v>18</v>
      </c>
      <c r="B9087" s="2" t="s">
        <v>29</v>
      </c>
      <c r="C9087" s="2" t="s">
        <v>25</v>
      </c>
      <c r="D9087" s="2" t="s">
        <v>26</v>
      </c>
      <c r="E9087" s="2" t="s">
        <v>7</v>
      </c>
      <c r="G9087" s="2" t="s">
        <v>27</v>
      </c>
      <c r="H9087" s="5" t="s">
        <v>23891</v>
      </c>
      <c r="I9087" s="5" t="s">
        <v>23892</v>
      </c>
      <c r="J9087" s="2" t="s">
        <v>92</v>
      </c>
      <c r="K9087" s="2" t="s">
        <v>18638</v>
      </c>
      <c r="N9087" s="2" t="s">
        <v>1912</v>
      </c>
      <c r="Q9087" s="2" t="s">
        <v>23893</v>
      </c>
      <c r="R9087" s="5" t="s">
        <v>349</v>
      </c>
      <c r="S9087" s="5" t="s">
        <v>353</v>
      </c>
    </row>
    <row r="9088">
      <c r="A9088" s="2" t="s">
        <v>23</v>
      </c>
      <c r="B9088" s="2" t="s">
        <v>24</v>
      </c>
      <c r="C9088" s="2" t="s">
        <v>25</v>
      </c>
      <c r="D9088" s="2" t="s">
        <v>26</v>
      </c>
      <c r="E9088" s="2" t="s">
        <v>7</v>
      </c>
      <c r="G9088" s="2" t="s">
        <v>27</v>
      </c>
      <c r="H9088" s="5" t="s">
        <v>23894</v>
      </c>
      <c r="I9088" s="5" t="s">
        <v>23895</v>
      </c>
      <c r="J9088" s="5" t="s">
        <v>31</v>
      </c>
      <c r="Q9088" s="2" t="s">
        <v>23896</v>
      </c>
      <c r="R9088" s="5" t="s">
        <v>561</v>
      </c>
    </row>
    <row r="9089">
      <c r="A9089" s="2" t="s">
        <v>18</v>
      </c>
      <c r="B9089" s="2" t="s">
        <v>29</v>
      </c>
      <c r="C9089" s="2" t="s">
        <v>25</v>
      </c>
      <c r="D9089" s="2" t="s">
        <v>26</v>
      </c>
      <c r="E9089" s="2" t="s">
        <v>7</v>
      </c>
      <c r="G9089" s="2" t="s">
        <v>27</v>
      </c>
      <c r="H9089" s="5" t="s">
        <v>23894</v>
      </c>
      <c r="I9089" s="5" t="s">
        <v>23895</v>
      </c>
      <c r="J9089" s="5" t="s">
        <v>31</v>
      </c>
      <c r="K9089" s="2" t="s">
        <v>18642</v>
      </c>
      <c r="N9089" s="2" t="s">
        <v>1649</v>
      </c>
      <c r="Q9089" s="2" t="s">
        <v>23896</v>
      </c>
      <c r="R9089" s="5" t="s">
        <v>561</v>
      </c>
      <c r="S9089" s="5" t="s">
        <v>564</v>
      </c>
    </row>
    <row r="9090">
      <c r="A9090" s="2" t="s">
        <v>23</v>
      </c>
      <c r="B9090" s="2" t="s">
        <v>24</v>
      </c>
      <c r="C9090" s="2" t="s">
        <v>25</v>
      </c>
      <c r="D9090" s="2" t="s">
        <v>26</v>
      </c>
      <c r="E9090" s="2" t="s">
        <v>7</v>
      </c>
      <c r="G9090" s="2" t="s">
        <v>27</v>
      </c>
      <c r="H9090" s="5" t="s">
        <v>23897</v>
      </c>
      <c r="I9090" s="5" t="s">
        <v>23898</v>
      </c>
      <c r="J9090" s="2" t="s">
        <v>92</v>
      </c>
      <c r="O9090" s="2" t="s">
        <v>17756</v>
      </c>
      <c r="Q9090" s="2" t="s">
        <v>23899</v>
      </c>
      <c r="R9090" s="5" t="s">
        <v>7564</v>
      </c>
    </row>
    <row r="9091">
      <c r="A9091" s="2" t="s">
        <v>18</v>
      </c>
      <c r="B9091" s="2" t="s">
        <v>29</v>
      </c>
      <c r="C9091" s="2" t="s">
        <v>25</v>
      </c>
      <c r="D9091" s="2" t="s">
        <v>26</v>
      </c>
      <c r="E9091" s="2" t="s">
        <v>7</v>
      </c>
      <c r="G9091" s="2" t="s">
        <v>27</v>
      </c>
      <c r="H9091" s="5" t="s">
        <v>23897</v>
      </c>
      <c r="I9091" s="5" t="s">
        <v>23898</v>
      </c>
      <c r="J9091" s="2" t="s">
        <v>92</v>
      </c>
      <c r="K9091" s="2" t="s">
        <v>18646</v>
      </c>
      <c r="N9091" s="2" t="s">
        <v>19123</v>
      </c>
      <c r="O9091" s="2" t="s">
        <v>17756</v>
      </c>
      <c r="Q9091" s="2" t="s">
        <v>23899</v>
      </c>
      <c r="R9091" s="5" t="s">
        <v>7564</v>
      </c>
      <c r="S9091" s="5" t="s">
        <v>4986</v>
      </c>
    </row>
    <row r="9092">
      <c r="A9092" s="2" t="s">
        <v>23</v>
      </c>
      <c r="B9092" s="2" t="s">
        <v>24</v>
      </c>
      <c r="C9092" s="2" t="s">
        <v>25</v>
      </c>
      <c r="D9092" s="2" t="s">
        <v>26</v>
      </c>
      <c r="E9092" s="2" t="s">
        <v>7</v>
      </c>
      <c r="G9092" s="2" t="s">
        <v>27</v>
      </c>
      <c r="H9092" s="5" t="s">
        <v>23900</v>
      </c>
      <c r="I9092" s="5" t="s">
        <v>23901</v>
      </c>
      <c r="J9092" s="2" t="s">
        <v>92</v>
      </c>
      <c r="Q9092" s="2" t="s">
        <v>23902</v>
      </c>
      <c r="R9092" s="5" t="s">
        <v>5000</v>
      </c>
    </row>
    <row r="9093">
      <c r="A9093" s="2" t="s">
        <v>18</v>
      </c>
      <c r="B9093" s="2" t="s">
        <v>29</v>
      </c>
      <c r="C9093" s="2" t="s">
        <v>25</v>
      </c>
      <c r="D9093" s="2" t="s">
        <v>26</v>
      </c>
      <c r="E9093" s="2" t="s">
        <v>7</v>
      </c>
      <c r="G9093" s="2" t="s">
        <v>27</v>
      </c>
      <c r="H9093" s="5" t="s">
        <v>23900</v>
      </c>
      <c r="I9093" s="5" t="s">
        <v>23901</v>
      </c>
      <c r="J9093" s="2" t="s">
        <v>92</v>
      </c>
      <c r="K9093" s="2" t="s">
        <v>18651</v>
      </c>
      <c r="N9093" s="2" t="s">
        <v>7336</v>
      </c>
      <c r="Q9093" s="2" t="s">
        <v>23902</v>
      </c>
      <c r="R9093" s="5" t="s">
        <v>5000</v>
      </c>
      <c r="S9093" s="5" t="s">
        <v>5003</v>
      </c>
    </row>
    <row r="9094">
      <c r="A9094" s="2" t="s">
        <v>23</v>
      </c>
      <c r="B9094" s="2" t="s">
        <v>24</v>
      </c>
      <c r="C9094" s="2" t="s">
        <v>25</v>
      </c>
      <c r="D9094" s="2" t="s">
        <v>26</v>
      </c>
      <c r="E9094" s="2" t="s">
        <v>7</v>
      </c>
      <c r="G9094" s="2" t="s">
        <v>27</v>
      </c>
      <c r="H9094" s="5" t="s">
        <v>23901</v>
      </c>
      <c r="I9094" s="5" t="s">
        <v>23903</v>
      </c>
      <c r="J9094" s="2" t="s">
        <v>92</v>
      </c>
      <c r="Q9094" s="2" t="s">
        <v>23904</v>
      </c>
      <c r="R9094" s="5" t="s">
        <v>23905</v>
      </c>
    </row>
    <row r="9095">
      <c r="A9095" s="2" t="s">
        <v>18</v>
      </c>
      <c r="B9095" s="2" t="s">
        <v>29</v>
      </c>
      <c r="C9095" s="2" t="s">
        <v>25</v>
      </c>
      <c r="D9095" s="2" t="s">
        <v>26</v>
      </c>
      <c r="E9095" s="2" t="s">
        <v>7</v>
      </c>
      <c r="G9095" s="2" t="s">
        <v>27</v>
      </c>
      <c r="H9095" s="5" t="s">
        <v>23901</v>
      </c>
      <c r="I9095" s="5" t="s">
        <v>23903</v>
      </c>
      <c r="J9095" s="2" t="s">
        <v>92</v>
      </c>
      <c r="K9095" s="2" t="s">
        <v>18655</v>
      </c>
      <c r="N9095" s="2" t="s">
        <v>7330</v>
      </c>
      <c r="Q9095" s="2" t="s">
        <v>23904</v>
      </c>
      <c r="R9095" s="5" t="s">
        <v>23905</v>
      </c>
      <c r="S9095" s="5" t="s">
        <v>23906</v>
      </c>
    </row>
    <row r="9096">
      <c r="A9096" s="2" t="s">
        <v>23</v>
      </c>
      <c r="B9096" s="2" t="s">
        <v>24</v>
      </c>
      <c r="C9096" s="2" t="s">
        <v>25</v>
      </c>
      <c r="D9096" s="2" t="s">
        <v>26</v>
      </c>
      <c r="E9096" s="2" t="s">
        <v>7</v>
      </c>
      <c r="G9096" s="2" t="s">
        <v>27</v>
      </c>
      <c r="H9096" s="5" t="s">
        <v>23907</v>
      </c>
      <c r="I9096" s="5" t="s">
        <v>23908</v>
      </c>
      <c r="J9096" s="2" t="s">
        <v>92</v>
      </c>
      <c r="Q9096" s="2" t="s">
        <v>23909</v>
      </c>
      <c r="R9096" s="5" t="s">
        <v>1527</v>
      </c>
    </row>
    <row r="9097">
      <c r="A9097" s="2" t="s">
        <v>18</v>
      </c>
      <c r="B9097" s="2" t="s">
        <v>29</v>
      </c>
      <c r="C9097" s="2" t="s">
        <v>25</v>
      </c>
      <c r="D9097" s="2" t="s">
        <v>26</v>
      </c>
      <c r="E9097" s="2" t="s">
        <v>7</v>
      </c>
      <c r="G9097" s="2" t="s">
        <v>27</v>
      </c>
      <c r="H9097" s="5" t="s">
        <v>23907</v>
      </c>
      <c r="I9097" s="5" t="s">
        <v>23908</v>
      </c>
      <c r="J9097" s="2" t="s">
        <v>92</v>
      </c>
      <c r="K9097" s="2" t="s">
        <v>18656</v>
      </c>
      <c r="N9097" s="2" t="s">
        <v>1835</v>
      </c>
      <c r="Q9097" s="2" t="s">
        <v>23909</v>
      </c>
      <c r="R9097" s="5" t="s">
        <v>1527</v>
      </c>
      <c r="S9097" s="5" t="s">
        <v>1530</v>
      </c>
    </row>
    <row r="9098">
      <c r="A9098" s="2" t="s">
        <v>23</v>
      </c>
      <c r="B9098" s="2" t="s">
        <v>24</v>
      </c>
      <c r="C9098" s="2" t="s">
        <v>25</v>
      </c>
      <c r="D9098" s="2" t="s">
        <v>26</v>
      </c>
      <c r="E9098" s="2" t="s">
        <v>7</v>
      </c>
      <c r="G9098" s="2" t="s">
        <v>27</v>
      </c>
      <c r="H9098" s="5" t="s">
        <v>23910</v>
      </c>
      <c r="I9098" s="5" t="s">
        <v>23911</v>
      </c>
      <c r="J9098" s="5" t="s">
        <v>31</v>
      </c>
      <c r="O9098" s="2" t="s">
        <v>13315</v>
      </c>
      <c r="Q9098" s="2" t="s">
        <v>23912</v>
      </c>
      <c r="R9098" s="5" t="s">
        <v>3540</v>
      </c>
    </row>
    <row r="9099">
      <c r="A9099" s="2" t="s">
        <v>18</v>
      </c>
      <c r="B9099" s="2" t="s">
        <v>29</v>
      </c>
      <c r="C9099" s="2" t="s">
        <v>25</v>
      </c>
      <c r="D9099" s="2" t="s">
        <v>26</v>
      </c>
      <c r="E9099" s="2" t="s">
        <v>7</v>
      </c>
      <c r="G9099" s="2" t="s">
        <v>27</v>
      </c>
      <c r="H9099" s="5" t="s">
        <v>23910</v>
      </c>
      <c r="I9099" s="5" t="s">
        <v>23911</v>
      </c>
      <c r="J9099" s="5" t="s">
        <v>31</v>
      </c>
      <c r="K9099" s="2" t="s">
        <v>18661</v>
      </c>
      <c r="N9099" s="2" t="s">
        <v>23913</v>
      </c>
      <c r="O9099" s="2" t="s">
        <v>13315</v>
      </c>
      <c r="Q9099" s="2" t="s">
        <v>23912</v>
      </c>
      <c r="R9099" s="5" t="s">
        <v>3540</v>
      </c>
      <c r="S9099" s="5" t="s">
        <v>3543</v>
      </c>
    </row>
    <row r="9100">
      <c r="A9100" s="2" t="s">
        <v>23</v>
      </c>
      <c r="B9100" s="2" t="s">
        <v>24</v>
      </c>
      <c r="C9100" s="2" t="s">
        <v>25</v>
      </c>
      <c r="D9100" s="2" t="s">
        <v>26</v>
      </c>
      <c r="E9100" s="2" t="s">
        <v>7</v>
      </c>
      <c r="G9100" s="2" t="s">
        <v>27</v>
      </c>
      <c r="H9100" s="5" t="s">
        <v>23914</v>
      </c>
      <c r="I9100" s="5" t="s">
        <v>23915</v>
      </c>
      <c r="J9100" s="5" t="s">
        <v>31</v>
      </c>
      <c r="O9100" s="2" t="s">
        <v>23916</v>
      </c>
      <c r="Q9100" s="2" t="s">
        <v>23917</v>
      </c>
      <c r="R9100" s="5" t="s">
        <v>7264</v>
      </c>
    </row>
    <row r="9101">
      <c r="A9101" s="2" t="s">
        <v>18</v>
      </c>
      <c r="B9101" s="2" t="s">
        <v>29</v>
      </c>
      <c r="C9101" s="2" t="s">
        <v>25</v>
      </c>
      <c r="D9101" s="2" t="s">
        <v>26</v>
      </c>
      <c r="E9101" s="2" t="s">
        <v>7</v>
      </c>
      <c r="G9101" s="2" t="s">
        <v>27</v>
      </c>
      <c r="H9101" s="5" t="s">
        <v>23914</v>
      </c>
      <c r="I9101" s="5" t="s">
        <v>23915</v>
      </c>
      <c r="J9101" s="5" t="s">
        <v>31</v>
      </c>
      <c r="K9101" s="2" t="s">
        <v>18670</v>
      </c>
      <c r="N9101" s="2" t="s">
        <v>23918</v>
      </c>
      <c r="O9101" s="2" t="s">
        <v>23916</v>
      </c>
      <c r="Q9101" s="2" t="s">
        <v>23917</v>
      </c>
      <c r="R9101" s="5" t="s">
        <v>7264</v>
      </c>
      <c r="S9101" s="5" t="s">
        <v>7265</v>
      </c>
    </row>
    <row r="9102">
      <c r="A9102" s="2" t="s">
        <v>23</v>
      </c>
      <c r="B9102" s="2" t="s">
        <v>24</v>
      </c>
      <c r="C9102" s="2" t="s">
        <v>25</v>
      </c>
      <c r="D9102" s="2" t="s">
        <v>26</v>
      </c>
      <c r="E9102" s="2" t="s">
        <v>7</v>
      </c>
      <c r="G9102" s="2" t="s">
        <v>27</v>
      </c>
      <c r="H9102" s="5" t="s">
        <v>23919</v>
      </c>
      <c r="I9102" s="5" t="s">
        <v>23920</v>
      </c>
      <c r="J9102" s="2" t="s">
        <v>92</v>
      </c>
      <c r="Q9102" s="2" t="s">
        <v>23921</v>
      </c>
      <c r="R9102" s="5" t="s">
        <v>5352</v>
      </c>
    </row>
    <row r="9103">
      <c r="A9103" s="2" t="s">
        <v>18</v>
      </c>
      <c r="B9103" s="2" t="s">
        <v>29</v>
      </c>
      <c r="C9103" s="2" t="s">
        <v>25</v>
      </c>
      <c r="D9103" s="2" t="s">
        <v>26</v>
      </c>
      <c r="E9103" s="2" t="s">
        <v>7</v>
      </c>
      <c r="G9103" s="2" t="s">
        <v>27</v>
      </c>
      <c r="H9103" s="5" t="s">
        <v>23919</v>
      </c>
      <c r="I9103" s="5" t="s">
        <v>23920</v>
      </c>
      <c r="J9103" s="2" t="s">
        <v>92</v>
      </c>
      <c r="K9103" s="2" t="s">
        <v>18676</v>
      </c>
      <c r="N9103" s="2" t="s">
        <v>23922</v>
      </c>
      <c r="Q9103" s="2" t="s">
        <v>23921</v>
      </c>
      <c r="R9103" s="5" t="s">
        <v>5352</v>
      </c>
      <c r="S9103" s="5" t="s">
        <v>3504</v>
      </c>
    </row>
    <row r="9104">
      <c r="A9104" s="2" t="s">
        <v>23</v>
      </c>
      <c r="B9104" s="2" t="s">
        <v>24</v>
      </c>
      <c r="C9104" s="2" t="s">
        <v>25</v>
      </c>
      <c r="D9104" s="2" t="s">
        <v>26</v>
      </c>
      <c r="E9104" s="2" t="s">
        <v>7</v>
      </c>
      <c r="G9104" s="2" t="s">
        <v>27</v>
      </c>
      <c r="H9104" s="5" t="s">
        <v>23923</v>
      </c>
      <c r="I9104" s="5" t="s">
        <v>23924</v>
      </c>
      <c r="J9104" s="2" t="s">
        <v>92</v>
      </c>
      <c r="O9104" s="2" t="s">
        <v>16777</v>
      </c>
      <c r="Q9104" s="2" t="s">
        <v>23925</v>
      </c>
      <c r="R9104" s="5" t="s">
        <v>4930</v>
      </c>
    </row>
    <row r="9105">
      <c r="A9105" s="2" t="s">
        <v>18</v>
      </c>
      <c r="B9105" s="2" t="s">
        <v>29</v>
      </c>
      <c r="C9105" s="2" t="s">
        <v>25</v>
      </c>
      <c r="D9105" s="2" t="s">
        <v>26</v>
      </c>
      <c r="E9105" s="2" t="s">
        <v>7</v>
      </c>
      <c r="G9105" s="2" t="s">
        <v>27</v>
      </c>
      <c r="H9105" s="5" t="s">
        <v>23923</v>
      </c>
      <c r="I9105" s="5" t="s">
        <v>23924</v>
      </c>
      <c r="J9105" s="2" t="s">
        <v>92</v>
      </c>
      <c r="K9105" s="2" t="s">
        <v>18678</v>
      </c>
      <c r="N9105" s="2" t="s">
        <v>7336</v>
      </c>
      <c r="O9105" s="2" t="s">
        <v>16777</v>
      </c>
      <c r="Q9105" s="2" t="s">
        <v>23925</v>
      </c>
      <c r="R9105" s="5" t="s">
        <v>4930</v>
      </c>
      <c r="S9105" s="5" t="s">
        <v>2478</v>
      </c>
    </row>
    <row r="9106">
      <c r="A9106" s="2" t="s">
        <v>23</v>
      </c>
      <c r="B9106" s="2" t="s">
        <v>24</v>
      </c>
      <c r="C9106" s="2" t="s">
        <v>25</v>
      </c>
      <c r="D9106" s="2" t="s">
        <v>26</v>
      </c>
      <c r="E9106" s="2" t="s">
        <v>7</v>
      </c>
      <c r="G9106" s="2" t="s">
        <v>27</v>
      </c>
      <c r="H9106" s="5" t="s">
        <v>23926</v>
      </c>
      <c r="I9106" s="5" t="s">
        <v>23927</v>
      </c>
      <c r="J9106" s="2" t="s">
        <v>92</v>
      </c>
      <c r="Q9106" s="2" t="s">
        <v>23928</v>
      </c>
      <c r="R9106" s="5" t="s">
        <v>1416</v>
      </c>
    </row>
    <row r="9107">
      <c r="A9107" s="2" t="s">
        <v>18</v>
      </c>
      <c r="B9107" s="2" t="s">
        <v>29</v>
      </c>
      <c r="C9107" s="2" t="s">
        <v>25</v>
      </c>
      <c r="D9107" s="2" t="s">
        <v>26</v>
      </c>
      <c r="E9107" s="2" t="s">
        <v>7</v>
      </c>
      <c r="G9107" s="2" t="s">
        <v>27</v>
      </c>
      <c r="H9107" s="5" t="s">
        <v>23926</v>
      </c>
      <c r="I9107" s="5" t="s">
        <v>23927</v>
      </c>
      <c r="J9107" s="2" t="s">
        <v>92</v>
      </c>
      <c r="K9107" s="2" t="s">
        <v>18683</v>
      </c>
      <c r="N9107" s="2" t="s">
        <v>23929</v>
      </c>
      <c r="Q9107" s="2" t="s">
        <v>23928</v>
      </c>
      <c r="R9107" s="5" t="s">
        <v>1416</v>
      </c>
      <c r="S9107" s="5" t="s">
        <v>1418</v>
      </c>
    </row>
    <row r="9108">
      <c r="A9108" s="2" t="s">
        <v>23</v>
      </c>
      <c r="B9108" s="2" t="s">
        <v>24</v>
      </c>
      <c r="C9108" s="2" t="s">
        <v>25</v>
      </c>
      <c r="D9108" s="2" t="s">
        <v>26</v>
      </c>
      <c r="E9108" s="2" t="s">
        <v>7</v>
      </c>
      <c r="G9108" s="2" t="s">
        <v>27</v>
      </c>
      <c r="H9108" s="5" t="s">
        <v>23930</v>
      </c>
      <c r="I9108" s="5" t="s">
        <v>23931</v>
      </c>
      <c r="J9108" s="2" t="s">
        <v>92</v>
      </c>
      <c r="Q9108" s="2" t="s">
        <v>23932</v>
      </c>
      <c r="R9108" s="5" t="s">
        <v>23933</v>
      </c>
    </row>
    <row r="9109">
      <c r="A9109" s="2" t="s">
        <v>18</v>
      </c>
      <c r="B9109" s="2" t="s">
        <v>29</v>
      </c>
      <c r="C9109" s="2" t="s">
        <v>25</v>
      </c>
      <c r="D9109" s="2" t="s">
        <v>26</v>
      </c>
      <c r="E9109" s="2" t="s">
        <v>7</v>
      </c>
      <c r="G9109" s="2" t="s">
        <v>27</v>
      </c>
      <c r="H9109" s="5" t="s">
        <v>23930</v>
      </c>
      <c r="I9109" s="5" t="s">
        <v>23931</v>
      </c>
      <c r="J9109" s="2" t="s">
        <v>92</v>
      </c>
      <c r="K9109" s="2" t="s">
        <v>18687</v>
      </c>
      <c r="N9109" s="2" t="s">
        <v>7330</v>
      </c>
      <c r="Q9109" s="2" t="s">
        <v>23932</v>
      </c>
      <c r="R9109" s="5" t="s">
        <v>23933</v>
      </c>
      <c r="S9109" s="5" t="s">
        <v>4822</v>
      </c>
    </row>
    <row r="9110">
      <c r="A9110" s="2" t="s">
        <v>23</v>
      </c>
      <c r="B9110" s="2" t="s">
        <v>24</v>
      </c>
      <c r="C9110" s="2" t="s">
        <v>25</v>
      </c>
      <c r="D9110" s="2" t="s">
        <v>26</v>
      </c>
      <c r="E9110" s="2" t="s">
        <v>7</v>
      </c>
      <c r="G9110" s="2" t="s">
        <v>27</v>
      </c>
      <c r="H9110" s="5" t="s">
        <v>23934</v>
      </c>
      <c r="I9110" s="5" t="s">
        <v>23935</v>
      </c>
      <c r="J9110" s="5" t="s">
        <v>31</v>
      </c>
      <c r="Q9110" s="2" t="s">
        <v>23936</v>
      </c>
      <c r="R9110" s="5" t="s">
        <v>1401</v>
      </c>
    </row>
    <row r="9111">
      <c r="A9111" s="2" t="s">
        <v>18</v>
      </c>
      <c r="B9111" s="2" t="s">
        <v>29</v>
      </c>
      <c r="C9111" s="2" t="s">
        <v>25</v>
      </c>
      <c r="D9111" s="2" t="s">
        <v>26</v>
      </c>
      <c r="E9111" s="2" t="s">
        <v>7</v>
      </c>
      <c r="G9111" s="2" t="s">
        <v>27</v>
      </c>
      <c r="H9111" s="5" t="s">
        <v>23934</v>
      </c>
      <c r="I9111" s="5" t="s">
        <v>23935</v>
      </c>
      <c r="J9111" s="5" t="s">
        <v>31</v>
      </c>
      <c r="K9111" s="2" t="s">
        <v>18691</v>
      </c>
      <c r="N9111" s="2" t="s">
        <v>88</v>
      </c>
      <c r="Q9111" s="2" t="s">
        <v>23936</v>
      </c>
      <c r="R9111" s="5" t="s">
        <v>1401</v>
      </c>
      <c r="S9111" s="5" t="s">
        <v>1404</v>
      </c>
    </row>
    <row r="9112">
      <c r="A9112" s="2" t="s">
        <v>23</v>
      </c>
      <c r="B9112" s="2" t="s">
        <v>24</v>
      </c>
      <c r="C9112" s="2" t="s">
        <v>25</v>
      </c>
      <c r="D9112" s="2" t="s">
        <v>26</v>
      </c>
      <c r="E9112" s="2" t="s">
        <v>7</v>
      </c>
      <c r="G9112" s="2" t="s">
        <v>27</v>
      </c>
      <c r="H9112" s="5" t="s">
        <v>23937</v>
      </c>
      <c r="I9112" s="5" t="s">
        <v>23938</v>
      </c>
      <c r="J9112" s="2" t="s">
        <v>92</v>
      </c>
      <c r="Q9112" s="2" t="s">
        <v>23939</v>
      </c>
      <c r="R9112" s="5" t="s">
        <v>3707</v>
      </c>
    </row>
    <row r="9113">
      <c r="A9113" s="2" t="s">
        <v>18</v>
      </c>
      <c r="B9113" s="2" t="s">
        <v>29</v>
      </c>
      <c r="C9113" s="2" t="s">
        <v>25</v>
      </c>
      <c r="D9113" s="2" t="s">
        <v>26</v>
      </c>
      <c r="E9113" s="2" t="s">
        <v>7</v>
      </c>
      <c r="G9113" s="2" t="s">
        <v>27</v>
      </c>
      <c r="H9113" s="5" t="s">
        <v>23937</v>
      </c>
      <c r="I9113" s="5" t="s">
        <v>23938</v>
      </c>
      <c r="J9113" s="2" t="s">
        <v>92</v>
      </c>
      <c r="K9113" s="2" t="s">
        <v>18695</v>
      </c>
      <c r="N9113" s="2" t="s">
        <v>88</v>
      </c>
      <c r="Q9113" s="2" t="s">
        <v>23939</v>
      </c>
      <c r="R9113" s="5" t="s">
        <v>3707</v>
      </c>
      <c r="S9113" s="5" t="s">
        <v>3708</v>
      </c>
    </row>
    <row r="9114">
      <c r="A9114" s="2" t="s">
        <v>23</v>
      </c>
      <c r="B9114" s="2" t="s">
        <v>24</v>
      </c>
      <c r="C9114" s="2" t="s">
        <v>25</v>
      </c>
      <c r="D9114" s="2" t="s">
        <v>26</v>
      </c>
      <c r="E9114" s="2" t="s">
        <v>7</v>
      </c>
      <c r="G9114" s="2" t="s">
        <v>27</v>
      </c>
      <c r="H9114" s="5" t="s">
        <v>23940</v>
      </c>
      <c r="I9114" s="5" t="s">
        <v>23941</v>
      </c>
      <c r="J9114" s="2" t="s">
        <v>92</v>
      </c>
      <c r="Q9114" s="2" t="s">
        <v>23942</v>
      </c>
      <c r="R9114" s="5" t="s">
        <v>1409</v>
      </c>
    </row>
    <row r="9115">
      <c r="A9115" s="2" t="s">
        <v>18</v>
      </c>
      <c r="B9115" s="2" t="s">
        <v>29</v>
      </c>
      <c r="C9115" s="2" t="s">
        <v>25</v>
      </c>
      <c r="D9115" s="2" t="s">
        <v>26</v>
      </c>
      <c r="E9115" s="2" t="s">
        <v>7</v>
      </c>
      <c r="G9115" s="2" t="s">
        <v>27</v>
      </c>
      <c r="H9115" s="5" t="s">
        <v>23940</v>
      </c>
      <c r="I9115" s="5" t="s">
        <v>23941</v>
      </c>
      <c r="J9115" s="2" t="s">
        <v>92</v>
      </c>
      <c r="K9115" s="2" t="s">
        <v>18700</v>
      </c>
      <c r="N9115" s="2" t="s">
        <v>88</v>
      </c>
      <c r="Q9115" s="2" t="s">
        <v>23942</v>
      </c>
      <c r="R9115" s="5" t="s">
        <v>1409</v>
      </c>
      <c r="S9115" s="5" t="s">
        <v>523</v>
      </c>
    </row>
    <row r="9116">
      <c r="A9116" s="2" t="s">
        <v>23</v>
      </c>
      <c r="B9116" s="2" t="s">
        <v>24</v>
      </c>
      <c r="C9116" s="2" t="s">
        <v>25</v>
      </c>
      <c r="D9116" s="2" t="s">
        <v>26</v>
      </c>
      <c r="E9116" s="2" t="s">
        <v>7</v>
      </c>
      <c r="G9116" s="2" t="s">
        <v>27</v>
      </c>
      <c r="H9116" s="5" t="s">
        <v>23943</v>
      </c>
      <c r="I9116" s="5" t="s">
        <v>23944</v>
      </c>
      <c r="J9116" s="2" t="s">
        <v>92</v>
      </c>
      <c r="Q9116" s="2" t="s">
        <v>23945</v>
      </c>
      <c r="R9116" s="5" t="s">
        <v>329</v>
      </c>
    </row>
    <row r="9117">
      <c r="A9117" s="2" t="s">
        <v>18</v>
      </c>
      <c r="B9117" s="2" t="s">
        <v>29</v>
      </c>
      <c r="C9117" s="2" t="s">
        <v>25</v>
      </c>
      <c r="D9117" s="2" t="s">
        <v>26</v>
      </c>
      <c r="E9117" s="2" t="s">
        <v>7</v>
      </c>
      <c r="G9117" s="2" t="s">
        <v>27</v>
      </c>
      <c r="H9117" s="5" t="s">
        <v>23943</v>
      </c>
      <c r="I9117" s="5" t="s">
        <v>23944</v>
      </c>
      <c r="J9117" s="2" t="s">
        <v>92</v>
      </c>
      <c r="K9117" s="2" t="s">
        <v>18704</v>
      </c>
      <c r="N9117" s="2" t="s">
        <v>23946</v>
      </c>
      <c r="Q9117" s="2" t="s">
        <v>23945</v>
      </c>
      <c r="R9117" s="5" t="s">
        <v>329</v>
      </c>
      <c r="S9117" s="5" t="s">
        <v>3475</v>
      </c>
    </row>
    <row r="9118">
      <c r="A9118" s="2" t="s">
        <v>23</v>
      </c>
      <c r="B9118" s="2" t="s">
        <v>24</v>
      </c>
      <c r="C9118" s="2" t="s">
        <v>25</v>
      </c>
      <c r="D9118" s="2" t="s">
        <v>26</v>
      </c>
      <c r="E9118" s="2" t="s">
        <v>7</v>
      </c>
      <c r="G9118" s="2" t="s">
        <v>27</v>
      </c>
      <c r="H9118" s="5" t="s">
        <v>23947</v>
      </c>
      <c r="I9118" s="5" t="s">
        <v>23948</v>
      </c>
      <c r="J9118" s="2" t="s">
        <v>92</v>
      </c>
      <c r="Q9118" s="2" t="s">
        <v>23949</v>
      </c>
      <c r="R9118" s="5" t="s">
        <v>5026</v>
      </c>
    </row>
    <row r="9119">
      <c r="A9119" s="2" t="s">
        <v>18</v>
      </c>
      <c r="B9119" s="2" t="s">
        <v>29</v>
      </c>
      <c r="C9119" s="2" t="s">
        <v>25</v>
      </c>
      <c r="D9119" s="2" t="s">
        <v>26</v>
      </c>
      <c r="E9119" s="2" t="s">
        <v>7</v>
      </c>
      <c r="G9119" s="2" t="s">
        <v>27</v>
      </c>
      <c r="H9119" s="5" t="s">
        <v>23947</v>
      </c>
      <c r="I9119" s="5" t="s">
        <v>23948</v>
      </c>
      <c r="J9119" s="2" t="s">
        <v>92</v>
      </c>
      <c r="K9119" s="2" t="s">
        <v>18708</v>
      </c>
      <c r="N9119" s="2" t="s">
        <v>88</v>
      </c>
      <c r="Q9119" s="2" t="s">
        <v>23949</v>
      </c>
      <c r="R9119" s="5" t="s">
        <v>5026</v>
      </c>
      <c r="S9119" s="5" t="s">
        <v>5028</v>
      </c>
    </row>
    <row r="9120">
      <c r="A9120" s="2" t="s">
        <v>23</v>
      </c>
      <c r="B9120" s="2" t="s">
        <v>24</v>
      </c>
      <c r="C9120" s="2" t="s">
        <v>25</v>
      </c>
      <c r="D9120" s="2" t="s">
        <v>26</v>
      </c>
      <c r="E9120" s="2" t="s">
        <v>7</v>
      </c>
      <c r="G9120" s="2" t="s">
        <v>27</v>
      </c>
      <c r="H9120" s="5" t="s">
        <v>23950</v>
      </c>
      <c r="I9120" s="5" t="s">
        <v>23951</v>
      </c>
      <c r="J9120" s="2" t="s">
        <v>92</v>
      </c>
      <c r="Q9120" s="2" t="s">
        <v>23952</v>
      </c>
      <c r="R9120" s="5" t="s">
        <v>113</v>
      </c>
    </row>
    <row r="9121">
      <c r="A9121" s="2" t="s">
        <v>18</v>
      </c>
      <c r="B9121" s="2" t="s">
        <v>29</v>
      </c>
      <c r="C9121" s="2" t="s">
        <v>25</v>
      </c>
      <c r="D9121" s="2" t="s">
        <v>26</v>
      </c>
      <c r="E9121" s="2" t="s">
        <v>7</v>
      </c>
      <c r="G9121" s="2" t="s">
        <v>27</v>
      </c>
      <c r="H9121" s="5" t="s">
        <v>23950</v>
      </c>
      <c r="I9121" s="5" t="s">
        <v>23951</v>
      </c>
      <c r="J9121" s="2" t="s">
        <v>92</v>
      </c>
      <c r="K9121" s="2" t="s">
        <v>18713</v>
      </c>
      <c r="N9121" s="2" t="s">
        <v>88</v>
      </c>
      <c r="Q9121" s="2" t="s">
        <v>23952</v>
      </c>
      <c r="R9121" s="5" t="s">
        <v>113</v>
      </c>
      <c r="S9121" s="5" t="s">
        <v>1307</v>
      </c>
    </row>
    <row r="9122">
      <c r="A9122" s="2" t="s">
        <v>23</v>
      </c>
      <c r="B9122" s="2" t="s">
        <v>24</v>
      </c>
      <c r="C9122" s="2" t="s">
        <v>25</v>
      </c>
      <c r="D9122" s="2" t="s">
        <v>26</v>
      </c>
      <c r="E9122" s="2" t="s">
        <v>7</v>
      </c>
      <c r="G9122" s="2" t="s">
        <v>27</v>
      </c>
      <c r="H9122" s="5" t="s">
        <v>23953</v>
      </c>
      <c r="I9122" s="5" t="s">
        <v>23954</v>
      </c>
      <c r="J9122" s="5" t="s">
        <v>31</v>
      </c>
      <c r="Q9122" s="2" t="s">
        <v>23955</v>
      </c>
      <c r="R9122" s="5" t="s">
        <v>7264</v>
      </c>
    </row>
    <row r="9123">
      <c r="A9123" s="2" t="s">
        <v>18</v>
      </c>
      <c r="B9123" s="2" t="s">
        <v>29</v>
      </c>
      <c r="C9123" s="2" t="s">
        <v>25</v>
      </c>
      <c r="D9123" s="2" t="s">
        <v>26</v>
      </c>
      <c r="E9123" s="2" t="s">
        <v>7</v>
      </c>
      <c r="G9123" s="2" t="s">
        <v>27</v>
      </c>
      <c r="H9123" s="5" t="s">
        <v>23953</v>
      </c>
      <c r="I9123" s="5" t="s">
        <v>23954</v>
      </c>
      <c r="J9123" s="5" t="s">
        <v>31</v>
      </c>
      <c r="K9123" s="2" t="s">
        <v>18717</v>
      </c>
      <c r="N9123" s="2" t="s">
        <v>5664</v>
      </c>
      <c r="Q9123" s="2" t="s">
        <v>23955</v>
      </c>
      <c r="R9123" s="5" t="s">
        <v>7264</v>
      </c>
      <c r="S9123" s="5" t="s">
        <v>7265</v>
      </c>
    </row>
    <row r="9124">
      <c r="A9124" s="2" t="s">
        <v>23</v>
      </c>
      <c r="B9124" s="2" t="s">
        <v>24</v>
      </c>
      <c r="C9124" s="2" t="s">
        <v>25</v>
      </c>
      <c r="D9124" s="2" t="s">
        <v>26</v>
      </c>
      <c r="E9124" s="2" t="s">
        <v>7</v>
      </c>
      <c r="G9124" s="2" t="s">
        <v>27</v>
      </c>
      <c r="H9124" s="5" t="s">
        <v>23956</v>
      </c>
      <c r="I9124" s="5" t="s">
        <v>23957</v>
      </c>
      <c r="J9124" s="2" t="s">
        <v>92</v>
      </c>
      <c r="Q9124" s="2" t="s">
        <v>23958</v>
      </c>
      <c r="R9124" s="5" t="s">
        <v>4027</v>
      </c>
    </row>
    <row r="9125">
      <c r="A9125" s="2" t="s">
        <v>18</v>
      </c>
      <c r="B9125" s="2" t="s">
        <v>29</v>
      </c>
      <c r="C9125" s="2" t="s">
        <v>25</v>
      </c>
      <c r="D9125" s="2" t="s">
        <v>26</v>
      </c>
      <c r="E9125" s="2" t="s">
        <v>7</v>
      </c>
      <c r="G9125" s="2" t="s">
        <v>27</v>
      </c>
      <c r="H9125" s="5" t="s">
        <v>23956</v>
      </c>
      <c r="I9125" s="5" t="s">
        <v>23957</v>
      </c>
      <c r="J9125" s="2" t="s">
        <v>92</v>
      </c>
      <c r="K9125" s="2" t="s">
        <v>18723</v>
      </c>
      <c r="N9125" s="2" t="s">
        <v>1912</v>
      </c>
      <c r="Q9125" s="2" t="s">
        <v>23958</v>
      </c>
      <c r="R9125" s="5" t="s">
        <v>4027</v>
      </c>
      <c r="S9125" s="5" t="s">
        <v>1973</v>
      </c>
    </row>
    <row r="9126">
      <c r="A9126" s="2" t="s">
        <v>23</v>
      </c>
      <c r="B9126" s="2" t="s">
        <v>24</v>
      </c>
      <c r="C9126" s="2" t="s">
        <v>25</v>
      </c>
      <c r="D9126" s="2" t="s">
        <v>26</v>
      </c>
      <c r="E9126" s="2" t="s">
        <v>7</v>
      </c>
      <c r="G9126" s="2" t="s">
        <v>27</v>
      </c>
      <c r="H9126" s="5" t="s">
        <v>23959</v>
      </c>
      <c r="I9126" s="5" t="s">
        <v>23960</v>
      </c>
      <c r="J9126" s="2" t="s">
        <v>92</v>
      </c>
      <c r="Q9126" s="2" t="s">
        <v>23961</v>
      </c>
      <c r="R9126" s="5" t="s">
        <v>56</v>
      </c>
    </row>
    <row r="9127">
      <c r="A9127" s="2" t="s">
        <v>18</v>
      </c>
      <c r="B9127" s="2" t="s">
        <v>29</v>
      </c>
      <c r="C9127" s="2" t="s">
        <v>25</v>
      </c>
      <c r="D9127" s="2" t="s">
        <v>26</v>
      </c>
      <c r="E9127" s="2" t="s">
        <v>7</v>
      </c>
      <c r="G9127" s="2" t="s">
        <v>27</v>
      </c>
      <c r="H9127" s="5" t="s">
        <v>23959</v>
      </c>
      <c r="I9127" s="5" t="s">
        <v>23960</v>
      </c>
      <c r="J9127" s="2" t="s">
        <v>92</v>
      </c>
      <c r="K9127" s="2" t="s">
        <v>18731</v>
      </c>
      <c r="N9127" s="2" t="s">
        <v>3718</v>
      </c>
      <c r="Q9127" s="2" t="s">
        <v>23961</v>
      </c>
      <c r="R9127" s="5" t="s">
        <v>56</v>
      </c>
      <c r="S9127" s="5" t="s">
        <v>59</v>
      </c>
    </row>
    <row r="9128">
      <c r="A9128" s="2" t="s">
        <v>23</v>
      </c>
      <c r="B9128" s="2" t="s">
        <v>24</v>
      </c>
      <c r="C9128" s="2" t="s">
        <v>25</v>
      </c>
      <c r="D9128" s="2" t="s">
        <v>26</v>
      </c>
      <c r="E9128" s="2" t="s">
        <v>7</v>
      </c>
      <c r="G9128" s="2" t="s">
        <v>27</v>
      </c>
      <c r="H9128" s="5" t="s">
        <v>23962</v>
      </c>
      <c r="I9128" s="5" t="s">
        <v>23963</v>
      </c>
      <c r="J9128" s="2" t="s">
        <v>92</v>
      </c>
      <c r="Q9128" s="2" t="s">
        <v>23964</v>
      </c>
      <c r="R9128" s="5" t="s">
        <v>250</v>
      </c>
    </row>
    <row r="9129">
      <c r="A9129" s="2" t="s">
        <v>18</v>
      </c>
      <c r="B9129" s="2" t="s">
        <v>29</v>
      </c>
      <c r="C9129" s="2" t="s">
        <v>25</v>
      </c>
      <c r="D9129" s="2" t="s">
        <v>26</v>
      </c>
      <c r="E9129" s="2" t="s">
        <v>7</v>
      </c>
      <c r="G9129" s="2" t="s">
        <v>27</v>
      </c>
      <c r="H9129" s="5" t="s">
        <v>23962</v>
      </c>
      <c r="I9129" s="5" t="s">
        <v>23963</v>
      </c>
      <c r="J9129" s="2" t="s">
        <v>92</v>
      </c>
      <c r="K9129" s="2" t="s">
        <v>18736</v>
      </c>
      <c r="N9129" s="2" t="s">
        <v>88</v>
      </c>
      <c r="Q9129" s="2" t="s">
        <v>23964</v>
      </c>
      <c r="R9129" s="5" t="s">
        <v>250</v>
      </c>
      <c r="S9129" s="5" t="s">
        <v>5558</v>
      </c>
    </row>
    <row r="9130">
      <c r="A9130" s="2" t="s">
        <v>23</v>
      </c>
      <c r="B9130" s="2" t="s">
        <v>24</v>
      </c>
      <c r="C9130" s="2" t="s">
        <v>25</v>
      </c>
      <c r="D9130" s="2" t="s">
        <v>26</v>
      </c>
      <c r="E9130" s="2" t="s">
        <v>7</v>
      </c>
      <c r="G9130" s="2" t="s">
        <v>27</v>
      </c>
      <c r="H9130" s="5" t="s">
        <v>23965</v>
      </c>
      <c r="I9130" s="5" t="s">
        <v>23966</v>
      </c>
      <c r="J9130" s="5" t="s">
        <v>31</v>
      </c>
      <c r="O9130" s="2" t="s">
        <v>23967</v>
      </c>
      <c r="Q9130" s="2" t="s">
        <v>23968</v>
      </c>
      <c r="R9130" s="5" t="s">
        <v>956</v>
      </c>
    </row>
    <row r="9131">
      <c r="A9131" s="2" t="s">
        <v>18</v>
      </c>
      <c r="B9131" s="2" t="s">
        <v>29</v>
      </c>
      <c r="C9131" s="2" t="s">
        <v>25</v>
      </c>
      <c r="D9131" s="2" t="s">
        <v>26</v>
      </c>
      <c r="E9131" s="2" t="s">
        <v>7</v>
      </c>
      <c r="G9131" s="2" t="s">
        <v>27</v>
      </c>
      <c r="H9131" s="5" t="s">
        <v>23965</v>
      </c>
      <c r="I9131" s="5" t="s">
        <v>23966</v>
      </c>
      <c r="J9131" s="5" t="s">
        <v>31</v>
      </c>
      <c r="K9131" s="2" t="s">
        <v>18741</v>
      </c>
      <c r="N9131" s="2" t="s">
        <v>23969</v>
      </c>
      <c r="O9131" s="2" t="s">
        <v>23967</v>
      </c>
      <c r="Q9131" s="2" t="s">
        <v>23968</v>
      </c>
      <c r="R9131" s="5" t="s">
        <v>956</v>
      </c>
      <c r="S9131" s="5" t="s">
        <v>960</v>
      </c>
    </row>
    <row r="9132">
      <c r="A9132" s="2" t="s">
        <v>23</v>
      </c>
      <c r="B9132" s="2" t="s">
        <v>24</v>
      </c>
      <c r="C9132" s="2" t="s">
        <v>25</v>
      </c>
      <c r="D9132" s="2" t="s">
        <v>26</v>
      </c>
      <c r="E9132" s="2" t="s">
        <v>7</v>
      </c>
      <c r="G9132" s="2" t="s">
        <v>27</v>
      </c>
      <c r="H9132" s="5" t="s">
        <v>23970</v>
      </c>
      <c r="I9132" s="5" t="s">
        <v>23971</v>
      </c>
      <c r="J9132" s="5" t="s">
        <v>31</v>
      </c>
      <c r="Q9132" s="2" t="s">
        <v>23972</v>
      </c>
      <c r="R9132" s="5" t="s">
        <v>94</v>
      </c>
    </row>
    <row r="9133">
      <c r="A9133" s="2" t="s">
        <v>18</v>
      </c>
      <c r="B9133" s="2" t="s">
        <v>29</v>
      </c>
      <c r="C9133" s="2" t="s">
        <v>25</v>
      </c>
      <c r="D9133" s="2" t="s">
        <v>26</v>
      </c>
      <c r="E9133" s="2" t="s">
        <v>7</v>
      </c>
      <c r="G9133" s="2" t="s">
        <v>27</v>
      </c>
      <c r="H9133" s="5" t="s">
        <v>23970</v>
      </c>
      <c r="I9133" s="5" t="s">
        <v>23971</v>
      </c>
      <c r="J9133" s="5" t="s">
        <v>31</v>
      </c>
      <c r="K9133" s="2" t="s">
        <v>18747</v>
      </c>
      <c r="N9133" s="2" t="s">
        <v>5743</v>
      </c>
      <c r="Q9133" s="2" t="s">
        <v>23972</v>
      </c>
      <c r="R9133" s="5" t="s">
        <v>94</v>
      </c>
      <c r="S9133" s="5" t="s">
        <v>98</v>
      </c>
    </row>
    <row r="9134">
      <c r="A9134" s="2" t="s">
        <v>23</v>
      </c>
      <c r="B9134" s="2" t="s">
        <v>24</v>
      </c>
      <c r="C9134" s="2" t="s">
        <v>25</v>
      </c>
      <c r="D9134" s="2" t="s">
        <v>26</v>
      </c>
      <c r="E9134" s="2" t="s">
        <v>7</v>
      </c>
      <c r="G9134" s="2" t="s">
        <v>27</v>
      </c>
      <c r="H9134" s="5" t="s">
        <v>23973</v>
      </c>
      <c r="I9134" s="5" t="s">
        <v>23974</v>
      </c>
      <c r="J9134" s="5" t="s">
        <v>31</v>
      </c>
      <c r="Q9134" s="2" t="s">
        <v>23975</v>
      </c>
      <c r="R9134" s="5" t="s">
        <v>605</v>
      </c>
    </row>
    <row r="9135">
      <c r="A9135" s="2" t="s">
        <v>18</v>
      </c>
      <c r="B9135" s="2" t="s">
        <v>29</v>
      </c>
      <c r="C9135" s="2" t="s">
        <v>25</v>
      </c>
      <c r="D9135" s="2" t="s">
        <v>26</v>
      </c>
      <c r="E9135" s="2" t="s">
        <v>7</v>
      </c>
      <c r="G9135" s="2" t="s">
        <v>27</v>
      </c>
      <c r="H9135" s="5" t="s">
        <v>23973</v>
      </c>
      <c r="I9135" s="5" t="s">
        <v>23974</v>
      </c>
      <c r="J9135" s="5" t="s">
        <v>31</v>
      </c>
      <c r="K9135" s="2" t="s">
        <v>18751</v>
      </c>
      <c r="N9135" s="2" t="s">
        <v>13705</v>
      </c>
      <c r="Q9135" s="2" t="s">
        <v>23975</v>
      </c>
      <c r="R9135" s="5" t="s">
        <v>605</v>
      </c>
      <c r="S9135" s="5" t="s">
        <v>343</v>
      </c>
    </row>
    <row r="9136">
      <c r="A9136" s="2" t="s">
        <v>23</v>
      </c>
      <c r="B9136" s="2" t="s">
        <v>24</v>
      </c>
      <c r="C9136" s="2" t="s">
        <v>25</v>
      </c>
      <c r="D9136" s="2" t="s">
        <v>26</v>
      </c>
      <c r="E9136" s="2" t="s">
        <v>7</v>
      </c>
      <c r="G9136" s="2" t="s">
        <v>27</v>
      </c>
      <c r="H9136" s="5" t="s">
        <v>23976</v>
      </c>
      <c r="I9136" s="5" t="s">
        <v>23977</v>
      </c>
      <c r="J9136" s="5" t="s">
        <v>31</v>
      </c>
      <c r="O9136" s="2" t="s">
        <v>17121</v>
      </c>
      <c r="Q9136" s="2" t="s">
        <v>23978</v>
      </c>
      <c r="R9136" s="5" t="s">
        <v>4543</v>
      </c>
    </row>
    <row r="9137">
      <c r="A9137" s="2" t="s">
        <v>18</v>
      </c>
      <c r="B9137" s="2" t="s">
        <v>29</v>
      </c>
      <c r="C9137" s="2" t="s">
        <v>25</v>
      </c>
      <c r="D9137" s="2" t="s">
        <v>26</v>
      </c>
      <c r="E9137" s="2" t="s">
        <v>7</v>
      </c>
      <c r="G9137" s="2" t="s">
        <v>27</v>
      </c>
      <c r="H9137" s="5" t="s">
        <v>23976</v>
      </c>
      <c r="I9137" s="5" t="s">
        <v>23977</v>
      </c>
      <c r="J9137" s="5" t="s">
        <v>31</v>
      </c>
      <c r="K9137" s="2" t="s">
        <v>18753</v>
      </c>
      <c r="N9137" s="2" t="s">
        <v>23979</v>
      </c>
      <c r="O9137" s="2" t="s">
        <v>17121</v>
      </c>
      <c r="Q9137" s="2" t="s">
        <v>23978</v>
      </c>
      <c r="R9137" s="5" t="s">
        <v>4543</v>
      </c>
      <c r="S9137" s="5" t="s">
        <v>4546</v>
      </c>
    </row>
    <row r="9138">
      <c r="A9138" s="2" t="s">
        <v>23</v>
      </c>
      <c r="B9138" s="2" t="s">
        <v>24</v>
      </c>
      <c r="C9138" s="2" t="s">
        <v>25</v>
      </c>
      <c r="D9138" s="2" t="s">
        <v>26</v>
      </c>
      <c r="E9138" s="2" t="s">
        <v>7</v>
      </c>
      <c r="G9138" s="2" t="s">
        <v>27</v>
      </c>
      <c r="H9138" s="5" t="s">
        <v>23980</v>
      </c>
      <c r="I9138" s="5" t="s">
        <v>23981</v>
      </c>
      <c r="J9138" s="2" t="s">
        <v>92</v>
      </c>
      <c r="Q9138" s="2" t="s">
        <v>23982</v>
      </c>
      <c r="R9138" s="5" t="s">
        <v>5896</v>
      </c>
    </row>
    <row r="9139">
      <c r="A9139" s="2" t="s">
        <v>18</v>
      </c>
      <c r="B9139" s="2" t="s">
        <v>29</v>
      </c>
      <c r="C9139" s="2" t="s">
        <v>25</v>
      </c>
      <c r="D9139" s="2" t="s">
        <v>26</v>
      </c>
      <c r="E9139" s="2" t="s">
        <v>7</v>
      </c>
      <c r="G9139" s="2" t="s">
        <v>27</v>
      </c>
      <c r="H9139" s="5" t="s">
        <v>23980</v>
      </c>
      <c r="I9139" s="5" t="s">
        <v>23981</v>
      </c>
      <c r="J9139" s="2" t="s">
        <v>92</v>
      </c>
      <c r="K9139" s="2" t="s">
        <v>18758</v>
      </c>
      <c r="N9139" s="2" t="s">
        <v>596</v>
      </c>
      <c r="Q9139" s="2" t="s">
        <v>23982</v>
      </c>
      <c r="R9139" s="5" t="s">
        <v>5896</v>
      </c>
      <c r="S9139" s="5" t="s">
        <v>4769</v>
      </c>
    </row>
    <row r="9140">
      <c r="A9140" s="2" t="s">
        <v>23</v>
      </c>
      <c r="B9140" s="2" t="s">
        <v>24</v>
      </c>
      <c r="C9140" s="2" t="s">
        <v>25</v>
      </c>
      <c r="D9140" s="2" t="s">
        <v>26</v>
      </c>
      <c r="E9140" s="2" t="s">
        <v>7</v>
      </c>
      <c r="G9140" s="2" t="s">
        <v>27</v>
      </c>
      <c r="H9140" s="5" t="s">
        <v>23983</v>
      </c>
      <c r="I9140" s="5" t="s">
        <v>23984</v>
      </c>
      <c r="J9140" s="2" t="s">
        <v>92</v>
      </c>
      <c r="Q9140" s="2" t="s">
        <v>23985</v>
      </c>
      <c r="R9140" s="5" t="s">
        <v>18941</v>
      </c>
    </row>
    <row r="9141">
      <c r="A9141" s="2" t="s">
        <v>18</v>
      </c>
      <c r="B9141" s="2" t="s">
        <v>29</v>
      </c>
      <c r="C9141" s="2" t="s">
        <v>25</v>
      </c>
      <c r="D9141" s="2" t="s">
        <v>26</v>
      </c>
      <c r="E9141" s="2" t="s">
        <v>7</v>
      </c>
      <c r="G9141" s="2" t="s">
        <v>27</v>
      </c>
      <c r="H9141" s="5" t="s">
        <v>23983</v>
      </c>
      <c r="I9141" s="5" t="s">
        <v>23984</v>
      </c>
      <c r="J9141" s="2" t="s">
        <v>92</v>
      </c>
      <c r="K9141" s="2" t="s">
        <v>18762</v>
      </c>
      <c r="N9141" s="2" t="s">
        <v>604</v>
      </c>
      <c r="Q9141" s="2" t="s">
        <v>23985</v>
      </c>
      <c r="R9141" s="5" t="s">
        <v>18941</v>
      </c>
      <c r="S9141" s="5" t="s">
        <v>18944</v>
      </c>
    </row>
    <row r="9142">
      <c r="A9142" s="2" t="s">
        <v>23</v>
      </c>
      <c r="B9142" s="2" t="s">
        <v>24</v>
      </c>
      <c r="C9142" s="2" t="s">
        <v>25</v>
      </c>
      <c r="D9142" s="2" t="s">
        <v>26</v>
      </c>
      <c r="E9142" s="2" t="s">
        <v>7</v>
      </c>
      <c r="G9142" s="2" t="s">
        <v>27</v>
      </c>
      <c r="H9142" s="5" t="s">
        <v>23986</v>
      </c>
      <c r="I9142" s="5" t="s">
        <v>23987</v>
      </c>
      <c r="J9142" s="5" t="s">
        <v>31</v>
      </c>
      <c r="Q9142" s="2" t="s">
        <v>23988</v>
      </c>
      <c r="R9142" s="5" t="s">
        <v>7249</v>
      </c>
    </row>
    <row r="9143">
      <c r="A9143" s="2" t="s">
        <v>18</v>
      </c>
      <c r="B9143" s="2" t="s">
        <v>29</v>
      </c>
      <c r="C9143" s="2" t="s">
        <v>25</v>
      </c>
      <c r="D9143" s="2" t="s">
        <v>26</v>
      </c>
      <c r="E9143" s="2" t="s">
        <v>7</v>
      </c>
      <c r="G9143" s="2" t="s">
        <v>27</v>
      </c>
      <c r="H9143" s="5" t="s">
        <v>23986</v>
      </c>
      <c r="I9143" s="5" t="s">
        <v>23987</v>
      </c>
      <c r="J9143" s="5" t="s">
        <v>31</v>
      </c>
      <c r="K9143" s="2" t="s">
        <v>18769</v>
      </c>
      <c r="N9143" s="2" t="s">
        <v>23989</v>
      </c>
      <c r="Q9143" s="2" t="s">
        <v>23988</v>
      </c>
      <c r="R9143" s="5" t="s">
        <v>7249</v>
      </c>
      <c r="S9143" s="5" t="s">
        <v>3454</v>
      </c>
    </row>
    <row r="9144">
      <c r="A9144" s="2" t="s">
        <v>23</v>
      </c>
      <c r="B9144" s="2" t="s">
        <v>24</v>
      </c>
      <c r="C9144" s="2" t="s">
        <v>25</v>
      </c>
      <c r="D9144" s="2" t="s">
        <v>26</v>
      </c>
      <c r="E9144" s="2" t="s">
        <v>7</v>
      </c>
      <c r="G9144" s="2" t="s">
        <v>27</v>
      </c>
      <c r="H9144" s="5" t="s">
        <v>23990</v>
      </c>
      <c r="I9144" s="5" t="s">
        <v>23991</v>
      </c>
      <c r="J9144" s="2" t="s">
        <v>92</v>
      </c>
      <c r="O9144" s="2" t="s">
        <v>23992</v>
      </c>
      <c r="Q9144" s="2" t="s">
        <v>23993</v>
      </c>
      <c r="R9144" s="5" t="s">
        <v>2607</v>
      </c>
    </row>
    <row r="9145">
      <c r="A9145" s="2" t="s">
        <v>18</v>
      </c>
      <c r="B9145" s="2" t="s">
        <v>29</v>
      </c>
      <c r="C9145" s="2" t="s">
        <v>25</v>
      </c>
      <c r="D9145" s="2" t="s">
        <v>26</v>
      </c>
      <c r="E9145" s="2" t="s">
        <v>7</v>
      </c>
      <c r="G9145" s="2" t="s">
        <v>27</v>
      </c>
      <c r="H9145" s="5" t="s">
        <v>23990</v>
      </c>
      <c r="I9145" s="5" t="s">
        <v>23991</v>
      </c>
      <c r="J9145" s="2" t="s">
        <v>92</v>
      </c>
      <c r="K9145" s="2" t="s">
        <v>18771</v>
      </c>
      <c r="N9145" s="2" t="s">
        <v>23994</v>
      </c>
      <c r="O9145" s="2" t="s">
        <v>23992</v>
      </c>
      <c r="Q9145" s="2" t="s">
        <v>23993</v>
      </c>
      <c r="R9145" s="5" t="s">
        <v>2607</v>
      </c>
      <c r="S9145" s="5" t="s">
        <v>2608</v>
      </c>
    </row>
    <row r="9146">
      <c r="A9146" s="2" t="s">
        <v>23</v>
      </c>
      <c r="B9146" s="2" t="s">
        <v>24</v>
      </c>
      <c r="C9146" s="2" t="s">
        <v>25</v>
      </c>
      <c r="D9146" s="2" t="s">
        <v>26</v>
      </c>
      <c r="E9146" s="2" t="s">
        <v>7</v>
      </c>
      <c r="G9146" s="2" t="s">
        <v>27</v>
      </c>
      <c r="H9146" s="5" t="s">
        <v>23995</v>
      </c>
      <c r="I9146" s="5" t="s">
        <v>23996</v>
      </c>
      <c r="J9146" s="2" t="s">
        <v>92</v>
      </c>
      <c r="O9146" s="2" t="s">
        <v>23997</v>
      </c>
      <c r="Q9146" s="2" t="s">
        <v>23998</v>
      </c>
      <c r="R9146" s="5" t="s">
        <v>823</v>
      </c>
    </row>
    <row r="9147">
      <c r="A9147" s="2" t="s">
        <v>18</v>
      </c>
      <c r="B9147" s="2" t="s">
        <v>29</v>
      </c>
      <c r="C9147" s="2" t="s">
        <v>25</v>
      </c>
      <c r="D9147" s="2" t="s">
        <v>26</v>
      </c>
      <c r="E9147" s="2" t="s">
        <v>7</v>
      </c>
      <c r="G9147" s="2" t="s">
        <v>27</v>
      </c>
      <c r="H9147" s="5" t="s">
        <v>23995</v>
      </c>
      <c r="I9147" s="5" t="s">
        <v>23996</v>
      </c>
      <c r="J9147" s="2" t="s">
        <v>92</v>
      </c>
      <c r="K9147" s="2" t="s">
        <v>18774</v>
      </c>
      <c r="N9147" s="2" t="s">
        <v>23999</v>
      </c>
      <c r="O9147" s="2" t="s">
        <v>23997</v>
      </c>
      <c r="Q9147" s="2" t="s">
        <v>23998</v>
      </c>
      <c r="R9147" s="5" t="s">
        <v>823</v>
      </c>
      <c r="S9147" s="5" t="s">
        <v>826</v>
      </c>
    </row>
    <row r="9148">
      <c r="A9148" s="2" t="s">
        <v>23</v>
      </c>
      <c r="B9148" s="2" t="s">
        <v>24</v>
      </c>
      <c r="C9148" s="2" t="s">
        <v>25</v>
      </c>
      <c r="D9148" s="2" t="s">
        <v>26</v>
      </c>
      <c r="E9148" s="2" t="s">
        <v>7</v>
      </c>
      <c r="G9148" s="2" t="s">
        <v>27</v>
      </c>
      <c r="H9148" s="5" t="s">
        <v>24000</v>
      </c>
      <c r="I9148" s="5" t="s">
        <v>24001</v>
      </c>
      <c r="J9148" s="5" t="s">
        <v>31</v>
      </c>
      <c r="Q9148" s="2" t="s">
        <v>24002</v>
      </c>
      <c r="R9148" s="5" t="s">
        <v>3619</v>
      </c>
    </row>
    <row r="9149">
      <c r="A9149" s="2" t="s">
        <v>18</v>
      </c>
      <c r="B9149" s="2" t="s">
        <v>29</v>
      </c>
      <c r="C9149" s="2" t="s">
        <v>25</v>
      </c>
      <c r="D9149" s="2" t="s">
        <v>26</v>
      </c>
      <c r="E9149" s="2" t="s">
        <v>7</v>
      </c>
      <c r="G9149" s="2" t="s">
        <v>27</v>
      </c>
      <c r="H9149" s="5" t="s">
        <v>24000</v>
      </c>
      <c r="I9149" s="5" t="s">
        <v>24001</v>
      </c>
      <c r="J9149" s="5" t="s">
        <v>31</v>
      </c>
      <c r="K9149" s="2" t="s">
        <v>18780</v>
      </c>
      <c r="N9149" s="2" t="s">
        <v>359</v>
      </c>
      <c r="Q9149" s="2" t="s">
        <v>24002</v>
      </c>
      <c r="R9149" s="5" t="s">
        <v>3619</v>
      </c>
      <c r="S9149" s="5" t="s">
        <v>2324</v>
      </c>
    </row>
    <row r="9150">
      <c r="A9150" s="2" t="s">
        <v>23</v>
      </c>
      <c r="B9150" s="2" t="s">
        <v>24</v>
      </c>
      <c r="C9150" s="2" t="s">
        <v>25</v>
      </c>
      <c r="D9150" s="2" t="s">
        <v>26</v>
      </c>
      <c r="E9150" s="2" t="s">
        <v>7</v>
      </c>
      <c r="G9150" s="2" t="s">
        <v>27</v>
      </c>
      <c r="H9150" s="5" t="s">
        <v>24003</v>
      </c>
      <c r="I9150" s="5" t="s">
        <v>24004</v>
      </c>
      <c r="J9150" s="2" t="s">
        <v>92</v>
      </c>
      <c r="Q9150" s="2" t="s">
        <v>24005</v>
      </c>
      <c r="R9150" s="5" t="s">
        <v>242</v>
      </c>
    </row>
    <row r="9151">
      <c r="A9151" s="2" t="s">
        <v>18</v>
      </c>
      <c r="B9151" s="2" t="s">
        <v>29</v>
      </c>
      <c r="C9151" s="2" t="s">
        <v>25</v>
      </c>
      <c r="D9151" s="2" t="s">
        <v>26</v>
      </c>
      <c r="E9151" s="2" t="s">
        <v>7</v>
      </c>
      <c r="G9151" s="2" t="s">
        <v>27</v>
      </c>
      <c r="H9151" s="5" t="s">
        <v>24003</v>
      </c>
      <c r="I9151" s="5" t="s">
        <v>24004</v>
      </c>
      <c r="J9151" s="2" t="s">
        <v>92</v>
      </c>
      <c r="K9151" s="2" t="s">
        <v>18784</v>
      </c>
      <c r="N9151" s="2" t="s">
        <v>395</v>
      </c>
      <c r="Q9151" s="2" t="s">
        <v>24005</v>
      </c>
      <c r="R9151" s="5" t="s">
        <v>242</v>
      </c>
      <c r="S9151" s="5" t="s">
        <v>244</v>
      </c>
    </row>
    <row r="9152">
      <c r="A9152" s="2" t="s">
        <v>23</v>
      </c>
      <c r="B9152" s="2" t="s">
        <v>24</v>
      </c>
      <c r="C9152" s="2" t="s">
        <v>25</v>
      </c>
      <c r="D9152" s="2" t="s">
        <v>26</v>
      </c>
      <c r="E9152" s="2" t="s">
        <v>7</v>
      </c>
      <c r="G9152" s="2" t="s">
        <v>27</v>
      </c>
      <c r="H9152" s="5" t="s">
        <v>24006</v>
      </c>
      <c r="I9152" s="5" t="s">
        <v>24007</v>
      </c>
      <c r="J9152" s="5" t="s">
        <v>31</v>
      </c>
      <c r="Q9152" s="2" t="s">
        <v>24008</v>
      </c>
      <c r="R9152" s="5" t="s">
        <v>6261</v>
      </c>
    </row>
    <row r="9153">
      <c r="A9153" s="2" t="s">
        <v>18</v>
      </c>
      <c r="B9153" s="2" t="s">
        <v>29</v>
      </c>
      <c r="C9153" s="2" t="s">
        <v>25</v>
      </c>
      <c r="D9153" s="2" t="s">
        <v>26</v>
      </c>
      <c r="E9153" s="2" t="s">
        <v>7</v>
      </c>
      <c r="G9153" s="2" t="s">
        <v>27</v>
      </c>
      <c r="H9153" s="5" t="s">
        <v>24006</v>
      </c>
      <c r="I9153" s="5" t="s">
        <v>24007</v>
      </c>
      <c r="J9153" s="5" t="s">
        <v>31</v>
      </c>
      <c r="K9153" s="2" t="s">
        <v>18788</v>
      </c>
      <c r="N9153" s="2" t="s">
        <v>24009</v>
      </c>
      <c r="Q9153" s="2" t="s">
        <v>24008</v>
      </c>
      <c r="R9153" s="5" t="s">
        <v>6261</v>
      </c>
      <c r="S9153" s="5" t="s">
        <v>6263</v>
      </c>
    </row>
    <row r="9154">
      <c r="A9154" s="2" t="s">
        <v>23</v>
      </c>
      <c r="B9154" s="2" t="s">
        <v>24</v>
      </c>
      <c r="C9154" s="2" t="s">
        <v>25</v>
      </c>
      <c r="D9154" s="2" t="s">
        <v>26</v>
      </c>
      <c r="E9154" s="2" t="s">
        <v>7</v>
      </c>
      <c r="G9154" s="2" t="s">
        <v>27</v>
      </c>
      <c r="H9154" s="5" t="s">
        <v>24010</v>
      </c>
      <c r="I9154" s="5" t="s">
        <v>24011</v>
      </c>
      <c r="J9154" s="5" t="s">
        <v>31</v>
      </c>
      <c r="Q9154" s="2" t="s">
        <v>24012</v>
      </c>
      <c r="R9154" s="5" t="s">
        <v>1431</v>
      </c>
    </row>
    <row r="9155">
      <c r="A9155" s="2" t="s">
        <v>18</v>
      </c>
      <c r="B9155" s="2" t="s">
        <v>29</v>
      </c>
      <c r="C9155" s="2" t="s">
        <v>25</v>
      </c>
      <c r="D9155" s="2" t="s">
        <v>26</v>
      </c>
      <c r="E9155" s="2" t="s">
        <v>7</v>
      </c>
      <c r="G9155" s="2" t="s">
        <v>27</v>
      </c>
      <c r="H9155" s="5" t="s">
        <v>24010</v>
      </c>
      <c r="I9155" s="5" t="s">
        <v>24011</v>
      </c>
      <c r="J9155" s="5" t="s">
        <v>31</v>
      </c>
      <c r="K9155" s="2" t="s">
        <v>18792</v>
      </c>
      <c r="N9155" s="2" t="s">
        <v>24013</v>
      </c>
      <c r="Q9155" s="2" t="s">
        <v>24012</v>
      </c>
      <c r="R9155" s="5" t="s">
        <v>1431</v>
      </c>
      <c r="S9155" s="5" t="s">
        <v>1432</v>
      </c>
    </row>
    <row r="9156">
      <c r="A9156" s="2" t="s">
        <v>23</v>
      </c>
      <c r="B9156" s="2" t="s">
        <v>24</v>
      </c>
      <c r="C9156" s="2" t="s">
        <v>25</v>
      </c>
      <c r="D9156" s="2" t="s">
        <v>26</v>
      </c>
      <c r="E9156" s="2" t="s">
        <v>7</v>
      </c>
      <c r="G9156" s="2" t="s">
        <v>27</v>
      </c>
      <c r="H9156" s="5" t="s">
        <v>24014</v>
      </c>
      <c r="I9156" s="5" t="s">
        <v>24015</v>
      </c>
      <c r="J9156" s="2" t="s">
        <v>92</v>
      </c>
      <c r="Q9156" s="2" t="s">
        <v>24016</v>
      </c>
      <c r="R9156" s="5" t="s">
        <v>13203</v>
      </c>
    </row>
    <row r="9157">
      <c r="A9157" s="2" t="s">
        <v>18</v>
      </c>
      <c r="B9157" s="2" t="s">
        <v>29</v>
      </c>
      <c r="C9157" s="2" t="s">
        <v>25</v>
      </c>
      <c r="D9157" s="2" t="s">
        <v>26</v>
      </c>
      <c r="E9157" s="2" t="s">
        <v>7</v>
      </c>
      <c r="G9157" s="2" t="s">
        <v>27</v>
      </c>
      <c r="H9157" s="5" t="s">
        <v>24014</v>
      </c>
      <c r="I9157" s="5" t="s">
        <v>24015</v>
      </c>
      <c r="J9157" s="2" t="s">
        <v>92</v>
      </c>
      <c r="K9157" s="2" t="s">
        <v>18797</v>
      </c>
      <c r="N9157" s="2" t="s">
        <v>24017</v>
      </c>
      <c r="Q9157" s="2" t="s">
        <v>24016</v>
      </c>
      <c r="R9157" s="5" t="s">
        <v>13203</v>
      </c>
      <c r="S9157" s="5" t="s">
        <v>3393</v>
      </c>
    </row>
    <row r="9158">
      <c r="A9158" s="2" t="s">
        <v>23</v>
      </c>
      <c r="B9158" s="2" t="s">
        <v>24</v>
      </c>
      <c r="C9158" s="2" t="s">
        <v>25</v>
      </c>
      <c r="D9158" s="2" t="s">
        <v>26</v>
      </c>
      <c r="E9158" s="2" t="s">
        <v>7</v>
      </c>
      <c r="G9158" s="2" t="s">
        <v>27</v>
      </c>
      <c r="H9158" s="5" t="s">
        <v>24018</v>
      </c>
      <c r="I9158" s="5" t="s">
        <v>24019</v>
      </c>
      <c r="J9158" s="2" t="s">
        <v>92</v>
      </c>
      <c r="Q9158" s="2" t="s">
        <v>24020</v>
      </c>
      <c r="R9158" s="5" t="s">
        <v>1514</v>
      </c>
    </row>
    <row r="9159">
      <c r="A9159" s="2" t="s">
        <v>18</v>
      </c>
      <c r="B9159" s="2" t="s">
        <v>29</v>
      </c>
      <c r="C9159" s="2" t="s">
        <v>25</v>
      </c>
      <c r="D9159" s="2" t="s">
        <v>26</v>
      </c>
      <c r="E9159" s="2" t="s">
        <v>7</v>
      </c>
      <c r="G9159" s="2" t="s">
        <v>27</v>
      </c>
      <c r="H9159" s="5" t="s">
        <v>24018</v>
      </c>
      <c r="I9159" s="5" t="s">
        <v>24019</v>
      </c>
      <c r="J9159" s="2" t="s">
        <v>92</v>
      </c>
      <c r="K9159" s="2" t="s">
        <v>18801</v>
      </c>
      <c r="N9159" s="2" t="s">
        <v>13720</v>
      </c>
      <c r="Q9159" s="2" t="s">
        <v>24020</v>
      </c>
      <c r="R9159" s="5" t="s">
        <v>1514</v>
      </c>
      <c r="S9159" s="5" t="s">
        <v>1516</v>
      </c>
    </row>
    <row r="9160">
      <c r="A9160" s="2" t="s">
        <v>23</v>
      </c>
      <c r="B9160" s="2" t="s">
        <v>24</v>
      </c>
      <c r="C9160" s="2" t="s">
        <v>25</v>
      </c>
      <c r="D9160" s="2" t="s">
        <v>26</v>
      </c>
      <c r="E9160" s="2" t="s">
        <v>7</v>
      </c>
      <c r="G9160" s="2" t="s">
        <v>27</v>
      </c>
      <c r="H9160" s="5" t="s">
        <v>24021</v>
      </c>
      <c r="I9160" s="5" t="s">
        <v>24022</v>
      </c>
      <c r="J9160" s="5" t="s">
        <v>31</v>
      </c>
      <c r="Q9160" s="2" t="s">
        <v>24023</v>
      </c>
      <c r="R9160" s="5" t="s">
        <v>8502</v>
      </c>
    </row>
    <row r="9161">
      <c r="A9161" s="2" t="s">
        <v>18</v>
      </c>
      <c r="B9161" s="2" t="s">
        <v>29</v>
      </c>
      <c r="C9161" s="2" t="s">
        <v>25</v>
      </c>
      <c r="D9161" s="2" t="s">
        <v>26</v>
      </c>
      <c r="E9161" s="2" t="s">
        <v>7</v>
      </c>
      <c r="G9161" s="2" t="s">
        <v>27</v>
      </c>
      <c r="H9161" s="5" t="s">
        <v>24021</v>
      </c>
      <c r="I9161" s="5" t="s">
        <v>24022</v>
      </c>
      <c r="J9161" s="5" t="s">
        <v>31</v>
      </c>
      <c r="K9161" s="2" t="s">
        <v>18804</v>
      </c>
      <c r="N9161" s="2" t="s">
        <v>24024</v>
      </c>
      <c r="Q9161" s="2" t="s">
        <v>24023</v>
      </c>
      <c r="R9161" s="5" t="s">
        <v>8502</v>
      </c>
      <c r="S9161" s="5" t="s">
        <v>948</v>
      </c>
    </row>
    <row r="9162">
      <c r="A9162" s="2" t="s">
        <v>23</v>
      </c>
      <c r="B9162" s="2" t="s">
        <v>24</v>
      </c>
      <c r="C9162" s="2" t="s">
        <v>25</v>
      </c>
      <c r="D9162" s="2" t="s">
        <v>26</v>
      </c>
      <c r="E9162" s="2" t="s">
        <v>7</v>
      </c>
      <c r="G9162" s="2" t="s">
        <v>27</v>
      </c>
      <c r="H9162" s="5" t="s">
        <v>24025</v>
      </c>
      <c r="I9162" s="5" t="s">
        <v>24026</v>
      </c>
      <c r="J9162" s="5" t="s">
        <v>31</v>
      </c>
      <c r="Q9162" s="2" t="s">
        <v>24027</v>
      </c>
      <c r="R9162" s="5" t="s">
        <v>1608</v>
      </c>
    </row>
    <row r="9163">
      <c r="A9163" s="2" t="s">
        <v>18</v>
      </c>
      <c r="B9163" s="2" t="s">
        <v>29</v>
      </c>
      <c r="C9163" s="2" t="s">
        <v>25</v>
      </c>
      <c r="D9163" s="2" t="s">
        <v>26</v>
      </c>
      <c r="E9163" s="2" t="s">
        <v>7</v>
      </c>
      <c r="G9163" s="2" t="s">
        <v>27</v>
      </c>
      <c r="H9163" s="5" t="s">
        <v>24025</v>
      </c>
      <c r="I9163" s="5" t="s">
        <v>24026</v>
      </c>
      <c r="J9163" s="5" t="s">
        <v>31</v>
      </c>
      <c r="K9163" s="2" t="s">
        <v>18808</v>
      </c>
      <c r="N9163" s="2" t="s">
        <v>1389</v>
      </c>
      <c r="Q9163" s="2" t="s">
        <v>24027</v>
      </c>
      <c r="R9163" s="5" t="s">
        <v>1608</v>
      </c>
      <c r="S9163" s="5" t="s">
        <v>1611</v>
      </c>
    </row>
    <row r="9164">
      <c r="A9164" s="2" t="s">
        <v>23</v>
      </c>
      <c r="B9164" s="2" t="s">
        <v>24</v>
      </c>
      <c r="C9164" s="2" t="s">
        <v>25</v>
      </c>
      <c r="D9164" s="2" t="s">
        <v>26</v>
      </c>
      <c r="E9164" s="2" t="s">
        <v>7</v>
      </c>
      <c r="G9164" s="2" t="s">
        <v>27</v>
      </c>
      <c r="H9164" s="5" t="s">
        <v>24028</v>
      </c>
      <c r="I9164" s="5" t="s">
        <v>24029</v>
      </c>
      <c r="J9164" s="5" t="s">
        <v>31</v>
      </c>
      <c r="Q9164" s="2" t="s">
        <v>24030</v>
      </c>
      <c r="R9164" s="5" t="s">
        <v>5602</v>
      </c>
    </row>
    <row r="9165">
      <c r="A9165" s="2" t="s">
        <v>18</v>
      </c>
      <c r="B9165" s="2" t="s">
        <v>29</v>
      </c>
      <c r="C9165" s="2" t="s">
        <v>25</v>
      </c>
      <c r="D9165" s="2" t="s">
        <v>26</v>
      </c>
      <c r="E9165" s="2" t="s">
        <v>7</v>
      </c>
      <c r="G9165" s="2" t="s">
        <v>27</v>
      </c>
      <c r="H9165" s="5" t="s">
        <v>24028</v>
      </c>
      <c r="I9165" s="5" t="s">
        <v>24029</v>
      </c>
      <c r="J9165" s="5" t="s">
        <v>31</v>
      </c>
      <c r="K9165" s="2" t="s">
        <v>18814</v>
      </c>
      <c r="N9165" s="2" t="s">
        <v>4897</v>
      </c>
      <c r="Q9165" s="2" t="s">
        <v>24030</v>
      </c>
      <c r="R9165" s="5" t="s">
        <v>5602</v>
      </c>
      <c r="S9165" s="5" t="s">
        <v>5603</v>
      </c>
    </row>
    <row r="9166">
      <c r="A9166" s="2" t="s">
        <v>23</v>
      </c>
      <c r="B9166" s="2" t="s">
        <v>24</v>
      </c>
      <c r="C9166" s="2" t="s">
        <v>25</v>
      </c>
      <c r="D9166" s="2" t="s">
        <v>26</v>
      </c>
      <c r="E9166" s="2" t="s">
        <v>7</v>
      </c>
      <c r="G9166" s="2" t="s">
        <v>27</v>
      </c>
      <c r="H9166" s="5" t="s">
        <v>24031</v>
      </c>
      <c r="I9166" s="5" t="s">
        <v>24032</v>
      </c>
      <c r="J9166" s="5" t="s">
        <v>31</v>
      </c>
      <c r="Q9166" s="2" t="s">
        <v>24033</v>
      </c>
      <c r="R9166" s="5" t="s">
        <v>19996</v>
      </c>
    </row>
    <row r="9167">
      <c r="A9167" s="2" t="s">
        <v>18</v>
      </c>
      <c r="B9167" s="2" t="s">
        <v>29</v>
      </c>
      <c r="C9167" s="2" t="s">
        <v>25</v>
      </c>
      <c r="D9167" s="2" t="s">
        <v>26</v>
      </c>
      <c r="E9167" s="2" t="s">
        <v>7</v>
      </c>
      <c r="G9167" s="2" t="s">
        <v>27</v>
      </c>
      <c r="H9167" s="5" t="s">
        <v>24031</v>
      </c>
      <c r="I9167" s="5" t="s">
        <v>24032</v>
      </c>
      <c r="J9167" s="5" t="s">
        <v>31</v>
      </c>
      <c r="K9167" s="2" t="s">
        <v>18818</v>
      </c>
      <c r="N9167" s="2" t="s">
        <v>24034</v>
      </c>
      <c r="Q9167" s="2" t="s">
        <v>24033</v>
      </c>
      <c r="R9167" s="5" t="s">
        <v>19996</v>
      </c>
      <c r="S9167" s="5" t="s">
        <v>750</v>
      </c>
    </row>
    <row r="9168">
      <c r="A9168" s="2" t="s">
        <v>23</v>
      </c>
      <c r="B9168" s="2" t="s">
        <v>24</v>
      </c>
      <c r="C9168" s="2" t="s">
        <v>25</v>
      </c>
      <c r="D9168" s="2" t="s">
        <v>26</v>
      </c>
      <c r="E9168" s="2" t="s">
        <v>7</v>
      </c>
      <c r="G9168" s="2" t="s">
        <v>27</v>
      </c>
      <c r="H9168" s="5" t="s">
        <v>24035</v>
      </c>
      <c r="I9168" s="5" t="s">
        <v>24036</v>
      </c>
      <c r="J9168" s="5" t="s">
        <v>31</v>
      </c>
      <c r="Q9168" s="2" t="s">
        <v>24037</v>
      </c>
      <c r="R9168" s="5" t="s">
        <v>2674</v>
      </c>
    </row>
    <row r="9169">
      <c r="A9169" s="2" t="s">
        <v>18</v>
      </c>
      <c r="B9169" s="2" t="s">
        <v>29</v>
      </c>
      <c r="C9169" s="2" t="s">
        <v>25</v>
      </c>
      <c r="D9169" s="2" t="s">
        <v>26</v>
      </c>
      <c r="E9169" s="2" t="s">
        <v>7</v>
      </c>
      <c r="G9169" s="2" t="s">
        <v>27</v>
      </c>
      <c r="H9169" s="5" t="s">
        <v>24035</v>
      </c>
      <c r="I9169" s="5" t="s">
        <v>24036</v>
      </c>
      <c r="J9169" s="5" t="s">
        <v>31</v>
      </c>
      <c r="K9169" s="2" t="s">
        <v>18823</v>
      </c>
      <c r="N9169" s="2" t="s">
        <v>24038</v>
      </c>
      <c r="Q9169" s="2" t="s">
        <v>24037</v>
      </c>
      <c r="R9169" s="5" t="s">
        <v>2674</v>
      </c>
      <c r="S9169" s="5" t="s">
        <v>2677</v>
      </c>
    </row>
    <row r="9170">
      <c r="A9170" s="2" t="s">
        <v>23</v>
      </c>
      <c r="B9170" s="2" t="s">
        <v>24</v>
      </c>
      <c r="C9170" s="2" t="s">
        <v>25</v>
      </c>
      <c r="D9170" s="2" t="s">
        <v>26</v>
      </c>
      <c r="E9170" s="2" t="s">
        <v>7</v>
      </c>
      <c r="G9170" s="2" t="s">
        <v>27</v>
      </c>
      <c r="H9170" s="5" t="s">
        <v>24039</v>
      </c>
      <c r="I9170" s="5" t="s">
        <v>24040</v>
      </c>
      <c r="J9170" s="5" t="s">
        <v>31</v>
      </c>
      <c r="Q9170" s="2" t="s">
        <v>24041</v>
      </c>
      <c r="R9170" s="5" t="s">
        <v>6774</v>
      </c>
    </row>
    <row r="9171">
      <c r="A9171" s="2" t="s">
        <v>18</v>
      </c>
      <c r="B9171" s="2" t="s">
        <v>29</v>
      </c>
      <c r="C9171" s="2" t="s">
        <v>25</v>
      </c>
      <c r="D9171" s="2" t="s">
        <v>26</v>
      </c>
      <c r="E9171" s="2" t="s">
        <v>7</v>
      </c>
      <c r="G9171" s="2" t="s">
        <v>27</v>
      </c>
      <c r="H9171" s="5" t="s">
        <v>24039</v>
      </c>
      <c r="I9171" s="5" t="s">
        <v>24040</v>
      </c>
      <c r="J9171" s="5" t="s">
        <v>31</v>
      </c>
      <c r="K9171" s="2" t="s">
        <v>18825</v>
      </c>
      <c r="N9171" s="2" t="s">
        <v>24042</v>
      </c>
      <c r="Q9171" s="2" t="s">
        <v>24041</v>
      </c>
      <c r="R9171" s="5" t="s">
        <v>6774</v>
      </c>
      <c r="S9171" s="5" t="s">
        <v>6777</v>
      </c>
    </row>
    <row r="9172">
      <c r="A9172" s="2" t="s">
        <v>23</v>
      </c>
      <c r="B9172" s="2" t="s">
        <v>24</v>
      </c>
      <c r="C9172" s="2" t="s">
        <v>25</v>
      </c>
      <c r="D9172" s="2" t="s">
        <v>26</v>
      </c>
      <c r="E9172" s="2" t="s">
        <v>7</v>
      </c>
      <c r="G9172" s="2" t="s">
        <v>27</v>
      </c>
      <c r="H9172" s="5" t="s">
        <v>24043</v>
      </c>
      <c r="I9172" s="5" t="s">
        <v>24044</v>
      </c>
      <c r="J9172" s="5" t="s">
        <v>31</v>
      </c>
      <c r="Q9172" s="2" t="s">
        <v>24045</v>
      </c>
      <c r="R9172" s="5" t="s">
        <v>2132</v>
      </c>
    </row>
    <row r="9173">
      <c r="A9173" s="2" t="s">
        <v>18</v>
      </c>
      <c r="B9173" s="2" t="s">
        <v>29</v>
      </c>
      <c r="C9173" s="2" t="s">
        <v>25</v>
      </c>
      <c r="D9173" s="2" t="s">
        <v>26</v>
      </c>
      <c r="E9173" s="2" t="s">
        <v>7</v>
      </c>
      <c r="G9173" s="2" t="s">
        <v>27</v>
      </c>
      <c r="H9173" s="5" t="s">
        <v>24043</v>
      </c>
      <c r="I9173" s="5" t="s">
        <v>24044</v>
      </c>
      <c r="J9173" s="5" t="s">
        <v>31</v>
      </c>
      <c r="K9173" s="2" t="s">
        <v>18829</v>
      </c>
      <c r="N9173" s="2" t="s">
        <v>1389</v>
      </c>
      <c r="Q9173" s="2" t="s">
        <v>24045</v>
      </c>
      <c r="R9173" s="5" t="s">
        <v>2132</v>
      </c>
      <c r="S9173" s="5" t="s">
        <v>2135</v>
      </c>
    </row>
    <row r="9174">
      <c r="A9174" s="2" t="s">
        <v>23</v>
      </c>
      <c r="B9174" s="2" t="s">
        <v>24</v>
      </c>
      <c r="C9174" s="2" t="s">
        <v>25</v>
      </c>
      <c r="D9174" s="2" t="s">
        <v>26</v>
      </c>
      <c r="E9174" s="2" t="s">
        <v>7</v>
      </c>
      <c r="G9174" s="2" t="s">
        <v>27</v>
      </c>
      <c r="H9174" s="5" t="s">
        <v>24046</v>
      </c>
      <c r="I9174" s="5" t="s">
        <v>24047</v>
      </c>
      <c r="J9174" s="5" t="s">
        <v>31</v>
      </c>
      <c r="Q9174" s="2" t="s">
        <v>24048</v>
      </c>
      <c r="R9174" s="5" t="s">
        <v>13203</v>
      </c>
    </row>
    <row r="9175">
      <c r="A9175" s="2" t="s">
        <v>18</v>
      </c>
      <c r="B9175" s="2" t="s">
        <v>29</v>
      </c>
      <c r="C9175" s="2" t="s">
        <v>25</v>
      </c>
      <c r="D9175" s="2" t="s">
        <v>26</v>
      </c>
      <c r="E9175" s="2" t="s">
        <v>7</v>
      </c>
      <c r="G9175" s="2" t="s">
        <v>27</v>
      </c>
      <c r="H9175" s="5" t="s">
        <v>24046</v>
      </c>
      <c r="I9175" s="5" t="s">
        <v>24047</v>
      </c>
      <c r="J9175" s="5" t="s">
        <v>31</v>
      </c>
      <c r="K9175" s="2" t="s">
        <v>18834</v>
      </c>
      <c r="N9175" s="2" t="s">
        <v>24049</v>
      </c>
      <c r="Q9175" s="2" t="s">
        <v>24048</v>
      </c>
      <c r="R9175" s="5" t="s">
        <v>13203</v>
      </c>
      <c r="S9175" s="5" t="s">
        <v>3393</v>
      </c>
    </row>
    <row r="9176">
      <c r="A9176" s="2" t="s">
        <v>23</v>
      </c>
      <c r="B9176" s="2" t="s">
        <v>24</v>
      </c>
      <c r="C9176" s="2" t="s">
        <v>25</v>
      </c>
      <c r="D9176" s="2" t="s">
        <v>26</v>
      </c>
      <c r="E9176" s="2" t="s">
        <v>7</v>
      </c>
      <c r="G9176" s="2" t="s">
        <v>27</v>
      </c>
      <c r="H9176" s="5" t="s">
        <v>24050</v>
      </c>
      <c r="I9176" s="5" t="s">
        <v>24051</v>
      </c>
      <c r="J9176" s="5" t="s">
        <v>31</v>
      </c>
      <c r="Q9176" s="2" t="s">
        <v>24052</v>
      </c>
      <c r="R9176" s="5" t="s">
        <v>16286</v>
      </c>
    </row>
    <row r="9177">
      <c r="A9177" s="2" t="s">
        <v>18</v>
      </c>
      <c r="B9177" s="2" t="s">
        <v>29</v>
      </c>
      <c r="C9177" s="2" t="s">
        <v>25</v>
      </c>
      <c r="D9177" s="2" t="s">
        <v>26</v>
      </c>
      <c r="E9177" s="2" t="s">
        <v>7</v>
      </c>
      <c r="G9177" s="2" t="s">
        <v>27</v>
      </c>
      <c r="H9177" s="5" t="s">
        <v>24050</v>
      </c>
      <c r="I9177" s="5" t="s">
        <v>24051</v>
      </c>
      <c r="J9177" s="5" t="s">
        <v>31</v>
      </c>
      <c r="K9177" s="2" t="s">
        <v>18836</v>
      </c>
      <c r="N9177" s="2" t="s">
        <v>24053</v>
      </c>
      <c r="Q9177" s="2" t="s">
        <v>24052</v>
      </c>
      <c r="R9177" s="5" t="s">
        <v>16286</v>
      </c>
      <c r="S9177" s="5" t="s">
        <v>16288</v>
      </c>
    </row>
    <row r="9178">
      <c r="A9178" s="2" t="s">
        <v>23</v>
      </c>
      <c r="B9178" s="2" t="s">
        <v>24</v>
      </c>
      <c r="C9178" s="2" t="s">
        <v>25</v>
      </c>
      <c r="D9178" s="2" t="s">
        <v>26</v>
      </c>
      <c r="E9178" s="2" t="s">
        <v>7</v>
      </c>
      <c r="G9178" s="2" t="s">
        <v>27</v>
      </c>
      <c r="H9178" s="5" t="s">
        <v>24054</v>
      </c>
      <c r="I9178" s="5" t="s">
        <v>24055</v>
      </c>
      <c r="J9178" s="2" t="s">
        <v>92</v>
      </c>
      <c r="Q9178" s="2" t="s">
        <v>24056</v>
      </c>
      <c r="R9178" s="5" t="s">
        <v>272</v>
      </c>
    </row>
    <row r="9179">
      <c r="A9179" s="2" t="s">
        <v>18</v>
      </c>
      <c r="B9179" s="2" t="s">
        <v>29</v>
      </c>
      <c r="C9179" s="2" t="s">
        <v>25</v>
      </c>
      <c r="D9179" s="2" t="s">
        <v>26</v>
      </c>
      <c r="E9179" s="2" t="s">
        <v>7</v>
      </c>
      <c r="G9179" s="2" t="s">
        <v>27</v>
      </c>
      <c r="H9179" s="5" t="s">
        <v>24054</v>
      </c>
      <c r="I9179" s="5" t="s">
        <v>24055</v>
      </c>
      <c r="J9179" s="2" t="s">
        <v>92</v>
      </c>
      <c r="K9179" s="2" t="s">
        <v>18840</v>
      </c>
      <c r="N9179" s="2" t="s">
        <v>12011</v>
      </c>
      <c r="Q9179" s="2" t="s">
        <v>24056</v>
      </c>
      <c r="R9179" s="5" t="s">
        <v>272</v>
      </c>
      <c r="S9179" s="5" t="s">
        <v>1194</v>
      </c>
    </row>
    <row r="9180">
      <c r="A9180" s="2" t="s">
        <v>23</v>
      </c>
      <c r="B9180" s="2" t="s">
        <v>24</v>
      </c>
      <c r="C9180" s="2" t="s">
        <v>25</v>
      </c>
      <c r="D9180" s="2" t="s">
        <v>26</v>
      </c>
      <c r="E9180" s="2" t="s">
        <v>7</v>
      </c>
      <c r="G9180" s="2" t="s">
        <v>27</v>
      </c>
      <c r="H9180" s="5" t="s">
        <v>24057</v>
      </c>
      <c r="I9180" s="5" t="s">
        <v>24058</v>
      </c>
      <c r="J9180" s="2" t="s">
        <v>92</v>
      </c>
      <c r="Q9180" s="2" t="s">
        <v>24059</v>
      </c>
      <c r="R9180" s="5" t="s">
        <v>4651</v>
      </c>
    </row>
    <row r="9181">
      <c r="A9181" s="2" t="s">
        <v>18</v>
      </c>
      <c r="B9181" s="2" t="s">
        <v>29</v>
      </c>
      <c r="C9181" s="2" t="s">
        <v>25</v>
      </c>
      <c r="D9181" s="2" t="s">
        <v>26</v>
      </c>
      <c r="E9181" s="2" t="s">
        <v>7</v>
      </c>
      <c r="G9181" s="2" t="s">
        <v>27</v>
      </c>
      <c r="H9181" s="5" t="s">
        <v>24057</v>
      </c>
      <c r="I9181" s="5" t="s">
        <v>24058</v>
      </c>
      <c r="J9181" s="2" t="s">
        <v>92</v>
      </c>
      <c r="K9181" s="2" t="s">
        <v>18842</v>
      </c>
      <c r="N9181" s="2" t="s">
        <v>24060</v>
      </c>
      <c r="Q9181" s="2" t="s">
        <v>24059</v>
      </c>
      <c r="R9181" s="5" t="s">
        <v>4651</v>
      </c>
      <c r="S9181" s="5" t="s">
        <v>1437</v>
      </c>
    </row>
    <row r="9182">
      <c r="A9182" s="2" t="s">
        <v>23</v>
      </c>
      <c r="B9182" s="2" t="s">
        <v>24</v>
      </c>
      <c r="C9182" s="2" t="s">
        <v>25</v>
      </c>
      <c r="D9182" s="2" t="s">
        <v>26</v>
      </c>
      <c r="E9182" s="2" t="s">
        <v>7</v>
      </c>
      <c r="G9182" s="2" t="s">
        <v>27</v>
      </c>
      <c r="H9182" s="5" t="s">
        <v>24061</v>
      </c>
      <c r="I9182" s="5" t="s">
        <v>24062</v>
      </c>
      <c r="J9182" s="2" t="s">
        <v>92</v>
      </c>
      <c r="Q9182" s="2" t="s">
        <v>24063</v>
      </c>
      <c r="R9182" s="5" t="s">
        <v>1409</v>
      </c>
    </row>
    <row r="9183">
      <c r="A9183" s="2" t="s">
        <v>18</v>
      </c>
      <c r="B9183" s="2" t="s">
        <v>29</v>
      </c>
      <c r="C9183" s="2" t="s">
        <v>25</v>
      </c>
      <c r="D9183" s="2" t="s">
        <v>26</v>
      </c>
      <c r="E9183" s="2" t="s">
        <v>7</v>
      </c>
      <c r="G9183" s="2" t="s">
        <v>27</v>
      </c>
      <c r="H9183" s="5" t="s">
        <v>24061</v>
      </c>
      <c r="I9183" s="5" t="s">
        <v>24062</v>
      </c>
      <c r="J9183" s="2" t="s">
        <v>92</v>
      </c>
      <c r="K9183" s="2" t="s">
        <v>18846</v>
      </c>
      <c r="N9183" s="2" t="s">
        <v>24064</v>
      </c>
      <c r="Q9183" s="2" t="s">
        <v>24063</v>
      </c>
      <c r="R9183" s="5" t="s">
        <v>1409</v>
      </c>
      <c r="S9183" s="5" t="s">
        <v>523</v>
      </c>
    </row>
    <row r="9184">
      <c r="A9184" s="2" t="s">
        <v>23</v>
      </c>
      <c r="B9184" s="2" t="s">
        <v>24</v>
      </c>
      <c r="C9184" s="2" t="s">
        <v>25</v>
      </c>
      <c r="D9184" s="2" t="s">
        <v>26</v>
      </c>
      <c r="E9184" s="2" t="s">
        <v>7</v>
      </c>
      <c r="G9184" s="2" t="s">
        <v>27</v>
      </c>
      <c r="H9184" s="5" t="s">
        <v>24065</v>
      </c>
      <c r="I9184" s="5" t="s">
        <v>24066</v>
      </c>
      <c r="J9184" s="2" t="s">
        <v>92</v>
      </c>
      <c r="Q9184" s="2" t="s">
        <v>24067</v>
      </c>
      <c r="R9184" s="5" t="s">
        <v>1474</v>
      </c>
    </row>
    <row r="9185">
      <c r="A9185" s="2" t="s">
        <v>18</v>
      </c>
      <c r="B9185" s="2" t="s">
        <v>29</v>
      </c>
      <c r="C9185" s="2" t="s">
        <v>25</v>
      </c>
      <c r="D9185" s="2" t="s">
        <v>26</v>
      </c>
      <c r="E9185" s="2" t="s">
        <v>7</v>
      </c>
      <c r="G9185" s="2" t="s">
        <v>27</v>
      </c>
      <c r="H9185" s="5" t="s">
        <v>24065</v>
      </c>
      <c r="I9185" s="5" t="s">
        <v>24066</v>
      </c>
      <c r="J9185" s="2" t="s">
        <v>92</v>
      </c>
      <c r="K9185" s="2" t="s">
        <v>18848</v>
      </c>
      <c r="N9185" s="2" t="s">
        <v>359</v>
      </c>
      <c r="Q9185" s="2" t="s">
        <v>24067</v>
      </c>
      <c r="R9185" s="5" t="s">
        <v>1474</v>
      </c>
      <c r="S9185" s="5" t="s">
        <v>1477</v>
      </c>
    </row>
    <row r="9186">
      <c r="A9186" s="2" t="s">
        <v>23</v>
      </c>
      <c r="B9186" s="2" t="s">
        <v>24</v>
      </c>
      <c r="C9186" s="2" t="s">
        <v>25</v>
      </c>
      <c r="D9186" s="2" t="s">
        <v>26</v>
      </c>
      <c r="E9186" s="2" t="s">
        <v>7</v>
      </c>
      <c r="G9186" s="2" t="s">
        <v>27</v>
      </c>
      <c r="H9186" s="5" t="s">
        <v>24068</v>
      </c>
      <c r="I9186" s="5" t="s">
        <v>24069</v>
      </c>
      <c r="J9186" s="2" t="s">
        <v>92</v>
      </c>
      <c r="Q9186" s="2" t="s">
        <v>24070</v>
      </c>
      <c r="R9186" s="5" t="s">
        <v>750</v>
      </c>
    </row>
    <row r="9187">
      <c r="A9187" s="2" t="s">
        <v>18</v>
      </c>
      <c r="B9187" s="2" t="s">
        <v>29</v>
      </c>
      <c r="C9187" s="2" t="s">
        <v>25</v>
      </c>
      <c r="D9187" s="2" t="s">
        <v>26</v>
      </c>
      <c r="E9187" s="2" t="s">
        <v>7</v>
      </c>
      <c r="G9187" s="2" t="s">
        <v>27</v>
      </c>
      <c r="H9187" s="5" t="s">
        <v>24068</v>
      </c>
      <c r="I9187" s="5" t="s">
        <v>24069</v>
      </c>
      <c r="J9187" s="2" t="s">
        <v>92</v>
      </c>
      <c r="K9187" s="2" t="s">
        <v>18852</v>
      </c>
      <c r="N9187" s="2" t="s">
        <v>24071</v>
      </c>
      <c r="Q9187" s="2" t="s">
        <v>24070</v>
      </c>
      <c r="R9187" s="5" t="s">
        <v>750</v>
      </c>
      <c r="S9187" s="5" t="s">
        <v>753</v>
      </c>
    </row>
    <row r="9188">
      <c r="A9188" s="2" t="s">
        <v>23</v>
      </c>
      <c r="B9188" s="2" t="s">
        <v>24</v>
      </c>
      <c r="C9188" s="2" t="s">
        <v>25</v>
      </c>
      <c r="D9188" s="2" t="s">
        <v>26</v>
      </c>
      <c r="E9188" s="2" t="s">
        <v>7</v>
      </c>
      <c r="G9188" s="2" t="s">
        <v>27</v>
      </c>
      <c r="H9188" s="5" t="s">
        <v>24072</v>
      </c>
      <c r="I9188" s="5" t="s">
        <v>24073</v>
      </c>
      <c r="J9188" s="2" t="s">
        <v>92</v>
      </c>
      <c r="Q9188" s="2" t="s">
        <v>24074</v>
      </c>
      <c r="R9188" s="5" t="s">
        <v>3156</v>
      </c>
    </row>
    <row r="9189">
      <c r="A9189" s="2" t="s">
        <v>18</v>
      </c>
      <c r="B9189" s="2" t="s">
        <v>29</v>
      </c>
      <c r="C9189" s="2" t="s">
        <v>25</v>
      </c>
      <c r="D9189" s="2" t="s">
        <v>26</v>
      </c>
      <c r="E9189" s="2" t="s">
        <v>7</v>
      </c>
      <c r="G9189" s="2" t="s">
        <v>27</v>
      </c>
      <c r="H9189" s="5" t="s">
        <v>24072</v>
      </c>
      <c r="I9189" s="5" t="s">
        <v>24073</v>
      </c>
      <c r="J9189" s="2" t="s">
        <v>92</v>
      </c>
      <c r="K9189" s="2" t="s">
        <v>18857</v>
      </c>
      <c r="N9189" s="2" t="s">
        <v>395</v>
      </c>
      <c r="Q9189" s="2" t="s">
        <v>24074</v>
      </c>
      <c r="R9189" s="5" t="s">
        <v>3156</v>
      </c>
      <c r="S9189" s="5" t="s">
        <v>997</v>
      </c>
    </row>
    <row r="9190">
      <c r="A9190" s="2" t="s">
        <v>23</v>
      </c>
      <c r="B9190" s="2" t="s">
        <v>24</v>
      </c>
      <c r="C9190" s="2" t="s">
        <v>25</v>
      </c>
      <c r="D9190" s="2" t="s">
        <v>26</v>
      </c>
      <c r="E9190" s="2" t="s">
        <v>7</v>
      </c>
      <c r="G9190" s="2" t="s">
        <v>27</v>
      </c>
      <c r="H9190" s="5" t="s">
        <v>24075</v>
      </c>
      <c r="I9190" s="5" t="s">
        <v>24076</v>
      </c>
      <c r="J9190" s="5" t="s">
        <v>31</v>
      </c>
      <c r="Q9190" s="2" t="s">
        <v>24077</v>
      </c>
      <c r="R9190" s="5" t="s">
        <v>9868</v>
      </c>
    </row>
    <row r="9191">
      <c r="A9191" s="2" t="s">
        <v>18</v>
      </c>
      <c r="B9191" s="2" t="s">
        <v>29</v>
      </c>
      <c r="C9191" s="2" t="s">
        <v>25</v>
      </c>
      <c r="D9191" s="2" t="s">
        <v>26</v>
      </c>
      <c r="E9191" s="2" t="s">
        <v>7</v>
      </c>
      <c r="G9191" s="2" t="s">
        <v>27</v>
      </c>
      <c r="H9191" s="5" t="s">
        <v>24075</v>
      </c>
      <c r="I9191" s="5" t="s">
        <v>24076</v>
      </c>
      <c r="J9191" s="5" t="s">
        <v>31</v>
      </c>
      <c r="K9191" s="2" t="s">
        <v>18863</v>
      </c>
      <c r="N9191" s="2" t="s">
        <v>18485</v>
      </c>
      <c r="Q9191" s="2" t="s">
        <v>24077</v>
      </c>
      <c r="R9191" s="5" t="s">
        <v>9868</v>
      </c>
      <c r="S9191" s="5" t="s">
        <v>9871</v>
      </c>
    </row>
    <row r="9192">
      <c r="A9192" s="2" t="s">
        <v>23</v>
      </c>
      <c r="B9192" s="2" t="s">
        <v>24</v>
      </c>
      <c r="C9192" s="2" t="s">
        <v>25</v>
      </c>
      <c r="D9192" s="2" t="s">
        <v>26</v>
      </c>
      <c r="E9192" s="2" t="s">
        <v>7</v>
      </c>
      <c r="G9192" s="2" t="s">
        <v>27</v>
      </c>
      <c r="H9192" s="5" t="s">
        <v>24078</v>
      </c>
      <c r="I9192" s="5" t="s">
        <v>24079</v>
      </c>
      <c r="J9192" s="2" t="s">
        <v>92</v>
      </c>
      <c r="Q9192" s="2" t="s">
        <v>24080</v>
      </c>
      <c r="R9192" s="5" t="s">
        <v>14869</v>
      </c>
    </row>
    <row r="9193">
      <c r="A9193" s="2" t="s">
        <v>18</v>
      </c>
      <c r="B9193" s="2" t="s">
        <v>29</v>
      </c>
      <c r="C9193" s="2" t="s">
        <v>25</v>
      </c>
      <c r="D9193" s="2" t="s">
        <v>26</v>
      </c>
      <c r="E9193" s="2" t="s">
        <v>7</v>
      </c>
      <c r="G9193" s="2" t="s">
        <v>27</v>
      </c>
      <c r="H9193" s="5" t="s">
        <v>24078</v>
      </c>
      <c r="I9193" s="5" t="s">
        <v>24079</v>
      </c>
      <c r="J9193" s="2" t="s">
        <v>92</v>
      </c>
      <c r="K9193" s="2" t="s">
        <v>18868</v>
      </c>
      <c r="N9193" s="2" t="s">
        <v>1649</v>
      </c>
      <c r="Q9193" s="2" t="s">
        <v>24080</v>
      </c>
      <c r="R9193" s="5" t="s">
        <v>14869</v>
      </c>
      <c r="S9193" s="5" t="s">
        <v>14872</v>
      </c>
    </row>
    <row r="9194">
      <c r="A9194" s="2" t="s">
        <v>23</v>
      </c>
      <c r="B9194" s="2" t="s">
        <v>24</v>
      </c>
      <c r="C9194" s="2" t="s">
        <v>25</v>
      </c>
      <c r="D9194" s="2" t="s">
        <v>26</v>
      </c>
      <c r="E9194" s="2" t="s">
        <v>7</v>
      </c>
      <c r="G9194" s="2" t="s">
        <v>27</v>
      </c>
      <c r="H9194" s="5" t="s">
        <v>24081</v>
      </c>
      <c r="I9194" s="5" t="s">
        <v>24082</v>
      </c>
      <c r="J9194" s="5" t="s">
        <v>31</v>
      </c>
      <c r="Q9194" s="2" t="s">
        <v>24083</v>
      </c>
      <c r="R9194" s="5" t="s">
        <v>4835</v>
      </c>
    </row>
    <row r="9195">
      <c r="A9195" s="2" t="s">
        <v>18</v>
      </c>
      <c r="B9195" s="2" t="s">
        <v>29</v>
      </c>
      <c r="C9195" s="2" t="s">
        <v>25</v>
      </c>
      <c r="D9195" s="2" t="s">
        <v>26</v>
      </c>
      <c r="E9195" s="2" t="s">
        <v>7</v>
      </c>
      <c r="G9195" s="2" t="s">
        <v>27</v>
      </c>
      <c r="H9195" s="5" t="s">
        <v>24081</v>
      </c>
      <c r="I9195" s="5" t="s">
        <v>24082</v>
      </c>
      <c r="J9195" s="5" t="s">
        <v>31</v>
      </c>
      <c r="K9195" s="2" t="s">
        <v>18874</v>
      </c>
      <c r="N9195" s="2" t="s">
        <v>24084</v>
      </c>
      <c r="Q9195" s="2" t="s">
        <v>24083</v>
      </c>
      <c r="R9195" s="5" t="s">
        <v>4835</v>
      </c>
      <c r="S9195" s="5" t="s">
        <v>4837</v>
      </c>
    </row>
    <row r="9196">
      <c r="A9196" s="2" t="s">
        <v>23</v>
      </c>
      <c r="B9196" s="2" t="s">
        <v>24</v>
      </c>
      <c r="C9196" s="2" t="s">
        <v>25</v>
      </c>
      <c r="D9196" s="2" t="s">
        <v>26</v>
      </c>
      <c r="E9196" s="2" t="s">
        <v>7</v>
      </c>
      <c r="G9196" s="2" t="s">
        <v>27</v>
      </c>
      <c r="H9196" s="5" t="s">
        <v>24085</v>
      </c>
      <c r="I9196" s="5" t="s">
        <v>24086</v>
      </c>
      <c r="J9196" s="5" t="s">
        <v>31</v>
      </c>
      <c r="Q9196" s="2" t="s">
        <v>24087</v>
      </c>
      <c r="R9196" s="5" t="s">
        <v>21757</v>
      </c>
    </row>
    <row r="9197">
      <c r="A9197" s="2" t="s">
        <v>18</v>
      </c>
      <c r="B9197" s="2" t="s">
        <v>29</v>
      </c>
      <c r="C9197" s="2" t="s">
        <v>25</v>
      </c>
      <c r="D9197" s="2" t="s">
        <v>26</v>
      </c>
      <c r="E9197" s="2" t="s">
        <v>7</v>
      </c>
      <c r="G9197" s="2" t="s">
        <v>27</v>
      </c>
      <c r="H9197" s="5" t="s">
        <v>24085</v>
      </c>
      <c r="I9197" s="5" t="s">
        <v>24086</v>
      </c>
      <c r="J9197" s="5" t="s">
        <v>31</v>
      </c>
      <c r="K9197" s="2" t="s">
        <v>18876</v>
      </c>
      <c r="N9197" s="2" t="s">
        <v>24088</v>
      </c>
      <c r="Q9197" s="2" t="s">
        <v>24087</v>
      </c>
      <c r="R9197" s="5" t="s">
        <v>21757</v>
      </c>
      <c r="S9197" s="5" t="s">
        <v>21759</v>
      </c>
    </row>
    <row r="9198">
      <c r="A9198" s="2" t="s">
        <v>23</v>
      </c>
      <c r="B9198" s="2" t="s">
        <v>24</v>
      </c>
      <c r="C9198" s="2" t="s">
        <v>25</v>
      </c>
      <c r="D9198" s="2" t="s">
        <v>26</v>
      </c>
      <c r="E9198" s="2" t="s">
        <v>7</v>
      </c>
      <c r="G9198" s="2" t="s">
        <v>27</v>
      </c>
      <c r="H9198" s="5" t="s">
        <v>24089</v>
      </c>
      <c r="I9198" s="5" t="s">
        <v>24090</v>
      </c>
      <c r="J9198" s="5" t="s">
        <v>31</v>
      </c>
      <c r="O9198" s="2" t="s">
        <v>1182</v>
      </c>
      <c r="Q9198" s="2" t="s">
        <v>24091</v>
      </c>
      <c r="R9198" s="5" t="s">
        <v>6845</v>
      </c>
    </row>
    <row r="9199">
      <c r="A9199" s="2" t="s">
        <v>18</v>
      </c>
      <c r="B9199" s="2" t="s">
        <v>29</v>
      </c>
      <c r="C9199" s="2" t="s">
        <v>25</v>
      </c>
      <c r="D9199" s="2" t="s">
        <v>26</v>
      </c>
      <c r="E9199" s="2" t="s">
        <v>7</v>
      </c>
      <c r="G9199" s="2" t="s">
        <v>27</v>
      </c>
      <c r="H9199" s="5" t="s">
        <v>24089</v>
      </c>
      <c r="I9199" s="5" t="s">
        <v>24090</v>
      </c>
      <c r="J9199" s="5" t="s">
        <v>31</v>
      </c>
      <c r="K9199" s="2" t="s">
        <v>18881</v>
      </c>
      <c r="N9199" s="2" t="s">
        <v>1389</v>
      </c>
      <c r="O9199" s="2" t="s">
        <v>1182</v>
      </c>
      <c r="Q9199" s="2" t="s">
        <v>24091</v>
      </c>
      <c r="R9199" s="5" t="s">
        <v>6845</v>
      </c>
      <c r="S9199" s="5" t="s">
        <v>6848</v>
      </c>
    </row>
    <row r="9200">
      <c r="A9200" s="2" t="s">
        <v>23</v>
      </c>
      <c r="B9200" s="2" t="s">
        <v>24</v>
      </c>
      <c r="C9200" s="2" t="s">
        <v>25</v>
      </c>
      <c r="D9200" s="2" t="s">
        <v>26</v>
      </c>
      <c r="E9200" s="2" t="s">
        <v>7</v>
      </c>
      <c r="G9200" s="2" t="s">
        <v>27</v>
      </c>
      <c r="H9200" s="5" t="s">
        <v>24092</v>
      </c>
      <c r="I9200" s="5" t="s">
        <v>24093</v>
      </c>
      <c r="J9200" s="5" t="s">
        <v>31</v>
      </c>
      <c r="O9200" s="2" t="s">
        <v>1407</v>
      </c>
      <c r="Q9200" s="2" t="s">
        <v>24094</v>
      </c>
      <c r="R9200" s="5" t="s">
        <v>495</v>
      </c>
    </row>
    <row r="9201">
      <c r="A9201" s="2" t="s">
        <v>18</v>
      </c>
      <c r="B9201" s="2" t="s">
        <v>29</v>
      </c>
      <c r="C9201" s="2" t="s">
        <v>25</v>
      </c>
      <c r="D9201" s="2" t="s">
        <v>26</v>
      </c>
      <c r="E9201" s="2" t="s">
        <v>7</v>
      </c>
      <c r="G9201" s="2" t="s">
        <v>27</v>
      </c>
      <c r="H9201" s="5" t="s">
        <v>24092</v>
      </c>
      <c r="I9201" s="5" t="s">
        <v>24093</v>
      </c>
      <c r="J9201" s="5" t="s">
        <v>31</v>
      </c>
      <c r="K9201" s="2" t="s">
        <v>18882</v>
      </c>
      <c r="N9201" s="2" t="s">
        <v>4897</v>
      </c>
      <c r="O9201" s="2" t="s">
        <v>1407</v>
      </c>
      <c r="Q9201" s="2" t="s">
        <v>24094</v>
      </c>
      <c r="R9201" s="5" t="s">
        <v>495</v>
      </c>
      <c r="S9201" s="5" t="s">
        <v>498</v>
      </c>
    </row>
    <row r="9202">
      <c r="A9202" s="2" t="s">
        <v>23</v>
      </c>
      <c r="B9202" s="2" t="s">
        <v>24</v>
      </c>
      <c r="C9202" s="2" t="s">
        <v>25</v>
      </c>
      <c r="D9202" s="2" t="s">
        <v>26</v>
      </c>
      <c r="E9202" s="2" t="s">
        <v>7</v>
      </c>
      <c r="G9202" s="2" t="s">
        <v>27</v>
      </c>
      <c r="H9202" s="5" t="s">
        <v>24095</v>
      </c>
      <c r="I9202" s="5" t="s">
        <v>24096</v>
      </c>
      <c r="J9202" s="5" t="s">
        <v>31</v>
      </c>
      <c r="O9202" s="2" t="s">
        <v>1414</v>
      </c>
      <c r="Q9202" s="2" t="s">
        <v>24097</v>
      </c>
      <c r="R9202" s="5" t="s">
        <v>2082</v>
      </c>
    </row>
    <row r="9203">
      <c r="A9203" s="2" t="s">
        <v>18</v>
      </c>
      <c r="B9203" s="2" t="s">
        <v>29</v>
      </c>
      <c r="C9203" s="2" t="s">
        <v>25</v>
      </c>
      <c r="D9203" s="2" t="s">
        <v>26</v>
      </c>
      <c r="E9203" s="2" t="s">
        <v>7</v>
      </c>
      <c r="G9203" s="2" t="s">
        <v>27</v>
      </c>
      <c r="H9203" s="5" t="s">
        <v>24095</v>
      </c>
      <c r="I9203" s="5" t="s">
        <v>24096</v>
      </c>
      <c r="J9203" s="5" t="s">
        <v>31</v>
      </c>
      <c r="K9203" s="2" t="s">
        <v>18887</v>
      </c>
      <c r="N9203" s="2" t="s">
        <v>4897</v>
      </c>
      <c r="O9203" s="2" t="s">
        <v>1414</v>
      </c>
      <c r="Q9203" s="2" t="s">
        <v>24097</v>
      </c>
      <c r="R9203" s="5" t="s">
        <v>2082</v>
      </c>
      <c r="S9203" s="5" t="s">
        <v>2084</v>
      </c>
    </row>
    <row r="9204">
      <c r="A9204" s="2" t="s">
        <v>23</v>
      </c>
      <c r="B9204" s="2" t="s">
        <v>24</v>
      </c>
      <c r="C9204" s="2" t="s">
        <v>25</v>
      </c>
      <c r="D9204" s="2" t="s">
        <v>26</v>
      </c>
      <c r="E9204" s="2" t="s">
        <v>7</v>
      </c>
      <c r="G9204" s="2" t="s">
        <v>27</v>
      </c>
      <c r="H9204" s="5" t="s">
        <v>24098</v>
      </c>
      <c r="I9204" s="5" t="s">
        <v>24099</v>
      </c>
      <c r="J9204" s="5" t="s">
        <v>31</v>
      </c>
      <c r="O9204" s="2" t="s">
        <v>1422</v>
      </c>
      <c r="Q9204" s="2" t="s">
        <v>24100</v>
      </c>
      <c r="R9204" s="5" t="s">
        <v>1424</v>
      </c>
    </row>
    <row r="9205">
      <c r="A9205" s="2" t="s">
        <v>18</v>
      </c>
      <c r="B9205" s="2" t="s">
        <v>29</v>
      </c>
      <c r="C9205" s="2" t="s">
        <v>25</v>
      </c>
      <c r="D9205" s="2" t="s">
        <v>26</v>
      </c>
      <c r="E9205" s="2" t="s">
        <v>7</v>
      </c>
      <c r="G9205" s="2" t="s">
        <v>27</v>
      </c>
      <c r="H9205" s="5" t="s">
        <v>24098</v>
      </c>
      <c r="I9205" s="5" t="s">
        <v>24099</v>
      </c>
      <c r="J9205" s="5" t="s">
        <v>31</v>
      </c>
      <c r="K9205" s="2" t="s">
        <v>18891</v>
      </c>
      <c r="N9205" s="2" t="s">
        <v>4892</v>
      </c>
      <c r="O9205" s="2" t="s">
        <v>1422</v>
      </c>
      <c r="Q9205" s="2" t="s">
        <v>24100</v>
      </c>
      <c r="R9205" s="5" t="s">
        <v>1424</v>
      </c>
      <c r="S9205" s="5" t="s">
        <v>1267</v>
      </c>
    </row>
    <row r="9206">
      <c r="A9206" s="2" t="s">
        <v>23</v>
      </c>
      <c r="B9206" s="2" t="s">
        <v>24</v>
      </c>
      <c r="C9206" s="2" t="s">
        <v>25</v>
      </c>
      <c r="D9206" s="2" t="s">
        <v>26</v>
      </c>
      <c r="E9206" s="2" t="s">
        <v>7</v>
      </c>
      <c r="G9206" s="2" t="s">
        <v>27</v>
      </c>
      <c r="H9206" s="5" t="s">
        <v>24101</v>
      </c>
      <c r="I9206" s="5" t="s">
        <v>24102</v>
      </c>
      <c r="J9206" s="5" t="s">
        <v>31</v>
      </c>
      <c r="O9206" s="2" t="s">
        <v>1429</v>
      </c>
      <c r="Q9206" s="2" t="s">
        <v>24103</v>
      </c>
      <c r="R9206" s="5" t="s">
        <v>1697</v>
      </c>
    </row>
    <row r="9207">
      <c r="A9207" s="2" t="s">
        <v>18</v>
      </c>
      <c r="B9207" s="2" t="s">
        <v>29</v>
      </c>
      <c r="C9207" s="2" t="s">
        <v>25</v>
      </c>
      <c r="D9207" s="2" t="s">
        <v>26</v>
      </c>
      <c r="E9207" s="2" t="s">
        <v>7</v>
      </c>
      <c r="G9207" s="2" t="s">
        <v>27</v>
      </c>
      <c r="H9207" s="5" t="s">
        <v>24101</v>
      </c>
      <c r="I9207" s="5" t="s">
        <v>24102</v>
      </c>
      <c r="J9207" s="5" t="s">
        <v>31</v>
      </c>
      <c r="K9207" s="2" t="s">
        <v>18895</v>
      </c>
      <c r="N9207" s="2" t="s">
        <v>4892</v>
      </c>
      <c r="O9207" s="2" t="s">
        <v>1429</v>
      </c>
      <c r="Q9207" s="2" t="s">
        <v>24103</v>
      </c>
      <c r="R9207" s="5" t="s">
        <v>1697</v>
      </c>
      <c r="S9207" s="5" t="s">
        <v>1700</v>
      </c>
    </row>
    <row r="9208">
      <c r="A9208" s="2" t="s">
        <v>23</v>
      </c>
      <c r="B9208" s="2" t="s">
        <v>24</v>
      </c>
      <c r="C9208" s="2" t="s">
        <v>25</v>
      </c>
      <c r="D9208" s="2" t="s">
        <v>26</v>
      </c>
      <c r="E9208" s="2" t="s">
        <v>7</v>
      </c>
      <c r="G9208" s="2" t="s">
        <v>27</v>
      </c>
      <c r="H9208" s="5" t="s">
        <v>24104</v>
      </c>
      <c r="I9208" s="5" t="s">
        <v>24105</v>
      </c>
      <c r="J9208" s="5" t="s">
        <v>31</v>
      </c>
      <c r="Q9208" s="2" t="s">
        <v>24106</v>
      </c>
      <c r="R9208" s="5" t="s">
        <v>4916</v>
      </c>
    </row>
    <row r="9209">
      <c r="A9209" s="2" t="s">
        <v>18</v>
      </c>
      <c r="B9209" s="2" t="s">
        <v>29</v>
      </c>
      <c r="C9209" s="2" t="s">
        <v>25</v>
      </c>
      <c r="D9209" s="2" t="s">
        <v>26</v>
      </c>
      <c r="E9209" s="2" t="s">
        <v>7</v>
      </c>
      <c r="G9209" s="2" t="s">
        <v>27</v>
      </c>
      <c r="H9209" s="5" t="s">
        <v>24104</v>
      </c>
      <c r="I9209" s="5" t="s">
        <v>24105</v>
      </c>
      <c r="J9209" s="5" t="s">
        <v>31</v>
      </c>
      <c r="K9209" s="2" t="s">
        <v>18900</v>
      </c>
      <c r="N9209" s="2" t="s">
        <v>24107</v>
      </c>
      <c r="Q9209" s="2" t="s">
        <v>24106</v>
      </c>
      <c r="R9209" s="5" t="s">
        <v>4916</v>
      </c>
      <c r="S9209" s="5" t="s">
        <v>4920</v>
      </c>
    </row>
    <row r="9210">
      <c r="A9210" s="2" t="s">
        <v>23</v>
      </c>
      <c r="B9210" s="2" t="s">
        <v>24</v>
      </c>
      <c r="C9210" s="2" t="s">
        <v>25</v>
      </c>
      <c r="D9210" s="2" t="s">
        <v>26</v>
      </c>
      <c r="E9210" s="2" t="s">
        <v>7</v>
      </c>
      <c r="G9210" s="2" t="s">
        <v>27</v>
      </c>
      <c r="H9210" s="5" t="s">
        <v>24108</v>
      </c>
      <c r="I9210" s="5" t="s">
        <v>24109</v>
      </c>
      <c r="J9210" s="5" t="s">
        <v>31</v>
      </c>
      <c r="Q9210" s="2" t="s">
        <v>24110</v>
      </c>
      <c r="R9210" s="5" t="s">
        <v>2063</v>
      </c>
    </row>
    <row r="9211">
      <c r="A9211" s="2" t="s">
        <v>18</v>
      </c>
      <c r="B9211" s="2" t="s">
        <v>29</v>
      </c>
      <c r="C9211" s="2" t="s">
        <v>25</v>
      </c>
      <c r="D9211" s="2" t="s">
        <v>26</v>
      </c>
      <c r="E9211" s="2" t="s">
        <v>7</v>
      </c>
      <c r="G9211" s="2" t="s">
        <v>27</v>
      </c>
      <c r="H9211" s="5" t="s">
        <v>24108</v>
      </c>
      <c r="I9211" s="5" t="s">
        <v>24109</v>
      </c>
      <c r="J9211" s="5" t="s">
        <v>31</v>
      </c>
      <c r="K9211" s="2" t="s">
        <v>18905</v>
      </c>
      <c r="N9211" s="2" t="s">
        <v>24111</v>
      </c>
      <c r="Q9211" s="2" t="s">
        <v>24110</v>
      </c>
      <c r="R9211" s="5" t="s">
        <v>2063</v>
      </c>
      <c r="S9211" s="5" t="s">
        <v>1734</v>
      </c>
    </row>
    <row r="9212">
      <c r="A9212" s="2" t="s">
        <v>23</v>
      </c>
      <c r="B9212" s="2" t="s">
        <v>24</v>
      </c>
      <c r="C9212" s="2" t="s">
        <v>25</v>
      </c>
      <c r="D9212" s="2" t="s">
        <v>26</v>
      </c>
      <c r="E9212" s="2" t="s">
        <v>7</v>
      </c>
      <c r="G9212" s="2" t="s">
        <v>27</v>
      </c>
      <c r="H9212" s="5" t="s">
        <v>24112</v>
      </c>
      <c r="I9212" s="5" t="s">
        <v>24113</v>
      </c>
      <c r="J9212" s="5" t="s">
        <v>31</v>
      </c>
      <c r="O9212" s="2" t="s">
        <v>3013</v>
      </c>
      <c r="Q9212" s="2" t="s">
        <v>24114</v>
      </c>
      <c r="R9212" s="5" t="s">
        <v>322</v>
      </c>
    </row>
    <row r="9213">
      <c r="A9213" s="2" t="s">
        <v>18</v>
      </c>
      <c r="B9213" s="2" t="s">
        <v>29</v>
      </c>
      <c r="C9213" s="2" t="s">
        <v>25</v>
      </c>
      <c r="D9213" s="2" t="s">
        <v>26</v>
      </c>
      <c r="E9213" s="2" t="s">
        <v>7</v>
      </c>
      <c r="G9213" s="2" t="s">
        <v>27</v>
      </c>
      <c r="H9213" s="5" t="s">
        <v>24112</v>
      </c>
      <c r="I9213" s="5" t="s">
        <v>24113</v>
      </c>
      <c r="J9213" s="5" t="s">
        <v>31</v>
      </c>
      <c r="K9213" s="2" t="s">
        <v>18908</v>
      </c>
      <c r="N9213" s="2" t="s">
        <v>3549</v>
      </c>
      <c r="O9213" s="2" t="s">
        <v>3013</v>
      </c>
      <c r="Q9213" s="2" t="s">
        <v>24114</v>
      </c>
      <c r="R9213" s="5" t="s">
        <v>322</v>
      </c>
      <c r="S9213" s="5" t="s">
        <v>325</v>
      </c>
    </row>
    <row r="9214">
      <c r="A9214" s="2" t="s">
        <v>23</v>
      </c>
      <c r="B9214" s="2" t="s">
        <v>24</v>
      </c>
      <c r="C9214" s="2" t="s">
        <v>25</v>
      </c>
      <c r="D9214" s="2" t="s">
        <v>26</v>
      </c>
      <c r="E9214" s="2" t="s">
        <v>7</v>
      </c>
      <c r="G9214" s="2" t="s">
        <v>27</v>
      </c>
      <c r="H9214" s="5" t="s">
        <v>24115</v>
      </c>
      <c r="I9214" s="5" t="s">
        <v>24116</v>
      </c>
      <c r="J9214" s="2" t="s">
        <v>92</v>
      </c>
      <c r="O9214" s="2" t="s">
        <v>24117</v>
      </c>
      <c r="Q9214" s="2" t="s">
        <v>24118</v>
      </c>
      <c r="R9214" s="5" t="s">
        <v>2533</v>
      </c>
    </row>
    <row r="9215">
      <c r="A9215" s="2" t="s">
        <v>18</v>
      </c>
      <c r="B9215" s="2" t="s">
        <v>29</v>
      </c>
      <c r="C9215" s="2" t="s">
        <v>25</v>
      </c>
      <c r="D9215" s="2" t="s">
        <v>26</v>
      </c>
      <c r="E9215" s="2" t="s">
        <v>7</v>
      </c>
      <c r="G9215" s="2" t="s">
        <v>27</v>
      </c>
      <c r="H9215" s="5" t="s">
        <v>24115</v>
      </c>
      <c r="I9215" s="5" t="s">
        <v>24116</v>
      </c>
      <c r="J9215" s="2" t="s">
        <v>92</v>
      </c>
      <c r="K9215" s="2" t="s">
        <v>18914</v>
      </c>
      <c r="N9215" s="2" t="s">
        <v>24119</v>
      </c>
      <c r="O9215" s="2" t="s">
        <v>24117</v>
      </c>
      <c r="Q9215" s="2" t="s">
        <v>24118</v>
      </c>
      <c r="R9215" s="5" t="s">
        <v>2533</v>
      </c>
      <c r="S9215" s="5" t="s">
        <v>2990</v>
      </c>
    </row>
    <row r="9216">
      <c r="A9216" s="2" t="s">
        <v>23</v>
      </c>
      <c r="B9216" s="2" t="s">
        <v>24</v>
      </c>
      <c r="C9216" s="2" t="s">
        <v>25</v>
      </c>
      <c r="D9216" s="2" t="s">
        <v>26</v>
      </c>
      <c r="E9216" s="2" t="s">
        <v>7</v>
      </c>
      <c r="G9216" s="2" t="s">
        <v>27</v>
      </c>
      <c r="H9216" s="5" t="s">
        <v>24120</v>
      </c>
      <c r="I9216" s="5" t="s">
        <v>24121</v>
      </c>
      <c r="J9216" s="5" t="s">
        <v>31</v>
      </c>
      <c r="Q9216" s="2" t="s">
        <v>24122</v>
      </c>
      <c r="R9216" s="5" t="s">
        <v>1866</v>
      </c>
    </row>
    <row r="9217">
      <c r="A9217" s="2" t="s">
        <v>18</v>
      </c>
      <c r="B9217" s="2" t="s">
        <v>29</v>
      </c>
      <c r="C9217" s="2" t="s">
        <v>25</v>
      </c>
      <c r="D9217" s="2" t="s">
        <v>26</v>
      </c>
      <c r="E9217" s="2" t="s">
        <v>7</v>
      </c>
      <c r="G9217" s="2" t="s">
        <v>27</v>
      </c>
      <c r="H9217" s="5" t="s">
        <v>24120</v>
      </c>
      <c r="I9217" s="5" t="s">
        <v>24121</v>
      </c>
      <c r="J9217" s="5" t="s">
        <v>31</v>
      </c>
      <c r="K9217" s="2" t="s">
        <v>18917</v>
      </c>
      <c r="N9217" s="2" t="s">
        <v>24123</v>
      </c>
      <c r="Q9217" s="2" t="s">
        <v>24122</v>
      </c>
      <c r="R9217" s="5" t="s">
        <v>1866</v>
      </c>
      <c r="S9217" s="5" t="s">
        <v>1869</v>
      </c>
    </row>
    <row r="9218">
      <c r="A9218" s="2" t="s">
        <v>23</v>
      </c>
      <c r="B9218" s="2" t="s">
        <v>24</v>
      </c>
      <c r="C9218" s="2" t="s">
        <v>25</v>
      </c>
      <c r="D9218" s="2" t="s">
        <v>26</v>
      </c>
      <c r="E9218" s="2" t="s">
        <v>7</v>
      </c>
      <c r="G9218" s="2" t="s">
        <v>27</v>
      </c>
      <c r="H9218" s="5" t="s">
        <v>24124</v>
      </c>
      <c r="I9218" s="5" t="s">
        <v>24125</v>
      </c>
      <c r="J9218" s="2" t="s">
        <v>92</v>
      </c>
      <c r="O9218" s="2" t="s">
        <v>24126</v>
      </c>
      <c r="Q9218" s="2" t="s">
        <v>24127</v>
      </c>
      <c r="R9218" s="5" t="s">
        <v>2185</v>
      </c>
    </row>
    <row r="9219">
      <c r="A9219" s="2" t="s">
        <v>18</v>
      </c>
      <c r="B9219" s="2" t="s">
        <v>29</v>
      </c>
      <c r="C9219" s="2" t="s">
        <v>25</v>
      </c>
      <c r="D9219" s="2" t="s">
        <v>26</v>
      </c>
      <c r="E9219" s="2" t="s">
        <v>7</v>
      </c>
      <c r="G9219" s="2" t="s">
        <v>27</v>
      </c>
      <c r="H9219" s="5" t="s">
        <v>24124</v>
      </c>
      <c r="I9219" s="5" t="s">
        <v>24125</v>
      </c>
      <c r="J9219" s="2" t="s">
        <v>92</v>
      </c>
      <c r="K9219" s="2" t="s">
        <v>18923</v>
      </c>
      <c r="N9219" s="2" t="s">
        <v>24128</v>
      </c>
      <c r="O9219" s="2" t="s">
        <v>24126</v>
      </c>
      <c r="Q9219" s="2" t="s">
        <v>24127</v>
      </c>
      <c r="R9219" s="5" t="s">
        <v>2185</v>
      </c>
      <c r="S9219" s="5" t="s">
        <v>1347</v>
      </c>
    </row>
    <row r="9220">
      <c r="A9220" s="2" t="s">
        <v>23</v>
      </c>
      <c r="B9220" s="2" t="s">
        <v>24</v>
      </c>
      <c r="C9220" s="2" t="s">
        <v>25</v>
      </c>
      <c r="D9220" s="2" t="s">
        <v>26</v>
      </c>
      <c r="E9220" s="2" t="s">
        <v>7</v>
      </c>
      <c r="G9220" s="2" t="s">
        <v>27</v>
      </c>
      <c r="H9220" s="5" t="s">
        <v>24129</v>
      </c>
      <c r="I9220" s="5" t="s">
        <v>24130</v>
      </c>
      <c r="J9220" s="2" t="s">
        <v>92</v>
      </c>
      <c r="O9220" s="2" t="s">
        <v>24131</v>
      </c>
      <c r="Q9220" s="2" t="s">
        <v>24132</v>
      </c>
      <c r="R9220" s="5" t="s">
        <v>1132</v>
      </c>
    </row>
    <row r="9221">
      <c r="A9221" s="2" t="s">
        <v>18</v>
      </c>
      <c r="B9221" s="2" t="s">
        <v>29</v>
      </c>
      <c r="C9221" s="2" t="s">
        <v>25</v>
      </c>
      <c r="D9221" s="2" t="s">
        <v>26</v>
      </c>
      <c r="E9221" s="2" t="s">
        <v>7</v>
      </c>
      <c r="G9221" s="2" t="s">
        <v>27</v>
      </c>
      <c r="H9221" s="5" t="s">
        <v>24129</v>
      </c>
      <c r="I9221" s="5" t="s">
        <v>24130</v>
      </c>
      <c r="J9221" s="2" t="s">
        <v>92</v>
      </c>
      <c r="K9221" s="2" t="s">
        <v>18928</v>
      </c>
      <c r="N9221" s="2" t="s">
        <v>24133</v>
      </c>
      <c r="O9221" s="2" t="s">
        <v>24131</v>
      </c>
      <c r="Q9221" s="2" t="s">
        <v>24132</v>
      </c>
      <c r="R9221" s="5" t="s">
        <v>1132</v>
      </c>
      <c r="S9221" s="5" t="s">
        <v>1134</v>
      </c>
    </row>
    <row r="9222">
      <c r="A9222" s="2" t="s">
        <v>23</v>
      </c>
      <c r="B9222" s="2" t="s">
        <v>24</v>
      </c>
      <c r="C9222" s="2" t="s">
        <v>25</v>
      </c>
      <c r="D9222" s="2" t="s">
        <v>26</v>
      </c>
      <c r="E9222" s="2" t="s">
        <v>7</v>
      </c>
      <c r="G9222" s="2" t="s">
        <v>27</v>
      </c>
      <c r="H9222" s="5" t="s">
        <v>24134</v>
      </c>
      <c r="I9222" s="5" t="s">
        <v>24135</v>
      </c>
      <c r="J9222" s="2" t="s">
        <v>92</v>
      </c>
      <c r="O9222" s="2" t="s">
        <v>24136</v>
      </c>
      <c r="Q9222" s="2" t="s">
        <v>24137</v>
      </c>
      <c r="R9222" s="5" t="s">
        <v>182</v>
      </c>
    </row>
    <row r="9223">
      <c r="A9223" s="2" t="s">
        <v>18</v>
      </c>
      <c r="B9223" s="2" t="s">
        <v>29</v>
      </c>
      <c r="C9223" s="2" t="s">
        <v>25</v>
      </c>
      <c r="D9223" s="2" t="s">
        <v>26</v>
      </c>
      <c r="E9223" s="2" t="s">
        <v>7</v>
      </c>
      <c r="G9223" s="2" t="s">
        <v>27</v>
      </c>
      <c r="H9223" s="5" t="s">
        <v>24134</v>
      </c>
      <c r="I9223" s="5" t="s">
        <v>24135</v>
      </c>
      <c r="J9223" s="2" t="s">
        <v>92</v>
      </c>
      <c r="K9223" s="2" t="s">
        <v>18932</v>
      </c>
      <c r="N9223" s="2" t="s">
        <v>24138</v>
      </c>
      <c r="O9223" s="2" t="s">
        <v>24136</v>
      </c>
      <c r="Q9223" s="2" t="s">
        <v>24137</v>
      </c>
      <c r="R9223" s="5" t="s">
        <v>182</v>
      </c>
      <c r="S9223" s="5" t="s">
        <v>184</v>
      </c>
    </row>
    <row r="9224">
      <c r="A9224" s="2" t="s">
        <v>23</v>
      </c>
      <c r="B9224" s="2" t="s">
        <v>24</v>
      </c>
      <c r="C9224" s="2" t="s">
        <v>25</v>
      </c>
      <c r="D9224" s="2" t="s">
        <v>26</v>
      </c>
      <c r="E9224" s="2" t="s">
        <v>7</v>
      </c>
      <c r="G9224" s="2" t="s">
        <v>27</v>
      </c>
      <c r="H9224" s="5" t="s">
        <v>24139</v>
      </c>
      <c r="I9224" s="5" t="s">
        <v>24140</v>
      </c>
      <c r="J9224" s="5" t="s">
        <v>31</v>
      </c>
      <c r="O9224" s="2" t="s">
        <v>24141</v>
      </c>
      <c r="Q9224" s="2" t="s">
        <v>24142</v>
      </c>
      <c r="R9224" s="5" t="s">
        <v>205</v>
      </c>
    </row>
    <row r="9225">
      <c r="A9225" s="2" t="s">
        <v>18</v>
      </c>
      <c r="B9225" s="2" t="s">
        <v>29</v>
      </c>
      <c r="C9225" s="2" t="s">
        <v>25</v>
      </c>
      <c r="D9225" s="2" t="s">
        <v>26</v>
      </c>
      <c r="E9225" s="2" t="s">
        <v>7</v>
      </c>
      <c r="G9225" s="2" t="s">
        <v>27</v>
      </c>
      <c r="H9225" s="5" t="s">
        <v>24139</v>
      </c>
      <c r="I9225" s="5" t="s">
        <v>24140</v>
      </c>
      <c r="J9225" s="5" t="s">
        <v>31</v>
      </c>
      <c r="K9225" s="2" t="s">
        <v>18936</v>
      </c>
      <c r="N9225" s="2" t="s">
        <v>24143</v>
      </c>
      <c r="O9225" s="2" t="s">
        <v>24141</v>
      </c>
      <c r="Q9225" s="2" t="s">
        <v>24142</v>
      </c>
      <c r="R9225" s="5" t="s">
        <v>205</v>
      </c>
      <c r="S9225" s="5" t="s">
        <v>207</v>
      </c>
    </row>
    <row r="9226">
      <c r="A9226" s="2" t="s">
        <v>23</v>
      </c>
      <c r="B9226" s="2" t="s">
        <v>24</v>
      </c>
      <c r="C9226" s="2" t="s">
        <v>25</v>
      </c>
      <c r="D9226" s="2" t="s">
        <v>26</v>
      </c>
      <c r="E9226" s="2" t="s">
        <v>7</v>
      </c>
      <c r="G9226" s="2" t="s">
        <v>27</v>
      </c>
      <c r="H9226" s="5" t="s">
        <v>24144</v>
      </c>
      <c r="I9226" s="5" t="s">
        <v>24145</v>
      </c>
      <c r="J9226" s="5" t="s">
        <v>31</v>
      </c>
      <c r="O9226" s="2" t="s">
        <v>24146</v>
      </c>
      <c r="Q9226" s="2" t="s">
        <v>24147</v>
      </c>
      <c r="R9226" s="5" t="s">
        <v>1784</v>
      </c>
    </row>
    <row r="9227">
      <c r="A9227" s="2" t="s">
        <v>18</v>
      </c>
      <c r="B9227" s="2" t="s">
        <v>29</v>
      </c>
      <c r="C9227" s="2" t="s">
        <v>25</v>
      </c>
      <c r="D9227" s="2" t="s">
        <v>26</v>
      </c>
      <c r="E9227" s="2" t="s">
        <v>7</v>
      </c>
      <c r="G9227" s="2" t="s">
        <v>27</v>
      </c>
      <c r="H9227" s="5" t="s">
        <v>24144</v>
      </c>
      <c r="I9227" s="5" t="s">
        <v>24145</v>
      </c>
      <c r="J9227" s="5" t="s">
        <v>31</v>
      </c>
      <c r="K9227" s="2" t="s">
        <v>18942</v>
      </c>
      <c r="N9227" s="2" t="s">
        <v>24148</v>
      </c>
      <c r="O9227" s="2" t="s">
        <v>24146</v>
      </c>
      <c r="Q9227" s="2" t="s">
        <v>24147</v>
      </c>
      <c r="R9227" s="5" t="s">
        <v>1784</v>
      </c>
      <c r="S9227" s="5" t="s">
        <v>1787</v>
      </c>
    </row>
    <row r="9228">
      <c r="A9228" s="2" t="s">
        <v>23</v>
      </c>
      <c r="B9228" s="2" t="s">
        <v>24</v>
      </c>
      <c r="C9228" s="2" t="s">
        <v>25</v>
      </c>
      <c r="D9228" s="2" t="s">
        <v>26</v>
      </c>
      <c r="E9228" s="2" t="s">
        <v>7</v>
      </c>
      <c r="G9228" s="2" t="s">
        <v>27</v>
      </c>
      <c r="H9228" s="5" t="s">
        <v>24149</v>
      </c>
      <c r="I9228" s="5" t="s">
        <v>24150</v>
      </c>
      <c r="J9228" s="5" t="s">
        <v>31</v>
      </c>
      <c r="O9228" s="2" t="s">
        <v>24151</v>
      </c>
      <c r="Q9228" s="2" t="s">
        <v>24152</v>
      </c>
      <c r="R9228" s="5" t="s">
        <v>3454</v>
      </c>
    </row>
    <row r="9229">
      <c r="A9229" s="2" t="s">
        <v>18</v>
      </c>
      <c r="B9229" s="2" t="s">
        <v>29</v>
      </c>
      <c r="C9229" s="2" t="s">
        <v>25</v>
      </c>
      <c r="D9229" s="2" t="s">
        <v>26</v>
      </c>
      <c r="E9229" s="2" t="s">
        <v>7</v>
      </c>
      <c r="G9229" s="2" t="s">
        <v>27</v>
      </c>
      <c r="H9229" s="5" t="s">
        <v>24149</v>
      </c>
      <c r="I9229" s="5" t="s">
        <v>24150</v>
      </c>
      <c r="J9229" s="5" t="s">
        <v>31</v>
      </c>
      <c r="K9229" s="2" t="s">
        <v>18947</v>
      </c>
      <c r="N9229" s="2" t="s">
        <v>24153</v>
      </c>
      <c r="O9229" s="2" t="s">
        <v>24151</v>
      </c>
      <c r="Q9229" s="2" t="s">
        <v>24152</v>
      </c>
      <c r="R9229" s="5" t="s">
        <v>3454</v>
      </c>
      <c r="S9229" s="5" t="s">
        <v>3457</v>
      </c>
    </row>
    <row r="9230">
      <c r="A9230" s="2" t="s">
        <v>23</v>
      </c>
      <c r="B9230" s="2" t="s">
        <v>24</v>
      </c>
      <c r="C9230" s="2" t="s">
        <v>25</v>
      </c>
      <c r="D9230" s="2" t="s">
        <v>26</v>
      </c>
      <c r="E9230" s="2" t="s">
        <v>7</v>
      </c>
      <c r="G9230" s="2" t="s">
        <v>27</v>
      </c>
      <c r="H9230" s="5" t="s">
        <v>24154</v>
      </c>
      <c r="I9230" s="5" t="s">
        <v>24155</v>
      </c>
      <c r="J9230" s="5" t="s">
        <v>31</v>
      </c>
      <c r="O9230" s="2" t="s">
        <v>24156</v>
      </c>
      <c r="Q9230" s="2" t="s">
        <v>24157</v>
      </c>
      <c r="R9230" s="5" t="s">
        <v>1883</v>
      </c>
    </row>
    <row r="9231">
      <c r="A9231" s="2" t="s">
        <v>18</v>
      </c>
      <c r="B9231" s="2" t="s">
        <v>29</v>
      </c>
      <c r="C9231" s="2" t="s">
        <v>25</v>
      </c>
      <c r="D9231" s="2" t="s">
        <v>26</v>
      </c>
      <c r="E9231" s="2" t="s">
        <v>7</v>
      </c>
      <c r="G9231" s="2" t="s">
        <v>27</v>
      </c>
      <c r="H9231" s="5" t="s">
        <v>24154</v>
      </c>
      <c r="I9231" s="5" t="s">
        <v>24155</v>
      </c>
      <c r="J9231" s="5" t="s">
        <v>31</v>
      </c>
      <c r="K9231" s="2" t="s">
        <v>18952</v>
      </c>
      <c r="N9231" s="2" t="s">
        <v>24158</v>
      </c>
      <c r="O9231" s="2" t="s">
        <v>24156</v>
      </c>
      <c r="Q9231" s="2" t="s">
        <v>24157</v>
      </c>
      <c r="R9231" s="5" t="s">
        <v>1883</v>
      </c>
      <c r="S9231" s="5" t="s">
        <v>920</v>
      </c>
    </row>
    <row r="9232">
      <c r="A9232" s="2" t="s">
        <v>23</v>
      </c>
      <c r="B9232" s="2" t="s">
        <v>24</v>
      </c>
      <c r="C9232" s="2" t="s">
        <v>25</v>
      </c>
      <c r="D9232" s="2" t="s">
        <v>26</v>
      </c>
      <c r="E9232" s="2" t="s">
        <v>7</v>
      </c>
      <c r="G9232" s="2" t="s">
        <v>27</v>
      </c>
      <c r="H9232" s="5" t="s">
        <v>24159</v>
      </c>
      <c r="I9232" s="5" t="s">
        <v>24160</v>
      </c>
      <c r="J9232" s="5" t="s">
        <v>31</v>
      </c>
      <c r="O9232" s="2" t="s">
        <v>24161</v>
      </c>
      <c r="Q9232" s="2" t="s">
        <v>24162</v>
      </c>
      <c r="R9232" s="5" t="s">
        <v>2443</v>
      </c>
    </row>
    <row r="9233">
      <c r="A9233" s="2" t="s">
        <v>18</v>
      </c>
      <c r="B9233" s="2" t="s">
        <v>29</v>
      </c>
      <c r="C9233" s="2" t="s">
        <v>25</v>
      </c>
      <c r="D9233" s="2" t="s">
        <v>26</v>
      </c>
      <c r="E9233" s="2" t="s">
        <v>7</v>
      </c>
      <c r="G9233" s="2" t="s">
        <v>27</v>
      </c>
      <c r="H9233" s="5" t="s">
        <v>24159</v>
      </c>
      <c r="I9233" s="5" t="s">
        <v>24160</v>
      </c>
      <c r="J9233" s="5" t="s">
        <v>31</v>
      </c>
      <c r="K9233" s="2" t="s">
        <v>18956</v>
      </c>
      <c r="N9233" s="2" t="s">
        <v>24163</v>
      </c>
      <c r="O9233" s="2" t="s">
        <v>24161</v>
      </c>
      <c r="Q9233" s="2" t="s">
        <v>24162</v>
      </c>
      <c r="R9233" s="5" t="s">
        <v>2443</v>
      </c>
      <c r="S9233" s="5" t="s">
        <v>988</v>
      </c>
    </row>
    <row r="9234">
      <c r="A9234" s="2" t="s">
        <v>23</v>
      </c>
      <c r="B9234" s="2" t="s">
        <v>24</v>
      </c>
      <c r="C9234" s="2" t="s">
        <v>25</v>
      </c>
      <c r="D9234" s="2" t="s">
        <v>26</v>
      </c>
      <c r="E9234" s="2" t="s">
        <v>7</v>
      </c>
      <c r="G9234" s="2" t="s">
        <v>27</v>
      </c>
      <c r="H9234" s="5" t="s">
        <v>24164</v>
      </c>
      <c r="I9234" s="5" t="s">
        <v>24165</v>
      </c>
      <c r="J9234" s="5" t="s">
        <v>31</v>
      </c>
      <c r="Q9234" s="2" t="s">
        <v>24166</v>
      </c>
      <c r="R9234" s="5" t="s">
        <v>8627</v>
      </c>
    </row>
    <row r="9235">
      <c r="A9235" s="2" t="s">
        <v>18</v>
      </c>
      <c r="B9235" s="2" t="s">
        <v>29</v>
      </c>
      <c r="C9235" s="2" t="s">
        <v>25</v>
      </c>
      <c r="D9235" s="2" t="s">
        <v>26</v>
      </c>
      <c r="E9235" s="2" t="s">
        <v>7</v>
      </c>
      <c r="G9235" s="2" t="s">
        <v>27</v>
      </c>
      <c r="H9235" s="5" t="s">
        <v>24164</v>
      </c>
      <c r="I9235" s="5" t="s">
        <v>24165</v>
      </c>
      <c r="J9235" s="5" t="s">
        <v>31</v>
      </c>
      <c r="K9235" s="2" t="s">
        <v>18961</v>
      </c>
      <c r="N9235" s="2" t="s">
        <v>5476</v>
      </c>
      <c r="Q9235" s="2" t="s">
        <v>24166</v>
      </c>
      <c r="R9235" s="5" t="s">
        <v>8627</v>
      </c>
      <c r="S9235" s="5" t="s">
        <v>8630</v>
      </c>
    </row>
    <row r="9236">
      <c r="A9236" s="2" t="s">
        <v>23</v>
      </c>
      <c r="B9236" s="2" t="s">
        <v>24</v>
      </c>
      <c r="C9236" s="2" t="s">
        <v>25</v>
      </c>
      <c r="D9236" s="2" t="s">
        <v>26</v>
      </c>
      <c r="E9236" s="2" t="s">
        <v>7</v>
      </c>
      <c r="G9236" s="2" t="s">
        <v>27</v>
      </c>
      <c r="H9236" s="5" t="s">
        <v>24167</v>
      </c>
      <c r="I9236" s="5" t="s">
        <v>24168</v>
      </c>
      <c r="J9236" s="2" t="s">
        <v>92</v>
      </c>
      <c r="Q9236" s="2" t="s">
        <v>24169</v>
      </c>
      <c r="R9236" s="5" t="s">
        <v>1866</v>
      </c>
    </row>
    <row r="9237">
      <c r="A9237" s="2" t="s">
        <v>18</v>
      </c>
      <c r="B9237" s="2" t="s">
        <v>29</v>
      </c>
      <c r="C9237" s="2" t="s">
        <v>25</v>
      </c>
      <c r="D9237" s="2" t="s">
        <v>26</v>
      </c>
      <c r="E9237" s="2" t="s">
        <v>7</v>
      </c>
      <c r="G9237" s="2" t="s">
        <v>27</v>
      </c>
      <c r="H9237" s="5" t="s">
        <v>24167</v>
      </c>
      <c r="I9237" s="5" t="s">
        <v>24168</v>
      </c>
      <c r="J9237" s="2" t="s">
        <v>92</v>
      </c>
      <c r="K9237" s="2" t="s">
        <v>18965</v>
      </c>
      <c r="N9237" s="2" t="s">
        <v>18647</v>
      </c>
      <c r="Q9237" s="2" t="s">
        <v>24169</v>
      </c>
      <c r="R9237" s="5" t="s">
        <v>1866</v>
      </c>
      <c r="S9237" s="5" t="s">
        <v>1869</v>
      </c>
    </row>
    <row r="9238">
      <c r="A9238" s="2" t="s">
        <v>23</v>
      </c>
      <c r="B9238" s="2" t="s">
        <v>24</v>
      </c>
      <c r="C9238" s="2" t="s">
        <v>25</v>
      </c>
      <c r="D9238" s="2" t="s">
        <v>26</v>
      </c>
      <c r="E9238" s="2" t="s">
        <v>7</v>
      </c>
      <c r="G9238" s="2" t="s">
        <v>27</v>
      </c>
      <c r="H9238" s="5" t="s">
        <v>24170</v>
      </c>
      <c r="I9238" s="5" t="s">
        <v>24171</v>
      </c>
      <c r="J9238" s="5" t="s">
        <v>31</v>
      </c>
      <c r="Q9238" s="2" t="s">
        <v>24172</v>
      </c>
      <c r="R9238" s="5" t="s">
        <v>2124</v>
      </c>
    </row>
    <row r="9239">
      <c r="A9239" s="2" t="s">
        <v>18</v>
      </c>
      <c r="B9239" s="2" t="s">
        <v>29</v>
      </c>
      <c r="C9239" s="2" t="s">
        <v>25</v>
      </c>
      <c r="D9239" s="2" t="s">
        <v>26</v>
      </c>
      <c r="E9239" s="2" t="s">
        <v>7</v>
      </c>
      <c r="G9239" s="2" t="s">
        <v>27</v>
      </c>
      <c r="H9239" s="5" t="s">
        <v>24170</v>
      </c>
      <c r="I9239" s="5" t="s">
        <v>24171</v>
      </c>
      <c r="J9239" s="5" t="s">
        <v>31</v>
      </c>
      <c r="K9239" s="2" t="s">
        <v>18966</v>
      </c>
      <c r="N9239" s="2" t="s">
        <v>24173</v>
      </c>
      <c r="Q9239" s="2" t="s">
        <v>24172</v>
      </c>
      <c r="R9239" s="5" t="s">
        <v>2124</v>
      </c>
      <c r="S9239" s="5" t="s">
        <v>2127</v>
      </c>
    </row>
    <row r="9240">
      <c r="A9240" s="2" t="s">
        <v>23</v>
      </c>
      <c r="B9240" s="2" t="s">
        <v>24</v>
      </c>
      <c r="C9240" s="2" t="s">
        <v>25</v>
      </c>
      <c r="D9240" s="2" t="s">
        <v>26</v>
      </c>
      <c r="E9240" s="2" t="s">
        <v>7</v>
      </c>
      <c r="G9240" s="2" t="s">
        <v>27</v>
      </c>
      <c r="H9240" s="5" t="s">
        <v>24174</v>
      </c>
      <c r="I9240" s="5" t="s">
        <v>24175</v>
      </c>
      <c r="J9240" s="5" t="s">
        <v>31</v>
      </c>
      <c r="Q9240" s="2" t="s">
        <v>24176</v>
      </c>
      <c r="R9240" s="5" t="s">
        <v>988</v>
      </c>
    </row>
    <row r="9241">
      <c r="A9241" s="2" t="s">
        <v>18</v>
      </c>
      <c r="B9241" s="2" t="s">
        <v>29</v>
      </c>
      <c r="C9241" s="2" t="s">
        <v>25</v>
      </c>
      <c r="D9241" s="2" t="s">
        <v>26</v>
      </c>
      <c r="E9241" s="2" t="s">
        <v>7</v>
      </c>
      <c r="G9241" s="2" t="s">
        <v>27</v>
      </c>
      <c r="H9241" s="5" t="s">
        <v>24174</v>
      </c>
      <c r="I9241" s="5" t="s">
        <v>24175</v>
      </c>
      <c r="J9241" s="5" t="s">
        <v>31</v>
      </c>
      <c r="K9241" s="2" t="s">
        <v>18970</v>
      </c>
      <c r="N9241" s="2" t="s">
        <v>24177</v>
      </c>
      <c r="Q9241" s="2" t="s">
        <v>24176</v>
      </c>
      <c r="R9241" s="5" t="s">
        <v>988</v>
      </c>
      <c r="S9241" s="5" t="s">
        <v>991</v>
      </c>
    </row>
    <row r="9242">
      <c r="A9242" s="2" t="s">
        <v>23</v>
      </c>
      <c r="B9242" s="2" t="s">
        <v>24</v>
      </c>
      <c r="C9242" s="2" t="s">
        <v>25</v>
      </c>
      <c r="D9242" s="2" t="s">
        <v>26</v>
      </c>
      <c r="E9242" s="2" t="s">
        <v>7</v>
      </c>
      <c r="G9242" s="2" t="s">
        <v>27</v>
      </c>
      <c r="H9242" s="5" t="s">
        <v>24178</v>
      </c>
      <c r="I9242" s="5" t="s">
        <v>24179</v>
      </c>
      <c r="J9242" s="5" t="s">
        <v>31</v>
      </c>
      <c r="O9242" s="2" t="s">
        <v>24180</v>
      </c>
      <c r="Q9242" s="2" t="s">
        <v>24181</v>
      </c>
      <c r="R9242" s="5" t="s">
        <v>147</v>
      </c>
    </row>
    <row r="9243">
      <c r="A9243" s="2" t="s">
        <v>18</v>
      </c>
      <c r="B9243" s="2" t="s">
        <v>29</v>
      </c>
      <c r="C9243" s="2" t="s">
        <v>25</v>
      </c>
      <c r="D9243" s="2" t="s">
        <v>26</v>
      </c>
      <c r="E9243" s="2" t="s">
        <v>7</v>
      </c>
      <c r="G9243" s="2" t="s">
        <v>27</v>
      </c>
      <c r="H9243" s="5" t="s">
        <v>24178</v>
      </c>
      <c r="I9243" s="5" t="s">
        <v>24179</v>
      </c>
      <c r="J9243" s="5" t="s">
        <v>31</v>
      </c>
      <c r="K9243" s="2" t="s">
        <v>18971</v>
      </c>
      <c r="N9243" s="2" t="s">
        <v>24182</v>
      </c>
      <c r="O9243" s="2" t="s">
        <v>24180</v>
      </c>
      <c r="Q9243" s="2" t="s">
        <v>24181</v>
      </c>
      <c r="R9243" s="5" t="s">
        <v>147</v>
      </c>
      <c r="S9243" s="5" t="s">
        <v>6347</v>
      </c>
    </row>
    <row r="9244">
      <c r="A9244" s="2" t="s">
        <v>23</v>
      </c>
      <c r="B9244" s="2" t="s">
        <v>24</v>
      </c>
      <c r="C9244" s="2" t="s">
        <v>25</v>
      </c>
      <c r="D9244" s="2" t="s">
        <v>26</v>
      </c>
      <c r="E9244" s="2" t="s">
        <v>7</v>
      </c>
      <c r="G9244" s="2" t="s">
        <v>27</v>
      </c>
      <c r="H9244" s="5" t="s">
        <v>24183</v>
      </c>
      <c r="I9244" s="5" t="s">
        <v>24184</v>
      </c>
      <c r="J9244" s="5" t="s">
        <v>31</v>
      </c>
      <c r="Q9244" s="2" t="s">
        <v>24185</v>
      </c>
      <c r="R9244" s="5" t="s">
        <v>7072</v>
      </c>
    </row>
    <row r="9245">
      <c r="A9245" s="2" t="s">
        <v>18</v>
      </c>
      <c r="B9245" s="2" t="s">
        <v>29</v>
      </c>
      <c r="C9245" s="2" t="s">
        <v>25</v>
      </c>
      <c r="D9245" s="2" t="s">
        <v>26</v>
      </c>
      <c r="E9245" s="2" t="s">
        <v>7</v>
      </c>
      <c r="G9245" s="2" t="s">
        <v>27</v>
      </c>
      <c r="H9245" s="5" t="s">
        <v>24183</v>
      </c>
      <c r="I9245" s="5" t="s">
        <v>24184</v>
      </c>
      <c r="J9245" s="5" t="s">
        <v>31</v>
      </c>
      <c r="K9245" s="2" t="s">
        <v>18976</v>
      </c>
      <c r="N9245" s="2" t="s">
        <v>5653</v>
      </c>
      <c r="Q9245" s="2" t="s">
        <v>24185</v>
      </c>
      <c r="R9245" s="5" t="s">
        <v>7072</v>
      </c>
      <c r="S9245" s="5" t="s">
        <v>157</v>
      </c>
    </row>
    <row r="9246">
      <c r="A9246" s="2" t="s">
        <v>23</v>
      </c>
      <c r="B9246" s="2" t="s">
        <v>24</v>
      </c>
      <c r="C9246" s="2" t="s">
        <v>25</v>
      </c>
      <c r="D9246" s="2" t="s">
        <v>26</v>
      </c>
      <c r="E9246" s="2" t="s">
        <v>7</v>
      </c>
      <c r="G9246" s="2" t="s">
        <v>27</v>
      </c>
      <c r="H9246" s="5" t="s">
        <v>24186</v>
      </c>
      <c r="I9246" s="5" t="s">
        <v>24187</v>
      </c>
      <c r="J9246" s="5" t="s">
        <v>31</v>
      </c>
      <c r="Q9246" s="2" t="s">
        <v>24188</v>
      </c>
      <c r="R9246" s="5" t="s">
        <v>627</v>
      </c>
    </row>
    <row r="9247">
      <c r="A9247" s="2" t="s">
        <v>18</v>
      </c>
      <c r="B9247" s="2" t="s">
        <v>29</v>
      </c>
      <c r="C9247" s="2" t="s">
        <v>25</v>
      </c>
      <c r="D9247" s="2" t="s">
        <v>26</v>
      </c>
      <c r="E9247" s="2" t="s">
        <v>7</v>
      </c>
      <c r="G9247" s="2" t="s">
        <v>27</v>
      </c>
      <c r="H9247" s="5" t="s">
        <v>24186</v>
      </c>
      <c r="I9247" s="5" t="s">
        <v>24187</v>
      </c>
      <c r="J9247" s="5" t="s">
        <v>31</v>
      </c>
      <c r="K9247" s="2" t="s">
        <v>18979</v>
      </c>
      <c r="N9247" s="2" t="s">
        <v>24189</v>
      </c>
      <c r="Q9247" s="2" t="s">
        <v>24188</v>
      </c>
      <c r="R9247" s="5" t="s">
        <v>627</v>
      </c>
      <c r="S9247" s="5" t="s">
        <v>629</v>
      </c>
    </row>
    <row r="9248">
      <c r="A9248" s="2" t="s">
        <v>23</v>
      </c>
      <c r="B9248" s="2" t="s">
        <v>24</v>
      </c>
      <c r="C9248" s="2" t="s">
        <v>25</v>
      </c>
      <c r="D9248" s="2" t="s">
        <v>26</v>
      </c>
      <c r="E9248" s="2" t="s">
        <v>7</v>
      </c>
      <c r="G9248" s="2" t="s">
        <v>27</v>
      </c>
      <c r="H9248" s="5" t="s">
        <v>24190</v>
      </c>
      <c r="I9248" s="5" t="s">
        <v>24191</v>
      </c>
      <c r="J9248" s="5" t="s">
        <v>31</v>
      </c>
      <c r="Q9248" s="2" t="s">
        <v>24192</v>
      </c>
      <c r="R9248" s="5" t="s">
        <v>832</v>
      </c>
    </row>
    <row r="9249">
      <c r="A9249" s="2" t="s">
        <v>18</v>
      </c>
      <c r="B9249" s="2" t="s">
        <v>29</v>
      </c>
      <c r="C9249" s="2" t="s">
        <v>25</v>
      </c>
      <c r="D9249" s="2" t="s">
        <v>26</v>
      </c>
      <c r="E9249" s="2" t="s">
        <v>7</v>
      </c>
      <c r="G9249" s="2" t="s">
        <v>27</v>
      </c>
      <c r="H9249" s="5" t="s">
        <v>24190</v>
      </c>
      <c r="I9249" s="5" t="s">
        <v>24191</v>
      </c>
      <c r="J9249" s="5" t="s">
        <v>31</v>
      </c>
      <c r="K9249" s="2" t="s">
        <v>18983</v>
      </c>
      <c r="N9249" s="2" t="s">
        <v>88</v>
      </c>
      <c r="Q9249" s="2" t="s">
        <v>24192</v>
      </c>
      <c r="R9249" s="5" t="s">
        <v>832</v>
      </c>
      <c r="S9249" s="5" t="s">
        <v>835</v>
      </c>
    </row>
    <row r="9250">
      <c r="A9250" s="2" t="s">
        <v>23</v>
      </c>
      <c r="B9250" s="2" t="s">
        <v>24</v>
      </c>
      <c r="C9250" s="2" t="s">
        <v>25</v>
      </c>
      <c r="D9250" s="2" t="s">
        <v>26</v>
      </c>
      <c r="E9250" s="2" t="s">
        <v>7</v>
      </c>
      <c r="G9250" s="2" t="s">
        <v>27</v>
      </c>
      <c r="H9250" s="5" t="s">
        <v>24193</v>
      </c>
      <c r="I9250" s="5" t="s">
        <v>24194</v>
      </c>
      <c r="J9250" s="2" t="s">
        <v>92</v>
      </c>
      <c r="Q9250" s="2" t="s">
        <v>24195</v>
      </c>
      <c r="R9250" s="5" t="s">
        <v>7072</v>
      </c>
    </row>
    <row r="9251">
      <c r="A9251" s="2" t="s">
        <v>18</v>
      </c>
      <c r="B9251" s="2" t="s">
        <v>29</v>
      </c>
      <c r="C9251" s="2" t="s">
        <v>25</v>
      </c>
      <c r="D9251" s="2" t="s">
        <v>26</v>
      </c>
      <c r="E9251" s="2" t="s">
        <v>7</v>
      </c>
      <c r="G9251" s="2" t="s">
        <v>27</v>
      </c>
      <c r="H9251" s="5" t="s">
        <v>24193</v>
      </c>
      <c r="I9251" s="5" t="s">
        <v>24194</v>
      </c>
      <c r="J9251" s="2" t="s">
        <v>92</v>
      </c>
      <c r="K9251" s="2" t="s">
        <v>18987</v>
      </c>
      <c r="N9251" s="2" t="s">
        <v>24196</v>
      </c>
      <c r="Q9251" s="2" t="s">
        <v>24195</v>
      </c>
      <c r="R9251" s="5" t="s">
        <v>7072</v>
      </c>
      <c r="S9251" s="5" t="s">
        <v>157</v>
      </c>
    </row>
    <row r="9252">
      <c r="A9252" s="2" t="s">
        <v>23</v>
      </c>
      <c r="B9252" s="2" t="s">
        <v>24</v>
      </c>
      <c r="C9252" s="2" t="s">
        <v>25</v>
      </c>
      <c r="D9252" s="2" t="s">
        <v>26</v>
      </c>
      <c r="E9252" s="2" t="s">
        <v>7</v>
      </c>
      <c r="G9252" s="2" t="s">
        <v>27</v>
      </c>
      <c r="H9252" s="5" t="s">
        <v>24197</v>
      </c>
      <c r="I9252" s="5" t="s">
        <v>24198</v>
      </c>
      <c r="J9252" s="5" t="s">
        <v>31</v>
      </c>
      <c r="O9252" s="2" t="s">
        <v>18037</v>
      </c>
      <c r="Q9252" s="2" t="s">
        <v>24199</v>
      </c>
      <c r="R9252" s="5" t="s">
        <v>5426</v>
      </c>
    </row>
    <row r="9253">
      <c r="A9253" s="2" t="s">
        <v>18</v>
      </c>
      <c r="B9253" s="2" t="s">
        <v>29</v>
      </c>
      <c r="C9253" s="2" t="s">
        <v>25</v>
      </c>
      <c r="D9253" s="2" t="s">
        <v>26</v>
      </c>
      <c r="E9253" s="2" t="s">
        <v>7</v>
      </c>
      <c r="G9253" s="2" t="s">
        <v>27</v>
      </c>
      <c r="H9253" s="5" t="s">
        <v>24197</v>
      </c>
      <c r="I9253" s="5" t="s">
        <v>24198</v>
      </c>
      <c r="J9253" s="5" t="s">
        <v>31</v>
      </c>
      <c r="K9253" s="2" t="s">
        <v>18992</v>
      </c>
      <c r="N9253" s="2" t="s">
        <v>18039</v>
      </c>
      <c r="O9253" s="2" t="s">
        <v>18037</v>
      </c>
      <c r="Q9253" s="2" t="s">
        <v>24199</v>
      </c>
      <c r="R9253" s="5" t="s">
        <v>5426</v>
      </c>
      <c r="S9253" s="5" t="s">
        <v>581</v>
      </c>
    </row>
    <row r="9254">
      <c r="A9254" s="2" t="s">
        <v>23</v>
      </c>
      <c r="B9254" s="2" t="s">
        <v>24</v>
      </c>
      <c r="C9254" s="2" t="s">
        <v>25</v>
      </c>
      <c r="D9254" s="2" t="s">
        <v>26</v>
      </c>
      <c r="E9254" s="2" t="s">
        <v>7</v>
      </c>
      <c r="G9254" s="2" t="s">
        <v>27</v>
      </c>
      <c r="H9254" s="5" t="s">
        <v>24200</v>
      </c>
      <c r="I9254" s="5" t="s">
        <v>24201</v>
      </c>
      <c r="J9254" s="2" t="s">
        <v>92</v>
      </c>
      <c r="O9254" s="2" t="s">
        <v>24202</v>
      </c>
      <c r="Q9254" s="2" t="s">
        <v>24203</v>
      </c>
      <c r="R9254" s="5" t="s">
        <v>24204</v>
      </c>
    </row>
    <row r="9255">
      <c r="A9255" s="2" t="s">
        <v>18</v>
      </c>
      <c r="B9255" s="2" t="s">
        <v>29</v>
      </c>
      <c r="C9255" s="2" t="s">
        <v>25</v>
      </c>
      <c r="D9255" s="2" t="s">
        <v>26</v>
      </c>
      <c r="E9255" s="2" t="s">
        <v>7</v>
      </c>
      <c r="G9255" s="2" t="s">
        <v>27</v>
      </c>
      <c r="H9255" s="5" t="s">
        <v>24200</v>
      </c>
      <c r="I9255" s="5" t="s">
        <v>24201</v>
      </c>
      <c r="J9255" s="2" t="s">
        <v>92</v>
      </c>
      <c r="K9255" s="2" t="s">
        <v>18998</v>
      </c>
      <c r="N9255" s="2" t="s">
        <v>24205</v>
      </c>
      <c r="O9255" s="2" t="s">
        <v>24202</v>
      </c>
      <c r="Q9255" s="2" t="s">
        <v>24203</v>
      </c>
      <c r="R9255" s="5" t="s">
        <v>24204</v>
      </c>
      <c r="S9255" s="5" t="s">
        <v>24206</v>
      </c>
    </row>
    <row r="9256">
      <c r="A9256" s="2" t="s">
        <v>23</v>
      </c>
      <c r="B9256" s="2" t="s">
        <v>24</v>
      </c>
      <c r="C9256" s="2" t="s">
        <v>25</v>
      </c>
      <c r="D9256" s="2" t="s">
        <v>26</v>
      </c>
      <c r="E9256" s="2" t="s">
        <v>7</v>
      </c>
      <c r="G9256" s="2" t="s">
        <v>27</v>
      </c>
      <c r="H9256" s="5" t="s">
        <v>24207</v>
      </c>
      <c r="I9256" s="5" t="s">
        <v>24208</v>
      </c>
      <c r="J9256" s="2" t="s">
        <v>92</v>
      </c>
      <c r="Q9256" s="2" t="s">
        <v>24209</v>
      </c>
      <c r="R9256" s="5" t="s">
        <v>2966</v>
      </c>
    </row>
    <row r="9257">
      <c r="A9257" s="2" t="s">
        <v>18</v>
      </c>
      <c r="B9257" s="2" t="s">
        <v>29</v>
      </c>
      <c r="C9257" s="2" t="s">
        <v>25</v>
      </c>
      <c r="D9257" s="2" t="s">
        <v>26</v>
      </c>
      <c r="E9257" s="2" t="s">
        <v>7</v>
      </c>
      <c r="G9257" s="2" t="s">
        <v>27</v>
      </c>
      <c r="H9257" s="5" t="s">
        <v>24207</v>
      </c>
      <c r="I9257" s="5" t="s">
        <v>24208</v>
      </c>
      <c r="J9257" s="2" t="s">
        <v>92</v>
      </c>
      <c r="K9257" s="2" t="s">
        <v>19004</v>
      </c>
      <c r="N9257" s="2" t="s">
        <v>88</v>
      </c>
      <c r="Q9257" s="2" t="s">
        <v>24209</v>
      </c>
      <c r="R9257" s="5" t="s">
        <v>2966</v>
      </c>
      <c r="S9257" s="5" t="s">
        <v>7492</v>
      </c>
    </row>
    <row r="9258">
      <c r="A9258" s="2" t="s">
        <v>23</v>
      </c>
      <c r="B9258" s="2" t="s">
        <v>24</v>
      </c>
      <c r="C9258" s="2" t="s">
        <v>25</v>
      </c>
      <c r="D9258" s="2" t="s">
        <v>26</v>
      </c>
      <c r="E9258" s="2" t="s">
        <v>7</v>
      </c>
      <c r="G9258" s="2" t="s">
        <v>27</v>
      </c>
      <c r="H9258" s="5" t="s">
        <v>24210</v>
      </c>
      <c r="I9258" s="5" t="s">
        <v>24211</v>
      </c>
      <c r="J9258" s="2" t="s">
        <v>92</v>
      </c>
      <c r="O9258" s="2" t="s">
        <v>24212</v>
      </c>
      <c r="Q9258" s="2" t="s">
        <v>24213</v>
      </c>
      <c r="R9258" s="5" t="s">
        <v>2538</v>
      </c>
    </row>
    <row r="9259">
      <c r="A9259" s="2" t="s">
        <v>18</v>
      </c>
      <c r="B9259" s="2" t="s">
        <v>29</v>
      </c>
      <c r="C9259" s="2" t="s">
        <v>25</v>
      </c>
      <c r="D9259" s="2" t="s">
        <v>26</v>
      </c>
      <c r="E9259" s="2" t="s">
        <v>7</v>
      </c>
      <c r="G9259" s="2" t="s">
        <v>27</v>
      </c>
      <c r="H9259" s="5" t="s">
        <v>24210</v>
      </c>
      <c r="I9259" s="5" t="s">
        <v>24211</v>
      </c>
      <c r="J9259" s="2" t="s">
        <v>92</v>
      </c>
      <c r="K9259" s="2" t="s">
        <v>19006</v>
      </c>
      <c r="N9259" s="2" t="s">
        <v>24214</v>
      </c>
      <c r="O9259" s="2" t="s">
        <v>24212</v>
      </c>
      <c r="Q9259" s="2" t="s">
        <v>24213</v>
      </c>
      <c r="R9259" s="5" t="s">
        <v>2538</v>
      </c>
      <c r="S9259" s="5" t="s">
        <v>2541</v>
      </c>
    </row>
    <row r="9260">
      <c r="A9260" s="2" t="s">
        <v>23</v>
      </c>
      <c r="B9260" s="2" t="s">
        <v>24</v>
      </c>
      <c r="C9260" s="2" t="s">
        <v>25</v>
      </c>
      <c r="D9260" s="2" t="s">
        <v>26</v>
      </c>
      <c r="E9260" s="2" t="s">
        <v>7</v>
      </c>
      <c r="G9260" s="2" t="s">
        <v>27</v>
      </c>
      <c r="H9260" s="5" t="s">
        <v>24215</v>
      </c>
      <c r="I9260" s="5" t="s">
        <v>24216</v>
      </c>
      <c r="J9260" s="5" t="s">
        <v>31</v>
      </c>
      <c r="O9260" s="2" t="s">
        <v>12357</v>
      </c>
      <c r="Q9260" s="2" t="s">
        <v>24217</v>
      </c>
      <c r="R9260" s="5" t="s">
        <v>1046</v>
      </c>
    </row>
    <row r="9261">
      <c r="A9261" s="2" t="s">
        <v>18</v>
      </c>
      <c r="B9261" s="2" t="s">
        <v>29</v>
      </c>
      <c r="C9261" s="2" t="s">
        <v>25</v>
      </c>
      <c r="D9261" s="2" t="s">
        <v>26</v>
      </c>
      <c r="E9261" s="2" t="s">
        <v>7</v>
      </c>
      <c r="G9261" s="2" t="s">
        <v>27</v>
      </c>
      <c r="H9261" s="5" t="s">
        <v>24215</v>
      </c>
      <c r="I9261" s="5" t="s">
        <v>24216</v>
      </c>
      <c r="J9261" s="5" t="s">
        <v>31</v>
      </c>
      <c r="K9261" s="2" t="s">
        <v>19011</v>
      </c>
      <c r="N9261" s="2" t="s">
        <v>24218</v>
      </c>
      <c r="O9261" s="2" t="s">
        <v>12357</v>
      </c>
      <c r="Q9261" s="2" t="s">
        <v>24217</v>
      </c>
      <c r="R9261" s="5" t="s">
        <v>1046</v>
      </c>
      <c r="S9261" s="5" t="s">
        <v>1049</v>
      </c>
    </row>
    <row r="9262">
      <c r="A9262" s="2" t="s">
        <v>23</v>
      </c>
      <c r="B9262" s="2" t="s">
        <v>24</v>
      </c>
      <c r="C9262" s="2" t="s">
        <v>25</v>
      </c>
      <c r="D9262" s="2" t="s">
        <v>26</v>
      </c>
      <c r="E9262" s="2" t="s">
        <v>7</v>
      </c>
      <c r="G9262" s="2" t="s">
        <v>27</v>
      </c>
      <c r="H9262" s="5" t="s">
        <v>24219</v>
      </c>
      <c r="I9262" s="5" t="s">
        <v>24220</v>
      </c>
      <c r="J9262" s="2" t="s">
        <v>92</v>
      </c>
      <c r="Q9262" s="2" t="s">
        <v>24221</v>
      </c>
      <c r="R9262" s="5" t="s">
        <v>4188</v>
      </c>
    </row>
    <row r="9263">
      <c r="A9263" s="2" t="s">
        <v>18</v>
      </c>
      <c r="B9263" s="2" t="s">
        <v>29</v>
      </c>
      <c r="C9263" s="2" t="s">
        <v>25</v>
      </c>
      <c r="D9263" s="2" t="s">
        <v>26</v>
      </c>
      <c r="E9263" s="2" t="s">
        <v>7</v>
      </c>
      <c r="G9263" s="2" t="s">
        <v>27</v>
      </c>
      <c r="H9263" s="5" t="s">
        <v>24219</v>
      </c>
      <c r="I9263" s="5" t="s">
        <v>24220</v>
      </c>
      <c r="J9263" s="2" t="s">
        <v>92</v>
      </c>
      <c r="K9263" s="2" t="s">
        <v>19016</v>
      </c>
      <c r="N9263" s="2" t="s">
        <v>24222</v>
      </c>
      <c r="Q9263" s="2" t="s">
        <v>24221</v>
      </c>
      <c r="R9263" s="5" t="s">
        <v>4188</v>
      </c>
      <c r="S9263" s="5" t="s">
        <v>443</v>
      </c>
    </row>
    <row r="9264">
      <c r="A9264" s="2" t="s">
        <v>23</v>
      </c>
      <c r="B9264" s="2" t="s">
        <v>24</v>
      </c>
      <c r="C9264" s="2" t="s">
        <v>25</v>
      </c>
      <c r="D9264" s="2" t="s">
        <v>26</v>
      </c>
      <c r="E9264" s="2" t="s">
        <v>7</v>
      </c>
      <c r="G9264" s="2" t="s">
        <v>27</v>
      </c>
      <c r="H9264" s="5" t="s">
        <v>24223</v>
      </c>
      <c r="I9264" s="5" t="s">
        <v>24224</v>
      </c>
      <c r="J9264" s="5" t="s">
        <v>31</v>
      </c>
      <c r="Q9264" s="2" t="s">
        <v>24225</v>
      </c>
      <c r="R9264" s="5" t="s">
        <v>2146</v>
      </c>
    </row>
    <row r="9265">
      <c r="A9265" s="2" t="s">
        <v>18</v>
      </c>
      <c r="B9265" s="2" t="s">
        <v>29</v>
      </c>
      <c r="C9265" s="2" t="s">
        <v>25</v>
      </c>
      <c r="D9265" s="2" t="s">
        <v>26</v>
      </c>
      <c r="E9265" s="2" t="s">
        <v>7</v>
      </c>
      <c r="G9265" s="2" t="s">
        <v>27</v>
      </c>
      <c r="H9265" s="5" t="s">
        <v>24223</v>
      </c>
      <c r="I9265" s="5" t="s">
        <v>24224</v>
      </c>
      <c r="J9265" s="5" t="s">
        <v>31</v>
      </c>
      <c r="K9265" s="2" t="s">
        <v>19021</v>
      </c>
      <c r="N9265" s="2" t="s">
        <v>359</v>
      </c>
      <c r="Q9265" s="2" t="s">
        <v>24225</v>
      </c>
      <c r="R9265" s="5" t="s">
        <v>2146</v>
      </c>
      <c r="S9265" s="5" t="s">
        <v>2148</v>
      </c>
    </row>
    <row r="9266">
      <c r="A9266" s="2" t="s">
        <v>23</v>
      </c>
      <c r="B9266" s="2" t="s">
        <v>24</v>
      </c>
      <c r="C9266" s="2" t="s">
        <v>25</v>
      </c>
      <c r="D9266" s="2" t="s">
        <v>26</v>
      </c>
      <c r="E9266" s="2" t="s">
        <v>7</v>
      </c>
      <c r="G9266" s="2" t="s">
        <v>27</v>
      </c>
      <c r="H9266" s="5" t="s">
        <v>24226</v>
      </c>
      <c r="I9266" s="5" t="s">
        <v>24227</v>
      </c>
      <c r="J9266" s="5" t="s">
        <v>31</v>
      </c>
      <c r="Q9266" s="2" t="s">
        <v>24228</v>
      </c>
      <c r="R9266" s="5" t="s">
        <v>8274</v>
      </c>
    </row>
    <row r="9267">
      <c r="A9267" s="2" t="s">
        <v>18</v>
      </c>
      <c r="B9267" s="2" t="s">
        <v>29</v>
      </c>
      <c r="C9267" s="2" t="s">
        <v>25</v>
      </c>
      <c r="D9267" s="2" t="s">
        <v>26</v>
      </c>
      <c r="E9267" s="2" t="s">
        <v>7</v>
      </c>
      <c r="G9267" s="2" t="s">
        <v>27</v>
      </c>
      <c r="H9267" s="5" t="s">
        <v>24226</v>
      </c>
      <c r="I9267" s="5" t="s">
        <v>24227</v>
      </c>
      <c r="J9267" s="5" t="s">
        <v>31</v>
      </c>
      <c r="K9267" s="2" t="s">
        <v>19022</v>
      </c>
      <c r="N9267" s="2" t="s">
        <v>24229</v>
      </c>
      <c r="Q9267" s="2" t="s">
        <v>24228</v>
      </c>
      <c r="R9267" s="5" t="s">
        <v>8274</v>
      </c>
      <c r="S9267" s="5" t="s">
        <v>8278</v>
      </c>
    </row>
    <row r="9268">
      <c r="A9268" s="2" t="s">
        <v>23</v>
      </c>
      <c r="B9268" s="2" t="s">
        <v>24</v>
      </c>
      <c r="C9268" s="2" t="s">
        <v>25</v>
      </c>
      <c r="D9268" s="2" t="s">
        <v>26</v>
      </c>
      <c r="E9268" s="2" t="s">
        <v>7</v>
      </c>
      <c r="G9268" s="2" t="s">
        <v>27</v>
      </c>
      <c r="H9268" s="5" t="s">
        <v>24230</v>
      </c>
      <c r="I9268" s="5" t="s">
        <v>24231</v>
      </c>
      <c r="J9268" s="5" t="s">
        <v>31</v>
      </c>
      <c r="O9268" s="2" t="s">
        <v>3727</v>
      </c>
      <c r="Q9268" s="2" t="s">
        <v>24232</v>
      </c>
      <c r="R9268" s="5" t="s">
        <v>750</v>
      </c>
    </row>
    <row r="9269">
      <c r="A9269" s="2" t="s">
        <v>18</v>
      </c>
      <c r="B9269" s="2" t="s">
        <v>29</v>
      </c>
      <c r="C9269" s="2" t="s">
        <v>25</v>
      </c>
      <c r="D9269" s="2" t="s">
        <v>26</v>
      </c>
      <c r="E9269" s="2" t="s">
        <v>7</v>
      </c>
      <c r="G9269" s="2" t="s">
        <v>27</v>
      </c>
      <c r="H9269" s="5" t="s">
        <v>24230</v>
      </c>
      <c r="I9269" s="5" t="s">
        <v>24231</v>
      </c>
      <c r="J9269" s="5" t="s">
        <v>31</v>
      </c>
      <c r="K9269" s="2" t="s">
        <v>19028</v>
      </c>
      <c r="N9269" s="2" t="s">
        <v>3731</v>
      </c>
      <c r="O9269" s="2" t="s">
        <v>3727</v>
      </c>
      <c r="Q9269" s="2" t="s">
        <v>24232</v>
      </c>
      <c r="R9269" s="5" t="s">
        <v>750</v>
      </c>
      <c r="S9269" s="5" t="s">
        <v>753</v>
      </c>
    </row>
    <row r="9270">
      <c r="A9270" s="2" t="s">
        <v>23</v>
      </c>
      <c r="B9270" s="2" t="s">
        <v>24</v>
      </c>
      <c r="C9270" s="2" t="s">
        <v>25</v>
      </c>
      <c r="D9270" s="2" t="s">
        <v>26</v>
      </c>
      <c r="E9270" s="2" t="s">
        <v>7</v>
      </c>
      <c r="G9270" s="2" t="s">
        <v>27</v>
      </c>
      <c r="H9270" s="5" t="s">
        <v>24231</v>
      </c>
      <c r="I9270" s="5" t="s">
        <v>24233</v>
      </c>
      <c r="J9270" s="5" t="s">
        <v>31</v>
      </c>
      <c r="Q9270" s="2" t="s">
        <v>24234</v>
      </c>
      <c r="R9270" s="5" t="s">
        <v>2352</v>
      </c>
    </row>
    <row r="9271">
      <c r="A9271" s="2" t="s">
        <v>18</v>
      </c>
      <c r="B9271" s="2" t="s">
        <v>29</v>
      </c>
      <c r="C9271" s="2" t="s">
        <v>25</v>
      </c>
      <c r="D9271" s="2" t="s">
        <v>26</v>
      </c>
      <c r="E9271" s="2" t="s">
        <v>7</v>
      </c>
      <c r="G9271" s="2" t="s">
        <v>27</v>
      </c>
      <c r="H9271" s="5" t="s">
        <v>24231</v>
      </c>
      <c r="I9271" s="5" t="s">
        <v>24233</v>
      </c>
      <c r="J9271" s="5" t="s">
        <v>31</v>
      </c>
      <c r="K9271" s="2" t="s">
        <v>19033</v>
      </c>
      <c r="N9271" s="2" t="s">
        <v>88</v>
      </c>
      <c r="Q9271" s="2" t="s">
        <v>24234</v>
      </c>
      <c r="R9271" s="5" t="s">
        <v>2352</v>
      </c>
      <c r="S9271" s="5" t="s">
        <v>4284</v>
      </c>
    </row>
    <row r="9272">
      <c r="A9272" s="2" t="s">
        <v>23</v>
      </c>
      <c r="B9272" s="2" t="s">
        <v>24</v>
      </c>
      <c r="C9272" s="2" t="s">
        <v>25</v>
      </c>
      <c r="D9272" s="2" t="s">
        <v>26</v>
      </c>
      <c r="E9272" s="2" t="s">
        <v>7</v>
      </c>
      <c r="G9272" s="2" t="s">
        <v>27</v>
      </c>
      <c r="H9272" s="5" t="s">
        <v>24235</v>
      </c>
      <c r="I9272" s="5" t="s">
        <v>24236</v>
      </c>
      <c r="J9272" s="5" t="s">
        <v>31</v>
      </c>
      <c r="O9272" s="2" t="s">
        <v>10701</v>
      </c>
      <c r="Q9272" s="2" t="s">
        <v>24237</v>
      </c>
      <c r="R9272" s="5" t="s">
        <v>8921</v>
      </c>
    </row>
    <row r="9273">
      <c r="A9273" s="2" t="s">
        <v>18</v>
      </c>
      <c r="B9273" s="2" t="s">
        <v>29</v>
      </c>
      <c r="C9273" s="2" t="s">
        <v>25</v>
      </c>
      <c r="D9273" s="2" t="s">
        <v>26</v>
      </c>
      <c r="E9273" s="2" t="s">
        <v>7</v>
      </c>
      <c r="G9273" s="2" t="s">
        <v>27</v>
      </c>
      <c r="H9273" s="5" t="s">
        <v>24235</v>
      </c>
      <c r="I9273" s="5" t="s">
        <v>24236</v>
      </c>
      <c r="J9273" s="5" t="s">
        <v>31</v>
      </c>
      <c r="K9273" s="2" t="s">
        <v>19037</v>
      </c>
      <c r="N9273" s="2" t="s">
        <v>24238</v>
      </c>
      <c r="O9273" s="2" t="s">
        <v>10701</v>
      </c>
      <c r="Q9273" s="2" t="s">
        <v>24237</v>
      </c>
      <c r="R9273" s="5" t="s">
        <v>8921</v>
      </c>
      <c r="S9273" s="5" t="s">
        <v>8924</v>
      </c>
    </row>
    <row r="9274">
      <c r="A9274" s="2" t="s">
        <v>23</v>
      </c>
      <c r="B9274" s="2" t="s">
        <v>24</v>
      </c>
      <c r="C9274" s="2" t="s">
        <v>25</v>
      </c>
      <c r="D9274" s="2" t="s">
        <v>26</v>
      </c>
      <c r="E9274" s="2" t="s">
        <v>7</v>
      </c>
      <c r="G9274" s="2" t="s">
        <v>27</v>
      </c>
      <c r="H9274" s="5" t="s">
        <v>24239</v>
      </c>
      <c r="I9274" s="5" t="s">
        <v>24240</v>
      </c>
      <c r="J9274" s="5" t="s">
        <v>31</v>
      </c>
      <c r="O9274" s="2" t="s">
        <v>2579</v>
      </c>
      <c r="Q9274" s="2" t="s">
        <v>24241</v>
      </c>
      <c r="R9274" s="5" t="s">
        <v>24242</v>
      </c>
    </row>
    <row r="9275">
      <c r="A9275" s="2" t="s">
        <v>18</v>
      </c>
      <c r="B9275" s="2" t="s">
        <v>29</v>
      </c>
      <c r="C9275" s="2" t="s">
        <v>25</v>
      </c>
      <c r="D9275" s="2" t="s">
        <v>26</v>
      </c>
      <c r="E9275" s="2" t="s">
        <v>7</v>
      </c>
      <c r="G9275" s="2" t="s">
        <v>27</v>
      </c>
      <c r="H9275" s="5" t="s">
        <v>24239</v>
      </c>
      <c r="I9275" s="5" t="s">
        <v>24240</v>
      </c>
      <c r="J9275" s="5" t="s">
        <v>31</v>
      </c>
      <c r="K9275" s="2" t="s">
        <v>19039</v>
      </c>
      <c r="N9275" s="2" t="s">
        <v>24243</v>
      </c>
      <c r="O9275" s="2" t="s">
        <v>2579</v>
      </c>
      <c r="Q9275" s="2" t="s">
        <v>24241</v>
      </c>
      <c r="R9275" s="5" t="s">
        <v>24242</v>
      </c>
      <c r="S9275" s="5" t="s">
        <v>24244</v>
      </c>
    </row>
    <row r="9276">
      <c r="A9276" s="2" t="s">
        <v>23</v>
      </c>
      <c r="B9276" s="2" t="s">
        <v>24</v>
      </c>
      <c r="C9276" s="2" t="s">
        <v>25</v>
      </c>
      <c r="D9276" s="2" t="s">
        <v>26</v>
      </c>
      <c r="E9276" s="2" t="s">
        <v>7</v>
      </c>
      <c r="G9276" s="2" t="s">
        <v>27</v>
      </c>
      <c r="H9276" s="5" t="s">
        <v>24245</v>
      </c>
      <c r="I9276" s="5" t="s">
        <v>24246</v>
      </c>
      <c r="J9276" s="5" t="s">
        <v>31</v>
      </c>
      <c r="Q9276" s="2" t="s">
        <v>24247</v>
      </c>
      <c r="R9276" s="5" t="s">
        <v>1409</v>
      </c>
    </row>
    <row r="9277">
      <c r="A9277" s="2" t="s">
        <v>18</v>
      </c>
      <c r="B9277" s="2" t="s">
        <v>29</v>
      </c>
      <c r="C9277" s="2" t="s">
        <v>25</v>
      </c>
      <c r="D9277" s="2" t="s">
        <v>26</v>
      </c>
      <c r="E9277" s="2" t="s">
        <v>7</v>
      </c>
      <c r="G9277" s="2" t="s">
        <v>27</v>
      </c>
      <c r="H9277" s="5" t="s">
        <v>24245</v>
      </c>
      <c r="I9277" s="5" t="s">
        <v>24246</v>
      </c>
      <c r="J9277" s="5" t="s">
        <v>31</v>
      </c>
      <c r="K9277" s="2" t="s">
        <v>19042</v>
      </c>
      <c r="N9277" s="2" t="s">
        <v>14718</v>
      </c>
      <c r="Q9277" s="2" t="s">
        <v>24247</v>
      </c>
      <c r="R9277" s="5" t="s">
        <v>1409</v>
      </c>
      <c r="S9277" s="5" t="s">
        <v>523</v>
      </c>
    </row>
    <row r="9278">
      <c r="A9278" s="2" t="s">
        <v>23</v>
      </c>
      <c r="B9278" s="2" t="s">
        <v>24</v>
      </c>
      <c r="C9278" s="2" t="s">
        <v>25</v>
      </c>
      <c r="D9278" s="2" t="s">
        <v>26</v>
      </c>
      <c r="E9278" s="2" t="s">
        <v>7</v>
      </c>
      <c r="G9278" s="2" t="s">
        <v>27</v>
      </c>
      <c r="H9278" s="5" t="s">
        <v>24248</v>
      </c>
      <c r="I9278" s="5" t="s">
        <v>24249</v>
      </c>
      <c r="J9278" s="5" t="s">
        <v>31</v>
      </c>
      <c r="Q9278" s="2" t="s">
        <v>24250</v>
      </c>
      <c r="R9278" s="5" t="s">
        <v>2257</v>
      </c>
    </row>
    <row r="9279">
      <c r="A9279" s="2" t="s">
        <v>18</v>
      </c>
      <c r="B9279" s="2" t="s">
        <v>29</v>
      </c>
      <c r="C9279" s="2" t="s">
        <v>25</v>
      </c>
      <c r="D9279" s="2" t="s">
        <v>26</v>
      </c>
      <c r="E9279" s="2" t="s">
        <v>7</v>
      </c>
      <c r="G9279" s="2" t="s">
        <v>27</v>
      </c>
      <c r="H9279" s="5" t="s">
        <v>24248</v>
      </c>
      <c r="I9279" s="5" t="s">
        <v>24249</v>
      </c>
      <c r="J9279" s="5" t="s">
        <v>31</v>
      </c>
      <c r="K9279" s="2" t="s">
        <v>19043</v>
      </c>
      <c r="N9279" s="2" t="s">
        <v>24251</v>
      </c>
      <c r="Q9279" s="2" t="s">
        <v>24250</v>
      </c>
      <c r="R9279" s="5" t="s">
        <v>2257</v>
      </c>
      <c r="S9279" s="5" t="s">
        <v>2261</v>
      </c>
    </row>
    <row r="9280">
      <c r="A9280" s="2" t="s">
        <v>23</v>
      </c>
      <c r="B9280" s="2" t="s">
        <v>24</v>
      </c>
      <c r="C9280" s="2" t="s">
        <v>25</v>
      </c>
      <c r="D9280" s="2" t="s">
        <v>26</v>
      </c>
      <c r="E9280" s="2" t="s">
        <v>7</v>
      </c>
      <c r="G9280" s="2" t="s">
        <v>27</v>
      </c>
      <c r="H9280" s="5" t="s">
        <v>24252</v>
      </c>
      <c r="I9280" s="5" t="s">
        <v>24253</v>
      </c>
      <c r="J9280" s="5" t="s">
        <v>31</v>
      </c>
      <c r="Q9280" s="2" t="s">
        <v>24254</v>
      </c>
      <c r="R9280" s="5" t="s">
        <v>4506</v>
      </c>
    </row>
    <row r="9281">
      <c r="A9281" s="2" t="s">
        <v>18</v>
      </c>
      <c r="B9281" s="2" t="s">
        <v>29</v>
      </c>
      <c r="C9281" s="2" t="s">
        <v>25</v>
      </c>
      <c r="D9281" s="2" t="s">
        <v>26</v>
      </c>
      <c r="E9281" s="2" t="s">
        <v>7</v>
      </c>
      <c r="G9281" s="2" t="s">
        <v>27</v>
      </c>
      <c r="H9281" s="5" t="s">
        <v>24252</v>
      </c>
      <c r="I9281" s="5" t="s">
        <v>24253</v>
      </c>
      <c r="J9281" s="5" t="s">
        <v>31</v>
      </c>
      <c r="K9281" s="2" t="s">
        <v>19047</v>
      </c>
      <c r="N9281" s="2" t="s">
        <v>24255</v>
      </c>
      <c r="Q9281" s="2" t="s">
        <v>24254</v>
      </c>
      <c r="R9281" s="5" t="s">
        <v>4506</v>
      </c>
      <c r="S9281" s="5" t="s">
        <v>4508</v>
      </c>
    </row>
    <row r="9282">
      <c r="A9282" s="2" t="s">
        <v>23</v>
      </c>
      <c r="B9282" s="2" t="s">
        <v>24</v>
      </c>
      <c r="C9282" s="2" t="s">
        <v>25</v>
      </c>
      <c r="D9282" s="2" t="s">
        <v>26</v>
      </c>
      <c r="E9282" s="2" t="s">
        <v>7</v>
      </c>
      <c r="G9282" s="2" t="s">
        <v>27</v>
      </c>
      <c r="H9282" s="5" t="s">
        <v>24256</v>
      </c>
      <c r="I9282" s="5" t="s">
        <v>24257</v>
      </c>
      <c r="J9282" s="5" t="s">
        <v>31</v>
      </c>
      <c r="Q9282" s="2" t="s">
        <v>24258</v>
      </c>
      <c r="R9282" s="5" t="s">
        <v>24259</v>
      </c>
    </row>
    <row r="9283">
      <c r="A9283" s="2" t="s">
        <v>18</v>
      </c>
      <c r="B9283" s="2" t="s">
        <v>29</v>
      </c>
      <c r="C9283" s="2" t="s">
        <v>25</v>
      </c>
      <c r="D9283" s="2" t="s">
        <v>26</v>
      </c>
      <c r="E9283" s="2" t="s">
        <v>7</v>
      </c>
      <c r="G9283" s="2" t="s">
        <v>27</v>
      </c>
      <c r="H9283" s="5" t="s">
        <v>24256</v>
      </c>
      <c r="I9283" s="5" t="s">
        <v>24257</v>
      </c>
      <c r="J9283" s="5" t="s">
        <v>31</v>
      </c>
      <c r="K9283" s="2" t="s">
        <v>19051</v>
      </c>
      <c r="N9283" s="2" t="s">
        <v>88</v>
      </c>
      <c r="Q9283" s="2" t="s">
        <v>24258</v>
      </c>
      <c r="R9283" s="5" t="s">
        <v>24259</v>
      </c>
      <c r="S9283" s="5" t="s">
        <v>24260</v>
      </c>
    </row>
    <row r="9284">
      <c r="A9284" s="2" t="s">
        <v>23</v>
      </c>
      <c r="B9284" s="2" t="s">
        <v>24</v>
      </c>
      <c r="C9284" s="2" t="s">
        <v>25</v>
      </c>
      <c r="D9284" s="2" t="s">
        <v>26</v>
      </c>
      <c r="E9284" s="2" t="s">
        <v>7</v>
      </c>
      <c r="G9284" s="2" t="s">
        <v>27</v>
      </c>
      <c r="H9284" s="5" t="s">
        <v>24261</v>
      </c>
      <c r="I9284" s="5" t="s">
        <v>24262</v>
      </c>
      <c r="J9284" s="2" t="s">
        <v>92</v>
      </c>
      <c r="Q9284" s="2" t="s">
        <v>24263</v>
      </c>
      <c r="R9284" s="5" t="s">
        <v>163</v>
      </c>
    </row>
    <row r="9285">
      <c r="A9285" s="2" t="s">
        <v>18</v>
      </c>
      <c r="B9285" s="2" t="s">
        <v>29</v>
      </c>
      <c r="C9285" s="2" t="s">
        <v>25</v>
      </c>
      <c r="D9285" s="2" t="s">
        <v>26</v>
      </c>
      <c r="E9285" s="2" t="s">
        <v>7</v>
      </c>
      <c r="G9285" s="2" t="s">
        <v>27</v>
      </c>
      <c r="H9285" s="5" t="s">
        <v>24261</v>
      </c>
      <c r="I9285" s="5" t="s">
        <v>24262</v>
      </c>
      <c r="J9285" s="2" t="s">
        <v>92</v>
      </c>
      <c r="K9285" s="2" t="s">
        <v>19056</v>
      </c>
      <c r="N9285" s="2" t="s">
        <v>1133</v>
      </c>
      <c r="Q9285" s="2" t="s">
        <v>24263</v>
      </c>
      <c r="R9285" s="5" t="s">
        <v>163</v>
      </c>
      <c r="S9285" s="5" t="s">
        <v>166</v>
      </c>
    </row>
    <row r="9286">
      <c r="A9286" s="2" t="s">
        <v>23</v>
      </c>
      <c r="B9286" s="2" t="s">
        <v>24</v>
      </c>
      <c r="C9286" s="2" t="s">
        <v>25</v>
      </c>
      <c r="D9286" s="2" t="s">
        <v>26</v>
      </c>
      <c r="E9286" s="2" t="s">
        <v>7</v>
      </c>
      <c r="G9286" s="2" t="s">
        <v>27</v>
      </c>
      <c r="H9286" s="5" t="s">
        <v>24264</v>
      </c>
      <c r="I9286" s="5" t="s">
        <v>24265</v>
      </c>
      <c r="J9286" s="2" t="s">
        <v>92</v>
      </c>
      <c r="Q9286" s="2" t="s">
        <v>24266</v>
      </c>
      <c r="R9286" s="5" t="s">
        <v>627</v>
      </c>
    </row>
    <row r="9287">
      <c r="A9287" s="2" t="s">
        <v>18</v>
      </c>
      <c r="B9287" s="2" t="s">
        <v>29</v>
      </c>
      <c r="C9287" s="2" t="s">
        <v>25</v>
      </c>
      <c r="D9287" s="2" t="s">
        <v>26</v>
      </c>
      <c r="E9287" s="2" t="s">
        <v>7</v>
      </c>
      <c r="G9287" s="2" t="s">
        <v>27</v>
      </c>
      <c r="H9287" s="5" t="s">
        <v>24264</v>
      </c>
      <c r="I9287" s="5" t="s">
        <v>24265</v>
      </c>
      <c r="J9287" s="2" t="s">
        <v>92</v>
      </c>
      <c r="K9287" s="2" t="s">
        <v>19060</v>
      </c>
      <c r="N9287" s="2" t="s">
        <v>24267</v>
      </c>
      <c r="Q9287" s="2" t="s">
        <v>24266</v>
      </c>
      <c r="R9287" s="5" t="s">
        <v>627</v>
      </c>
      <c r="S9287" s="5" t="s">
        <v>629</v>
      </c>
    </row>
    <row r="9288">
      <c r="A9288" s="2" t="s">
        <v>23</v>
      </c>
      <c r="B9288" s="2" t="s">
        <v>24</v>
      </c>
      <c r="C9288" s="2" t="s">
        <v>25</v>
      </c>
      <c r="D9288" s="2" t="s">
        <v>26</v>
      </c>
      <c r="E9288" s="2" t="s">
        <v>7</v>
      </c>
      <c r="G9288" s="2" t="s">
        <v>27</v>
      </c>
      <c r="H9288" s="5" t="s">
        <v>24268</v>
      </c>
      <c r="I9288" s="5" t="s">
        <v>24269</v>
      </c>
      <c r="J9288" s="2" t="s">
        <v>92</v>
      </c>
      <c r="Q9288" s="2" t="s">
        <v>24270</v>
      </c>
      <c r="R9288" s="5" t="s">
        <v>22778</v>
      </c>
    </row>
    <row r="9289">
      <c r="A9289" s="2" t="s">
        <v>18</v>
      </c>
      <c r="B9289" s="2" t="s">
        <v>29</v>
      </c>
      <c r="C9289" s="2" t="s">
        <v>25</v>
      </c>
      <c r="D9289" s="2" t="s">
        <v>26</v>
      </c>
      <c r="E9289" s="2" t="s">
        <v>7</v>
      </c>
      <c r="G9289" s="2" t="s">
        <v>27</v>
      </c>
      <c r="H9289" s="5" t="s">
        <v>24268</v>
      </c>
      <c r="I9289" s="5" t="s">
        <v>24269</v>
      </c>
      <c r="J9289" s="2" t="s">
        <v>92</v>
      </c>
      <c r="K9289" s="2" t="s">
        <v>19061</v>
      </c>
      <c r="N9289" s="2" t="s">
        <v>2903</v>
      </c>
      <c r="Q9289" s="2" t="s">
        <v>24270</v>
      </c>
      <c r="R9289" s="5" t="s">
        <v>22778</v>
      </c>
      <c r="S9289" s="5" t="s">
        <v>22780</v>
      </c>
    </row>
    <row r="9290">
      <c r="A9290" s="2" t="s">
        <v>23</v>
      </c>
      <c r="B9290" s="2" t="s">
        <v>24</v>
      </c>
      <c r="C9290" s="2" t="s">
        <v>25</v>
      </c>
      <c r="D9290" s="2" t="s">
        <v>26</v>
      </c>
      <c r="E9290" s="2" t="s">
        <v>7</v>
      </c>
      <c r="G9290" s="2" t="s">
        <v>27</v>
      </c>
      <c r="H9290" s="5" t="s">
        <v>24271</v>
      </c>
      <c r="I9290" s="5" t="s">
        <v>24272</v>
      </c>
      <c r="J9290" s="2" t="s">
        <v>92</v>
      </c>
      <c r="O9290" s="2" t="s">
        <v>2900</v>
      </c>
      <c r="Q9290" s="2" t="s">
        <v>24273</v>
      </c>
      <c r="R9290" s="5" t="s">
        <v>24274</v>
      </c>
    </row>
    <row r="9291">
      <c r="A9291" s="2" t="s">
        <v>18</v>
      </c>
      <c r="B9291" s="2" t="s">
        <v>29</v>
      </c>
      <c r="C9291" s="2" t="s">
        <v>25</v>
      </c>
      <c r="D9291" s="2" t="s">
        <v>26</v>
      </c>
      <c r="E9291" s="2" t="s">
        <v>7</v>
      </c>
      <c r="G9291" s="2" t="s">
        <v>27</v>
      </c>
      <c r="H9291" s="5" t="s">
        <v>24271</v>
      </c>
      <c r="I9291" s="5" t="s">
        <v>24272</v>
      </c>
      <c r="J9291" s="2" t="s">
        <v>92</v>
      </c>
      <c r="K9291" s="2" t="s">
        <v>19065</v>
      </c>
      <c r="N9291" s="2" t="s">
        <v>2903</v>
      </c>
      <c r="O9291" s="2" t="s">
        <v>2900</v>
      </c>
      <c r="Q9291" s="2" t="s">
        <v>24273</v>
      </c>
      <c r="R9291" s="5" t="s">
        <v>24274</v>
      </c>
      <c r="S9291" s="5" t="s">
        <v>24275</v>
      </c>
    </row>
    <row r="9292">
      <c r="A9292" s="2" t="s">
        <v>23</v>
      </c>
      <c r="B9292" s="2" t="s">
        <v>24</v>
      </c>
      <c r="C9292" s="2" t="s">
        <v>25</v>
      </c>
      <c r="D9292" s="2" t="s">
        <v>26</v>
      </c>
      <c r="E9292" s="2" t="s">
        <v>7</v>
      </c>
      <c r="G9292" s="2" t="s">
        <v>27</v>
      </c>
      <c r="H9292" s="5" t="s">
        <v>24276</v>
      </c>
      <c r="I9292" s="5" t="s">
        <v>24277</v>
      </c>
      <c r="J9292" s="5" t="s">
        <v>31</v>
      </c>
      <c r="O9292" s="2" t="s">
        <v>2893</v>
      </c>
      <c r="Q9292" s="2" t="s">
        <v>24278</v>
      </c>
      <c r="R9292" s="5" t="s">
        <v>9104</v>
      </c>
    </row>
    <row r="9293">
      <c r="A9293" s="2" t="s">
        <v>18</v>
      </c>
      <c r="B9293" s="2" t="s">
        <v>29</v>
      </c>
      <c r="C9293" s="2" t="s">
        <v>25</v>
      </c>
      <c r="D9293" s="2" t="s">
        <v>26</v>
      </c>
      <c r="E9293" s="2" t="s">
        <v>7</v>
      </c>
      <c r="G9293" s="2" t="s">
        <v>27</v>
      </c>
      <c r="H9293" s="5" t="s">
        <v>24276</v>
      </c>
      <c r="I9293" s="5" t="s">
        <v>24277</v>
      </c>
      <c r="J9293" s="5" t="s">
        <v>31</v>
      </c>
      <c r="K9293" s="2" t="s">
        <v>19069</v>
      </c>
      <c r="N9293" s="2" t="s">
        <v>2014</v>
      </c>
      <c r="O9293" s="2" t="s">
        <v>2893</v>
      </c>
      <c r="Q9293" s="2" t="s">
        <v>24278</v>
      </c>
      <c r="R9293" s="5" t="s">
        <v>9104</v>
      </c>
      <c r="S9293" s="5" t="s">
        <v>2881</v>
      </c>
    </row>
    <row r="9294">
      <c r="A9294" s="2" t="s">
        <v>23</v>
      </c>
      <c r="B9294" s="2" t="s">
        <v>24</v>
      </c>
      <c r="C9294" s="2" t="s">
        <v>25</v>
      </c>
      <c r="D9294" s="2" t="s">
        <v>26</v>
      </c>
      <c r="E9294" s="2" t="s">
        <v>7</v>
      </c>
      <c r="G9294" s="2" t="s">
        <v>27</v>
      </c>
      <c r="H9294" s="5" t="s">
        <v>24279</v>
      </c>
      <c r="I9294" s="5" t="s">
        <v>24280</v>
      </c>
      <c r="J9294" s="5" t="s">
        <v>31</v>
      </c>
      <c r="O9294" s="2" t="s">
        <v>24281</v>
      </c>
      <c r="Q9294" s="2" t="s">
        <v>24282</v>
      </c>
      <c r="R9294" s="5" t="s">
        <v>357</v>
      </c>
    </row>
    <row r="9295">
      <c r="A9295" s="2" t="s">
        <v>18</v>
      </c>
      <c r="B9295" s="2" t="s">
        <v>29</v>
      </c>
      <c r="C9295" s="2" t="s">
        <v>25</v>
      </c>
      <c r="D9295" s="2" t="s">
        <v>26</v>
      </c>
      <c r="E9295" s="2" t="s">
        <v>7</v>
      </c>
      <c r="G9295" s="2" t="s">
        <v>27</v>
      </c>
      <c r="H9295" s="5" t="s">
        <v>24279</v>
      </c>
      <c r="I9295" s="5" t="s">
        <v>24280</v>
      </c>
      <c r="J9295" s="5" t="s">
        <v>31</v>
      </c>
      <c r="K9295" s="2" t="s">
        <v>19070</v>
      </c>
      <c r="N9295" s="2" t="s">
        <v>24283</v>
      </c>
      <c r="O9295" s="2" t="s">
        <v>24281</v>
      </c>
      <c r="Q9295" s="2" t="s">
        <v>24282</v>
      </c>
      <c r="R9295" s="5" t="s">
        <v>357</v>
      </c>
      <c r="S9295" s="5" t="s">
        <v>360</v>
      </c>
    </row>
    <row r="9296">
      <c r="A9296" s="2" t="s">
        <v>23</v>
      </c>
      <c r="B9296" s="2" t="s">
        <v>24</v>
      </c>
      <c r="C9296" s="2" t="s">
        <v>25</v>
      </c>
      <c r="D9296" s="2" t="s">
        <v>26</v>
      </c>
      <c r="E9296" s="2" t="s">
        <v>7</v>
      </c>
      <c r="G9296" s="2" t="s">
        <v>27</v>
      </c>
      <c r="H9296" s="5" t="s">
        <v>24284</v>
      </c>
      <c r="I9296" s="5" t="s">
        <v>24285</v>
      </c>
      <c r="J9296" s="5" t="s">
        <v>31</v>
      </c>
      <c r="Q9296" s="2" t="s">
        <v>24286</v>
      </c>
      <c r="R9296" s="5" t="s">
        <v>587</v>
      </c>
    </row>
    <row r="9297">
      <c r="A9297" s="2" t="s">
        <v>18</v>
      </c>
      <c r="B9297" s="2" t="s">
        <v>29</v>
      </c>
      <c r="C9297" s="2" t="s">
        <v>25</v>
      </c>
      <c r="D9297" s="2" t="s">
        <v>26</v>
      </c>
      <c r="E9297" s="2" t="s">
        <v>7</v>
      </c>
      <c r="G9297" s="2" t="s">
        <v>27</v>
      </c>
      <c r="H9297" s="5" t="s">
        <v>24284</v>
      </c>
      <c r="I9297" s="5" t="s">
        <v>24285</v>
      </c>
      <c r="J9297" s="5" t="s">
        <v>31</v>
      </c>
      <c r="K9297" s="2" t="s">
        <v>19074</v>
      </c>
      <c r="N9297" s="2" t="s">
        <v>88</v>
      </c>
      <c r="Q9297" s="2" t="s">
        <v>24286</v>
      </c>
      <c r="R9297" s="5" t="s">
        <v>587</v>
      </c>
      <c r="S9297" s="5" t="s">
        <v>589</v>
      </c>
    </row>
    <row r="9298">
      <c r="A9298" s="2" t="s">
        <v>23</v>
      </c>
      <c r="B9298" s="2" t="s">
        <v>24</v>
      </c>
      <c r="C9298" s="2" t="s">
        <v>25</v>
      </c>
      <c r="D9298" s="2" t="s">
        <v>26</v>
      </c>
      <c r="E9298" s="2" t="s">
        <v>7</v>
      </c>
      <c r="G9298" s="2" t="s">
        <v>27</v>
      </c>
      <c r="H9298" s="5" t="s">
        <v>24287</v>
      </c>
      <c r="I9298" s="5" t="s">
        <v>24288</v>
      </c>
      <c r="J9298" s="2" t="s">
        <v>92</v>
      </c>
      <c r="Q9298" s="2" t="s">
        <v>24289</v>
      </c>
      <c r="R9298" s="5" t="s">
        <v>823</v>
      </c>
    </row>
    <row r="9299">
      <c r="A9299" s="2" t="s">
        <v>18</v>
      </c>
      <c r="B9299" s="2" t="s">
        <v>29</v>
      </c>
      <c r="C9299" s="2" t="s">
        <v>25</v>
      </c>
      <c r="D9299" s="2" t="s">
        <v>26</v>
      </c>
      <c r="E9299" s="2" t="s">
        <v>7</v>
      </c>
      <c r="G9299" s="2" t="s">
        <v>27</v>
      </c>
      <c r="H9299" s="5" t="s">
        <v>24287</v>
      </c>
      <c r="I9299" s="5" t="s">
        <v>24288</v>
      </c>
      <c r="J9299" s="2" t="s">
        <v>92</v>
      </c>
      <c r="K9299" s="2" t="s">
        <v>19076</v>
      </c>
      <c r="N9299" s="2" t="s">
        <v>9178</v>
      </c>
      <c r="Q9299" s="2" t="s">
        <v>24289</v>
      </c>
      <c r="R9299" s="5" t="s">
        <v>823</v>
      </c>
      <c r="S9299" s="5" t="s">
        <v>826</v>
      </c>
    </row>
    <row r="9300">
      <c r="A9300" s="2" t="s">
        <v>23</v>
      </c>
      <c r="B9300" s="2" t="s">
        <v>24</v>
      </c>
      <c r="C9300" s="2" t="s">
        <v>25</v>
      </c>
      <c r="D9300" s="2" t="s">
        <v>26</v>
      </c>
      <c r="E9300" s="2" t="s">
        <v>7</v>
      </c>
      <c r="G9300" s="2" t="s">
        <v>27</v>
      </c>
      <c r="H9300" s="5" t="s">
        <v>24290</v>
      </c>
      <c r="I9300" s="5" t="s">
        <v>24291</v>
      </c>
      <c r="J9300" s="2" t="s">
        <v>92</v>
      </c>
      <c r="Q9300" s="2" t="s">
        <v>24292</v>
      </c>
      <c r="R9300" s="5" t="s">
        <v>2132</v>
      </c>
    </row>
    <row r="9301">
      <c r="A9301" s="2" t="s">
        <v>18</v>
      </c>
      <c r="B9301" s="2" t="s">
        <v>29</v>
      </c>
      <c r="C9301" s="2" t="s">
        <v>25</v>
      </c>
      <c r="D9301" s="2" t="s">
        <v>26</v>
      </c>
      <c r="E9301" s="2" t="s">
        <v>7</v>
      </c>
      <c r="G9301" s="2" t="s">
        <v>27</v>
      </c>
      <c r="H9301" s="5" t="s">
        <v>24290</v>
      </c>
      <c r="I9301" s="5" t="s">
        <v>24291</v>
      </c>
      <c r="J9301" s="2" t="s">
        <v>92</v>
      </c>
      <c r="K9301" s="2" t="s">
        <v>19079</v>
      </c>
      <c r="N9301" s="2" t="s">
        <v>1912</v>
      </c>
      <c r="Q9301" s="2" t="s">
        <v>24292</v>
      </c>
      <c r="R9301" s="5" t="s">
        <v>2132</v>
      </c>
      <c r="S9301" s="5" t="s">
        <v>2135</v>
      </c>
    </row>
    <row r="9302">
      <c r="A9302" s="2" t="s">
        <v>23</v>
      </c>
      <c r="B9302" s="2" t="s">
        <v>24</v>
      </c>
      <c r="C9302" s="2" t="s">
        <v>25</v>
      </c>
      <c r="D9302" s="2" t="s">
        <v>26</v>
      </c>
      <c r="E9302" s="2" t="s">
        <v>7</v>
      </c>
      <c r="G9302" s="2" t="s">
        <v>27</v>
      </c>
      <c r="H9302" s="5" t="s">
        <v>24293</v>
      </c>
      <c r="I9302" s="5" t="s">
        <v>24294</v>
      </c>
      <c r="J9302" s="5" t="s">
        <v>31</v>
      </c>
      <c r="Q9302" s="2" t="s">
        <v>24295</v>
      </c>
      <c r="R9302" s="5" t="s">
        <v>10279</v>
      </c>
    </row>
    <row r="9303">
      <c r="A9303" s="2" t="s">
        <v>18</v>
      </c>
      <c r="B9303" s="2" t="s">
        <v>29</v>
      </c>
      <c r="C9303" s="2" t="s">
        <v>25</v>
      </c>
      <c r="D9303" s="2" t="s">
        <v>26</v>
      </c>
      <c r="E9303" s="2" t="s">
        <v>7</v>
      </c>
      <c r="G9303" s="2" t="s">
        <v>27</v>
      </c>
      <c r="H9303" s="5" t="s">
        <v>24293</v>
      </c>
      <c r="I9303" s="5" t="s">
        <v>24294</v>
      </c>
      <c r="J9303" s="5" t="s">
        <v>31</v>
      </c>
      <c r="K9303" s="2" t="s">
        <v>19085</v>
      </c>
      <c r="N9303" s="2" t="s">
        <v>596</v>
      </c>
      <c r="Q9303" s="2" t="s">
        <v>24295</v>
      </c>
      <c r="R9303" s="5" t="s">
        <v>10279</v>
      </c>
      <c r="S9303" s="5" t="s">
        <v>10282</v>
      </c>
    </row>
    <row r="9304">
      <c r="A9304" s="2" t="s">
        <v>23</v>
      </c>
      <c r="B9304" s="2" t="s">
        <v>24</v>
      </c>
      <c r="C9304" s="2" t="s">
        <v>25</v>
      </c>
      <c r="D9304" s="2" t="s">
        <v>26</v>
      </c>
      <c r="E9304" s="2" t="s">
        <v>7</v>
      </c>
      <c r="G9304" s="2" t="s">
        <v>27</v>
      </c>
      <c r="H9304" s="5" t="s">
        <v>24296</v>
      </c>
      <c r="I9304" s="5" t="s">
        <v>24297</v>
      </c>
      <c r="J9304" s="5" t="s">
        <v>31</v>
      </c>
      <c r="Q9304" s="2" t="s">
        <v>24298</v>
      </c>
      <c r="R9304" s="5" t="s">
        <v>3288</v>
      </c>
    </row>
    <row r="9305">
      <c r="A9305" s="2" t="s">
        <v>18</v>
      </c>
      <c r="B9305" s="2" t="s">
        <v>29</v>
      </c>
      <c r="C9305" s="2" t="s">
        <v>25</v>
      </c>
      <c r="D9305" s="2" t="s">
        <v>26</v>
      </c>
      <c r="E9305" s="2" t="s">
        <v>7</v>
      </c>
      <c r="G9305" s="2" t="s">
        <v>27</v>
      </c>
      <c r="H9305" s="5" t="s">
        <v>24296</v>
      </c>
      <c r="I9305" s="5" t="s">
        <v>24297</v>
      </c>
      <c r="J9305" s="5" t="s">
        <v>31</v>
      </c>
      <c r="K9305" s="2" t="s">
        <v>19088</v>
      </c>
      <c r="N9305" s="2" t="s">
        <v>1912</v>
      </c>
      <c r="Q9305" s="2" t="s">
        <v>24298</v>
      </c>
      <c r="R9305" s="5" t="s">
        <v>3288</v>
      </c>
      <c r="S9305" s="5" t="s">
        <v>2766</v>
      </c>
    </row>
    <row r="9306">
      <c r="A9306" s="2" t="s">
        <v>23</v>
      </c>
      <c r="B9306" s="2" t="s">
        <v>24</v>
      </c>
      <c r="C9306" s="2" t="s">
        <v>25</v>
      </c>
      <c r="D9306" s="2" t="s">
        <v>26</v>
      </c>
      <c r="E9306" s="2" t="s">
        <v>7</v>
      </c>
      <c r="G9306" s="2" t="s">
        <v>27</v>
      </c>
      <c r="H9306" s="5" t="s">
        <v>24299</v>
      </c>
      <c r="I9306" s="5" t="s">
        <v>24300</v>
      </c>
      <c r="J9306" s="2" t="s">
        <v>92</v>
      </c>
      <c r="O9306" s="2" t="s">
        <v>21907</v>
      </c>
      <c r="Q9306" s="2" t="s">
        <v>24301</v>
      </c>
      <c r="R9306" s="5" t="s">
        <v>4968</v>
      </c>
    </row>
    <row r="9307">
      <c r="A9307" s="2" t="s">
        <v>18</v>
      </c>
      <c r="B9307" s="2" t="s">
        <v>29</v>
      </c>
      <c r="C9307" s="2" t="s">
        <v>25</v>
      </c>
      <c r="D9307" s="2" t="s">
        <v>26</v>
      </c>
      <c r="E9307" s="2" t="s">
        <v>7</v>
      </c>
      <c r="G9307" s="2" t="s">
        <v>27</v>
      </c>
      <c r="H9307" s="5" t="s">
        <v>24299</v>
      </c>
      <c r="I9307" s="5" t="s">
        <v>24300</v>
      </c>
      <c r="J9307" s="2" t="s">
        <v>92</v>
      </c>
      <c r="K9307" s="2" t="s">
        <v>19093</v>
      </c>
      <c r="N9307" s="2" t="s">
        <v>24302</v>
      </c>
      <c r="O9307" s="2" t="s">
        <v>21907</v>
      </c>
      <c r="Q9307" s="2" t="s">
        <v>24301</v>
      </c>
      <c r="R9307" s="5" t="s">
        <v>4968</v>
      </c>
      <c r="S9307" s="5" t="s">
        <v>4970</v>
      </c>
    </row>
    <row r="9308">
      <c r="A9308" s="2" t="s">
        <v>23</v>
      </c>
      <c r="B9308" s="2" t="s">
        <v>24</v>
      </c>
      <c r="C9308" s="2" t="s">
        <v>25</v>
      </c>
      <c r="D9308" s="2" t="s">
        <v>26</v>
      </c>
      <c r="E9308" s="2" t="s">
        <v>7</v>
      </c>
      <c r="G9308" s="2" t="s">
        <v>27</v>
      </c>
      <c r="H9308" s="5" t="s">
        <v>24303</v>
      </c>
      <c r="I9308" s="5" t="s">
        <v>24304</v>
      </c>
      <c r="J9308" s="2" t="s">
        <v>92</v>
      </c>
      <c r="Q9308" s="2" t="s">
        <v>24305</v>
      </c>
      <c r="R9308" s="5" t="s">
        <v>1226</v>
      </c>
    </row>
    <row r="9309">
      <c r="A9309" s="2" t="s">
        <v>18</v>
      </c>
      <c r="B9309" s="2" t="s">
        <v>29</v>
      </c>
      <c r="C9309" s="2" t="s">
        <v>25</v>
      </c>
      <c r="D9309" s="2" t="s">
        <v>26</v>
      </c>
      <c r="E9309" s="2" t="s">
        <v>7</v>
      </c>
      <c r="G9309" s="2" t="s">
        <v>27</v>
      </c>
      <c r="H9309" s="5" t="s">
        <v>24303</v>
      </c>
      <c r="I9309" s="5" t="s">
        <v>24304</v>
      </c>
      <c r="J9309" s="2" t="s">
        <v>92</v>
      </c>
      <c r="K9309" s="2" t="s">
        <v>19097</v>
      </c>
      <c r="N9309" s="2" t="s">
        <v>88</v>
      </c>
      <c r="Q9309" s="2" t="s">
        <v>24305</v>
      </c>
      <c r="R9309" s="5" t="s">
        <v>1226</v>
      </c>
      <c r="S9309" s="5" t="s">
        <v>1229</v>
      </c>
    </row>
    <row r="9310">
      <c r="A9310" s="2" t="s">
        <v>23</v>
      </c>
      <c r="B9310" s="2" t="s">
        <v>24</v>
      </c>
      <c r="C9310" s="2" t="s">
        <v>25</v>
      </c>
      <c r="D9310" s="2" t="s">
        <v>26</v>
      </c>
      <c r="E9310" s="2" t="s">
        <v>7</v>
      </c>
      <c r="G9310" s="2" t="s">
        <v>27</v>
      </c>
      <c r="H9310" s="5" t="s">
        <v>24306</v>
      </c>
      <c r="I9310" s="5" t="s">
        <v>24307</v>
      </c>
      <c r="J9310" s="2" t="s">
        <v>92</v>
      </c>
      <c r="O9310" s="2" t="s">
        <v>24308</v>
      </c>
      <c r="Q9310" s="2" t="s">
        <v>24309</v>
      </c>
      <c r="R9310" s="5" t="s">
        <v>4633</v>
      </c>
    </row>
    <row r="9311">
      <c r="A9311" s="2" t="s">
        <v>18</v>
      </c>
      <c r="B9311" s="2" t="s">
        <v>29</v>
      </c>
      <c r="C9311" s="2" t="s">
        <v>25</v>
      </c>
      <c r="D9311" s="2" t="s">
        <v>26</v>
      </c>
      <c r="E9311" s="2" t="s">
        <v>7</v>
      </c>
      <c r="G9311" s="2" t="s">
        <v>27</v>
      </c>
      <c r="H9311" s="5" t="s">
        <v>24306</v>
      </c>
      <c r="I9311" s="5" t="s">
        <v>24307</v>
      </c>
      <c r="J9311" s="2" t="s">
        <v>92</v>
      </c>
      <c r="K9311" s="2" t="s">
        <v>19100</v>
      </c>
      <c r="N9311" s="2" t="s">
        <v>24310</v>
      </c>
      <c r="O9311" s="2" t="s">
        <v>24308</v>
      </c>
      <c r="Q9311" s="2" t="s">
        <v>24309</v>
      </c>
      <c r="R9311" s="5" t="s">
        <v>4633</v>
      </c>
      <c r="S9311" s="5" t="s">
        <v>7427</v>
      </c>
    </row>
    <row r="9312">
      <c r="A9312" s="2" t="s">
        <v>23</v>
      </c>
      <c r="B9312" s="2" t="s">
        <v>24</v>
      </c>
      <c r="C9312" s="2" t="s">
        <v>25</v>
      </c>
      <c r="D9312" s="2" t="s">
        <v>26</v>
      </c>
      <c r="E9312" s="2" t="s">
        <v>7</v>
      </c>
      <c r="G9312" s="2" t="s">
        <v>27</v>
      </c>
      <c r="H9312" s="5" t="s">
        <v>24311</v>
      </c>
      <c r="I9312" s="5" t="s">
        <v>24312</v>
      </c>
      <c r="J9312" s="5" t="s">
        <v>31</v>
      </c>
      <c r="Q9312" s="2" t="s">
        <v>24313</v>
      </c>
      <c r="R9312" s="5" t="s">
        <v>1655</v>
      </c>
    </row>
    <row r="9313">
      <c r="A9313" s="2" t="s">
        <v>18</v>
      </c>
      <c r="B9313" s="2" t="s">
        <v>29</v>
      </c>
      <c r="C9313" s="2" t="s">
        <v>25</v>
      </c>
      <c r="D9313" s="2" t="s">
        <v>26</v>
      </c>
      <c r="E9313" s="2" t="s">
        <v>7</v>
      </c>
      <c r="G9313" s="2" t="s">
        <v>27</v>
      </c>
      <c r="H9313" s="5" t="s">
        <v>24311</v>
      </c>
      <c r="I9313" s="5" t="s">
        <v>24312</v>
      </c>
      <c r="J9313" s="5" t="s">
        <v>31</v>
      </c>
      <c r="K9313" s="2" t="s">
        <v>19102</v>
      </c>
      <c r="N9313" s="2" t="s">
        <v>24314</v>
      </c>
      <c r="Q9313" s="2" t="s">
        <v>24313</v>
      </c>
      <c r="R9313" s="5" t="s">
        <v>1655</v>
      </c>
      <c r="S9313" s="5" t="s">
        <v>1657</v>
      </c>
    </row>
    <row r="9314">
      <c r="A9314" s="2" t="s">
        <v>23</v>
      </c>
      <c r="B9314" s="2" t="s">
        <v>24</v>
      </c>
      <c r="C9314" s="2" t="s">
        <v>25</v>
      </c>
      <c r="D9314" s="2" t="s">
        <v>26</v>
      </c>
      <c r="E9314" s="2" t="s">
        <v>7</v>
      </c>
      <c r="G9314" s="2" t="s">
        <v>27</v>
      </c>
      <c r="H9314" s="5" t="s">
        <v>24315</v>
      </c>
      <c r="I9314" s="5" t="s">
        <v>24316</v>
      </c>
      <c r="J9314" s="2" t="s">
        <v>92</v>
      </c>
      <c r="Q9314" s="2" t="s">
        <v>24317</v>
      </c>
      <c r="R9314" s="5" t="s">
        <v>191</v>
      </c>
    </row>
    <row r="9315">
      <c r="A9315" s="2" t="s">
        <v>18</v>
      </c>
      <c r="B9315" s="2" t="s">
        <v>29</v>
      </c>
      <c r="C9315" s="2" t="s">
        <v>25</v>
      </c>
      <c r="D9315" s="2" t="s">
        <v>26</v>
      </c>
      <c r="E9315" s="2" t="s">
        <v>7</v>
      </c>
      <c r="G9315" s="2" t="s">
        <v>27</v>
      </c>
      <c r="H9315" s="5" t="s">
        <v>24315</v>
      </c>
      <c r="I9315" s="5" t="s">
        <v>24316</v>
      </c>
      <c r="J9315" s="2" t="s">
        <v>92</v>
      </c>
      <c r="K9315" s="2" t="s">
        <v>19107</v>
      </c>
      <c r="N9315" s="2" t="s">
        <v>88</v>
      </c>
      <c r="Q9315" s="2" t="s">
        <v>24317</v>
      </c>
      <c r="R9315" s="5" t="s">
        <v>191</v>
      </c>
      <c r="S9315" s="5" t="s">
        <v>193</v>
      </c>
    </row>
    <row r="9316">
      <c r="A9316" s="2" t="s">
        <v>23</v>
      </c>
      <c r="B9316" s="2" t="s">
        <v>24</v>
      </c>
      <c r="C9316" s="2" t="s">
        <v>25</v>
      </c>
      <c r="D9316" s="2" t="s">
        <v>26</v>
      </c>
      <c r="E9316" s="2" t="s">
        <v>7</v>
      </c>
      <c r="G9316" s="2" t="s">
        <v>27</v>
      </c>
      <c r="H9316" s="5" t="s">
        <v>24318</v>
      </c>
      <c r="I9316" s="5" t="s">
        <v>24319</v>
      </c>
      <c r="J9316" s="2" t="s">
        <v>92</v>
      </c>
      <c r="Q9316" s="2" t="s">
        <v>24320</v>
      </c>
      <c r="R9316" s="5" t="s">
        <v>537</v>
      </c>
    </row>
    <row r="9317">
      <c r="A9317" s="2" t="s">
        <v>18</v>
      </c>
      <c r="B9317" s="2" t="s">
        <v>29</v>
      </c>
      <c r="C9317" s="2" t="s">
        <v>25</v>
      </c>
      <c r="D9317" s="2" t="s">
        <v>26</v>
      </c>
      <c r="E9317" s="2" t="s">
        <v>7</v>
      </c>
      <c r="G9317" s="2" t="s">
        <v>27</v>
      </c>
      <c r="H9317" s="5" t="s">
        <v>24318</v>
      </c>
      <c r="I9317" s="5" t="s">
        <v>24319</v>
      </c>
      <c r="J9317" s="2" t="s">
        <v>92</v>
      </c>
      <c r="K9317" s="2" t="s">
        <v>19109</v>
      </c>
      <c r="N9317" s="2" t="s">
        <v>3481</v>
      </c>
      <c r="Q9317" s="2" t="s">
        <v>24320</v>
      </c>
      <c r="R9317" s="5" t="s">
        <v>537</v>
      </c>
      <c r="S9317" s="5" t="s">
        <v>540</v>
      </c>
    </row>
    <row r="9318">
      <c r="A9318" s="2" t="s">
        <v>23</v>
      </c>
      <c r="B9318" s="2" t="s">
        <v>24</v>
      </c>
      <c r="C9318" s="2" t="s">
        <v>25</v>
      </c>
      <c r="D9318" s="2" t="s">
        <v>26</v>
      </c>
      <c r="E9318" s="2" t="s">
        <v>7</v>
      </c>
      <c r="G9318" s="2" t="s">
        <v>27</v>
      </c>
      <c r="H9318" s="5" t="s">
        <v>24321</v>
      </c>
      <c r="I9318" s="5" t="s">
        <v>24322</v>
      </c>
      <c r="J9318" s="2" t="s">
        <v>92</v>
      </c>
      <c r="Q9318" s="2" t="s">
        <v>24323</v>
      </c>
      <c r="R9318" s="5" t="s">
        <v>2038</v>
      </c>
    </row>
    <row r="9319">
      <c r="A9319" s="2" t="s">
        <v>18</v>
      </c>
      <c r="B9319" s="2" t="s">
        <v>29</v>
      </c>
      <c r="C9319" s="2" t="s">
        <v>25</v>
      </c>
      <c r="D9319" s="2" t="s">
        <v>26</v>
      </c>
      <c r="E9319" s="2" t="s">
        <v>7</v>
      </c>
      <c r="G9319" s="2" t="s">
        <v>27</v>
      </c>
      <c r="H9319" s="5" t="s">
        <v>24321</v>
      </c>
      <c r="I9319" s="5" t="s">
        <v>24322</v>
      </c>
      <c r="J9319" s="2" t="s">
        <v>92</v>
      </c>
      <c r="K9319" s="2" t="s">
        <v>19113</v>
      </c>
      <c r="N9319" s="2" t="s">
        <v>24324</v>
      </c>
      <c r="Q9319" s="2" t="s">
        <v>24323</v>
      </c>
      <c r="R9319" s="5" t="s">
        <v>2038</v>
      </c>
      <c r="S9319" s="5" t="s">
        <v>2041</v>
      </c>
    </row>
    <row r="9320">
      <c r="A9320" s="2" t="s">
        <v>23</v>
      </c>
      <c r="B9320" s="2" t="s">
        <v>24</v>
      </c>
      <c r="C9320" s="2" t="s">
        <v>25</v>
      </c>
      <c r="D9320" s="2" t="s">
        <v>26</v>
      </c>
      <c r="E9320" s="2" t="s">
        <v>7</v>
      </c>
      <c r="G9320" s="2" t="s">
        <v>27</v>
      </c>
      <c r="H9320" s="5" t="s">
        <v>24325</v>
      </c>
      <c r="I9320" s="5" t="s">
        <v>24326</v>
      </c>
      <c r="J9320" s="2" t="s">
        <v>92</v>
      </c>
      <c r="Q9320" s="2" t="s">
        <v>24327</v>
      </c>
      <c r="R9320" s="5" t="s">
        <v>393</v>
      </c>
    </row>
    <row r="9321">
      <c r="A9321" s="2" t="s">
        <v>18</v>
      </c>
      <c r="B9321" s="2" t="s">
        <v>29</v>
      </c>
      <c r="C9321" s="2" t="s">
        <v>25</v>
      </c>
      <c r="D9321" s="2" t="s">
        <v>26</v>
      </c>
      <c r="E9321" s="2" t="s">
        <v>7</v>
      </c>
      <c r="G9321" s="2" t="s">
        <v>27</v>
      </c>
      <c r="H9321" s="5" t="s">
        <v>24325</v>
      </c>
      <c r="I9321" s="5" t="s">
        <v>24326</v>
      </c>
      <c r="J9321" s="2" t="s">
        <v>92</v>
      </c>
      <c r="K9321" s="2" t="s">
        <v>19117</v>
      </c>
      <c r="N9321" s="2" t="s">
        <v>17955</v>
      </c>
      <c r="Q9321" s="2" t="s">
        <v>24327</v>
      </c>
      <c r="R9321" s="5" t="s">
        <v>393</v>
      </c>
      <c r="S9321" s="5" t="s">
        <v>396</v>
      </c>
    </row>
    <row r="9322">
      <c r="A9322" s="2" t="s">
        <v>23</v>
      </c>
      <c r="B9322" s="2" t="s">
        <v>97</v>
      </c>
      <c r="C9322" s="2" t="s">
        <v>25</v>
      </c>
      <c r="D9322" s="2" t="s">
        <v>26</v>
      </c>
      <c r="E9322" s="2" t="s">
        <v>7</v>
      </c>
      <c r="G9322" s="2" t="s">
        <v>27</v>
      </c>
      <c r="H9322" s="5" t="s">
        <v>24328</v>
      </c>
      <c r="I9322" s="5" t="s">
        <v>24329</v>
      </c>
      <c r="J9322" s="2" t="s">
        <v>92</v>
      </c>
      <c r="Q9322" s="2" t="s">
        <v>24330</v>
      </c>
      <c r="R9322" s="5" t="s">
        <v>997</v>
      </c>
      <c r="T9322" s="2" t="s">
        <v>330</v>
      </c>
    </row>
    <row r="9323">
      <c r="A9323" s="2" t="s">
        <v>18</v>
      </c>
      <c r="B9323" s="2" t="s">
        <v>65</v>
      </c>
      <c r="C9323" s="2" t="s">
        <v>25</v>
      </c>
      <c r="D9323" s="2" t="s">
        <v>26</v>
      </c>
      <c r="E9323" s="2" t="s">
        <v>7</v>
      </c>
      <c r="G9323" s="2" t="s">
        <v>27</v>
      </c>
      <c r="H9323" s="5" t="s">
        <v>24328</v>
      </c>
      <c r="I9323" s="5" t="s">
        <v>24329</v>
      </c>
      <c r="J9323" s="2" t="s">
        <v>92</v>
      </c>
      <c r="N9323" s="2" t="s">
        <v>24331</v>
      </c>
      <c r="Q9323" s="2" t="s">
        <v>24330</v>
      </c>
      <c r="R9323" s="5" t="s">
        <v>997</v>
      </c>
      <c r="T9323" s="2" t="s">
        <v>330</v>
      </c>
    </row>
    <row r="9324">
      <c r="A9324" s="2" t="s">
        <v>23</v>
      </c>
      <c r="B9324" s="2" t="s">
        <v>24</v>
      </c>
      <c r="C9324" s="2" t="s">
        <v>25</v>
      </c>
      <c r="D9324" s="2" t="s">
        <v>26</v>
      </c>
      <c r="E9324" s="2" t="s">
        <v>7</v>
      </c>
      <c r="G9324" s="2" t="s">
        <v>27</v>
      </c>
      <c r="H9324" s="5" t="s">
        <v>24332</v>
      </c>
      <c r="I9324" s="5" t="s">
        <v>24333</v>
      </c>
      <c r="J9324" s="2" t="s">
        <v>92</v>
      </c>
      <c r="Q9324" s="2" t="s">
        <v>24334</v>
      </c>
      <c r="R9324" s="5" t="s">
        <v>784</v>
      </c>
    </row>
    <row r="9325">
      <c r="A9325" s="2" t="s">
        <v>18</v>
      </c>
      <c r="B9325" s="2" t="s">
        <v>29</v>
      </c>
      <c r="C9325" s="2" t="s">
        <v>25</v>
      </c>
      <c r="D9325" s="2" t="s">
        <v>26</v>
      </c>
      <c r="E9325" s="2" t="s">
        <v>7</v>
      </c>
      <c r="G9325" s="2" t="s">
        <v>27</v>
      </c>
      <c r="H9325" s="5" t="s">
        <v>24332</v>
      </c>
      <c r="I9325" s="5" t="s">
        <v>24333</v>
      </c>
      <c r="J9325" s="2" t="s">
        <v>92</v>
      </c>
      <c r="K9325" s="2" t="s">
        <v>19121</v>
      </c>
      <c r="N9325" s="2" t="s">
        <v>24335</v>
      </c>
      <c r="Q9325" s="2" t="s">
        <v>24334</v>
      </c>
      <c r="R9325" s="5" t="s">
        <v>784</v>
      </c>
      <c r="S9325" s="5" t="s">
        <v>787</v>
      </c>
    </row>
    <row r="9326">
      <c r="A9326" s="2" t="s">
        <v>23</v>
      </c>
      <c r="B9326" s="2" t="s">
        <v>24</v>
      </c>
      <c r="C9326" s="2" t="s">
        <v>25</v>
      </c>
      <c r="D9326" s="2" t="s">
        <v>26</v>
      </c>
      <c r="E9326" s="2" t="s">
        <v>7</v>
      </c>
      <c r="G9326" s="2" t="s">
        <v>27</v>
      </c>
      <c r="H9326" s="5" t="s">
        <v>24336</v>
      </c>
      <c r="I9326" s="5" t="s">
        <v>24337</v>
      </c>
      <c r="J9326" s="2" t="s">
        <v>92</v>
      </c>
      <c r="O9326" s="2" t="s">
        <v>18329</v>
      </c>
      <c r="Q9326" s="2" t="s">
        <v>24338</v>
      </c>
      <c r="R9326" s="5" t="s">
        <v>4828</v>
      </c>
    </row>
    <row r="9327">
      <c r="A9327" s="2" t="s">
        <v>18</v>
      </c>
      <c r="B9327" s="2" t="s">
        <v>29</v>
      </c>
      <c r="C9327" s="2" t="s">
        <v>25</v>
      </c>
      <c r="D9327" s="2" t="s">
        <v>26</v>
      </c>
      <c r="E9327" s="2" t="s">
        <v>7</v>
      </c>
      <c r="G9327" s="2" t="s">
        <v>27</v>
      </c>
      <c r="H9327" s="5" t="s">
        <v>24336</v>
      </c>
      <c r="I9327" s="5" t="s">
        <v>24337</v>
      </c>
      <c r="J9327" s="2" t="s">
        <v>92</v>
      </c>
      <c r="K9327" s="2" t="s">
        <v>19124</v>
      </c>
      <c r="N9327" s="2" t="s">
        <v>24339</v>
      </c>
      <c r="O9327" s="2" t="s">
        <v>18329</v>
      </c>
      <c r="Q9327" s="2" t="s">
        <v>24338</v>
      </c>
      <c r="R9327" s="5" t="s">
        <v>4828</v>
      </c>
      <c r="S9327" s="5" t="s">
        <v>956</v>
      </c>
    </row>
    <row r="9328">
      <c r="A9328" s="2" t="s">
        <v>23</v>
      </c>
      <c r="B9328" s="2" t="s">
        <v>24</v>
      </c>
      <c r="C9328" s="2" t="s">
        <v>25</v>
      </c>
      <c r="D9328" s="2" t="s">
        <v>26</v>
      </c>
      <c r="E9328" s="2" t="s">
        <v>7</v>
      </c>
      <c r="G9328" s="2" t="s">
        <v>27</v>
      </c>
      <c r="H9328" s="5" t="s">
        <v>24340</v>
      </c>
      <c r="I9328" s="5" t="s">
        <v>24341</v>
      </c>
      <c r="J9328" s="2" t="s">
        <v>92</v>
      </c>
      <c r="Q9328" s="2" t="s">
        <v>24342</v>
      </c>
      <c r="R9328" s="5" t="s">
        <v>7622</v>
      </c>
    </row>
    <row r="9329">
      <c r="A9329" s="2" t="s">
        <v>18</v>
      </c>
      <c r="B9329" s="2" t="s">
        <v>29</v>
      </c>
      <c r="C9329" s="2" t="s">
        <v>25</v>
      </c>
      <c r="D9329" s="2" t="s">
        <v>26</v>
      </c>
      <c r="E9329" s="2" t="s">
        <v>7</v>
      </c>
      <c r="G9329" s="2" t="s">
        <v>27</v>
      </c>
      <c r="H9329" s="5" t="s">
        <v>24340</v>
      </c>
      <c r="I9329" s="5" t="s">
        <v>24341</v>
      </c>
      <c r="J9329" s="2" t="s">
        <v>92</v>
      </c>
      <c r="K9329" s="2" t="s">
        <v>19129</v>
      </c>
      <c r="N9329" s="2" t="s">
        <v>24339</v>
      </c>
      <c r="Q9329" s="2" t="s">
        <v>24342</v>
      </c>
      <c r="R9329" s="5" t="s">
        <v>7622</v>
      </c>
      <c r="S9329" s="5" t="s">
        <v>1038</v>
      </c>
    </row>
    <row r="9330">
      <c r="A9330" s="2" t="s">
        <v>23</v>
      </c>
      <c r="B9330" s="2" t="s">
        <v>24</v>
      </c>
      <c r="C9330" s="2" t="s">
        <v>25</v>
      </c>
      <c r="D9330" s="2" t="s">
        <v>26</v>
      </c>
      <c r="E9330" s="2" t="s">
        <v>7</v>
      </c>
      <c r="G9330" s="2" t="s">
        <v>27</v>
      </c>
      <c r="H9330" s="5" t="s">
        <v>24343</v>
      </c>
      <c r="I9330" s="5" t="s">
        <v>24344</v>
      </c>
      <c r="J9330" s="2" t="s">
        <v>92</v>
      </c>
      <c r="O9330" s="2" t="s">
        <v>10483</v>
      </c>
      <c r="Q9330" s="2" t="s">
        <v>24345</v>
      </c>
      <c r="R9330" s="5" t="s">
        <v>2924</v>
      </c>
    </row>
    <row r="9331">
      <c r="A9331" s="2" t="s">
        <v>18</v>
      </c>
      <c r="B9331" s="2" t="s">
        <v>29</v>
      </c>
      <c r="C9331" s="2" t="s">
        <v>25</v>
      </c>
      <c r="D9331" s="2" t="s">
        <v>26</v>
      </c>
      <c r="E9331" s="2" t="s">
        <v>7</v>
      </c>
      <c r="G9331" s="2" t="s">
        <v>27</v>
      </c>
      <c r="H9331" s="5" t="s">
        <v>24343</v>
      </c>
      <c r="I9331" s="5" t="s">
        <v>24344</v>
      </c>
      <c r="J9331" s="2" t="s">
        <v>92</v>
      </c>
      <c r="K9331" s="2" t="s">
        <v>19135</v>
      </c>
      <c r="N9331" s="2" t="s">
        <v>8497</v>
      </c>
      <c r="O9331" s="2" t="s">
        <v>10483</v>
      </c>
      <c r="Q9331" s="2" t="s">
        <v>24345</v>
      </c>
      <c r="R9331" s="5" t="s">
        <v>2924</v>
      </c>
      <c r="S9331" s="5" t="s">
        <v>2926</v>
      </c>
    </row>
    <row r="9332">
      <c r="A9332" s="2" t="s">
        <v>23</v>
      </c>
      <c r="B9332" s="2" t="s">
        <v>24</v>
      </c>
      <c r="C9332" s="2" t="s">
        <v>25</v>
      </c>
      <c r="D9332" s="2" t="s">
        <v>26</v>
      </c>
      <c r="E9332" s="2" t="s">
        <v>7</v>
      </c>
      <c r="G9332" s="2" t="s">
        <v>27</v>
      </c>
      <c r="H9332" s="5" t="s">
        <v>24346</v>
      </c>
      <c r="I9332" s="5" t="s">
        <v>24347</v>
      </c>
      <c r="J9332" s="2" t="s">
        <v>92</v>
      </c>
      <c r="O9332" s="2" t="s">
        <v>10476</v>
      </c>
      <c r="Q9332" s="2" t="s">
        <v>24348</v>
      </c>
      <c r="R9332" s="5" t="s">
        <v>7120</v>
      </c>
    </row>
    <row r="9333">
      <c r="A9333" s="2" t="s">
        <v>18</v>
      </c>
      <c r="B9333" s="2" t="s">
        <v>29</v>
      </c>
      <c r="C9333" s="2" t="s">
        <v>25</v>
      </c>
      <c r="D9333" s="2" t="s">
        <v>26</v>
      </c>
      <c r="E9333" s="2" t="s">
        <v>7</v>
      </c>
      <c r="G9333" s="2" t="s">
        <v>27</v>
      </c>
      <c r="H9333" s="5" t="s">
        <v>24346</v>
      </c>
      <c r="I9333" s="5" t="s">
        <v>24347</v>
      </c>
      <c r="J9333" s="2" t="s">
        <v>92</v>
      </c>
      <c r="K9333" s="2" t="s">
        <v>19139</v>
      </c>
      <c r="N9333" s="2" t="s">
        <v>8497</v>
      </c>
      <c r="O9333" s="2" t="s">
        <v>10476</v>
      </c>
      <c r="Q9333" s="2" t="s">
        <v>24348</v>
      </c>
      <c r="R9333" s="5" t="s">
        <v>7120</v>
      </c>
      <c r="S9333" s="5" t="s">
        <v>7121</v>
      </c>
    </row>
    <row r="9334">
      <c r="A9334" s="2" t="s">
        <v>23</v>
      </c>
      <c r="B9334" s="2" t="s">
        <v>24</v>
      </c>
      <c r="C9334" s="2" t="s">
        <v>25</v>
      </c>
      <c r="D9334" s="2" t="s">
        <v>26</v>
      </c>
      <c r="E9334" s="2" t="s">
        <v>7</v>
      </c>
      <c r="G9334" s="2" t="s">
        <v>27</v>
      </c>
      <c r="H9334" s="5" t="s">
        <v>24349</v>
      </c>
      <c r="I9334" s="5" t="s">
        <v>24350</v>
      </c>
      <c r="J9334" s="2" t="s">
        <v>92</v>
      </c>
      <c r="O9334" s="2" t="s">
        <v>9023</v>
      </c>
      <c r="Q9334" s="2" t="s">
        <v>24351</v>
      </c>
      <c r="R9334" s="5" t="s">
        <v>3421</v>
      </c>
    </row>
    <row r="9335">
      <c r="A9335" s="2" t="s">
        <v>18</v>
      </c>
      <c r="B9335" s="2" t="s">
        <v>29</v>
      </c>
      <c r="C9335" s="2" t="s">
        <v>25</v>
      </c>
      <c r="D9335" s="2" t="s">
        <v>26</v>
      </c>
      <c r="E9335" s="2" t="s">
        <v>7</v>
      </c>
      <c r="G9335" s="2" t="s">
        <v>27</v>
      </c>
      <c r="H9335" s="5" t="s">
        <v>24349</v>
      </c>
      <c r="I9335" s="5" t="s">
        <v>24350</v>
      </c>
      <c r="J9335" s="2" t="s">
        <v>92</v>
      </c>
      <c r="K9335" s="2" t="s">
        <v>19143</v>
      </c>
      <c r="N9335" s="2" t="s">
        <v>24352</v>
      </c>
      <c r="O9335" s="2" t="s">
        <v>9023</v>
      </c>
      <c r="Q9335" s="2" t="s">
        <v>24351</v>
      </c>
      <c r="R9335" s="5" t="s">
        <v>3421</v>
      </c>
      <c r="S9335" s="5" t="s">
        <v>3425</v>
      </c>
    </row>
    <row r="9336">
      <c r="A9336" s="2" t="s">
        <v>23</v>
      </c>
      <c r="B9336" s="2" t="s">
        <v>24</v>
      </c>
      <c r="C9336" s="2" t="s">
        <v>25</v>
      </c>
      <c r="D9336" s="2" t="s">
        <v>26</v>
      </c>
      <c r="E9336" s="2" t="s">
        <v>7</v>
      </c>
      <c r="G9336" s="2" t="s">
        <v>27</v>
      </c>
      <c r="H9336" s="5" t="s">
        <v>24353</v>
      </c>
      <c r="I9336" s="5" t="s">
        <v>24354</v>
      </c>
      <c r="J9336" s="2" t="s">
        <v>92</v>
      </c>
      <c r="Q9336" s="2" t="s">
        <v>24355</v>
      </c>
      <c r="R9336" s="5" t="s">
        <v>823</v>
      </c>
    </row>
    <row r="9337">
      <c r="A9337" s="2" t="s">
        <v>18</v>
      </c>
      <c r="B9337" s="2" t="s">
        <v>29</v>
      </c>
      <c r="C9337" s="2" t="s">
        <v>25</v>
      </c>
      <c r="D9337" s="2" t="s">
        <v>26</v>
      </c>
      <c r="E9337" s="2" t="s">
        <v>7</v>
      </c>
      <c r="G9337" s="2" t="s">
        <v>27</v>
      </c>
      <c r="H9337" s="5" t="s">
        <v>24353</v>
      </c>
      <c r="I9337" s="5" t="s">
        <v>24354</v>
      </c>
      <c r="J9337" s="2" t="s">
        <v>92</v>
      </c>
      <c r="K9337" s="2" t="s">
        <v>19147</v>
      </c>
      <c r="N9337" s="2" t="s">
        <v>24356</v>
      </c>
      <c r="Q9337" s="2" t="s">
        <v>24355</v>
      </c>
      <c r="R9337" s="5" t="s">
        <v>823</v>
      </c>
      <c r="S9337" s="5" t="s">
        <v>826</v>
      </c>
    </row>
    <row r="9338">
      <c r="A9338" s="2" t="s">
        <v>23</v>
      </c>
      <c r="B9338" s="2" t="s">
        <v>24</v>
      </c>
      <c r="C9338" s="2" t="s">
        <v>25</v>
      </c>
      <c r="D9338" s="2" t="s">
        <v>26</v>
      </c>
      <c r="E9338" s="2" t="s">
        <v>7</v>
      </c>
      <c r="G9338" s="2" t="s">
        <v>27</v>
      </c>
      <c r="H9338" s="5" t="s">
        <v>24357</v>
      </c>
      <c r="I9338" s="5" t="s">
        <v>24358</v>
      </c>
      <c r="J9338" s="2" t="s">
        <v>92</v>
      </c>
      <c r="Q9338" s="2" t="s">
        <v>24359</v>
      </c>
      <c r="R9338" s="5" t="s">
        <v>12832</v>
      </c>
    </row>
    <row r="9339">
      <c r="A9339" s="2" t="s">
        <v>18</v>
      </c>
      <c r="B9339" s="2" t="s">
        <v>29</v>
      </c>
      <c r="C9339" s="2" t="s">
        <v>25</v>
      </c>
      <c r="D9339" s="2" t="s">
        <v>26</v>
      </c>
      <c r="E9339" s="2" t="s">
        <v>7</v>
      </c>
      <c r="G9339" s="2" t="s">
        <v>27</v>
      </c>
      <c r="H9339" s="5" t="s">
        <v>24357</v>
      </c>
      <c r="I9339" s="5" t="s">
        <v>24358</v>
      </c>
      <c r="J9339" s="2" t="s">
        <v>92</v>
      </c>
      <c r="K9339" s="2" t="s">
        <v>19150</v>
      </c>
      <c r="N9339" s="2" t="s">
        <v>1912</v>
      </c>
      <c r="Q9339" s="2" t="s">
        <v>24359</v>
      </c>
      <c r="R9339" s="5" t="s">
        <v>12832</v>
      </c>
      <c r="S9339" s="5" t="s">
        <v>12835</v>
      </c>
    </row>
    <row r="9340">
      <c r="A9340" s="2" t="s">
        <v>23</v>
      </c>
      <c r="B9340" s="2" t="s">
        <v>24</v>
      </c>
      <c r="C9340" s="2" t="s">
        <v>25</v>
      </c>
      <c r="D9340" s="2" t="s">
        <v>26</v>
      </c>
      <c r="E9340" s="2" t="s">
        <v>7</v>
      </c>
      <c r="G9340" s="2" t="s">
        <v>27</v>
      </c>
      <c r="H9340" s="5" t="s">
        <v>24360</v>
      </c>
      <c r="I9340" s="5" t="s">
        <v>24361</v>
      </c>
      <c r="J9340" s="5" t="s">
        <v>31</v>
      </c>
      <c r="Q9340" s="2" t="s">
        <v>24362</v>
      </c>
      <c r="R9340" s="5" t="s">
        <v>30</v>
      </c>
    </row>
    <row r="9341">
      <c r="A9341" s="2" t="s">
        <v>18</v>
      </c>
      <c r="B9341" s="2" t="s">
        <v>29</v>
      </c>
      <c r="C9341" s="2" t="s">
        <v>25</v>
      </c>
      <c r="D9341" s="2" t="s">
        <v>26</v>
      </c>
      <c r="E9341" s="2" t="s">
        <v>7</v>
      </c>
      <c r="G9341" s="2" t="s">
        <v>27</v>
      </c>
      <c r="H9341" s="5" t="s">
        <v>24360</v>
      </c>
      <c r="I9341" s="5" t="s">
        <v>24361</v>
      </c>
      <c r="J9341" s="5" t="s">
        <v>31</v>
      </c>
      <c r="K9341" s="2" t="s">
        <v>19155</v>
      </c>
      <c r="N9341" s="2" t="s">
        <v>24363</v>
      </c>
      <c r="Q9341" s="2" t="s">
        <v>24362</v>
      </c>
      <c r="R9341" s="5" t="s">
        <v>30</v>
      </c>
      <c r="S9341" s="5" t="s">
        <v>36</v>
      </c>
    </row>
    <row r="9342">
      <c r="A9342" s="2" t="s">
        <v>23</v>
      </c>
      <c r="B9342" s="2" t="s">
        <v>24</v>
      </c>
      <c r="C9342" s="2" t="s">
        <v>25</v>
      </c>
      <c r="D9342" s="2" t="s">
        <v>26</v>
      </c>
      <c r="E9342" s="2" t="s">
        <v>7</v>
      </c>
      <c r="G9342" s="2" t="s">
        <v>27</v>
      </c>
      <c r="H9342" s="5" t="s">
        <v>24364</v>
      </c>
      <c r="I9342" s="5" t="s">
        <v>24365</v>
      </c>
      <c r="J9342" s="5" t="s">
        <v>31</v>
      </c>
      <c r="Q9342" s="2" t="s">
        <v>24366</v>
      </c>
      <c r="R9342" s="5" t="s">
        <v>13259</v>
      </c>
    </row>
    <row r="9343">
      <c r="A9343" s="2" t="s">
        <v>18</v>
      </c>
      <c r="B9343" s="2" t="s">
        <v>29</v>
      </c>
      <c r="C9343" s="2" t="s">
        <v>25</v>
      </c>
      <c r="D9343" s="2" t="s">
        <v>26</v>
      </c>
      <c r="E9343" s="2" t="s">
        <v>7</v>
      </c>
      <c r="G9343" s="2" t="s">
        <v>27</v>
      </c>
      <c r="H9343" s="5" t="s">
        <v>24364</v>
      </c>
      <c r="I9343" s="5" t="s">
        <v>24365</v>
      </c>
      <c r="J9343" s="5" t="s">
        <v>31</v>
      </c>
      <c r="K9343" s="2" t="s">
        <v>19160</v>
      </c>
      <c r="N9343" s="2" t="s">
        <v>15551</v>
      </c>
      <c r="Q9343" s="2" t="s">
        <v>24366</v>
      </c>
      <c r="R9343" s="5" t="s">
        <v>13259</v>
      </c>
      <c r="S9343" s="5" t="s">
        <v>487</v>
      </c>
    </row>
    <row r="9344">
      <c r="A9344" s="2" t="s">
        <v>23</v>
      </c>
      <c r="B9344" s="2" t="s">
        <v>24</v>
      </c>
      <c r="C9344" s="2" t="s">
        <v>25</v>
      </c>
      <c r="D9344" s="2" t="s">
        <v>26</v>
      </c>
      <c r="E9344" s="2" t="s">
        <v>7</v>
      </c>
      <c r="G9344" s="2" t="s">
        <v>27</v>
      </c>
      <c r="H9344" s="5" t="s">
        <v>24367</v>
      </c>
      <c r="I9344" s="5" t="s">
        <v>24368</v>
      </c>
      <c r="J9344" s="5" t="s">
        <v>31</v>
      </c>
      <c r="Q9344" s="2" t="s">
        <v>24369</v>
      </c>
      <c r="R9344" s="5" t="s">
        <v>940</v>
      </c>
    </row>
    <row r="9345">
      <c r="A9345" s="2" t="s">
        <v>18</v>
      </c>
      <c r="B9345" s="2" t="s">
        <v>29</v>
      </c>
      <c r="C9345" s="2" t="s">
        <v>25</v>
      </c>
      <c r="D9345" s="2" t="s">
        <v>26</v>
      </c>
      <c r="E9345" s="2" t="s">
        <v>7</v>
      </c>
      <c r="G9345" s="2" t="s">
        <v>27</v>
      </c>
      <c r="H9345" s="5" t="s">
        <v>24367</v>
      </c>
      <c r="I9345" s="5" t="s">
        <v>24368</v>
      </c>
      <c r="J9345" s="5" t="s">
        <v>31</v>
      </c>
      <c r="K9345" s="2" t="s">
        <v>19165</v>
      </c>
      <c r="N9345" s="2" t="s">
        <v>88</v>
      </c>
      <c r="Q9345" s="2" t="s">
        <v>24369</v>
      </c>
      <c r="R9345" s="5" t="s">
        <v>940</v>
      </c>
      <c r="S9345" s="5" t="s">
        <v>942</v>
      </c>
    </row>
    <row r="9346">
      <c r="A9346" s="2" t="s">
        <v>23</v>
      </c>
      <c r="B9346" s="2" t="s">
        <v>24</v>
      </c>
      <c r="C9346" s="2" t="s">
        <v>25</v>
      </c>
      <c r="D9346" s="2" t="s">
        <v>26</v>
      </c>
      <c r="E9346" s="2" t="s">
        <v>7</v>
      </c>
      <c r="G9346" s="2" t="s">
        <v>27</v>
      </c>
      <c r="H9346" s="5" t="s">
        <v>24370</v>
      </c>
      <c r="I9346" s="5" t="s">
        <v>24371</v>
      </c>
      <c r="J9346" s="5" t="s">
        <v>31</v>
      </c>
      <c r="O9346" s="2" t="s">
        <v>24372</v>
      </c>
      <c r="Q9346" s="2" t="s">
        <v>24373</v>
      </c>
      <c r="R9346" s="5" t="s">
        <v>2350</v>
      </c>
    </row>
    <row r="9347">
      <c r="A9347" s="2" t="s">
        <v>18</v>
      </c>
      <c r="B9347" s="2" t="s">
        <v>29</v>
      </c>
      <c r="C9347" s="2" t="s">
        <v>25</v>
      </c>
      <c r="D9347" s="2" t="s">
        <v>26</v>
      </c>
      <c r="E9347" s="2" t="s">
        <v>7</v>
      </c>
      <c r="G9347" s="2" t="s">
        <v>27</v>
      </c>
      <c r="H9347" s="5" t="s">
        <v>24370</v>
      </c>
      <c r="I9347" s="5" t="s">
        <v>24371</v>
      </c>
      <c r="J9347" s="5" t="s">
        <v>31</v>
      </c>
      <c r="K9347" s="2" t="s">
        <v>19169</v>
      </c>
      <c r="N9347" s="2" t="s">
        <v>24374</v>
      </c>
      <c r="O9347" s="2" t="s">
        <v>24372</v>
      </c>
      <c r="Q9347" s="2" t="s">
        <v>24373</v>
      </c>
      <c r="R9347" s="5" t="s">
        <v>2350</v>
      </c>
      <c r="S9347" s="5" t="s">
        <v>2352</v>
      </c>
    </row>
    <row r="9348">
      <c r="A9348" s="2" t="s">
        <v>23</v>
      </c>
      <c r="B9348" s="2" t="s">
        <v>24</v>
      </c>
      <c r="C9348" s="2" t="s">
        <v>25</v>
      </c>
      <c r="D9348" s="2" t="s">
        <v>26</v>
      </c>
      <c r="E9348" s="2" t="s">
        <v>7</v>
      </c>
      <c r="G9348" s="2" t="s">
        <v>27</v>
      </c>
      <c r="H9348" s="5" t="s">
        <v>24375</v>
      </c>
      <c r="I9348" s="5" t="s">
        <v>24376</v>
      </c>
      <c r="J9348" s="5" t="s">
        <v>31</v>
      </c>
      <c r="O9348" s="2" t="s">
        <v>24377</v>
      </c>
      <c r="Q9348" s="2" t="s">
        <v>24378</v>
      </c>
      <c r="R9348" s="5" t="s">
        <v>24379</v>
      </c>
    </row>
    <row r="9349">
      <c r="A9349" s="2" t="s">
        <v>18</v>
      </c>
      <c r="B9349" s="2" t="s">
        <v>29</v>
      </c>
      <c r="C9349" s="2" t="s">
        <v>25</v>
      </c>
      <c r="D9349" s="2" t="s">
        <v>26</v>
      </c>
      <c r="E9349" s="2" t="s">
        <v>7</v>
      </c>
      <c r="G9349" s="2" t="s">
        <v>27</v>
      </c>
      <c r="H9349" s="5" t="s">
        <v>24375</v>
      </c>
      <c r="I9349" s="5" t="s">
        <v>24376</v>
      </c>
      <c r="J9349" s="5" t="s">
        <v>31</v>
      </c>
      <c r="K9349" s="2" t="s">
        <v>19173</v>
      </c>
      <c r="N9349" s="2" t="s">
        <v>24380</v>
      </c>
      <c r="O9349" s="2" t="s">
        <v>24377</v>
      </c>
      <c r="Q9349" s="2" t="s">
        <v>24378</v>
      </c>
      <c r="R9349" s="5" t="s">
        <v>24379</v>
      </c>
      <c r="S9349" s="5" t="s">
        <v>24381</v>
      </c>
    </row>
    <row r="9350">
      <c r="A9350" s="2" t="s">
        <v>23</v>
      </c>
      <c r="B9350" s="2" t="s">
        <v>24</v>
      </c>
      <c r="C9350" s="2" t="s">
        <v>25</v>
      </c>
      <c r="D9350" s="2" t="s">
        <v>26</v>
      </c>
      <c r="E9350" s="2" t="s">
        <v>7</v>
      </c>
      <c r="G9350" s="2" t="s">
        <v>27</v>
      </c>
      <c r="H9350" s="5" t="s">
        <v>24382</v>
      </c>
      <c r="I9350" s="5" t="s">
        <v>24383</v>
      </c>
      <c r="J9350" s="5" t="s">
        <v>31</v>
      </c>
      <c r="O9350" s="2" t="s">
        <v>24384</v>
      </c>
      <c r="Q9350" s="2" t="s">
        <v>24385</v>
      </c>
      <c r="R9350" s="5" t="s">
        <v>406</v>
      </c>
    </row>
    <row r="9351">
      <c r="A9351" s="2" t="s">
        <v>18</v>
      </c>
      <c r="B9351" s="2" t="s">
        <v>29</v>
      </c>
      <c r="C9351" s="2" t="s">
        <v>25</v>
      </c>
      <c r="D9351" s="2" t="s">
        <v>26</v>
      </c>
      <c r="E9351" s="2" t="s">
        <v>7</v>
      </c>
      <c r="G9351" s="2" t="s">
        <v>27</v>
      </c>
      <c r="H9351" s="5" t="s">
        <v>24382</v>
      </c>
      <c r="I9351" s="5" t="s">
        <v>24383</v>
      </c>
      <c r="J9351" s="5" t="s">
        <v>31</v>
      </c>
      <c r="K9351" s="2" t="s">
        <v>19176</v>
      </c>
      <c r="N9351" s="2" t="s">
        <v>24380</v>
      </c>
      <c r="O9351" s="2" t="s">
        <v>24384</v>
      </c>
      <c r="Q9351" s="2" t="s">
        <v>24385</v>
      </c>
      <c r="R9351" s="5" t="s">
        <v>406</v>
      </c>
      <c r="S9351" s="5" t="s">
        <v>409</v>
      </c>
    </row>
    <row r="9352">
      <c r="A9352" s="2" t="s">
        <v>23</v>
      </c>
      <c r="B9352" s="2" t="s">
        <v>24</v>
      </c>
      <c r="C9352" s="2" t="s">
        <v>25</v>
      </c>
      <c r="D9352" s="2" t="s">
        <v>26</v>
      </c>
      <c r="E9352" s="2" t="s">
        <v>7</v>
      </c>
      <c r="G9352" s="2" t="s">
        <v>27</v>
      </c>
      <c r="H9352" s="5" t="s">
        <v>24386</v>
      </c>
      <c r="I9352" s="5" t="s">
        <v>24387</v>
      </c>
      <c r="J9352" s="5" t="s">
        <v>31</v>
      </c>
      <c r="O9352" s="2" t="s">
        <v>24388</v>
      </c>
      <c r="Q9352" s="2" t="s">
        <v>24389</v>
      </c>
      <c r="R9352" s="5" t="s">
        <v>503</v>
      </c>
    </row>
    <row r="9353">
      <c r="A9353" s="2" t="s">
        <v>18</v>
      </c>
      <c r="B9353" s="2" t="s">
        <v>29</v>
      </c>
      <c r="C9353" s="2" t="s">
        <v>25</v>
      </c>
      <c r="D9353" s="2" t="s">
        <v>26</v>
      </c>
      <c r="E9353" s="2" t="s">
        <v>7</v>
      </c>
      <c r="G9353" s="2" t="s">
        <v>27</v>
      </c>
      <c r="H9353" s="5" t="s">
        <v>24386</v>
      </c>
      <c r="I9353" s="5" t="s">
        <v>24387</v>
      </c>
      <c r="J9353" s="5" t="s">
        <v>31</v>
      </c>
      <c r="K9353" s="2" t="s">
        <v>19178</v>
      </c>
      <c r="N9353" s="2" t="s">
        <v>24390</v>
      </c>
      <c r="O9353" s="2" t="s">
        <v>24388</v>
      </c>
      <c r="Q9353" s="2" t="s">
        <v>24389</v>
      </c>
      <c r="R9353" s="5" t="s">
        <v>503</v>
      </c>
      <c r="S9353" s="5" t="s">
        <v>505</v>
      </c>
    </row>
    <row r="9354">
      <c r="A9354" s="2" t="s">
        <v>23</v>
      </c>
      <c r="B9354" s="2" t="s">
        <v>24</v>
      </c>
      <c r="C9354" s="2" t="s">
        <v>25</v>
      </c>
      <c r="D9354" s="2" t="s">
        <v>26</v>
      </c>
      <c r="E9354" s="2" t="s">
        <v>7</v>
      </c>
      <c r="G9354" s="2" t="s">
        <v>27</v>
      </c>
      <c r="H9354" s="5" t="s">
        <v>24391</v>
      </c>
      <c r="I9354" s="5" t="s">
        <v>24392</v>
      </c>
      <c r="J9354" s="5" t="s">
        <v>31</v>
      </c>
      <c r="O9354" s="2" t="s">
        <v>24393</v>
      </c>
      <c r="Q9354" s="2" t="s">
        <v>24394</v>
      </c>
      <c r="R9354" s="5" t="s">
        <v>6100</v>
      </c>
    </row>
    <row r="9355">
      <c r="A9355" s="2" t="s">
        <v>18</v>
      </c>
      <c r="B9355" s="2" t="s">
        <v>29</v>
      </c>
      <c r="C9355" s="2" t="s">
        <v>25</v>
      </c>
      <c r="D9355" s="2" t="s">
        <v>26</v>
      </c>
      <c r="E9355" s="2" t="s">
        <v>7</v>
      </c>
      <c r="G9355" s="2" t="s">
        <v>27</v>
      </c>
      <c r="H9355" s="5" t="s">
        <v>24391</v>
      </c>
      <c r="I9355" s="5" t="s">
        <v>24392</v>
      </c>
      <c r="J9355" s="5" t="s">
        <v>31</v>
      </c>
      <c r="K9355" s="2" t="s">
        <v>19181</v>
      </c>
      <c r="N9355" s="2" t="s">
        <v>24390</v>
      </c>
      <c r="O9355" s="2" t="s">
        <v>24393</v>
      </c>
      <c r="Q9355" s="2" t="s">
        <v>24394</v>
      </c>
      <c r="R9355" s="5" t="s">
        <v>6100</v>
      </c>
      <c r="S9355" s="5" t="s">
        <v>6103</v>
      </c>
    </row>
    <row r="9356">
      <c r="A9356" s="2" t="s">
        <v>23</v>
      </c>
      <c r="B9356" s="2" t="s">
        <v>24</v>
      </c>
      <c r="C9356" s="2" t="s">
        <v>25</v>
      </c>
      <c r="D9356" s="2" t="s">
        <v>26</v>
      </c>
      <c r="E9356" s="2" t="s">
        <v>7</v>
      </c>
      <c r="G9356" s="2" t="s">
        <v>27</v>
      </c>
      <c r="H9356" s="5" t="s">
        <v>24395</v>
      </c>
      <c r="I9356" s="5" t="s">
        <v>24396</v>
      </c>
      <c r="J9356" s="5" t="s">
        <v>31</v>
      </c>
      <c r="O9356" s="2" t="s">
        <v>24397</v>
      </c>
      <c r="Q9356" s="2" t="s">
        <v>24398</v>
      </c>
      <c r="R9356" s="5" t="s">
        <v>2341</v>
      </c>
    </row>
    <row r="9357">
      <c r="A9357" s="2" t="s">
        <v>18</v>
      </c>
      <c r="B9357" s="2" t="s">
        <v>29</v>
      </c>
      <c r="C9357" s="2" t="s">
        <v>25</v>
      </c>
      <c r="D9357" s="2" t="s">
        <v>26</v>
      </c>
      <c r="E9357" s="2" t="s">
        <v>7</v>
      </c>
      <c r="G9357" s="2" t="s">
        <v>27</v>
      </c>
      <c r="H9357" s="5" t="s">
        <v>24395</v>
      </c>
      <c r="I9357" s="5" t="s">
        <v>24396</v>
      </c>
      <c r="J9357" s="5" t="s">
        <v>31</v>
      </c>
      <c r="K9357" s="2" t="s">
        <v>19185</v>
      </c>
      <c r="N9357" s="2" t="s">
        <v>24399</v>
      </c>
      <c r="O9357" s="2" t="s">
        <v>24397</v>
      </c>
      <c r="Q9357" s="2" t="s">
        <v>24398</v>
      </c>
      <c r="R9357" s="5" t="s">
        <v>2341</v>
      </c>
      <c r="S9357" s="5" t="s">
        <v>2344</v>
      </c>
    </row>
    <row r="9358">
      <c r="A9358" s="2" t="s">
        <v>23</v>
      </c>
      <c r="B9358" s="2" t="s">
        <v>24</v>
      </c>
      <c r="C9358" s="2" t="s">
        <v>25</v>
      </c>
      <c r="D9358" s="2" t="s">
        <v>26</v>
      </c>
      <c r="E9358" s="2" t="s">
        <v>7</v>
      </c>
      <c r="G9358" s="2" t="s">
        <v>27</v>
      </c>
      <c r="H9358" s="5" t="s">
        <v>24400</v>
      </c>
      <c r="I9358" s="5" t="s">
        <v>24401</v>
      </c>
      <c r="J9358" s="5" t="s">
        <v>31</v>
      </c>
      <c r="O9358" s="2" t="s">
        <v>24402</v>
      </c>
      <c r="Q9358" s="2" t="s">
        <v>24403</v>
      </c>
      <c r="R9358" s="5" t="s">
        <v>182</v>
      </c>
    </row>
    <row r="9359">
      <c r="A9359" s="2" t="s">
        <v>18</v>
      </c>
      <c r="B9359" s="2" t="s">
        <v>29</v>
      </c>
      <c r="C9359" s="2" t="s">
        <v>25</v>
      </c>
      <c r="D9359" s="2" t="s">
        <v>26</v>
      </c>
      <c r="E9359" s="2" t="s">
        <v>7</v>
      </c>
      <c r="G9359" s="2" t="s">
        <v>27</v>
      </c>
      <c r="H9359" s="5" t="s">
        <v>24400</v>
      </c>
      <c r="I9359" s="5" t="s">
        <v>24401</v>
      </c>
      <c r="J9359" s="5" t="s">
        <v>31</v>
      </c>
      <c r="K9359" s="2" t="s">
        <v>19189</v>
      </c>
      <c r="N9359" s="2" t="s">
        <v>24404</v>
      </c>
      <c r="O9359" s="2" t="s">
        <v>24402</v>
      </c>
      <c r="Q9359" s="2" t="s">
        <v>24403</v>
      </c>
      <c r="R9359" s="5" t="s">
        <v>182</v>
      </c>
      <c r="S9359" s="5" t="s">
        <v>184</v>
      </c>
    </row>
    <row r="9360">
      <c r="A9360" s="2" t="s">
        <v>23</v>
      </c>
      <c r="B9360" s="2" t="s">
        <v>24</v>
      </c>
      <c r="C9360" s="2" t="s">
        <v>25</v>
      </c>
      <c r="D9360" s="2" t="s">
        <v>26</v>
      </c>
      <c r="E9360" s="2" t="s">
        <v>7</v>
      </c>
      <c r="G9360" s="2" t="s">
        <v>27</v>
      </c>
      <c r="H9360" s="5" t="s">
        <v>24405</v>
      </c>
      <c r="I9360" s="5" t="s">
        <v>24406</v>
      </c>
      <c r="J9360" s="5" t="s">
        <v>31</v>
      </c>
      <c r="O9360" s="2" t="s">
        <v>24407</v>
      </c>
      <c r="Q9360" s="2" t="s">
        <v>24408</v>
      </c>
      <c r="R9360" s="5" t="s">
        <v>621</v>
      </c>
    </row>
    <row r="9361">
      <c r="A9361" s="2" t="s">
        <v>18</v>
      </c>
      <c r="B9361" s="2" t="s">
        <v>29</v>
      </c>
      <c r="C9361" s="2" t="s">
        <v>25</v>
      </c>
      <c r="D9361" s="2" t="s">
        <v>26</v>
      </c>
      <c r="E9361" s="2" t="s">
        <v>7</v>
      </c>
      <c r="G9361" s="2" t="s">
        <v>27</v>
      </c>
      <c r="H9361" s="5" t="s">
        <v>24405</v>
      </c>
      <c r="I9361" s="5" t="s">
        <v>24406</v>
      </c>
      <c r="J9361" s="5" t="s">
        <v>31</v>
      </c>
      <c r="K9361" s="2" t="s">
        <v>19194</v>
      </c>
      <c r="N9361" s="2" t="s">
        <v>24409</v>
      </c>
      <c r="O9361" s="2" t="s">
        <v>24407</v>
      </c>
      <c r="Q9361" s="2" t="s">
        <v>24408</v>
      </c>
      <c r="R9361" s="5" t="s">
        <v>621</v>
      </c>
      <c r="S9361" s="5" t="s">
        <v>623</v>
      </c>
    </row>
    <row r="9362">
      <c r="A9362" s="2" t="s">
        <v>23</v>
      </c>
      <c r="B9362" s="2" t="s">
        <v>24</v>
      </c>
      <c r="C9362" s="2" t="s">
        <v>25</v>
      </c>
      <c r="D9362" s="2" t="s">
        <v>26</v>
      </c>
      <c r="E9362" s="2" t="s">
        <v>7</v>
      </c>
      <c r="G9362" s="2" t="s">
        <v>27</v>
      </c>
      <c r="H9362" s="5" t="s">
        <v>24410</v>
      </c>
      <c r="I9362" s="5" t="s">
        <v>24411</v>
      </c>
      <c r="J9362" s="5" t="s">
        <v>31</v>
      </c>
      <c r="O9362" s="2" t="s">
        <v>24412</v>
      </c>
      <c r="Q9362" s="2" t="s">
        <v>24413</v>
      </c>
      <c r="R9362" s="5" t="s">
        <v>6493</v>
      </c>
    </row>
    <row r="9363">
      <c r="A9363" s="2" t="s">
        <v>18</v>
      </c>
      <c r="B9363" s="2" t="s">
        <v>29</v>
      </c>
      <c r="C9363" s="2" t="s">
        <v>25</v>
      </c>
      <c r="D9363" s="2" t="s">
        <v>26</v>
      </c>
      <c r="E9363" s="2" t="s">
        <v>7</v>
      </c>
      <c r="G9363" s="2" t="s">
        <v>27</v>
      </c>
      <c r="H9363" s="5" t="s">
        <v>24410</v>
      </c>
      <c r="I9363" s="5" t="s">
        <v>24411</v>
      </c>
      <c r="J9363" s="5" t="s">
        <v>31</v>
      </c>
      <c r="K9363" s="2" t="s">
        <v>19198</v>
      </c>
      <c r="N9363" s="2" t="s">
        <v>24414</v>
      </c>
      <c r="O9363" s="2" t="s">
        <v>24412</v>
      </c>
      <c r="Q9363" s="2" t="s">
        <v>24413</v>
      </c>
      <c r="R9363" s="5" t="s">
        <v>6493</v>
      </c>
      <c r="S9363" s="5" t="s">
        <v>6495</v>
      </c>
    </row>
    <row r="9364">
      <c r="A9364" s="2" t="s">
        <v>23</v>
      </c>
      <c r="B9364" s="2" t="s">
        <v>24</v>
      </c>
      <c r="C9364" s="2" t="s">
        <v>25</v>
      </c>
      <c r="D9364" s="2" t="s">
        <v>26</v>
      </c>
      <c r="E9364" s="2" t="s">
        <v>7</v>
      </c>
      <c r="G9364" s="2" t="s">
        <v>27</v>
      </c>
      <c r="H9364" s="5" t="s">
        <v>24415</v>
      </c>
      <c r="I9364" s="5" t="s">
        <v>24416</v>
      </c>
      <c r="J9364" s="5" t="s">
        <v>31</v>
      </c>
      <c r="O9364" s="2" t="s">
        <v>24417</v>
      </c>
      <c r="Q9364" s="2" t="s">
        <v>24418</v>
      </c>
      <c r="R9364" s="5" t="s">
        <v>325</v>
      </c>
    </row>
    <row r="9365">
      <c r="A9365" s="2" t="s">
        <v>18</v>
      </c>
      <c r="B9365" s="2" t="s">
        <v>29</v>
      </c>
      <c r="C9365" s="2" t="s">
        <v>25</v>
      </c>
      <c r="D9365" s="2" t="s">
        <v>26</v>
      </c>
      <c r="E9365" s="2" t="s">
        <v>7</v>
      </c>
      <c r="G9365" s="2" t="s">
        <v>27</v>
      </c>
      <c r="H9365" s="5" t="s">
        <v>24415</v>
      </c>
      <c r="I9365" s="5" t="s">
        <v>24416</v>
      </c>
      <c r="J9365" s="5" t="s">
        <v>31</v>
      </c>
      <c r="K9365" s="2" t="s">
        <v>19203</v>
      </c>
      <c r="N9365" s="2" t="s">
        <v>24419</v>
      </c>
      <c r="O9365" s="2" t="s">
        <v>24417</v>
      </c>
      <c r="Q9365" s="2" t="s">
        <v>24418</v>
      </c>
      <c r="R9365" s="5" t="s">
        <v>325</v>
      </c>
      <c r="S9365" s="5" t="s">
        <v>1032</v>
      </c>
    </row>
    <row r="9366">
      <c r="A9366" s="2" t="s">
        <v>23</v>
      </c>
      <c r="B9366" s="2" t="s">
        <v>24</v>
      </c>
      <c r="C9366" s="2" t="s">
        <v>25</v>
      </c>
      <c r="D9366" s="2" t="s">
        <v>26</v>
      </c>
      <c r="E9366" s="2" t="s">
        <v>7</v>
      </c>
      <c r="G9366" s="2" t="s">
        <v>27</v>
      </c>
      <c r="H9366" s="5" t="s">
        <v>24420</v>
      </c>
      <c r="I9366" s="5" t="s">
        <v>24421</v>
      </c>
      <c r="J9366" s="5" t="s">
        <v>31</v>
      </c>
      <c r="O9366" s="2" t="s">
        <v>24422</v>
      </c>
      <c r="Q9366" s="2" t="s">
        <v>24423</v>
      </c>
      <c r="R9366" s="5" t="s">
        <v>8739</v>
      </c>
    </row>
    <row r="9367">
      <c r="A9367" s="2" t="s">
        <v>18</v>
      </c>
      <c r="B9367" s="2" t="s">
        <v>29</v>
      </c>
      <c r="C9367" s="2" t="s">
        <v>25</v>
      </c>
      <c r="D9367" s="2" t="s">
        <v>26</v>
      </c>
      <c r="E9367" s="2" t="s">
        <v>7</v>
      </c>
      <c r="G9367" s="2" t="s">
        <v>27</v>
      </c>
      <c r="H9367" s="5" t="s">
        <v>24420</v>
      </c>
      <c r="I9367" s="5" t="s">
        <v>24421</v>
      </c>
      <c r="J9367" s="5" t="s">
        <v>31</v>
      </c>
      <c r="K9367" s="2" t="s">
        <v>19208</v>
      </c>
      <c r="N9367" s="2" t="s">
        <v>24424</v>
      </c>
      <c r="O9367" s="2" t="s">
        <v>24422</v>
      </c>
      <c r="Q9367" s="2" t="s">
        <v>24423</v>
      </c>
      <c r="R9367" s="5" t="s">
        <v>8739</v>
      </c>
      <c r="S9367" s="5" t="s">
        <v>8742</v>
      </c>
    </row>
    <row r="9368">
      <c r="A9368" s="2" t="s">
        <v>23</v>
      </c>
      <c r="B9368" s="2" t="s">
        <v>24</v>
      </c>
      <c r="C9368" s="2" t="s">
        <v>25</v>
      </c>
      <c r="D9368" s="2" t="s">
        <v>26</v>
      </c>
      <c r="E9368" s="2" t="s">
        <v>7</v>
      </c>
      <c r="G9368" s="2" t="s">
        <v>27</v>
      </c>
      <c r="H9368" s="5" t="s">
        <v>24425</v>
      </c>
      <c r="I9368" s="5" t="s">
        <v>24426</v>
      </c>
      <c r="J9368" s="5" t="s">
        <v>31</v>
      </c>
      <c r="O9368" s="2" t="s">
        <v>24427</v>
      </c>
      <c r="Q9368" s="2" t="s">
        <v>24428</v>
      </c>
      <c r="R9368" s="5" t="s">
        <v>532</v>
      </c>
    </row>
    <row r="9369">
      <c r="A9369" s="2" t="s">
        <v>18</v>
      </c>
      <c r="B9369" s="2" t="s">
        <v>29</v>
      </c>
      <c r="C9369" s="2" t="s">
        <v>25</v>
      </c>
      <c r="D9369" s="2" t="s">
        <v>26</v>
      </c>
      <c r="E9369" s="2" t="s">
        <v>7</v>
      </c>
      <c r="G9369" s="2" t="s">
        <v>27</v>
      </c>
      <c r="H9369" s="5" t="s">
        <v>24425</v>
      </c>
      <c r="I9369" s="5" t="s">
        <v>24426</v>
      </c>
      <c r="J9369" s="5" t="s">
        <v>31</v>
      </c>
      <c r="K9369" s="2" t="s">
        <v>19213</v>
      </c>
      <c r="N9369" s="2" t="s">
        <v>24429</v>
      </c>
      <c r="O9369" s="2" t="s">
        <v>24427</v>
      </c>
      <c r="Q9369" s="2" t="s">
        <v>24428</v>
      </c>
      <c r="R9369" s="5" t="s">
        <v>532</v>
      </c>
      <c r="S9369" s="5" t="s">
        <v>118</v>
      </c>
    </row>
    <row r="9370">
      <c r="A9370" s="2" t="s">
        <v>23</v>
      </c>
      <c r="B9370" s="2" t="s">
        <v>24</v>
      </c>
      <c r="C9370" s="2" t="s">
        <v>25</v>
      </c>
      <c r="D9370" s="2" t="s">
        <v>26</v>
      </c>
      <c r="E9370" s="2" t="s">
        <v>7</v>
      </c>
      <c r="G9370" s="2" t="s">
        <v>27</v>
      </c>
      <c r="H9370" s="5" t="s">
        <v>24430</v>
      </c>
      <c r="I9370" s="5" t="s">
        <v>24431</v>
      </c>
      <c r="J9370" s="5" t="s">
        <v>31</v>
      </c>
      <c r="O9370" s="2" t="s">
        <v>24432</v>
      </c>
      <c r="Q9370" s="2" t="s">
        <v>24433</v>
      </c>
      <c r="R9370" s="5" t="s">
        <v>6261</v>
      </c>
    </row>
    <row r="9371">
      <c r="A9371" s="2" t="s">
        <v>18</v>
      </c>
      <c r="B9371" s="2" t="s">
        <v>29</v>
      </c>
      <c r="C9371" s="2" t="s">
        <v>25</v>
      </c>
      <c r="D9371" s="2" t="s">
        <v>26</v>
      </c>
      <c r="E9371" s="2" t="s">
        <v>7</v>
      </c>
      <c r="G9371" s="2" t="s">
        <v>27</v>
      </c>
      <c r="H9371" s="5" t="s">
        <v>24430</v>
      </c>
      <c r="I9371" s="5" t="s">
        <v>24431</v>
      </c>
      <c r="J9371" s="5" t="s">
        <v>31</v>
      </c>
      <c r="K9371" s="2" t="s">
        <v>19217</v>
      </c>
      <c r="N9371" s="2" t="s">
        <v>24434</v>
      </c>
      <c r="O9371" s="2" t="s">
        <v>24432</v>
      </c>
      <c r="Q9371" s="2" t="s">
        <v>24433</v>
      </c>
      <c r="R9371" s="5" t="s">
        <v>6261</v>
      </c>
      <c r="S9371" s="5" t="s">
        <v>6263</v>
      </c>
    </row>
    <row r="9372">
      <c r="A9372" s="2" t="s">
        <v>23</v>
      </c>
      <c r="B9372" s="2" t="s">
        <v>110</v>
      </c>
      <c r="C9372" s="2" t="s">
        <v>25</v>
      </c>
      <c r="D9372" s="2" t="s">
        <v>26</v>
      </c>
      <c r="E9372" s="2" t="s">
        <v>7</v>
      </c>
      <c r="G9372" s="2" t="s">
        <v>27</v>
      </c>
      <c r="H9372" s="5" t="s">
        <v>24435</v>
      </c>
      <c r="I9372" s="5" t="s">
        <v>24436</v>
      </c>
      <c r="J9372" s="2" t="s">
        <v>92</v>
      </c>
      <c r="O9372" s="2" t="s">
        <v>24437</v>
      </c>
      <c r="Q9372" s="2" t="s">
        <v>24438</v>
      </c>
      <c r="R9372" s="5" t="s">
        <v>623</v>
      </c>
    </row>
    <row r="9373">
      <c r="A9373" s="2" t="s">
        <v>110</v>
      </c>
      <c r="C9373" s="2" t="s">
        <v>25</v>
      </c>
      <c r="D9373" s="2" t="s">
        <v>26</v>
      </c>
      <c r="E9373" s="2" t="s">
        <v>7</v>
      </c>
      <c r="G9373" s="2" t="s">
        <v>27</v>
      </c>
      <c r="H9373" s="5" t="s">
        <v>24435</v>
      </c>
      <c r="I9373" s="5" t="s">
        <v>24436</v>
      </c>
      <c r="J9373" s="2" t="s">
        <v>92</v>
      </c>
      <c r="N9373" s="2" t="s">
        <v>3268</v>
      </c>
      <c r="O9373" s="2" t="s">
        <v>24437</v>
      </c>
      <c r="Q9373" s="2" t="s">
        <v>24438</v>
      </c>
      <c r="R9373" s="5" t="s">
        <v>623</v>
      </c>
    </row>
    <row r="9374">
      <c r="A9374" s="2" t="s">
        <v>23</v>
      </c>
      <c r="B9374" s="2" t="s">
        <v>110</v>
      </c>
      <c r="C9374" s="2" t="s">
        <v>25</v>
      </c>
      <c r="D9374" s="2" t="s">
        <v>26</v>
      </c>
      <c r="E9374" s="2" t="s">
        <v>7</v>
      </c>
      <c r="G9374" s="2" t="s">
        <v>27</v>
      </c>
      <c r="H9374" s="5" t="s">
        <v>24439</v>
      </c>
      <c r="I9374" s="5" t="s">
        <v>24440</v>
      </c>
      <c r="J9374" s="2" t="s">
        <v>92</v>
      </c>
      <c r="O9374" s="2" t="s">
        <v>24437</v>
      </c>
      <c r="Q9374" s="2" t="s">
        <v>24441</v>
      </c>
      <c r="R9374" s="5" t="s">
        <v>3259</v>
      </c>
    </row>
    <row r="9375">
      <c r="A9375" s="2" t="s">
        <v>110</v>
      </c>
      <c r="C9375" s="2" t="s">
        <v>25</v>
      </c>
      <c r="D9375" s="2" t="s">
        <v>26</v>
      </c>
      <c r="E9375" s="2" t="s">
        <v>7</v>
      </c>
      <c r="G9375" s="2" t="s">
        <v>27</v>
      </c>
      <c r="H9375" s="5" t="s">
        <v>24439</v>
      </c>
      <c r="I9375" s="5" t="s">
        <v>24440</v>
      </c>
      <c r="J9375" s="2" t="s">
        <v>92</v>
      </c>
      <c r="N9375" s="2" t="s">
        <v>3261</v>
      </c>
      <c r="O9375" s="2" t="s">
        <v>24437</v>
      </c>
      <c r="Q9375" s="2" t="s">
        <v>24441</v>
      </c>
      <c r="R9375" s="5" t="s">
        <v>3259</v>
      </c>
    </row>
    <row r="9376">
      <c r="A9376" s="2" t="s">
        <v>23</v>
      </c>
      <c r="B9376" s="2" t="s">
        <v>102</v>
      </c>
      <c r="C9376" s="2" t="s">
        <v>25</v>
      </c>
      <c r="D9376" s="2" t="s">
        <v>26</v>
      </c>
      <c r="E9376" s="2" t="s">
        <v>7</v>
      </c>
      <c r="G9376" s="2" t="s">
        <v>27</v>
      </c>
      <c r="H9376" s="5" t="s">
        <v>24442</v>
      </c>
      <c r="I9376" s="5" t="s">
        <v>24443</v>
      </c>
      <c r="J9376" s="2" t="s">
        <v>92</v>
      </c>
      <c r="O9376" s="2" t="s">
        <v>3251</v>
      </c>
      <c r="Q9376" s="2" t="s">
        <v>24444</v>
      </c>
      <c r="R9376" s="5" t="s">
        <v>792</v>
      </c>
    </row>
    <row r="9377">
      <c r="A9377" s="2" t="s">
        <v>102</v>
      </c>
      <c r="C9377" s="2" t="s">
        <v>25</v>
      </c>
      <c r="D9377" s="2" t="s">
        <v>26</v>
      </c>
      <c r="E9377" s="2" t="s">
        <v>7</v>
      </c>
      <c r="G9377" s="2" t="s">
        <v>27</v>
      </c>
      <c r="H9377" s="5" t="s">
        <v>24442</v>
      </c>
      <c r="I9377" s="5" t="s">
        <v>24443</v>
      </c>
      <c r="J9377" s="2" t="s">
        <v>92</v>
      </c>
      <c r="N9377" s="2" t="s">
        <v>3253</v>
      </c>
      <c r="O9377" s="2" t="s">
        <v>3251</v>
      </c>
      <c r="Q9377" s="2" t="s">
        <v>24444</v>
      </c>
      <c r="R9377" s="5" t="s">
        <v>792</v>
      </c>
    </row>
    <row r="9378">
      <c r="A9378" s="2" t="s">
        <v>23</v>
      </c>
      <c r="B9378" s="2" t="s">
        <v>102</v>
      </c>
      <c r="C9378" s="2" t="s">
        <v>25</v>
      </c>
      <c r="D9378" s="2" t="s">
        <v>26</v>
      </c>
      <c r="E9378" s="2" t="s">
        <v>7</v>
      </c>
      <c r="G9378" s="2" t="s">
        <v>27</v>
      </c>
      <c r="H9378" s="5" t="s">
        <v>24445</v>
      </c>
      <c r="I9378" s="5" t="s">
        <v>24446</v>
      </c>
      <c r="J9378" s="2" t="s">
        <v>92</v>
      </c>
      <c r="O9378" s="2" t="s">
        <v>3244</v>
      </c>
      <c r="Q9378" s="2" t="s">
        <v>24447</v>
      </c>
      <c r="R9378" s="5" t="s">
        <v>2414</v>
      </c>
    </row>
    <row r="9379">
      <c r="A9379" s="2" t="s">
        <v>102</v>
      </c>
      <c r="C9379" s="2" t="s">
        <v>25</v>
      </c>
      <c r="D9379" s="2" t="s">
        <v>26</v>
      </c>
      <c r="E9379" s="2" t="s">
        <v>7</v>
      </c>
      <c r="G9379" s="2" t="s">
        <v>27</v>
      </c>
      <c r="H9379" s="5" t="s">
        <v>24445</v>
      </c>
      <c r="I9379" s="5" t="s">
        <v>24446</v>
      </c>
      <c r="J9379" s="2" t="s">
        <v>92</v>
      </c>
      <c r="N9379" s="2" t="s">
        <v>3247</v>
      </c>
      <c r="O9379" s="2" t="s">
        <v>3244</v>
      </c>
      <c r="Q9379" s="2" t="s">
        <v>24447</v>
      </c>
      <c r="R9379" s="5" t="s">
        <v>2414</v>
      </c>
    </row>
    <row r="9380">
      <c r="A9380" s="2" t="s">
        <v>23</v>
      </c>
      <c r="B9380" s="2" t="s">
        <v>110</v>
      </c>
      <c r="C9380" s="2" t="s">
        <v>25</v>
      </c>
      <c r="D9380" s="2" t="s">
        <v>26</v>
      </c>
      <c r="E9380" s="2" t="s">
        <v>7</v>
      </c>
      <c r="G9380" s="2" t="s">
        <v>27</v>
      </c>
      <c r="H9380" s="5" t="s">
        <v>24448</v>
      </c>
      <c r="I9380" s="5" t="s">
        <v>24449</v>
      </c>
      <c r="J9380" s="2" t="s">
        <v>92</v>
      </c>
      <c r="O9380" s="2" t="s">
        <v>24450</v>
      </c>
      <c r="Q9380" s="2" t="s">
        <v>24451</v>
      </c>
      <c r="R9380" s="5" t="s">
        <v>3238</v>
      </c>
    </row>
    <row r="9381">
      <c r="A9381" s="2" t="s">
        <v>110</v>
      </c>
      <c r="C9381" s="2" t="s">
        <v>25</v>
      </c>
      <c r="D9381" s="2" t="s">
        <v>26</v>
      </c>
      <c r="E9381" s="2" t="s">
        <v>7</v>
      </c>
      <c r="G9381" s="2" t="s">
        <v>27</v>
      </c>
      <c r="H9381" s="5" t="s">
        <v>24448</v>
      </c>
      <c r="I9381" s="5" t="s">
        <v>24449</v>
      </c>
      <c r="J9381" s="2" t="s">
        <v>92</v>
      </c>
      <c r="N9381" s="2" t="s">
        <v>3240</v>
      </c>
      <c r="O9381" s="2" t="s">
        <v>24450</v>
      </c>
      <c r="Q9381" s="2" t="s">
        <v>24451</v>
      </c>
      <c r="R9381" s="5" t="s">
        <v>3238</v>
      </c>
    </row>
    <row r="9382">
      <c r="A9382" s="2" t="s">
        <v>23</v>
      </c>
      <c r="B9382" s="2" t="s">
        <v>24</v>
      </c>
      <c r="C9382" s="2" t="s">
        <v>25</v>
      </c>
      <c r="D9382" s="2" t="s">
        <v>26</v>
      </c>
      <c r="E9382" s="2" t="s">
        <v>7</v>
      </c>
      <c r="G9382" s="2" t="s">
        <v>27</v>
      </c>
      <c r="H9382" s="5" t="s">
        <v>24452</v>
      </c>
      <c r="I9382" s="5" t="s">
        <v>24453</v>
      </c>
      <c r="J9382" s="2" t="s">
        <v>92</v>
      </c>
      <c r="O9382" s="2" t="s">
        <v>24454</v>
      </c>
      <c r="Q9382" s="2" t="s">
        <v>24455</v>
      </c>
      <c r="R9382" s="5" t="s">
        <v>2990</v>
      </c>
    </row>
    <row r="9383">
      <c r="A9383" s="2" t="s">
        <v>18</v>
      </c>
      <c r="B9383" s="2" t="s">
        <v>29</v>
      </c>
      <c r="C9383" s="2" t="s">
        <v>25</v>
      </c>
      <c r="D9383" s="2" t="s">
        <v>26</v>
      </c>
      <c r="E9383" s="2" t="s">
        <v>7</v>
      </c>
      <c r="G9383" s="2" t="s">
        <v>27</v>
      </c>
      <c r="H9383" s="5" t="s">
        <v>24452</v>
      </c>
      <c r="I9383" s="5" t="s">
        <v>24453</v>
      </c>
      <c r="J9383" s="2" t="s">
        <v>92</v>
      </c>
      <c r="K9383" s="2" t="s">
        <v>19225</v>
      </c>
      <c r="N9383" s="2" t="s">
        <v>24456</v>
      </c>
      <c r="O9383" s="2" t="s">
        <v>24454</v>
      </c>
      <c r="Q9383" s="2" t="s">
        <v>24455</v>
      </c>
      <c r="R9383" s="5" t="s">
        <v>2990</v>
      </c>
      <c r="S9383" s="5" t="s">
        <v>6378</v>
      </c>
    </row>
    <row r="9384">
      <c r="A9384" s="2" t="s">
        <v>23</v>
      </c>
      <c r="B9384" s="2" t="s">
        <v>24</v>
      </c>
      <c r="C9384" s="2" t="s">
        <v>25</v>
      </c>
      <c r="D9384" s="2" t="s">
        <v>26</v>
      </c>
      <c r="E9384" s="2" t="s">
        <v>7</v>
      </c>
      <c r="G9384" s="2" t="s">
        <v>27</v>
      </c>
      <c r="H9384" s="5" t="s">
        <v>24457</v>
      </c>
      <c r="I9384" s="5" t="s">
        <v>24458</v>
      </c>
      <c r="J9384" s="2" t="s">
        <v>92</v>
      </c>
      <c r="O9384" s="2" t="s">
        <v>24459</v>
      </c>
      <c r="Q9384" s="2" t="s">
        <v>24460</v>
      </c>
      <c r="R9384" s="5" t="s">
        <v>2633</v>
      </c>
    </row>
    <row r="9385">
      <c r="A9385" s="2" t="s">
        <v>18</v>
      </c>
      <c r="B9385" s="2" t="s">
        <v>29</v>
      </c>
      <c r="C9385" s="2" t="s">
        <v>25</v>
      </c>
      <c r="D9385" s="2" t="s">
        <v>26</v>
      </c>
      <c r="E9385" s="2" t="s">
        <v>7</v>
      </c>
      <c r="G9385" s="2" t="s">
        <v>27</v>
      </c>
      <c r="H9385" s="5" t="s">
        <v>24457</v>
      </c>
      <c r="I9385" s="5" t="s">
        <v>24458</v>
      </c>
      <c r="J9385" s="2" t="s">
        <v>92</v>
      </c>
      <c r="K9385" s="2" t="s">
        <v>19232</v>
      </c>
      <c r="N9385" s="2" t="s">
        <v>24461</v>
      </c>
      <c r="O9385" s="2" t="s">
        <v>24459</v>
      </c>
      <c r="Q9385" s="2" t="s">
        <v>24460</v>
      </c>
      <c r="R9385" s="5" t="s">
        <v>2633</v>
      </c>
      <c r="S9385" s="5" t="s">
        <v>2636</v>
      </c>
    </row>
    <row r="9386">
      <c r="A9386" s="2" t="s">
        <v>23</v>
      </c>
      <c r="B9386" s="2" t="s">
        <v>24</v>
      </c>
      <c r="C9386" s="2" t="s">
        <v>25</v>
      </c>
      <c r="D9386" s="2" t="s">
        <v>26</v>
      </c>
      <c r="E9386" s="2" t="s">
        <v>7</v>
      </c>
      <c r="G9386" s="2" t="s">
        <v>27</v>
      </c>
      <c r="H9386" s="5" t="s">
        <v>24462</v>
      </c>
      <c r="I9386" s="5" t="s">
        <v>24463</v>
      </c>
      <c r="J9386" s="2" t="s">
        <v>92</v>
      </c>
      <c r="Q9386" s="2" t="s">
        <v>24464</v>
      </c>
      <c r="R9386" s="5" t="s">
        <v>2478</v>
      </c>
    </row>
    <row r="9387">
      <c r="A9387" s="2" t="s">
        <v>18</v>
      </c>
      <c r="B9387" s="2" t="s">
        <v>29</v>
      </c>
      <c r="C9387" s="2" t="s">
        <v>25</v>
      </c>
      <c r="D9387" s="2" t="s">
        <v>26</v>
      </c>
      <c r="E9387" s="2" t="s">
        <v>7</v>
      </c>
      <c r="G9387" s="2" t="s">
        <v>27</v>
      </c>
      <c r="H9387" s="5" t="s">
        <v>24462</v>
      </c>
      <c r="I9387" s="5" t="s">
        <v>24463</v>
      </c>
      <c r="J9387" s="2" t="s">
        <v>92</v>
      </c>
      <c r="K9387" s="2" t="s">
        <v>19240</v>
      </c>
      <c r="N9387" s="2" t="s">
        <v>88</v>
      </c>
      <c r="Q9387" s="2" t="s">
        <v>24464</v>
      </c>
      <c r="R9387" s="5" t="s">
        <v>2478</v>
      </c>
      <c r="S9387" s="5" t="s">
        <v>2481</v>
      </c>
    </row>
    <row r="9388">
      <c r="A9388" s="2" t="s">
        <v>23</v>
      </c>
      <c r="B9388" s="2" t="s">
        <v>24</v>
      </c>
      <c r="C9388" s="2" t="s">
        <v>25</v>
      </c>
      <c r="D9388" s="2" t="s">
        <v>26</v>
      </c>
      <c r="E9388" s="2" t="s">
        <v>7</v>
      </c>
      <c r="G9388" s="2" t="s">
        <v>27</v>
      </c>
      <c r="H9388" s="5" t="s">
        <v>24465</v>
      </c>
      <c r="I9388" s="5" t="s">
        <v>24466</v>
      </c>
      <c r="J9388" s="2" t="s">
        <v>92</v>
      </c>
      <c r="Q9388" s="2" t="s">
        <v>24467</v>
      </c>
      <c r="R9388" s="5" t="s">
        <v>18419</v>
      </c>
    </row>
    <row r="9389">
      <c r="A9389" s="2" t="s">
        <v>18</v>
      </c>
      <c r="B9389" s="2" t="s">
        <v>29</v>
      </c>
      <c r="C9389" s="2" t="s">
        <v>25</v>
      </c>
      <c r="D9389" s="2" t="s">
        <v>26</v>
      </c>
      <c r="E9389" s="2" t="s">
        <v>7</v>
      </c>
      <c r="G9389" s="2" t="s">
        <v>27</v>
      </c>
      <c r="H9389" s="5" t="s">
        <v>24465</v>
      </c>
      <c r="I9389" s="5" t="s">
        <v>24466</v>
      </c>
      <c r="J9389" s="2" t="s">
        <v>92</v>
      </c>
      <c r="K9389" s="2" t="s">
        <v>19245</v>
      </c>
      <c r="N9389" s="2" t="s">
        <v>24468</v>
      </c>
      <c r="Q9389" s="2" t="s">
        <v>24467</v>
      </c>
      <c r="R9389" s="5" t="s">
        <v>18419</v>
      </c>
      <c r="S9389" s="5" t="s">
        <v>1291</v>
      </c>
    </row>
    <row r="9390">
      <c r="A9390" s="2" t="s">
        <v>23</v>
      </c>
      <c r="B9390" s="2" t="s">
        <v>24</v>
      </c>
      <c r="C9390" s="2" t="s">
        <v>25</v>
      </c>
      <c r="D9390" s="2" t="s">
        <v>26</v>
      </c>
      <c r="E9390" s="2" t="s">
        <v>7</v>
      </c>
      <c r="G9390" s="2" t="s">
        <v>27</v>
      </c>
      <c r="H9390" s="5" t="s">
        <v>24469</v>
      </c>
      <c r="I9390" s="5" t="s">
        <v>24470</v>
      </c>
      <c r="J9390" s="2" t="s">
        <v>92</v>
      </c>
      <c r="Q9390" s="2" t="s">
        <v>24471</v>
      </c>
      <c r="R9390" s="5" t="s">
        <v>109</v>
      </c>
    </row>
    <row r="9391">
      <c r="A9391" s="2" t="s">
        <v>18</v>
      </c>
      <c r="B9391" s="2" t="s">
        <v>29</v>
      </c>
      <c r="C9391" s="2" t="s">
        <v>25</v>
      </c>
      <c r="D9391" s="2" t="s">
        <v>26</v>
      </c>
      <c r="E9391" s="2" t="s">
        <v>7</v>
      </c>
      <c r="G9391" s="2" t="s">
        <v>27</v>
      </c>
      <c r="H9391" s="5" t="s">
        <v>24469</v>
      </c>
      <c r="I9391" s="5" t="s">
        <v>24470</v>
      </c>
      <c r="J9391" s="2" t="s">
        <v>92</v>
      </c>
      <c r="K9391" s="2" t="s">
        <v>19250</v>
      </c>
      <c r="N9391" s="2" t="s">
        <v>24472</v>
      </c>
      <c r="Q9391" s="2" t="s">
        <v>24471</v>
      </c>
      <c r="R9391" s="5" t="s">
        <v>109</v>
      </c>
      <c r="S9391" s="5" t="s">
        <v>113</v>
      </c>
    </row>
    <row r="9392">
      <c r="A9392" s="2" t="s">
        <v>23</v>
      </c>
      <c r="B9392" s="2" t="s">
        <v>24</v>
      </c>
      <c r="C9392" s="2" t="s">
        <v>25</v>
      </c>
      <c r="D9392" s="2" t="s">
        <v>26</v>
      </c>
      <c r="E9392" s="2" t="s">
        <v>7</v>
      </c>
      <c r="G9392" s="2" t="s">
        <v>27</v>
      </c>
      <c r="H9392" s="5" t="s">
        <v>24473</v>
      </c>
      <c r="I9392" s="5" t="s">
        <v>24474</v>
      </c>
      <c r="J9392" s="5" t="s">
        <v>31</v>
      </c>
      <c r="Q9392" s="2" t="s">
        <v>24475</v>
      </c>
      <c r="R9392" s="5" t="s">
        <v>2222</v>
      </c>
    </row>
    <row r="9393">
      <c r="A9393" s="2" t="s">
        <v>18</v>
      </c>
      <c r="B9393" s="2" t="s">
        <v>29</v>
      </c>
      <c r="C9393" s="2" t="s">
        <v>25</v>
      </c>
      <c r="D9393" s="2" t="s">
        <v>26</v>
      </c>
      <c r="E9393" s="2" t="s">
        <v>7</v>
      </c>
      <c r="G9393" s="2" t="s">
        <v>27</v>
      </c>
      <c r="H9393" s="5" t="s">
        <v>24473</v>
      </c>
      <c r="I9393" s="5" t="s">
        <v>24474</v>
      </c>
      <c r="J9393" s="5" t="s">
        <v>31</v>
      </c>
      <c r="K9393" s="2" t="s">
        <v>19256</v>
      </c>
      <c r="N9393" s="2" t="s">
        <v>1912</v>
      </c>
      <c r="Q9393" s="2" t="s">
        <v>24475</v>
      </c>
      <c r="R9393" s="5" t="s">
        <v>2222</v>
      </c>
      <c r="S9393" s="5" t="s">
        <v>2225</v>
      </c>
    </row>
    <row r="9394">
      <c r="A9394" s="2" t="s">
        <v>23</v>
      </c>
      <c r="B9394" s="2" t="s">
        <v>24</v>
      </c>
      <c r="C9394" s="2" t="s">
        <v>25</v>
      </c>
      <c r="D9394" s="2" t="s">
        <v>26</v>
      </c>
      <c r="E9394" s="2" t="s">
        <v>7</v>
      </c>
      <c r="G9394" s="2" t="s">
        <v>27</v>
      </c>
      <c r="H9394" s="5" t="s">
        <v>24476</v>
      </c>
      <c r="I9394" s="5" t="s">
        <v>24477</v>
      </c>
      <c r="J9394" s="5" t="s">
        <v>31</v>
      </c>
      <c r="Q9394" s="2" t="s">
        <v>24478</v>
      </c>
      <c r="R9394" s="5" t="s">
        <v>4543</v>
      </c>
    </row>
    <row r="9395">
      <c r="A9395" s="2" t="s">
        <v>18</v>
      </c>
      <c r="B9395" s="2" t="s">
        <v>29</v>
      </c>
      <c r="C9395" s="2" t="s">
        <v>25</v>
      </c>
      <c r="D9395" s="2" t="s">
        <v>26</v>
      </c>
      <c r="E9395" s="2" t="s">
        <v>7</v>
      </c>
      <c r="G9395" s="2" t="s">
        <v>27</v>
      </c>
      <c r="H9395" s="5" t="s">
        <v>24476</v>
      </c>
      <c r="I9395" s="5" t="s">
        <v>24477</v>
      </c>
      <c r="J9395" s="5" t="s">
        <v>31</v>
      </c>
      <c r="K9395" s="2" t="s">
        <v>19261</v>
      </c>
      <c r="N9395" s="2" t="s">
        <v>4851</v>
      </c>
      <c r="Q9395" s="2" t="s">
        <v>24478</v>
      </c>
      <c r="R9395" s="5" t="s">
        <v>4543</v>
      </c>
      <c r="S9395" s="5" t="s">
        <v>4546</v>
      </c>
    </row>
    <row r="9396">
      <c r="A9396" s="2" t="s">
        <v>23</v>
      </c>
      <c r="B9396" s="2" t="s">
        <v>24</v>
      </c>
      <c r="C9396" s="2" t="s">
        <v>25</v>
      </c>
      <c r="D9396" s="2" t="s">
        <v>26</v>
      </c>
      <c r="E9396" s="2" t="s">
        <v>7</v>
      </c>
      <c r="G9396" s="2" t="s">
        <v>27</v>
      </c>
      <c r="H9396" s="5" t="s">
        <v>24479</v>
      </c>
      <c r="I9396" s="5" t="s">
        <v>24480</v>
      </c>
      <c r="J9396" s="2" t="s">
        <v>92</v>
      </c>
      <c r="Q9396" s="2" t="s">
        <v>24481</v>
      </c>
      <c r="R9396" s="5" t="s">
        <v>1437</v>
      </c>
    </row>
    <row r="9397">
      <c r="A9397" s="2" t="s">
        <v>18</v>
      </c>
      <c r="B9397" s="2" t="s">
        <v>29</v>
      </c>
      <c r="C9397" s="2" t="s">
        <v>25</v>
      </c>
      <c r="D9397" s="2" t="s">
        <v>26</v>
      </c>
      <c r="E9397" s="2" t="s">
        <v>7</v>
      </c>
      <c r="G9397" s="2" t="s">
        <v>27</v>
      </c>
      <c r="H9397" s="5" t="s">
        <v>24479</v>
      </c>
      <c r="I9397" s="5" t="s">
        <v>24480</v>
      </c>
      <c r="J9397" s="2" t="s">
        <v>92</v>
      </c>
      <c r="K9397" s="2" t="s">
        <v>19263</v>
      </c>
      <c r="N9397" s="2" t="s">
        <v>24482</v>
      </c>
      <c r="Q9397" s="2" t="s">
        <v>24481</v>
      </c>
      <c r="R9397" s="5" t="s">
        <v>1437</v>
      </c>
      <c r="S9397" s="5" t="s">
        <v>1439</v>
      </c>
    </row>
    <row r="9398">
      <c r="A9398" s="2" t="s">
        <v>23</v>
      </c>
      <c r="B9398" s="2" t="s">
        <v>24</v>
      </c>
      <c r="C9398" s="2" t="s">
        <v>25</v>
      </c>
      <c r="D9398" s="2" t="s">
        <v>26</v>
      </c>
      <c r="E9398" s="2" t="s">
        <v>7</v>
      </c>
      <c r="G9398" s="2" t="s">
        <v>27</v>
      </c>
      <c r="H9398" s="5" t="s">
        <v>24483</v>
      </c>
      <c r="I9398" s="5" t="s">
        <v>24484</v>
      </c>
      <c r="J9398" s="2" t="s">
        <v>92</v>
      </c>
      <c r="O9398" s="2" t="s">
        <v>24485</v>
      </c>
      <c r="Q9398" s="2" t="s">
        <v>24486</v>
      </c>
      <c r="R9398" s="5" t="s">
        <v>7264</v>
      </c>
    </row>
    <row r="9399">
      <c r="A9399" s="2" t="s">
        <v>18</v>
      </c>
      <c r="B9399" s="2" t="s">
        <v>29</v>
      </c>
      <c r="C9399" s="2" t="s">
        <v>25</v>
      </c>
      <c r="D9399" s="2" t="s">
        <v>26</v>
      </c>
      <c r="E9399" s="2" t="s">
        <v>7</v>
      </c>
      <c r="G9399" s="2" t="s">
        <v>27</v>
      </c>
      <c r="H9399" s="5" t="s">
        <v>24483</v>
      </c>
      <c r="I9399" s="5" t="s">
        <v>24484</v>
      </c>
      <c r="J9399" s="2" t="s">
        <v>92</v>
      </c>
      <c r="K9399" s="2" t="s">
        <v>19267</v>
      </c>
      <c r="N9399" s="2" t="s">
        <v>24487</v>
      </c>
      <c r="O9399" s="2" t="s">
        <v>24485</v>
      </c>
      <c r="Q9399" s="2" t="s">
        <v>24486</v>
      </c>
      <c r="R9399" s="5" t="s">
        <v>7264</v>
      </c>
      <c r="S9399" s="5" t="s">
        <v>7265</v>
      </c>
    </row>
    <row r="9400">
      <c r="A9400" s="2" t="s">
        <v>23</v>
      </c>
      <c r="B9400" s="2" t="s">
        <v>24</v>
      </c>
      <c r="C9400" s="2" t="s">
        <v>25</v>
      </c>
      <c r="D9400" s="2" t="s">
        <v>26</v>
      </c>
      <c r="E9400" s="2" t="s">
        <v>7</v>
      </c>
      <c r="G9400" s="2" t="s">
        <v>27</v>
      </c>
      <c r="H9400" s="5" t="s">
        <v>24488</v>
      </c>
      <c r="I9400" s="5" t="s">
        <v>24489</v>
      </c>
      <c r="J9400" s="5" t="s">
        <v>31</v>
      </c>
      <c r="O9400" s="2" t="s">
        <v>11644</v>
      </c>
      <c r="Q9400" s="2" t="s">
        <v>24490</v>
      </c>
      <c r="R9400" s="5" t="s">
        <v>1759</v>
      </c>
    </row>
    <row r="9401">
      <c r="A9401" s="2" t="s">
        <v>18</v>
      </c>
      <c r="B9401" s="2" t="s">
        <v>29</v>
      </c>
      <c r="C9401" s="2" t="s">
        <v>25</v>
      </c>
      <c r="D9401" s="2" t="s">
        <v>26</v>
      </c>
      <c r="E9401" s="2" t="s">
        <v>7</v>
      </c>
      <c r="G9401" s="2" t="s">
        <v>27</v>
      </c>
      <c r="H9401" s="5" t="s">
        <v>24488</v>
      </c>
      <c r="I9401" s="5" t="s">
        <v>24489</v>
      </c>
      <c r="J9401" s="5" t="s">
        <v>31</v>
      </c>
      <c r="K9401" s="2" t="s">
        <v>19271</v>
      </c>
      <c r="N9401" s="2" t="s">
        <v>24491</v>
      </c>
      <c r="O9401" s="2" t="s">
        <v>11644</v>
      </c>
      <c r="Q9401" s="2" t="s">
        <v>24490</v>
      </c>
      <c r="R9401" s="5" t="s">
        <v>1759</v>
      </c>
      <c r="S9401" s="5" t="s">
        <v>1762</v>
      </c>
    </row>
    <row r="9402">
      <c r="A9402" s="2" t="s">
        <v>23</v>
      </c>
      <c r="B9402" s="2" t="s">
        <v>24</v>
      </c>
      <c r="C9402" s="2" t="s">
        <v>25</v>
      </c>
      <c r="D9402" s="2" t="s">
        <v>26</v>
      </c>
      <c r="E9402" s="2" t="s">
        <v>7</v>
      </c>
      <c r="G9402" s="2" t="s">
        <v>27</v>
      </c>
      <c r="H9402" s="5" t="s">
        <v>24492</v>
      </c>
      <c r="I9402" s="5" t="s">
        <v>24493</v>
      </c>
      <c r="J9402" s="2" t="s">
        <v>92</v>
      </c>
      <c r="Q9402" s="2" t="s">
        <v>24494</v>
      </c>
      <c r="R9402" s="5" t="s">
        <v>3186</v>
      </c>
    </row>
    <row r="9403">
      <c r="A9403" s="2" t="s">
        <v>18</v>
      </c>
      <c r="B9403" s="2" t="s">
        <v>29</v>
      </c>
      <c r="C9403" s="2" t="s">
        <v>25</v>
      </c>
      <c r="D9403" s="2" t="s">
        <v>26</v>
      </c>
      <c r="E9403" s="2" t="s">
        <v>7</v>
      </c>
      <c r="G9403" s="2" t="s">
        <v>27</v>
      </c>
      <c r="H9403" s="5" t="s">
        <v>24492</v>
      </c>
      <c r="I9403" s="5" t="s">
        <v>24493</v>
      </c>
      <c r="J9403" s="2" t="s">
        <v>92</v>
      </c>
      <c r="K9403" s="2" t="s">
        <v>19274</v>
      </c>
      <c r="N9403" s="2" t="s">
        <v>24495</v>
      </c>
      <c r="Q9403" s="2" t="s">
        <v>24494</v>
      </c>
      <c r="R9403" s="5" t="s">
        <v>3186</v>
      </c>
      <c r="S9403" s="5" t="s">
        <v>3188</v>
      </c>
    </row>
    <row r="9404">
      <c r="A9404" s="2" t="s">
        <v>23</v>
      </c>
      <c r="B9404" s="2" t="s">
        <v>24</v>
      </c>
      <c r="C9404" s="2" t="s">
        <v>25</v>
      </c>
      <c r="D9404" s="2" t="s">
        <v>26</v>
      </c>
      <c r="E9404" s="2" t="s">
        <v>7</v>
      </c>
      <c r="G9404" s="2" t="s">
        <v>27</v>
      </c>
      <c r="H9404" s="5" t="s">
        <v>24496</v>
      </c>
      <c r="I9404" s="5" t="s">
        <v>24497</v>
      </c>
      <c r="J9404" s="5" t="s">
        <v>31</v>
      </c>
      <c r="Q9404" s="2" t="s">
        <v>24498</v>
      </c>
      <c r="R9404" s="5" t="s">
        <v>3804</v>
      </c>
    </row>
    <row r="9405">
      <c r="A9405" s="2" t="s">
        <v>18</v>
      </c>
      <c r="B9405" s="2" t="s">
        <v>29</v>
      </c>
      <c r="C9405" s="2" t="s">
        <v>25</v>
      </c>
      <c r="D9405" s="2" t="s">
        <v>26</v>
      </c>
      <c r="E9405" s="2" t="s">
        <v>7</v>
      </c>
      <c r="G9405" s="2" t="s">
        <v>27</v>
      </c>
      <c r="H9405" s="5" t="s">
        <v>24496</v>
      </c>
      <c r="I9405" s="5" t="s">
        <v>24497</v>
      </c>
      <c r="J9405" s="5" t="s">
        <v>31</v>
      </c>
      <c r="K9405" s="2" t="s">
        <v>19277</v>
      </c>
      <c r="N9405" s="2" t="s">
        <v>88</v>
      </c>
      <c r="Q9405" s="2" t="s">
        <v>24498</v>
      </c>
      <c r="R9405" s="5" t="s">
        <v>3804</v>
      </c>
      <c r="S9405" s="5" t="s">
        <v>3806</v>
      </c>
    </row>
    <row r="9406">
      <c r="A9406" s="2" t="s">
        <v>23</v>
      </c>
      <c r="B9406" s="2" t="s">
        <v>24</v>
      </c>
      <c r="C9406" s="2" t="s">
        <v>25</v>
      </c>
      <c r="D9406" s="2" t="s">
        <v>26</v>
      </c>
      <c r="E9406" s="2" t="s">
        <v>7</v>
      </c>
      <c r="G9406" s="2" t="s">
        <v>27</v>
      </c>
      <c r="H9406" s="5" t="s">
        <v>24499</v>
      </c>
      <c r="I9406" s="5" t="s">
        <v>24500</v>
      </c>
      <c r="J9406" s="2" t="s">
        <v>92</v>
      </c>
      <c r="O9406" s="2" t="s">
        <v>1766</v>
      </c>
      <c r="Q9406" s="2" t="s">
        <v>24501</v>
      </c>
      <c r="R9406" s="5" t="s">
        <v>2124</v>
      </c>
    </row>
    <row r="9407">
      <c r="A9407" s="2" t="s">
        <v>18</v>
      </c>
      <c r="B9407" s="2" t="s">
        <v>29</v>
      </c>
      <c r="C9407" s="2" t="s">
        <v>25</v>
      </c>
      <c r="D9407" s="2" t="s">
        <v>26</v>
      </c>
      <c r="E9407" s="2" t="s">
        <v>7</v>
      </c>
      <c r="G9407" s="2" t="s">
        <v>27</v>
      </c>
      <c r="H9407" s="5" t="s">
        <v>24499</v>
      </c>
      <c r="I9407" s="5" t="s">
        <v>24500</v>
      </c>
      <c r="J9407" s="2" t="s">
        <v>92</v>
      </c>
      <c r="K9407" s="2" t="s">
        <v>19281</v>
      </c>
      <c r="N9407" s="2" t="s">
        <v>24502</v>
      </c>
      <c r="O9407" s="2" t="s">
        <v>1766</v>
      </c>
      <c r="Q9407" s="2" t="s">
        <v>24501</v>
      </c>
      <c r="R9407" s="5" t="s">
        <v>2124</v>
      </c>
      <c r="S9407" s="5" t="s">
        <v>2127</v>
      </c>
    </row>
    <row r="9408">
      <c r="A9408" s="2" t="s">
        <v>23</v>
      </c>
      <c r="B9408" s="2" t="s">
        <v>24</v>
      </c>
      <c r="C9408" s="2" t="s">
        <v>25</v>
      </c>
      <c r="D9408" s="2" t="s">
        <v>26</v>
      </c>
      <c r="E9408" s="2" t="s">
        <v>7</v>
      </c>
      <c r="G9408" s="2" t="s">
        <v>27</v>
      </c>
      <c r="H9408" s="5" t="s">
        <v>24503</v>
      </c>
      <c r="I9408" s="5" t="s">
        <v>24504</v>
      </c>
      <c r="J9408" s="5" t="s">
        <v>31</v>
      </c>
      <c r="Q9408" s="2" t="s">
        <v>24505</v>
      </c>
      <c r="R9408" s="5" t="s">
        <v>1759</v>
      </c>
    </row>
    <row r="9409">
      <c r="A9409" s="2" t="s">
        <v>18</v>
      </c>
      <c r="B9409" s="2" t="s">
        <v>29</v>
      </c>
      <c r="C9409" s="2" t="s">
        <v>25</v>
      </c>
      <c r="D9409" s="2" t="s">
        <v>26</v>
      </c>
      <c r="E9409" s="2" t="s">
        <v>7</v>
      </c>
      <c r="G9409" s="2" t="s">
        <v>27</v>
      </c>
      <c r="H9409" s="5" t="s">
        <v>24503</v>
      </c>
      <c r="I9409" s="5" t="s">
        <v>24504</v>
      </c>
      <c r="J9409" s="5" t="s">
        <v>31</v>
      </c>
      <c r="K9409" s="2" t="s">
        <v>19284</v>
      </c>
      <c r="N9409" s="2" t="s">
        <v>24506</v>
      </c>
      <c r="Q9409" s="2" t="s">
        <v>24505</v>
      </c>
      <c r="R9409" s="5" t="s">
        <v>1759</v>
      </c>
      <c r="S9409" s="5" t="s">
        <v>1762</v>
      </c>
    </row>
    <row r="9410">
      <c r="A9410" s="2" t="s">
        <v>23</v>
      </c>
      <c r="B9410" s="2" t="s">
        <v>24</v>
      </c>
      <c r="C9410" s="2" t="s">
        <v>25</v>
      </c>
      <c r="D9410" s="2" t="s">
        <v>26</v>
      </c>
      <c r="E9410" s="2" t="s">
        <v>7</v>
      </c>
      <c r="G9410" s="2" t="s">
        <v>27</v>
      </c>
      <c r="H9410" s="5" t="s">
        <v>24507</v>
      </c>
      <c r="I9410" s="5" t="s">
        <v>24508</v>
      </c>
      <c r="J9410" s="5" t="s">
        <v>31</v>
      </c>
      <c r="Q9410" s="2" t="s">
        <v>24509</v>
      </c>
      <c r="R9410" s="5" t="s">
        <v>2027</v>
      </c>
    </row>
    <row r="9411">
      <c r="A9411" s="2" t="s">
        <v>18</v>
      </c>
      <c r="B9411" s="2" t="s">
        <v>29</v>
      </c>
      <c r="C9411" s="2" t="s">
        <v>25</v>
      </c>
      <c r="D9411" s="2" t="s">
        <v>26</v>
      </c>
      <c r="E9411" s="2" t="s">
        <v>7</v>
      </c>
      <c r="G9411" s="2" t="s">
        <v>27</v>
      </c>
      <c r="H9411" s="5" t="s">
        <v>24507</v>
      </c>
      <c r="I9411" s="5" t="s">
        <v>24508</v>
      </c>
      <c r="J9411" s="5" t="s">
        <v>31</v>
      </c>
      <c r="K9411" s="2" t="s">
        <v>19290</v>
      </c>
      <c r="N9411" s="2" t="s">
        <v>7284</v>
      </c>
      <c r="Q9411" s="2" t="s">
        <v>24509</v>
      </c>
      <c r="R9411" s="5" t="s">
        <v>2027</v>
      </c>
      <c r="S9411" s="5" t="s">
        <v>2028</v>
      </c>
    </row>
    <row r="9412">
      <c r="A9412" s="2" t="s">
        <v>23</v>
      </c>
      <c r="B9412" s="2" t="s">
        <v>24</v>
      </c>
      <c r="C9412" s="2" t="s">
        <v>25</v>
      </c>
      <c r="D9412" s="2" t="s">
        <v>26</v>
      </c>
      <c r="E9412" s="2" t="s">
        <v>7</v>
      </c>
      <c r="G9412" s="2" t="s">
        <v>27</v>
      </c>
      <c r="H9412" s="5" t="s">
        <v>24510</v>
      </c>
      <c r="I9412" s="5" t="s">
        <v>24511</v>
      </c>
      <c r="J9412" s="2" t="s">
        <v>92</v>
      </c>
      <c r="Q9412" s="2" t="s">
        <v>24512</v>
      </c>
      <c r="R9412" s="5" t="s">
        <v>21331</v>
      </c>
    </row>
    <row r="9413">
      <c r="A9413" s="2" t="s">
        <v>18</v>
      </c>
      <c r="B9413" s="2" t="s">
        <v>29</v>
      </c>
      <c r="C9413" s="2" t="s">
        <v>25</v>
      </c>
      <c r="D9413" s="2" t="s">
        <v>26</v>
      </c>
      <c r="E9413" s="2" t="s">
        <v>7</v>
      </c>
      <c r="G9413" s="2" t="s">
        <v>27</v>
      </c>
      <c r="H9413" s="5" t="s">
        <v>24510</v>
      </c>
      <c r="I9413" s="5" t="s">
        <v>24511</v>
      </c>
      <c r="J9413" s="2" t="s">
        <v>92</v>
      </c>
      <c r="K9413" s="2" t="s">
        <v>19294</v>
      </c>
      <c r="N9413" s="2" t="s">
        <v>24513</v>
      </c>
      <c r="Q9413" s="2" t="s">
        <v>24512</v>
      </c>
      <c r="R9413" s="5" t="s">
        <v>21331</v>
      </c>
      <c r="S9413" s="5" t="s">
        <v>10279</v>
      </c>
    </row>
    <row r="9414">
      <c r="A9414" s="2" t="s">
        <v>23</v>
      </c>
      <c r="B9414" s="2" t="s">
        <v>24</v>
      </c>
      <c r="C9414" s="2" t="s">
        <v>25</v>
      </c>
      <c r="D9414" s="2" t="s">
        <v>26</v>
      </c>
      <c r="E9414" s="2" t="s">
        <v>7</v>
      </c>
      <c r="G9414" s="2" t="s">
        <v>27</v>
      </c>
      <c r="H9414" s="5" t="s">
        <v>24514</v>
      </c>
      <c r="I9414" s="5" t="s">
        <v>24515</v>
      </c>
      <c r="J9414" s="2" t="s">
        <v>92</v>
      </c>
      <c r="Q9414" s="2" t="s">
        <v>24516</v>
      </c>
      <c r="R9414" s="5" t="s">
        <v>1784</v>
      </c>
    </row>
    <row r="9415">
      <c r="A9415" s="2" t="s">
        <v>18</v>
      </c>
      <c r="B9415" s="2" t="s">
        <v>29</v>
      </c>
      <c r="C9415" s="2" t="s">
        <v>25</v>
      </c>
      <c r="D9415" s="2" t="s">
        <v>26</v>
      </c>
      <c r="E9415" s="2" t="s">
        <v>7</v>
      </c>
      <c r="G9415" s="2" t="s">
        <v>27</v>
      </c>
      <c r="H9415" s="5" t="s">
        <v>24514</v>
      </c>
      <c r="I9415" s="5" t="s">
        <v>24515</v>
      </c>
      <c r="J9415" s="2" t="s">
        <v>92</v>
      </c>
      <c r="K9415" s="2" t="s">
        <v>19298</v>
      </c>
      <c r="N9415" s="2" t="s">
        <v>24517</v>
      </c>
      <c r="Q9415" s="2" t="s">
        <v>24516</v>
      </c>
      <c r="R9415" s="5" t="s">
        <v>1784</v>
      </c>
      <c r="S9415" s="5" t="s">
        <v>1787</v>
      </c>
    </row>
    <row r="9416">
      <c r="A9416" s="2" t="s">
        <v>23</v>
      </c>
      <c r="B9416" s="2" t="s">
        <v>24</v>
      </c>
      <c r="C9416" s="2" t="s">
        <v>25</v>
      </c>
      <c r="D9416" s="2" t="s">
        <v>26</v>
      </c>
      <c r="E9416" s="2" t="s">
        <v>7</v>
      </c>
      <c r="G9416" s="2" t="s">
        <v>27</v>
      </c>
      <c r="H9416" s="5" t="s">
        <v>24518</v>
      </c>
      <c r="I9416" s="5" t="s">
        <v>24519</v>
      </c>
      <c r="J9416" s="2" t="s">
        <v>92</v>
      </c>
      <c r="Q9416" s="2" t="s">
        <v>24520</v>
      </c>
      <c r="R9416" s="5" t="s">
        <v>568</v>
      </c>
    </row>
    <row r="9417">
      <c r="A9417" s="2" t="s">
        <v>18</v>
      </c>
      <c r="B9417" s="2" t="s">
        <v>29</v>
      </c>
      <c r="C9417" s="2" t="s">
        <v>25</v>
      </c>
      <c r="D9417" s="2" t="s">
        <v>26</v>
      </c>
      <c r="E9417" s="2" t="s">
        <v>7</v>
      </c>
      <c r="G9417" s="2" t="s">
        <v>27</v>
      </c>
      <c r="H9417" s="5" t="s">
        <v>24518</v>
      </c>
      <c r="I9417" s="5" t="s">
        <v>24519</v>
      </c>
      <c r="J9417" s="2" t="s">
        <v>92</v>
      </c>
      <c r="K9417" s="2" t="s">
        <v>19305</v>
      </c>
      <c r="N9417" s="2" t="s">
        <v>15166</v>
      </c>
      <c r="Q9417" s="2" t="s">
        <v>24520</v>
      </c>
      <c r="R9417" s="5" t="s">
        <v>568</v>
      </c>
      <c r="S9417" s="5" t="s">
        <v>570</v>
      </c>
    </row>
    <row r="9418">
      <c r="A9418" s="2" t="s">
        <v>23</v>
      </c>
      <c r="B9418" s="2" t="s">
        <v>24</v>
      </c>
      <c r="C9418" s="2" t="s">
        <v>25</v>
      </c>
      <c r="D9418" s="2" t="s">
        <v>26</v>
      </c>
      <c r="E9418" s="2" t="s">
        <v>7</v>
      </c>
      <c r="G9418" s="2" t="s">
        <v>27</v>
      </c>
      <c r="H9418" s="5" t="s">
        <v>24521</v>
      </c>
      <c r="I9418" s="5" t="s">
        <v>24522</v>
      </c>
      <c r="J9418" s="5" t="s">
        <v>31</v>
      </c>
      <c r="Q9418" s="2" t="s">
        <v>24523</v>
      </c>
      <c r="R9418" s="5" t="s">
        <v>82</v>
      </c>
    </row>
    <row r="9419">
      <c r="A9419" s="2" t="s">
        <v>18</v>
      </c>
      <c r="B9419" s="2" t="s">
        <v>29</v>
      </c>
      <c r="C9419" s="2" t="s">
        <v>25</v>
      </c>
      <c r="D9419" s="2" t="s">
        <v>26</v>
      </c>
      <c r="E9419" s="2" t="s">
        <v>7</v>
      </c>
      <c r="G9419" s="2" t="s">
        <v>27</v>
      </c>
      <c r="H9419" s="5" t="s">
        <v>24521</v>
      </c>
      <c r="I9419" s="5" t="s">
        <v>24522</v>
      </c>
      <c r="J9419" s="5" t="s">
        <v>31</v>
      </c>
      <c r="K9419" s="2" t="s">
        <v>19308</v>
      </c>
      <c r="N9419" s="2" t="s">
        <v>88</v>
      </c>
      <c r="Q9419" s="2" t="s">
        <v>24523</v>
      </c>
      <c r="R9419" s="5" t="s">
        <v>82</v>
      </c>
      <c r="S9419" s="5" t="s">
        <v>172</v>
      </c>
    </row>
    <row r="9420">
      <c r="A9420" s="2" t="s">
        <v>23</v>
      </c>
      <c r="B9420" s="2" t="s">
        <v>24</v>
      </c>
      <c r="C9420" s="2" t="s">
        <v>25</v>
      </c>
      <c r="D9420" s="2" t="s">
        <v>26</v>
      </c>
      <c r="E9420" s="2" t="s">
        <v>7</v>
      </c>
      <c r="G9420" s="2" t="s">
        <v>27</v>
      </c>
      <c r="H9420" s="5" t="s">
        <v>24524</v>
      </c>
      <c r="I9420" s="5" t="s">
        <v>24525</v>
      </c>
      <c r="J9420" s="2" t="s">
        <v>92</v>
      </c>
      <c r="Q9420" s="2" t="s">
        <v>24526</v>
      </c>
      <c r="R9420" s="5" t="s">
        <v>6014</v>
      </c>
    </row>
    <row r="9421">
      <c r="A9421" s="2" t="s">
        <v>18</v>
      </c>
      <c r="B9421" s="2" t="s">
        <v>29</v>
      </c>
      <c r="C9421" s="2" t="s">
        <v>25</v>
      </c>
      <c r="D9421" s="2" t="s">
        <v>26</v>
      </c>
      <c r="E9421" s="2" t="s">
        <v>7</v>
      </c>
      <c r="G9421" s="2" t="s">
        <v>27</v>
      </c>
      <c r="H9421" s="5" t="s">
        <v>24524</v>
      </c>
      <c r="I9421" s="5" t="s">
        <v>24525</v>
      </c>
      <c r="J9421" s="2" t="s">
        <v>92</v>
      </c>
      <c r="K9421" s="2" t="s">
        <v>19314</v>
      </c>
      <c r="N9421" s="2" t="s">
        <v>88</v>
      </c>
      <c r="Q9421" s="2" t="s">
        <v>24526</v>
      </c>
      <c r="R9421" s="5" t="s">
        <v>6014</v>
      </c>
      <c r="S9421" s="5" t="s">
        <v>1354</v>
      </c>
    </row>
    <row r="9422">
      <c r="A9422" s="2" t="s">
        <v>23</v>
      </c>
      <c r="B9422" s="2" t="s">
        <v>24</v>
      </c>
      <c r="C9422" s="2" t="s">
        <v>25</v>
      </c>
      <c r="D9422" s="2" t="s">
        <v>26</v>
      </c>
      <c r="E9422" s="2" t="s">
        <v>7</v>
      </c>
      <c r="G9422" s="2" t="s">
        <v>27</v>
      </c>
      <c r="H9422" s="5" t="s">
        <v>24527</v>
      </c>
      <c r="I9422" s="5" t="s">
        <v>24528</v>
      </c>
      <c r="J9422" s="2" t="s">
        <v>92</v>
      </c>
      <c r="Q9422" s="2" t="s">
        <v>24529</v>
      </c>
      <c r="R9422" s="5" t="s">
        <v>1409</v>
      </c>
    </row>
    <row r="9423">
      <c r="A9423" s="2" t="s">
        <v>18</v>
      </c>
      <c r="B9423" s="2" t="s">
        <v>29</v>
      </c>
      <c r="C9423" s="2" t="s">
        <v>25</v>
      </c>
      <c r="D9423" s="2" t="s">
        <v>26</v>
      </c>
      <c r="E9423" s="2" t="s">
        <v>7</v>
      </c>
      <c r="G9423" s="2" t="s">
        <v>27</v>
      </c>
      <c r="H9423" s="5" t="s">
        <v>24527</v>
      </c>
      <c r="I9423" s="5" t="s">
        <v>24528</v>
      </c>
      <c r="J9423" s="2" t="s">
        <v>92</v>
      </c>
      <c r="K9423" s="2" t="s">
        <v>19319</v>
      </c>
      <c r="N9423" s="2" t="s">
        <v>17432</v>
      </c>
      <c r="Q9423" s="2" t="s">
        <v>24529</v>
      </c>
      <c r="R9423" s="5" t="s">
        <v>1409</v>
      </c>
      <c r="S9423" s="5" t="s">
        <v>523</v>
      </c>
    </row>
    <row r="9424">
      <c r="A9424" s="2" t="s">
        <v>23</v>
      </c>
      <c r="B9424" s="2" t="s">
        <v>24</v>
      </c>
      <c r="C9424" s="2" t="s">
        <v>25</v>
      </c>
      <c r="D9424" s="2" t="s">
        <v>26</v>
      </c>
      <c r="E9424" s="2" t="s">
        <v>7</v>
      </c>
      <c r="G9424" s="2" t="s">
        <v>27</v>
      </c>
      <c r="H9424" s="5" t="s">
        <v>24530</v>
      </c>
      <c r="I9424" s="5" t="s">
        <v>24531</v>
      </c>
      <c r="J9424" s="2" t="s">
        <v>92</v>
      </c>
      <c r="Q9424" s="2" t="s">
        <v>24532</v>
      </c>
      <c r="R9424" s="5" t="s">
        <v>2581</v>
      </c>
    </row>
    <row r="9425">
      <c r="A9425" s="2" t="s">
        <v>18</v>
      </c>
      <c r="B9425" s="2" t="s">
        <v>29</v>
      </c>
      <c r="C9425" s="2" t="s">
        <v>25</v>
      </c>
      <c r="D9425" s="2" t="s">
        <v>26</v>
      </c>
      <c r="E9425" s="2" t="s">
        <v>7</v>
      </c>
      <c r="G9425" s="2" t="s">
        <v>27</v>
      </c>
      <c r="H9425" s="5" t="s">
        <v>24530</v>
      </c>
      <c r="I9425" s="5" t="s">
        <v>24531</v>
      </c>
      <c r="J9425" s="2" t="s">
        <v>92</v>
      </c>
      <c r="K9425" s="2" t="s">
        <v>19324</v>
      </c>
      <c r="N9425" s="2" t="s">
        <v>4887</v>
      </c>
      <c r="Q9425" s="2" t="s">
        <v>24532</v>
      </c>
      <c r="R9425" s="5" t="s">
        <v>2581</v>
      </c>
      <c r="S9425" s="5" t="s">
        <v>2584</v>
      </c>
    </row>
    <row r="9426">
      <c r="A9426" s="2" t="s">
        <v>23</v>
      </c>
      <c r="B9426" s="2" t="s">
        <v>24</v>
      </c>
      <c r="C9426" s="2" t="s">
        <v>25</v>
      </c>
      <c r="D9426" s="2" t="s">
        <v>26</v>
      </c>
      <c r="E9426" s="2" t="s">
        <v>7</v>
      </c>
      <c r="G9426" s="2" t="s">
        <v>27</v>
      </c>
      <c r="H9426" s="5" t="s">
        <v>24533</v>
      </c>
      <c r="I9426" s="5" t="s">
        <v>24534</v>
      </c>
      <c r="J9426" s="2" t="s">
        <v>92</v>
      </c>
      <c r="Q9426" s="2" t="s">
        <v>24535</v>
      </c>
      <c r="R9426" s="5" t="s">
        <v>349</v>
      </c>
    </row>
    <row r="9427">
      <c r="A9427" s="2" t="s">
        <v>18</v>
      </c>
      <c r="B9427" s="2" t="s">
        <v>29</v>
      </c>
      <c r="C9427" s="2" t="s">
        <v>25</v>
      </c>
      <c r="D9427" s="2" t="s">
        <v>26</v>
      </c>
      <c r="E9427" s="2" t="s">
        <v>7</v>
      </c>
      <c r="G9427" s="2" t="s">
        <v>27</v>
      </c>
      <c r="H9427" s="5" t="s">
        <v>24533</v>
      </c>
      <c r="I9427" s="5" t="s">
        <v>24534</v>
      </c>
      <c r="J9427" s="2" t="s">
        <v>92</v>
      </c>
      <c r="K9427" s="2" t="s">
        <v>19328</v>
      </c>
      <c r="N9427" s="2" t="s">
        <v>5045</v>
      </c>
      <c r="Q9427" s="2" t="s">
        <v>24535</v>
      </c>
      <c r="R9427" s="5" t="s">
        <v>349</v>
      </c>
      <c r="S9427" s="5" t="s">
        <v>353</v>
      </c>
    </row>
    <row r="9428">
      <c r="A9428" s="2" t="s">
        <v>23</v>
      </c>
      <c r="B9428" s="2" t="s">
        <v>24</v>
      </c>
      <c r="C9428" s="2" t="s">
        <v>25</v>
      </c>
      <c r="D9428" s="2" t="s">
        <v>26</v>
      </c>
      <c r="E9428" s="2" t="s">
        <v>7</v>
      </c>
      <c r="G9428" s="2" t="s">
        <v>27</v>
      </c>
      <c r="H9428" s="5" t="s">
        <v>24536</v>
      </c>
      <c r="I9428" s="5" t="s">
        <v>24537</v>
      </c>
      <c r="J9428" s="2" t="s">
        <v>92</v>
      </c>
      <c r="Q9428" s="2" t="s">
        <v>24538</v>
      </c>
      <c r="R9428" s="5" t="s">
        <v>2308</v>
      </c>
    </row>
    <row r="9429">
      <c r="A9429" s="2" t="s">
        <v>18</v>
      </c>
      <c r="B9429" s="2" t="s">
        <v>29</v>
      </c>
      <c r="C9429" s="2" t="s">
        <v>25</v>
      </c>
      <c r="D9429" s="2" t="s">
        <v>26</v>
      </c>
      <c r="E9429" s="2" t="s">
        <v>7</v>
      </c>
      <c r="G9429" s="2" t="s">
        <v>27</v>
      </c>
      <c r="H9429" s="5" t="s">
        <v>24536</v>
      </c>
      <c r="I9429" s="5" t="s">
        <v>24537</v>
      </c>
      <c r="J9429" s="2" t="s">
        <v>92</v>
      </c>
      <c r="K9429" s="2" t="s">
        <v>19333</v>
      </c>
      <c r="N9429" s="2" t="s">
        <v>5045</v>
      </c>
      <c r="Q9429" s="2" t="s">
        <v>24538</v>
      </c>
      <c r="R9429" s="5" t="s">
        <v>2308</v>
      </c>
      <c r="S9429" s="5" t="s">
        <v>721</v>
      </c>
    </row>
    <row r="9430">
      <c r="A9430" s="2" t="s">
        <v>23</v>
      </c>
      <c r="B9430" s="2" t="s">
        <v>24</v>
      </c>
      <c r="C9430" s="2" t="s">
        <v>25</v>
      </c>
      <c r="D9430" s="2" t="s">
        <v>26</v>
      </c>
      <c r="E9430" s="2" t="s">
        <v>7</v>
      </c>
      <c r="G9430" s="2" t="s">
        <v>27</v>
      </c>
      <c r="H9430" s="5" t="s">
        <v>24539</v>
      </c>
      <c r="I9430" s="5" t="s">
        <v>24540</v>
      </c>
      <c r="J9430" s="5" t="s">
        <v>31</v>
      </c>
      <c r="Q9430" s="2" t="s">
        <v>24541</v>
      </c>
      <c r="R9430" s="5" t="s">
        <v>1111</v>
      </c>
    </row>
    <row r="9431">
      <c r="A9431" s="2" t="s">
        <v>18</v>
      </c>
      <c r="B9431" s="2" t="s">
        <v>29</v>
      </c>
      <c r="C9431" s="2" t="s">
        <v>25</v>
      </c>
      <c r="D9431" s="2" t="s">
        <v>26</v>
      </c>
      <c r="E9431" s="2" t="s">
        <v>7</v>
      </c>
      <c r="G9431" s="2" t="s">
        <v>27</v>
      </c>
      <c r="H9431" s="5" t="s">
        <v>24539</v>
      </c>
      <c r="I9431" s="5" t="s">
        <v>24540</v>
      </c>
      <c r="J9431" s="5" t="s">
        <v>31</v>
      </c>
      <c r="K9431" s="2" t="s">
        <v>19338</v>
      </c>
      <c r="N9431" s="2" t="s">
        <v>88</v>
      </c>
      <c r="Q9431" s="2" t="s">
        <v>24541</v>
      </c>
      <c r="R9431" s="5" t="s">
        <v>1111</v>
      </c>
      <c r="S9431" s="5" t="s">
        <v>7601</v>
      </c>
    </row>
    <row r="9432">
      <c r="A9432" s="2" t="s">
        <v>23</v>
      </c>
      <c r="B9432" s="2" t="s">
        <v>24</v>
      </c>
      <c r="C9432" s="2" t="s">
        <v>25</v>
      </c>
      <c r="D9432" s="2" t="s">
        <v>26</v>
      </c>
      <c r="E9432" s="2" t="s">
        <v>7</v>
      </c>
      <c r="G9432" s="2" t="s">
        <v>27</v>
      </c>
      <c r="H9432" s="5" t="s">
        <v>24542</v>
      </c>
      <c r="I9432" s="5" t="s">
        <v>24543</v>
      </c>
      <c r="J9432" s="5" t="s">
        <v>31</v>
      </c>
      <c r="Q9432" s="2" t="s">
        <v>24544</v>
      </c>
      <c r="R9432" s="5" t="s">
        <v>1873</v>
      </c>
    </row>
    <row r="9433">
      <c r="A9433" s="2" t="s">
        <v>18</v>
      </c>
      <c r="B9433" s="2" t="s">
        <v>29</v>
      </c>
      <c r="C9433" s="2" t="s">
        <v>25</v>
      </c>
      <c r="D9433" s="2" t="s">
        <v>26</v>
      </c>
      <c r="E9433" s="2" t="s">
        <v>7</v>
      </c>
      <c r="G9433" s="2" t="s">
        <v>27</v>
      </c>
      <c r="H9433" s="5" t="s">
        <v>24542</v>
      </c>
      <c r="I9433" s="5" t="s">
        <v>24543</v>
      </c>
      <c r="J9433" s="5" t="s">
        <v>31</v>
      </c>
      <c r="K9433" s="2" t="s">
        <v>19345</v>
      </c>
      <c r="N9433" s="2" t="s">
        <v>24545</v>
      </c>
      <c r="Q9433" s="2" t="s">
        <v>24544</v>
      </c>
      <c r="R9433" s="5" t="s">
        <v>1873</v>
      </c>
      <c r="S9433" s="5" t="s">
        <v>1877</v>
      </c>
    </row>
    <row r="9434">
      <c r="A9434" s="2" t="s">
        <v>23</v>
      </c>
      <c r="B9434" s="2" t="s">
        <v>24</v>
      </c>
      <c r="C9434" s="2" t="s">
        <v>25</v>
      </c>
      <c r="D9434" s="2" t="s">
        <v>26</v>
      </c>
      <c r="E9434" s="2" t="s">
        <v>7</v>
      </c>
      <c r="G9434" s="2" t="s">
        <v>27</v>
      </c>
      <c r="H9434" s="5" t="s">
        <v>24546</v>
      </c>
      <c r="I9434" s="5" t="s">
        <v>24547</v>
      </c>
      <c r="J9434" s="5" t="s">
        <v>31</v>
      </c>
      <c r="Q9434" s="2" t="s">
        <v>24548</v>
      </c>
      <c r="R9434" s="5" t="s">
        <v>3186</v>
      </c>
    </row>
    <row r="9435">
      <c r="A9435" s="2" t="s">
        <v>18</v>
      </c>
      <c r="B9435" s="2" t="s">
        <v>29</v>
      </c>
      <c r="C9435" s="2" t="s">
        <v>25</v>
      </c>
      <c r="D9435" s="2" t="s">
        <v>26</v>
      </c>
      <c r="E9435" s="2" t="s">
        <v>7</v>
      </c>
      <c r="G9435" s="2" t="s">
        <v>27</v>
      </c>
      <c r="H9435" s="5" t="s">
        <v>24546</v>
      </c>
      <c r="I9435" s="5" t="s">
        <v>24547</v>
      </c>
      <c r="J9435" s="5" t="s">
        <v>31</v>
      </c>
      <c r="K9435" s="2" t="s">
        <v>19349</v>
      </c>
      <c r="N9435" s="2" t="s">
        <v>24549</v>
      </c>
      <c r="Q9435" s="2" t="s">
        <v>24548</v>
      </c>
      <c r="R9435" s="5" t="s">
        <v>3186</v>
      </c>
      <c r="S9435" s="5" t="s">
        <v>3188</v>
      </c>
    </row>
    <row r="9436">
      <c r="A9436" s="2" t="s">
        <v>23</v>
      </c>
      <c r="B9436" s="2" t="s">
        <v>24</v>
      </c>
      <c r="C9436" s="2" t="s">
        <v>25</v>
      </c>
      <c r="D9436" s="2" t="s">
        <v>26</v>
      </c>
      <c r="E9436" s="2" t="s">
        <v>7</v>
      </c>
      <c r="G9436" s="2" t="s">
        <v>27</v>
      </c>
      <c r="H9436" s="5" t="s">
        <v>24550</v>
      </c>
      <c r="I9436" s="5" t="s">
        <v>24551</v>
      </c>
      <c r="J9436" s="2" t="s">
        <v>92</v>
      </c>
      <c r="Q9436" s="2" t="s">
        <v>24552</v>
      </c>
      <c r="R9436" s="5" t="s">
        <v>15304</v>
      </c>
    </row>
    <row r="9437">
      <c r="A9437" s="2" t="s">
        <v>18</v>
      </c>
      <c r="B9437" s="2" t="s">
        <v>29</v>
      </c>
      <c r="C9437" s="2" t="s">
        <v>25</v>
      </c>
      <c r="D9437" s="2" t="s">
        <v>26</v>
      </c>
      <c r="E9437" s="2" t="s">
        <v>7</v>
      </c>
      <c r="G9437" s="2" t="s">
        <v>27</v>
      </c>
      <c r="H9437" s="5" t="s">
        <v>24550</v>
      </c>
      <c r="I9437" s="5" t="s">
        <v>24551</v>
      </c>
      <c r="J9437" s="2" t="s">
        <v>92</v>
      </c>
      <c r="K9437" s="2" t="s">
        <v>19355</v>
      </c>
      <c r="N9437" s="2" t="s">
        <v>24553</v>
      </c>
      <c r="Q9437" s="2" t="s">
        <v>24552</v>
      </c>
      <c r="R9437" s="5" t="s">
        <v>15304</v>
      </c>
      <c r="S9437" s="5" t="s">
        <v>15307</v>
      </c>
    </row>
    <row r="9438">
      <c r="A9438" s="2" t="s">
        <v>23</v>
      </c>
      <c r="B9438" s="2" t="s">
        <v>24</v>
      </c>
      <c r="C9438" s="2" t="s">
        <v>25</v>
      </c>
      <c r="D9438" s="2" t="s">
        <v>26</v>
      </c>
      <c r="E9438" s="2" t="s">
        <v>7</v>
      </c>
      <c r="G9438" s="2" t="s">
        <v>27</v>
      </c>
      <c r="H9438" s="5" t="s">
        <v>24554</v>
      </c>
      <c r="I9438" s="5" t="s">
        <v>24555</v>
      </c>
      <c r="J9438" s="5" t="s">
        <v>31</v>
      </c>
      <c r="Q9438" s="2" t="s">
        <v>24556</v>
      </c>
      <c r="R9438" s="5" t="s">
        <v>3031</v>
      </c>
    </row>
    <row r="9439">
      <c r="A9439" s="2" t="s">
        <v>18</v>
      </c>
      <c r="B9439" s="2" t="s">
        <v>29</v>
      </c>
      <c r="C9439" s="2" t="s">
        <v>25</v>
      </c>
      <c r="D9439" s="2" t="s">
        <v>26</v>
      </c>
      <c r="E9439" s="2" t="s">
        <v>7</v>
      </c>
      <c r="G9439" s="2" t="s">
        <v>27</v>
      </c>
      <c r="H9439" s="5" t="s">
        <v>24554</v>
      </c>
      <c r="I9439" s="5" t="s">
        <v>24555</v>
      </c>
      <c r="J9439" s="5" t="s">
        <v>31</v>
      </c>
      <c r="K9439" s="2" t="s">
        <v>19361</v>
      </c>
      <c r="N9439" s="2" t="s">
        <v>88</v>
      </c>
      <c r="Q9439" s="2" t="s">
        <v>24556</v>
      </c>
      <c r="R9439" s="5" t="s">
        <v>3031</v>
      </c>
      <c r="S9439" s="5" t="s">
        <v>3034</v>
      </c>
    </row>
    <row r="9440">
      <c r="A9440" s="2" t="s">
        <v>23</v>
      </c>
      <c r="B9440" s="2" t="s">
        <v>24</v>
      </c>
      <c r="C9440" s="2" t="s">
        <v>25</v>
      </c>
      <c r="D9440" s="2" t="s">
        <v>26</v>
      </c>
      <c r="E9440" s="2" t="s">
        <v>7</v>
      </c>
      <c r="G9440" s="2" t="s">
        <v>27</v>
      </c>
      <c r="H9440" s="5" t="s">
        <v>24557</v>
      </c>
      <c r="I9440" s="5" t="s">
        <v>24558</v>
      </c>
      <c r="J9440" s="2" t="s">
        <v>92</v>
      </c>
      <c r="Q9440" s="2" t="s">
        <v>24559</v>
      </c>
      <c r="R9440" s="5" t="s">
        <v>20112</v>
      </c>
    </row>
    <row r="9441">
      <c r="A9441" s="2" t="s">
        <v>18</v>
      </c>
      <c r="B9441" s="2" t="s">
        <v>29</v>
      </c>
      <c r="C9441" s="2" t="s">
        <v>25</v>
      </c>
      <c r="D9441" s="2" t="s">
        <v>26</v>
      </c>
      <c r="E9441" s="2" t="s">
        <v>7</v>
      </c>
      <c r="G9441" s="2" t="s">
        <v>27</v>
      </c>
      <c r="H9441" s="5" t="s">
        <v>24557</v>
      </c>
      <c r="I9441" s="5" t="s">
        <v>24558</v>
      </c>
      <c r="J9441" s="2" t="s">
        <v>92</v>
      </c>
      <c r="K9441" s="2" t="s">
        <v>19365</v>
      </c>
      <c r="N9441" s="2" t="s">
        <v>5476</v>
      </c>
      <c r="Q9441" s="2" t="s">
        <v>24559</v>
      </c>
      <c r="R9441" s="5" t="s">
        <v>20112</v>
      </c>
      <c r="S9441" s="5" t="s">
        <v>20114</v>
      </c>
    </row>
    <row r="9442">
      <c r="A9442" s="2" t="s">
        <v>23</v>
      </c>
      <c r="B9442" s="2" t="s">
        <v>24</v>
      </c>
      <c r="C9442" s="2" t="s">
        <v>25</v>
      </c>
      <c r="D9442" s="2" t="s">
        <v>26</v>
      </c>
      <c r="E9442" s="2" t="s">
        <v>7</v>
      </c>
      <c r="G9442" s="2" t="s">
        <v>27</v>
      </c>
      <c r="H9442" s="5" t="s">
        <v>24560</v>
      </c>
      <c r="I9442" s="5" t="s">
        <v>24561</v>
      </c>
      <c r="J9442" s="2" t="s">
        <v>92</v>
      </c>
      <c r="Q9442" s="2" t="s">
        <v>24562</v>
      </c>
      <c r="R9442" s="5" t="s">
        <v>24563</v>
      </c>
    </row>
    <row r="9443">
      <c r="A9443" s="2" t="s">
        <v>18</v>
      </c>
      <c r="B9443" s="2" t="s">
        <v>29</v>
      </c>
      <c r="C9443" s="2" t="s">
        <v>25</v>
      </c>
      <c r="D9443" s="2" t="s">
        <v>26</v>
      </c>
      <c r="E9443" s="2" t="s">
        <v>7</v>
      </c>
      <c r="G9443" s="2" t="s">
        <v>27</v>
      </c>
      <c r="H9443" s="5" t="s">
        <v>24560</v>
      </c>
      <c r="I9443" s="5" t="s">
        <v>24561</v>
      </c>
      <c r="J9443" s="2" t="s">
        <v>92</v>
      </c>
      <c r="K9443" s="2" t="s">
        <v>19370</v>
      </c>
      <c r="N9443" s="2" t="s">
        <v>16356</v>
      </c>
      <c r="Q9443" s="2" t="s">
        <v>24562</v>
      </c>
      <c r="R9443" s="5" t="s">
        <v>24563</v>
      </c>
      <c r="S9443" s="5" t="s">
        <v>24564</v>
      </c>
    </row>
    <row r="9444">
      <c r="A9444" s="2" t="s">
        <v>23</v>
      </c>
      <c r="B9444" s="2" t="s">
        <v>24</v>
      </c>
      <c r="C9444" s="2" t="s">
        <v>25</v>
      </c>
      <c r="D9444" s="2" t="s">
        <v>26</v>
      </c>
      <c r="E9444" s="2" t="s">
        <v>7</v>
      </c>
      <c r="G9444" s="2" t="s">
        <v>27</v>
      </c>
      <c r="H9444" s="5" t="s">
        <v>24565</v>
      </c>
      <c r="I9444" s="5" t="s">
        <v>24566</v>
      </c>
      <c r="J9444" s="2" t="s">
        <v>92</v>
      </c>
      <c r="Q9444" s="2" t="s">
        <v>24567</v>
      </c>
      <c r="R9444" s="5" t="s">
        <v>2193</v>
      </c>
    </row>
    <row r="9445">
      <c r="A9445" s="2" t="s">
        <v>18</v>
      </c>
      <c r="B9445" s="2" t="s">
        <v>29</v>
      </c>
      <c r="C9445" s="2" t="s">
        <v>25</v>
      </c>
      <c r="D9445" s="2" t="s">
        <v>26</v>
      </c>
      <c r="E9445" s="2" t="s">
        <v>7</v>
      </c>
      <c r="G9445" s="2" t="s">
        <v>27</v>
      </c>
      <c r="H9445" s="5" t="s">
        <v>24565</v>
      </c>
      <c r="I9445" s="5" t="s">
        <v>24566</v>
      </c>
      <c r="J9445" s="2" t="s">
        <v>92</v>
      </c>
      <c r="K9445" s="2" t="s">
        <v>19375</v>
      </c>
      <c r="N9445" s="2" t="s">
        <v>24568</v>
      </c>
      <c r="Q9445" s="2" t="s">
        <v>24567</v>
      </c>
      <c r="R9445" s="5" t="s">
        <v>2193</v>
      </c>
      <c r="S9445" s="5" t="s">
        <v>2196</v>
      </c>
    </row>
    <row r="9446">
      <c r="A9446" s="2" t="s">
        <v>23</v>
      </c>
      <c r="B9446" s="2" t="s">
        <v>24</v>
      </c>
      <c r="C9446" s="2" t="s">
        <v>25</v>
      </c>
      <c r="D9446" s="2" t="s">
        <v>26</v>
      </c>
      <c r="E9446" s="2" t="s">
        <v>7</v>
      </c>
      <c r="G9446" s="2" t="s">
        <v>27</v>
      </c>
      <c r="H9446" s="5" t="s">
        <v>24569</v>
      </c>
      <c r="I9446" s="5" t="s">
        <v>24570</v>
      </c>
      <c r="J9446" s="2" t="s">
        <v>92</v>
      </c>
      <c r="O9446" s="2" t="s">
        <v>24571</v>
      </c>
      <c r="Q9446" s="2" t="s">
        <v>24572</v>
      </c>
      <c r="R9446" s="5" t="s">
        <v>86</v>
      </c>
    </row>
    <row r="9447">
      <c r="A9447" s="2" t="s">
        <v>18</v>
      </c>
      <c r="B9447" s="2" t="s">
        <v>29</v>
      </c>
      <c r="C9447" s="2" t="s">
        <v>25</v>
      </c>
      <c r="D9447" s="2" t="s">
        <v>26</v>
      </c>
      <c r="E9447" s="2" t="s">
        <v>7</v>
      </c>
      <c r="G9447" s="2" t="s">
        <v>27</v>
      </c>
      <c r="H9447" s="5" t="s">
        <v>24569</v>
      </c>
      <c r="I9447" s="5" t="s">
        <v>24570</v>
      </c>
      <c r="J9447" s="2" t="s">
        <v>92</v>
      </c>
      <c r="K9447" s="2" t="s">
        <v>19382</v>
      </c>
      <c r="N9447" s="2" t="s">
        <v>24573</v>
      </c>
      <c r="O9447" s="2" t="s">
        <v>24571</v>
      </c>
      <c r="Q9447" s="2" t="s">
        <v>24572</v>
      </c>
      <c r="R9447" s="5" t="s">
        <v>86</v>
      </c>
      <c r="S9447" s="5" t="s">
        <v>89</v>
      </c>
    </row>
    <row r="9448">
      <c r="A9448" s="2" t="s">
        <v>23</v>
      </c>
      <c r="B9448" s="2" t="s">
        <v>97</v>
      </c>
      <c r="C9448" s="2" t="s">
        <v>25</v>
      </c>
      <c r="D9448" s="2" t="s">
        <v>26</v>
      </c>
      <c r="E9448" s="2" t="s">
        <v>7</v>
      </c>
      <c r="G9448" s="2" t="s">
        <v>27</v>
      </c>
      <c r="H9448" s="5" t="s">
        <v>24574</v>
      </c>
      <c r="I9448" s="5" t="s">
        <v>24575</v>
      </c>
      <c r="J9448" s="5" t="s">
        <v>31</v>
      </c>
      <c r="Q9448" s="2" t="s">
        <v>24576</v>
      </c>
      <c r="R9448" s="5" t="s">
        <v>5216</v>
      </c>
      <c r="T9448" s="2" t="s">
        <v>330</v>
      </c>
    </row>
    <row r="9449">
      <c r="A9449" s="2" t="s">
        <v>18</v>
      </c>
      <c r="B9449" s="2" t="s">
        <v>65</v>
      </c>
      <c r="C9449" s="2" t="s">
        <v>25</v>
      </c>
      <c r="D9449" s="2" t="s">
        <v>26</v>
      </c>
      <c r="E9449" s="2" t="s">
        <v>7</v>
      </c>
      <c r="G9449" s="2" t="s">
        <v>27</v>
      </c>
      <c r="H9449" s="5" t="s">
        <v>24574</v>
      </c>
      <c r="I9449" s="5" t="s">
        <v>24575</v>
      </c>
      <c r="J9449" s="5" t="s">
        <v>31</v>
      </c>
      <c r="N9449" s="2" t="s">
        <v>19209</v>
      </c>
      <c r="Q9449" s="2" t="s">
        <v>24576</v>
      </c>
      <c r="R9449" s="5" t="s">
        <v>5216</v>
      </c>
      <c r="T9449" s="2" t="s">
        <v>330</v>
      </c>
    </row>
    <row r="9450">
      <c r="A9450" s="2" t="s">
        <v>23</v>
      </c>
      <c r="B9450" s="2" t="s">
        <v>97</v>
      </c>
      <c r="C9450" s="2" t="s">
        <v>25</v>
      </c>
      <c r="D9450" s="2" t="s">
        <v>26</v>
      </c>
      <c r="E9450" s="2" t="s">
        <v>7</v>
      </c>
      <c r="G9450" s="2" t="s">
        <v>27</v>
      </c>
      <c r="H9450" s="5" t="s">
        <v>24577</v>
      </c>
      <c r="I9450" s="5" t="s">
        <v>24578</v>
      </c>
      <c r="J9450" s="5" t="s">
        <v>31</v>
      </c>
      <c r="Q9450" s="2" t="s">
        <v>24579</v>
      </c>
      <c r="R9450" s="5" t="s">
        <v>445</v>
      </c>
      <c r="T9450" s="2" t="s">
        <v>330</v>
      </c>
    </row>
    <row r="9451">
      <c r="A9451" s="2" t="s">
        <v>18</v>
      </c>
      <c r="B9451" s="2" t="s">
        <v>65</v>
      </c>
      <c r="C9451" s="2" t="s">
        <v>25</v>
      </c>
      <c r="D9451" s="2" t="s">
        <v>26</v>
      </c>
      <c r="E9451" s="2" t="s">
        <v>7</v>
      </c>
      <c r="G9451" s="2" t="s">
        <v>27</v>
      </c>
      <c r="H9451" s="5" t="s">
        <v>24577</v>
      </c>
      <c r="I9451" s="5" t="s">
        <v>24578</v>
      </c>
      <c r="J9451" s="5" t="s">
        <v>31</v>
      </c>
      <c r="N9451" s="2" t="s">
        <v>24580</v>
      </c>
      <c r="Q9451" s="2" t="s">
        <v>24579</v>
      </c>
      <c r="R9451" s="5" t="s">
        <v>445</v>
      </c>
      <c r="T9451" s="2" t="s">
        <v>330</v>
      </c>
    </row>
    <row r="9452">
      <c r="A9452" s="2" t="s">
        <v>23</v>
      </c>
      <c r="B9452" s="2" t="s">
        <v>24</v>
      </c>
      <c r="C9452" s="2" t="s">
        <v>25</v>
      </c>
      <c r="D9452" s="2" t="s">
        <v>26</v>
      </c>
      <c r="E9452" s="2" t="s">
        <v>7</v>
      </c>
      <c r="G9452" s="2" t="s">
        <v>27</v>
      </c>
      <c r="H9452" s="5" t="s">
        <v>24581</v>
      </c>
      <c r="I9452" s="5" t="s">
        <v>24582</v>
      </c>
      <c r="J9452" s="5" t="s">
        <v>31</v>
      </c>
      <c r="Q9452" s="2" t="s">
        <v>24583</v>
      </c>
      <c r="R9452" s="5" t="s">
        <v>14869</v>
      </c>
    </row>
    <row r="9453">
      <c r="A9453" s="2" t="s">
        <v>18</v>
      </c>
      <c r="B9453" s="2" t="s">
        <v>29</v>
      </c>
      <c r="C9453" s="2" t="s">
        <v>25</v>
      </c>
      <c r="D9453" s="2" t="s">
        <v>26</v>
      </c>
      <c r="E9453" s="2" t="s">
        <v>7</v>
      </c>
      <c r="G9453" s="2" t="s">
        <v>27</v>
      </c>
      <c r="H9453" s="5" t="s">
        <v>24581</v>
      </c>
      <c r="I9453" s="5" t="s">
        <v>24582</v>
      </c>
      <c r="J9453" s="5" t="s">
        <v>31</v>
      </c>
      <c r="K9453" s="2" t="s">
        <v>19386</v>
      </c>
      <c r="N9453" s="2" t="s">
        <v>5280</v>
      </c>
      <c r="Q9453" s="2" t="s">
        <v>24583</v>
      </c>
      <c r="R9453" s="5" t="s">
        <v>14869</v>
      </c>
      <c r="S9453" s="5" t="s">
        <v>14872</v>
      </c>
    </row>
    <row r="9454">
      <c r="A9454" s="2" t="s">
        <v>23</v>
      </c>
      <c r="B9454" s="2" t="s">
        <v>24</v>
      </c>
      <c r="C9454" s="2" t="s">
        <v>25</v>
      </c>
      <c r="D9454" s="2" t="s">
        <v>26</v>
      </c>
      <c r="E9454" s="2" t="s">
        <v>7</v>
      </c>
      <c r="G9454" s="2" t="s">
        <v>27</v>
      </c>
      <c r="H9454" s="5" t="s">
        <v>24584</v>
      </c>
      <c r="I9454" s="5" t="s">
        <v>24585</v>
      </c>
      <c r="J9454" s="2" t="s">
        <v>92</v>
      </c>
      <c r="Q9454" s="2" t="s">
        <v>24586</v>
      </c>
      <c r="R9454" s="5" t="s">
        <v>423</v>
      </c>
    </row>
    <row r="9455">
      <c r="A9455" s="2" t="s">
        <v>18</v>
      </c>
      <c r="B9455" s="2" t="s">
        <v>29</v>
      </c>
      <c r="C9455" s="2" t="s">
        <v>25</v>
      </c>
      <c r="D9455" s="2" t="s">
        <v>26</v>
      </c>
      <c r="E9455" s="2" t="s">
        <v>7</v>
      </c>
      <c r="G9455" s="2" t="s">
        <v>27</v>
      </c>
      <c r="H9455" s="5" t="s">
        <v>24584</v>
      </c>
      <c r="I9455" s="5" t="s">
        <v>24585</v>
      </c>
      <c r="J9455" s="2" t="s">
        <v>92</v>
      </c>
      <c r="K9455" s="2" t="s">
        <v>19390</v>
      </c>
      <c r="N9455" s="2" t="s">
        <v>24587</v>
      </c>
      <c r="Q9455" s="2" t="s">
        <v>24586</v>
      </c>
      <c r="R9455" s="5" t="s">
        <v>423</v>
      </c>
      <c r="S9455" s="5" t="s">
        <v>426</v>
      </c>
    </row>
    <row r="9456">
      <c r="A9456" s="2" t="s">
        <v>23</v>
      </c>
      <c r="B9456" s="2" t="s">
        <v>24</v>
      </c>
      <c r="C9456" s="2" t="s">
        <v>25</v>
      </c>
      <c r="D9456" s="2" t="s">
        <v>26</v>
      </c>
      <c r="E9456" s="2" t="s">
        <v>7</v>
      </c>
      <c r="G9456" s="2" t="s">
        <v>27</v>
      </c>
      <c r="H9456" s="5" t="s">
        <v>24588</v>
      </c>
      <c r="I9456" s="5" t="s">
        <v>24589</v>
      </c>
      <c r="J9456" s="2" t="s">
        <v>92</v>
      </c>
      <c r="O9456" s="2" t="s">
        <v>24590</v>
      </c>
      <c r="Q9456" s="2" t="s">
        <v>24591</v>
      </c>
      <c r="R9456" s="5" t="s">
        <v>2533</v>
      </c>
    </row>
    <row r="9457">
      <c r="A9457" s="2" t="s">
        <v>18</v>
      </c>
      <c r="B9457" s="2" t="s">
        <v>29</v>
      </c>
      <c r="C9457" s="2" t="s">
        <v>25</v>
      </c>
      <c r="D9457" s="2" t="s">
        <v>26</v>
      </c>
      <c r="E9457" s="2" t="s">
        <v>7</v>
      </c>
      <c r="G9457" s="2" t="s">
        <v>27</v>
      </c>
      <c r="H9457" s="5" t="s">
        <v>24588</v>
      </c>
      <c r="I9457" s="5" t="s">
        <v>24589</v>
      </c>
      <c r="J9457" s="2" t="s">
        <v>92</v>
      </c>
      <c r="K9457" s="2" t="s">
        <v>19393</v>
      </c>
      <c r="N9457" s="2" t="s">
        <v>24592</v>
      </c>
      <c r="O9457" s="2" t="s">
        <v>24590</v>
      </c>
      <c r="Q9457" s="2" t="s">
        <v>24591</v>
      </c>
      <c r="R9457" s="5" t="s">
        <v>2533</v>
      </c>
      <c r="S9457" s="5" t="s">
        <v>2990</v>
      </c>
    </row>
    <row r="9458">
      <c r="A9458" s="2" t="s">
        <v>23</v>
      </c>
      <c r="B9458" s="2" t="s">
        <v>24</v>
      </c>
      <c r="C9458" s="2" t="s">
        <v>25</v>
      </c>
      <c r="D9458" s="2" t="s">
        <v>26</v>
      </c>
      <c r="E9458" s="2" t="s">
        <v>7</v>
      </c>
      <c r="G9458" s="2" t="s">
        <v>27</v>
      </c>
      <c r="H9458" s="5" t="s">
        <v>24593</v>
      </c>
      <c r="I9458" s="5" t="s">
        <v>24594</v>
      </c>
      <c r="J9458" s="2" t="s">
        <v>92</v>
      </c>
      <c r="O9458" s="2" t="s">
        <v>24595</v>
      </c>
      <c r="Q9458" s="2" t="s">
        <v>24596</v>
      </c>
      <c r="R9458" s="5" t="s">
        <v>6970</v>
      </c>
    </row>
    <row r="9459">
      <c r="A9459" s="2" t="s">
        <v>18</v>
      </c>
      <c r="B9459" s="2" t="s">
        <v>29</v>
      </c>
      <c r="C9459" s="2" t="s">
        <v>25</v>
      </c>
      <c r="D9459" s="2" t="s">
        <v>26</v>
      </c>
      <c r="E9459" s="2" t="s">
        <v>7</v>
      </c>
      <c r="G9459" s="2" t="s">
        <v>27</v>
      </c>
      <c r="H9459" s="5" t="s">
        <v>24593</v>
      </c>
      <c r="I9459" s="5" t="s">
        <v>24594</v>
      </c>
      <c r="J9459" s="2" t="s">
        <v>92</v>
      </c>
      <c r="K9459" s="2" t="s">
        <v>19396</v>
      </c>
      <c r="N9459" s="2" t="s">
        <v>24597</v>
      </c>
      <c r="O9459" s="2" t="s">
        <v>24595</v>
      </c>
      <c r="Q9459" s="2" t="s">
        <v>24596</v>
      </c>
      <c r="R9459" s="5" t="s">
        <v>6970</v>
      </c>
      <c r="S9459" s="5" t="s">
        <v>7533</v>
      </c>
    </row>
    <row r="9460">
      <c r="A9460" s="2" t="s">
        <v>23</v>
      </c>
      <c r="B9460" s="2" t="s">
        <v>24</v>
      </c>
      <c r="C9460" s="2" t="s">
        <v>25</v>
      </c>
      <c r="D9460" s="2" t="s">
        <v>26</v>
      </c>
      <c r="E9460" s="2" t="s">
        <v>7</v>
      </c>
      <c r="G9460" s="2" t="s">
        <v>27</v>
      </c>
      <c r="H9460" s="5" t="s">
        <v>24598</v>
      </c>
      <c r="I9460" s="5" t="s">
        <v>24599</v>
      </c>
      <c r="J9460" s="2" t="s">
        <v>92</v>
      </c>
      <c r="Q9460" s="2" t="s">
        <v>24600</v>
      </c>
      <c r="R9460" s="5" t="s">
        <v>360</v>
      </c>
    </row>
    <row r="9461">
      <c r="A9461" s="2" t="s">
        <v>18</v>
      </c>
      <c r="B9461" s="2" t="s">
        <v>29</v>
      </c>
      <c r="C9461" s="2" t="s">
        <v>25</v>
      </c>
      <c r="D9461" s="2" t="s">
        <v>26</v>
      </c>
      <c r="E9461" s="2" t="s">
        <v>7</v>
      </c>
      <c r="G9461" s="2" t="s">
        <v>27</v>
      </c>
      <c r="H9461" s="5" t="s">
        <v>24598</v>
      </c>
      <c r="I9461" s="5" t="s">
        <v>24599</v>
      </c>
      <c r="J9461" s="2" t="s">
        <v>92</v>
      </c>
      <c r="K9461" s="2" t="s">
        <v>19397</v>
      </c>
      <c r="N9461" s="2" t="s">
        <v>88</v>
      </c>
      <c r="Q9461" s="2" t="s">
        <v>24600</v>
      </c>
      <c r="R9461" s="5" t="s">
        <v>360</v>
      </c>
      <c r="S9461" s="5" t="s">
        <v>3301</v>
      </c>
    </row>
    <row r="9462">
      <c r="A9462" s="2" t="s">
        <v>23</v>
      </c>
      <c r="B9462" s="2" t="s">
        <v>24</v>
      </c>
      <c r="C9462" s="2" t="s">
        <v>25</v>
      </c>
      <c r="D9462" s="2" t="s">
        <v>26</v>
      </c>
      <c r="E9462" s="2" t="s">
        <v>7</v>
      </c>
      <c r="G9462" s="2" t="s">
        <v>27</v>
      </c>
      <c r="H9462" s="5" t="s">
        <v>24601</v>
      </c>
      <c r="I9462" s="5" t="s">
        <v>24602</v>
      </c>
      <c r="J9462" s="5" t="s">
        <v>31</v>
      </c>
      <c r="Q9462" s="2" t="s">
        <v>24603</v>
      </c>
      <c r="R9462" s="5" t="s">
        <v>2421</v>
      </c>
    </row>
    <row r="9463">
      <c r="A9463" s="2" t="s">
        <v>18</v>
      </c>
      <c r="B9463" s="2" t="s">
        <v>29</v>
      </c>
      <c r="C9463" s="2" t="s">
        <v>25</v>
      </c>
      <c r="D9463" s="2" t="s">
        <v>26</v>
      </c>
      <c r="E9463" s="2" t="s">
        <v>7</v>
      </c>
      <c r="G9463" s="2" t="s">
        <v>27</v>
      </c>
      <c r="H9463" s="5" t="s">
        <v>24601</v>
      </c>
      <c r="I9463" s="5" t="s">
        <v>24602</v>
      </c>
      <c r="J9463" s="5" t="s">
        <v>31</v>
      </c>
      <c r="K9463" s="2" t="s">
        <v>19402</v>
      </c>
      <c r="N9463" s="2" t="s">
        <v>359</v>
      </c>
      <c r="Q9463" s="2" t="s">
        <v>24603</v>
      </c>
      <c r="R9463" s="5" t="s">
        <v>2421</v>
      </c>
      <c r="S9463" s="5" t="s">
        <v>2424</v>
      </c>
    </row>
    <row r="9464">
      <c r="A9464" s="2" t="s">
        <v>23</v>
      </c>
      <c r="B9464" s="2" t="s">
        <v>24</v>
      </c>
      <c r="C9464" s="2" t="s">
        <v>25</v>
      </c>
      <c r="D9464" s="2" t="s">
        <v>26</v>
      </c>
      <c r="E9464" s="2" t="s">
        <v>7</v>
      </c>
      <c r="G9464" s="2" t="s">
        <v>27</v>
      </c>
      <c r="H9464" s="5" t="s">
        <v>24604</v>
      </c>
      <c r="I9464" s="5" t="s">
        <v>24605</v>
      </c>
      <c r="J9464" s="2" t="s">
        <v>92</v>
      </c>
      <c r="Q9464" s="2" t="s">
        <v>24606</v>
      </c>
      <c r="R9464" s="5" t="s">
        <v>166</v>
      </c>
    </row>
    <row r="9465">
      <c r="A9465" s="2" t="s">
        <v>18</v>
      </c>
      <c r="B9465" s="2" t="s">
        <v>29</v>
      </c>
      <c r="C9465" s="2" t="s">
        <v>25</v>
      </c>
      <c r="D9465" s="2" t="s">
        <v>26</v>
      </c>
      <c r="E9465" s="2" t="s">
        <v>7</v>
      </c>
      <c r="G9465" s="2" t="s">
        <v>27</v>
      </c>
      <c r="H9465" s="5" t="s">
        <v>24604</v>
      </c>
      <c r="I9465" s="5" t="s">
        <v>24605</v>
      </c>
      <c r="J9465" s="2" t="s">
        <v>92</v>
      </c>
      <c r="K9465" s="2" t="s">
        <v>19408</v>
      </c>
      <c r="N9465" s="2" t="s">
        <v>88</v>
      </c>
      <c r="Q9465" s="2" t="s">
        <v>24606</v>
      </c>
      <c r="R9465" s="5" t="s">
        <v>166</v>
      </c>
      <c r="S9465" s="5" t="s">
        <v>3571</v>
      </c>
    </row>
    <row r="9466">
      <c r="A9466" s="2" t="s">
        <v>23</v>
      </c>
      <c r="B9466" s="2" t="s">
        <v>24</v>
      </c>
      <c r="C9466" s="2" t="s">
        <v>25</v>
      </c>
      <c r="D9466" s="2" t="s">
        <v>26</v>
      </c>
      <c r="E9466" s="2" t="s">
        <v>7</v>
      </c>
      <c r="G9466" s="2" t="s">
        <v>27</v>
      </c>
      <c r="H9466" s="5" t="s">
        <v>24607</v>
      </c>
      <c r="I9466" s="5" t="s">
        <v>24608</v>
      </c>
      <c r="J9466" s="2" t="s">
        <v>92</v>
      </c>
      <c r="Q9466" s="2" t="s">
        <v>24609</v>
      </c>
      <c r="R9466" s="5" t="s">
        <v>163</v>
      </c>
    </row>
    <row r="9467">
      <c r="A9467" s="2" t="s">
        <v>18</v>
      </c>
      <c r="B9467" s="2" t="s">
        <v>29</v>
      </c>
      <c r="C9467" s="2" t="s">
        <v>25</v>
      </c>
      <c r="D9467" s="2" t="s">
        <v>26</v>
      </c>
      <c r="E9467" s="2" t="s">
        <v>7</v>
      </c>
      <c r="G9467" s="2" t="s">
        <v>27</v>
      </c>
      <c r="H9467" s="5" t="s">
        <v>24607</v>
      </c>
      <c r="I9467" s="5" t="s">
        <v>24608</v>
      </c>
      <c r="J9467" s="2" t="s">
        <v>92</v>
      </c>
      <c r="K9467" s="2" t="s">
        <v>19409</v>
      </c>
      <c r="N9467" s="2" t="s">
        <v>24610</v>
      </c>
      <c r="Q9467" s="2" t="s">
        <v>24609</v>
      </c>
      <c r="R9467" s="5" t="s">
        <v>163</v>
      </c>
      <c r="S9467" s="5" t="s">
        <v>166</v>
      </c>
    </row>
    <row r="9468">
      <c r="A9468" s="2" t="s">
        <v>23</v>
      </c>
      <c r="B9468" s="2" t="s">
        <v>24</v>
      </c>
      <c r="C9468" s="2" t="s">
        <v>25</v>
      </c>
      <c r="D9468" s="2" t="s">
        <v>26</v>
      </c>
      <c r="E9468" s="2" t="s">
        <v>7</v>
      </c>
      <c r="G9468" s="2" t="s">
        <v>27</v>
      </c>
      <c r="H9468" s="5" t="s">
        <v>24611</v>
      </c>
      <c r="I9468" s="5" t="s">
        <v>24612</v>
      </c>
      <c r="J9468" s="2" t="s">
        <v>92</v>
      </c>
      <c r="Q9468" s="2" t="s">
        <v>24613</v>
      </c>
      <c r="R9468" s="5" t="s">
        <v>21359</v>
      </c>
    </row>
    <row r="9469">
      <c r="A9469" s="2" t="s">
        <v>18</v>
      </c>
      <c r="B9469" s="2" t="s">
        <v>29</v>
      </c>
      <c r="C9469" s="2" t="s">
        <v>25</v>
      </c>
      <c r="D9469" s="2" t="s">
        <v>26</v>
      </c>
      <c r="E9469" s="2" t="s">
        <v>7</v>
      </c>
      <c r="G9469" s="2" t="s">
        <v>27</v>
      </c>
      <c r="H9469" s="5" t="s">
        <v>24611</v>
      </c>
      <c r="I9469" s="5" t="s">
        <v>24612</v>
      </c>
      <c r="J9469" s="2" t="s">
        <v>92</v>
      </c>
      <c r="K9469" s="2" t="s">
        <v>19414</v>
      </c>
      <c r="N9469" s="2" t="s">
        <v>24614</v>
      </c>
      <c r="Q9469" s="2" t="s">
        <v>24613</v>
      </c>
      <c r="R9469" s="5" t="s">
        <v>21359</v>
      </c>
      <c r="S9469" s="5" t="s">
        <v>21361</v>
      </c>
    </row>
    <row r="9470">
      <c r="A9470" s="2" t="s">
        <v>23</v>
      </c>
      <c r="B9470" s="2" t="s">
        <v>24</v>
      </c>
      <c r="C9470" s="2" t="s">
        <v>25</v>
      </c>
      <c r="D9470" s="2" t="s">
        <v>26</v>
      </c>
      <c r="E9470" s="2" t="s">
        <v>7</v>
      </c>
      <c r="G9470" s="2" t="s">
        <v>27</v>
      </c>
      <c r="H9470" s="5" t="s">
        <v>24615</v>
      </c>
      <c r="I9470" s="5" t="s">
        <v>24616</v>
      </c>
      <c r="J9470" s="5" t="s">
        <v>31</v>
      </c>
      <c r="O9470" s="2" t="s">
        <v>10596</v>
      </c>
      <c r="Q9470" s="2" t="s">
        <v>24617</v>
      </c>
      <c r="R9470" s="5" t="s">
        <v>13405</v>
      </c>
    </row>
    <row r="9471">
      <c r="A9471" s="2" t="s">
        <v>18</v>
      </c>
      <c r="B9471" s="2" t="s">
        <v>29</v>
      </c>
      <c r="C9471" s="2" t="s">
        <v>25</v>
      </c>
      <c r="D9471" s="2" t="s">
        <v>26</v>
      </c>
      <c r="E9471" s="2" t="s">
        <v>7</v>
      </c>
      <c r="G9471" s="2" t="s">
        <v>27</v>
      </c>
      <c r="H9471" s="5" t="s">
        <v>24615</v>
      </c>
      <c r="I9471" s="5" t="s">
        <v>24616</v>
      </c>
      <c r="J9471" s="5" t="s">
        <v>31</v>
      </c>
      <c r="K9471" s="2" t="s">
        <v>19418</v>
      </c>
      <c r="N9471" s="2" t="s">
        <v>324</v>
      </c>
      <c r="O9471" s="2" t="s">
        <v>10596</v>
      </c>
      <c r="Q9471" s="2" t="s">
        <v>24617</v>
      </c>
      <c r="R9471" s="5" t="s">
        <v>13405</v>
      </c>
      <c r="S9471" s="5" t="s">
        <v>4251</v>
      </c>
    </row>
    <row r="9472">
      <c r="A9472" s="2" t="s">
        <v>23</v>
      </c>
      <c r="B9472" s="2" t="s">
        <v>24</v>
      </c>
      <c r="C9472" s="2" t="s">
        <v>25</v>
      </c>
      <c r="D9472" s="2" t="s">
        <v>26</v>
      </c>
      <c r="E9472" s="2" t="s">
        <v>7</v>
      </c>
      <c r="G9472" s="2" t="s">
        <v>27</v>
      </c>
      <c r="H9472" s="5" t="s">
        <v>24618</v>
      </c>
      <c r="I9472" s="5" t="s">
        <v>24619</v>
      </c>
      <c r="J9472" s="5" t="s">
        <v>31</v>
      </c>
      <c r="Q9472" s="2" t="s">
        <v>24620</v>
      </c>
      <c r="R9472" s="5" t="s">
        <v>24621</v>
      </c>
    </row>
    <row r="9473">
      <c r="A9473" s="2" t="s">
        <v>18</v>
      </c>
      <c r="B9473" s="2" t="s">
        <v>29</v>
      </c>
      <c r="C9473" s="2" t="s">
        <v>25</v>
      </c>
      <c r="D9473" s="2" t="s">
        <v>26</v>
      </c>
      <c r="E9473" s="2" t="s">
        <v>7</v>
      </c>
      <c r="G9473" s="2" t="s">
        <v>27</v>
      </c>
      <c r="H9473" s="5" t="s">
        <v>24618</v>
      </c>
      <c r="I9473" s="5" t="s">
        <v>24619</v>
      </c>
      <c r="J9473" s="5" t="s">
        <v>31</v>
      </c>
      <c r="K9473" s="2" t="s">
        <v>19420</v>
      </c>
      <c r="N9473" s="2" t="s">
        <v>24622</v>
      </c>
      <c r="Q9473" s="2" t="s">
        <v>24620</v>
      </c>
      <c r="R9473" s="5" t="s">
        <v>24621</v>
      </c>
      <c r="S9473" s="5" t="s">
        <v>4519</v>
      </c>
    </row>
    <row r="9474">
      <c r="A9474" s="2" t="s">
        <v>23</v>
      </c>
      <c r="B9474" s="2" t="s">
        <v>24</v>
      </c>
      <c r="C9474" s="2" t="s">
        <v>25</v>
      </c>
      <c r="D9474" s="2" t="s">
        <v>26</v>
      </c>
      <c r="E9474" s="2" t="s">
        <v>7</v>
      </c>
      <c r="G9474" s="2" t="s">
        <v>27</v>
      </c>
      <c r="H9474" s="5" t="s">
        <v>24623</v>
      </c>
      <c r="I9474" s="5" t="s">
        <v>24624</v>
      </c>
      <c r="J9474" s="2" t="s">
        <v>92</v>
      </c>
      <c r="O9474" s="2" t="s">
        <v>24625</v>
      </c>
      <c r="Q9474" s="2" t="s">
        <v>24626</v>
      </c>
      <c r="R9474" s="5" t="s">
        <v>24627</v>
      </c>
    </row>
    <row r="9475">
      <c r="A9475" s="2" t="s">
        <v>18</v>
      </c>
      <c r="B9475" s="2" t="s">
        <v>29</v>
      </c>
      <c r="C9475" s="2" t="s">
        <v>25</v>
      </c>
      <c r="D9475" s="2" t="s">
        <v>26</v>
      </c>
      <c r="E9475" s="2" t="s">
        <v>7</v>
      </c>
      <c r="G9475" s="2" t="s">
        <v>27</v>
      </c>
      <c r="H9475" s="5" t="s">
        <v>24623</v>
      </c>
      <c r="I9475" s="5" t="s">
        <v>24624</v>
      </c>
      <c r="J9475" s="2" t="s">
        <v>92</v>
      </c>
      <c r="K9475" s="2" t="s">
        <v>19425</v>
      </c>
      <c r="N9475" s="2" t="s">
        <v>24628</v>
      </c>
      <c r="O9475" s="2" t="s">
        <v>24625</v>
      </c>
      <c r="Q9475" s="2" t="s">
        <v>24626</v>
      </c>
      <c r="R9475" s="5" t="s">
        <v>24627</v>
      </c>
      <c r="S9475" s="5" t="s">
        <v>24629</v>
      </c>
    </row>
    <row r="9476">
      <c r="A9476" s="2" t="s">
        <v>23</v>
      </c>
      <c r="B9476" s="2" t="s">
        <v>24</v>
      </c>
      <c r="C9476" s="2" t="s">
        <v>25</v>
      </c>
      <c r="D9476" s="2" t="s">
        <v>26</v>
      </c>
      <c r="E9476" s="2" t="s">
        <v>7</v>
      </c>
      <c r="G9476" s="2" t="s">
        <v>27</v>
      </c>
      <c r="H9476" s="5" t="s">
        <v>24630</v>
      </c>
      <c r="I9476" s="5" t="s">
        <v>24631</v>
      </c>
      <c r="J9476" s="5" t="s">
        <v>31</v>
      </c>
      <c r="O9476" s="2" t="s">
        <v>19663</v>
      </c>
      <c r="Q9476" s="2" t="s">
        <v>24632</v>
      </c>
      <c r="R9476" s="5" t="s">
        <v>4954</v>
      </c>
    </row>
    <row r="9477">
      <c r="A9477" s="2" t="s">
        <v>18</v>
      </c>
      <c r="B9477" s="2" t="s">
        <v>29</v>
      </c>
      <c r="C9477" s="2" t="s">
        <v>25</v>
      </c>
      <c r="D9477" s="2" t="s">
        <v>26</v>
      </c>
      <c r="E9477" s="2" t="s">
        <v>7</v>
      </c>
      <c r="G9477" s="2" t="s">
        <v>27</v>
      </c>
      <c r="H9477" s="5" t="s">
        <v>24630</v>
      </c>
      <c r="I9477" s="5" t="s">
        <v>24631</v>
      </c>
      <c r="J9477" s="5" t="s">
        <v>31</v>
      </c>
      <c r="K9477" s="2" t="s">
        <v>19429</v>
      </c>
      <c r="N9477" s="2" t="s">
        <v>24633</v>
      </c>
      <c r="O9477" s="2" t="s">
        <v>19663</v>
      </c>
      <c r="Q9477" s="2" t="s">
        <v>24632</v>
      </c>
      <c r="R9477" s="5" t="s">
        <v>4954</v>
      </c>
      <c r="S9477" s="5" t="s">
        <v>3086</v>
      </c>
    </row>
    <row r="9478">
      <c r="A9478" s="2" t="s">
        <v>23</v>
      </c>
      <c r="B9478" s="2" t="s">
        <v>24</v>
      </c>
      <c r="C9478" s="2" t="s">
        <v>25</v>
      </c>
      <c r="D9478" s="2" t="s">
        <v>26</v>
      </c>
      <c r="E9478" s="2" t="s">
        <v>7</v>
      </c>
      <c r="G9478" s="2" t="s">
        <v>27</v>
      </c>
      <c r="H9478" s="5" t="s">
        <v>24634</v>
      </c>
      <c r="I9478" s="5" t="s">
        <v>24635</v>
      </c>
      <c r="J9478" s="2" t="s">
        <v>92</v>
      </c>
      <c r="O9478" s="2" t="s">
        <v>24636</v>
      </c>
      <c r="Q9478" s="2" t="s">
        <v>24637</v>
      </c>
      <c r="R9478" s="5" t="s">
        <v>4471</v>
      </c>
    </row>
    <row r="9479">
      <c r="A9479" s="2" t="s">
        <v>18</v>
      </c>
      <c r="B9479" s="2" t="s">
        <v>29</v>
      </c>
      <c r="C9479" s="2" t="s">
        <v>25</v>
      </c>
      <c r="D9479" s="2" t="s">
        <v>26</v>
      </c>
      <c r="E9479" s="2" t="s">
        <v>7</v>
      </c>
      <c r="G9479" s="2" t="s">
        <v>27</v>
      </c>
      <c r="H9479" s="5" t="s">
        <v>24634</v>
      </c>
      <c r="I9479" s="5" t="s">
        <v>24635</v>
      </c>
      <c r="J9479" s="2" t="s">
        <v>92</v>
      </c>
      <c r="K9479" s="2" t="s">
        <v>19433</v>
      </c>
      <c r="N9479" s="2" t="s">
        <v>24638</v>
      </c>
      <c r="O9479" s="2" t="s">
        <v>24636</v>
      </c>
      <c r="Q9479" s="2" t="s">
        <v>24637</v>
      </c>
      <c r="R9479" s="5" t="s">
        <v>4471</v>
      </c>
      <c r="S9479" s="5" t="s">
        <v>182</v>
      </c>
    </row>
    <row r="9480">
      <c r="A9480" s="2" t="s">
        <v>23</v>
      </c>
      <c r="B9480" s="2" t="s">
        <v>24</v>
      </c>
      <c r="C9480" s="2" t="s">
        <v>25</v>
      </c>
      <c r="D9480" s="2" t="s">
        <v>26</v>
      </c>
      <c r="E9480" s="2" t="s">
        <v>7</v>
      </c>
      <c r="G9480" s="2" t="s">
        <v>27</v>
      </c>
      <c r="H9480" s="5" t="s">
        <v>24639</v>
      </c>
      <c r="I9480" s="5" t="s">
        <v>24640</v>
      </c>
      <c r="J9480" s="2" t="s">
        <v>92</v>
      </c>
      <c r="O9480" s="2" t="s">
        <v>24641</v>
      </c>
      <c r="Q9480" s="2" t="s">
        <v>24642</v>
      </c>
      <c r="R9480" s="5" t="s">
        <v>2236</v>
      </c>
    </row>
    <row r="9481">
      <c r="A9481" s="2" t="s">
        <v>18</v>
      </c>
      <c r="B9481" s="2" t="s">
        <v>29</v>
      </c>
      <c r="C9481" s="2" t="s">
        <v>25</v>
      </c>
      <c r="D9481" s="2" t="s">
        <v>26</v>
      </c>
      <c r="E9481" s="2" t="s">
        <v>7</v>
      </c>
      <c r="G9481" s="2" t="s">
        <v>27</v>
      </c>
      <c r="H9481" s="5" t="s">
        <v>24639</v>
      </c>
      <c r="I9481" s="5" t="s">
        <v>24640</v>
      </c>
      <c r="J9481" s="2" t="s">
        <v>92</v>
      </c>
      <c r="K9481" s="2" t="s">
        <v>19435</v>
      </c>
      <c r="N9481" s="2" t="s">
        <v>24643</v>
      </c>
      <c r="O9481" s="2" t="s">
        <v>24641</v>
      </c>
      <c r="Q9481" s="2" t="s">
        <v>24642</v>
      </c>
      <c r="R9481" s="5" t="s">
        <v>2236</v>
      </c>
      <c r="S9481" s="5" t="s">
        <v>2239</v>
      </c>
    </row>
    <row r="9482">
      <c r="A9482" s="2" t="s">
        <v>23</v>
      </c>
      <c r="B9482" s="2" t="s">
        <v>24</v>
      </c>
      <c r="C9482" s="2" t="s">
        <v>25</v>
      </c>
      <c r="D9482" s="2" t="s">
        <v>26</v>
      </c>
      <c r="E9482" s="2" t="s">
        <v>7</v>
      </c>
      <c r="G9482" s="2" t="s">
        <v>27</v>
      </c>
      <c r="H9482" s="5" t="s">
        <v>24644</v>
      </c>
      <c r="I9482" s="5" t="s">
        <v>24645</v>
      </c>
      <c r="J9482" s="2" t="s">
        <v>92</v>
      </c>
      <c r="O9482" s="2" t="s">
        <v>10277</v>
      </c>
      <c r="Q9482" s="2" t="s">
        <v>24646</v>
      </c>
      <c r="R9482" s="5" t="s">
        <v>532</v>
      </c>
    </row>
    <row r="9483">
      <c r="A9483" s="2" t="s">
        <v>18</v>
      </c>
      <c r="B9483" s="2" t="s">
        <v>29</v>
      </c>
      <c r="C9483" s="2" t="s">
        <v>25</v>
      </c>
      <c r="D9483" s="2" t="s">
        <v>26</v>
      </c>
      <c r="E9483" s="2" t="s">
        <v>7</v>
      </c>
      <c r="G9483" s="2" t="s">
        <v>27</v>
      </c>
      <c r="H9483" s="5" t="s">
        <v>24644</v>
      </c>
      <c r="I9483" s="5" t="s">
        <v>24645</v>
      </c>
      <c r="J9483" s="2" t="s">
        <v>92</v>
      </c>
      <c r="K9483" s="2" t="s">
        <v>19439</v>
      </c>
      <c r="N9483" s="2" t="s">
        <v>10280</v>
      </c>
      <c r="O9483" s="2" t="s">
        <v>10277</v>
      </c>
      <c r="Q9483" s="2" t="s">
        <v>24646</v>
      </c>
      <c r="R9483" s="5" t="s">
        <v>532</v>
      </c>
      <c r="S9483" s="5" t="s">
        <v>118</v>
      </c>
    </row>
    <row r="9484">
      <c r="A9484" s="2" t="s">
        <v>23</v>
      </c>
      <c r="B9484" s="2" t="s">
        <v>24</v>
      </c>
      <c r="C9484" s="2" t="s">
        <v>25</v>
      </c>
      <c r="D9484" s="2" t="s">
        <v>26</v>
      </c>
      <c r="E9484" s="2" t="s">
        <v>7</v>
      </c>
      <c r="G9484" s="2" t="s">
        <v>27</v>
      </c>
      <c r="H9484" s="5" t="s">
        <v>24647</v>
      </c>
      <c r="I9484" s="5" t="s">
        <v>24648</v>
      </c>
      <c r="J9484" s="2" t="s">
        <v>92</v>
      </c>
      <c r="O9484" s="2" t="s">
        <v>24649</v>
      </c>
      <c r="Q9484" s="2" t="s">
        <v>24650</v>
      </c>
      <c r="R9484" s="5" t="s">
        <v>1657</v>
      </c>
    </row>
    <row r="9485">
      <c r="A9485" s="2" t="s">
        <v>18</v>
      </c>
      <c r="B9485" s="2" t="s">
        <v>29</v>
      </c>
      <c r="C9485" s="2" t="s">
        <v>25</v>
      </c>
      <c r="D9485" s="2" t="s">
        <v>26</v>
      </c>
      <c r="E9485" s="2" t="s">
        <v>7</v>
      </c>
      <c r="G9485" s="2" t="s">
        <v>27</v>
      </c>
      <c r="H9485" s="5" t="s">
        <v>24647</v>
      </c>
      <c r="I9485" s="5" t="s">
        <v>24648</v>
      </c>
      <c r="J9485" s="2" t="s">
        <v>92</v>
      </c>
      <c r="K9485" s="2" t="s">
        <v>19444</v>
      </c>
      <c r="N9485" s="2" t="s">
        <v>24651</v>
      </c>
      <c r="O9485" s="2" t="s">
        <v>24649</v>
      </c>
      <c r="Q9485" s="2" t="s">
        <v>24650</v>
      </c>
      <c r="R9485" s="5" t="s">
        <v>1657</v>
      </c>
      <c r="S9485" s="5" t="s">
        <v>2282</v>
      </c>
    </row>
    <row r="9486">
      <c r="A9486" s="2" t="s">
        <v>23</v>
      </c>
      <c r="B9486" s="2" t="s">
        <v>24</v>
      </c>
      <c r="C9486" s="2" t="s">
        <v>25</v>
      </c>
      <c r="D9486" s="2" t="s">
        <v>26</v>
      </c>
      <c r="E9486" s="2" t="s">
        <v>7</v>
      </c>
      <c r="G9486" s="2" t="s">
        <v>27</v>
      </c>
      <c r="H9486" s="5" t="s">
        <v>24648</v>
      </c>
      <c r="I9486" s="5" t="s">
        <v>24652</v>
      </c>
      <c r="J9486" s="2" t="s">
        <v>92</v>
      </c>
      <c r="O9486" s="2" t="s">
        <v>24653</v>
      </c>
      <c r="Q9486" s="2" t="s">
        <v>24654</v>
      </c>
      <c r="R9486" s="5" t="s">
        <v>1226</v>
      </c>
    </row>
    <row r="9487">
      <c r="A9487" s="2" t="s">
        <v>18</v>
      </c>
      <c r="B9487" s="2" t="s">
        <v>29</v>
      </c>
      <c r="C9487" s="2" t="s">
        <v>25</v>
      </c>
      <c r="D9487" s="2" t="s">
        <v>26</v>
      </c>
      <c r="E9487" s="2" t="s">
        <v>7</v>
      </c>
      <c r="G9487" s="2" t="s">
        <v>27</v>
      </c>
      <c r="H9487" s="5" t="s">
        <v>24648</v>
      </c>
      <c r="I9487" s="5" t="s">
        <v>24652</v>
      </c>
      <c r="J9487" s="2" t="s">
        <v>92</v>
      </c>
      <c r="K9487" s="2" t="s">
        <v>19446</v>
      </c>
      <c r="N9487" s="2" t="s">
        <v>24655</v>
      </c>
      <c r="O9487" s="2" t="s">
        <v>24653</v>
      </c>
      <c r="Q9487" s="2" t="s">
        <v>24654</v>
      </c>
      <c r="R9487" s="5" t="s">
        <v>1226</v>
      </c>
      <c r="S9487" s="5" t="s">
        <v>1229</v>
      </c>
    </row>
    <row r="9488">
      <c r="A9488" s="2" t="s">
        <v>23</v>
      </c>
      <c r="B9488" s="2" t="s">
        <v>24</v>
      </c>
      <c r="C9488" s="2" t="s">
        <v>25</v>
      </c>
      <c r="D9488" s="2" t="s">
        <v>26</v>
      </c>
      <c r="E9488" s="2" t="s">
        <v>7</v>
      </c>
      <c r="G9488" s="2" t="s">
        <v>27</v>
      </c>
      <c r="H9488" s="5" t="s">
        <v>24656</v>
      </c>
      <c r="I9488" s="5" t="s">
        <v>24657</v>
      </c>
      <c r="J9488" s="2" t="s">
        <v>92</v>
      </c>
      <c r="O9488" s="2" t="s">
        <v>24658</v>
      </c>
      <c r="Q9488" s="2" t="s">
        <v>24659</v>
      </c>
      <c r="R9488" s="5" t="s">
        <v>14085</v>
      </c>
    </row>
    <row r="9489">
      <c r="A9489" s="2" t="s">
        <v>18</v>
      </c>
      <c r="B9489" s="2" t="s">
        <v>29</v>
      </c>
      <c r="C9489" s="2" t="s">
        <v>25</v>
      </c>
      <c r="D9489" s="2" t="s">
        <v>26</v>
      </c>
      <c r="E9489" s="2" t="s">
        <v>7</v>
      </c>
      <c r="G9489" s="2" t="s">
        <v>27</v>
      </c>
      <c r="H9489" s="5" t="s">
        <v>24656</v>
      </c>
      <c r="I9489" s="5" t="s">
        <v>24657</v>
      </c>
      <c r="J9489" s="2" t="s">
        <v>92</v>
      </c>
      <c r="K9489" s="2" t="s">
        <v>19449</v>
      </c>
      <c r="N9489" s="2" t="s">
        <v>24660</v>
      </c>
      <c r="O9489" s="2" t="s">
        <v>24658</v>
      </c>
      <c r="Q9489" s="2" t="s">
        <v>24659</v>
      </c>
      <c r="R9489" s="5" t="s">
        <v>14085</v>
      </c>
      <c r="S9489" s="5" t="s">
        <v>13203</v>
      </c>
    </row>
    <row r="9490">
      <c r="A9490" s="2" t="s">
        <v>23</v>
      </c>
      <c r="B9490" s="2" t="s">
        <v>24</v>
      </c>
      <c r="C9490" s="2" t="s">
        <v>25</v>
      </c>
      <c r="D9490" s="2" t="s">
        <v>26</v>
      </c>
      <c r="E9490" s="2" t="s">
        <v>7</v>
      </c>
      <c r="G9490" s="2" t="s">
        <v>27</v>
      </c>
      <c r="H9490" s="5" t="s">
        <v>24661</v>
      </c>
      <c r="I9490" s="5" t="s">
        <v>24662</v>
      </c>
      <c r="J9490" s="2" t="s">
        <v>92</v>
      </c>
      <c r="Q9490" s="2" t="s">
        <v>24663</v>
      </c>
      <c r="R9490" s="5" t="s">
        <v>6107</v>
      </c>
    </row>
    <row r="9491">
      <c r="A9491" s="2" t="s">
        <v>18</v>
      </c>
      <c r="B9491" s="2" t="s">
        <v>29</v>
      </c>
      <c r="C9491" s="2" t="s">
        <v>25</v>
      </c>
      <c r="D9491" s="2" t="s">
        <v>26</v>
      </c>
      <c r="E9491" s="2" t="s">
        <v>7</v>
      </c>
      <c r="G9491" s="2" t="s">
        <v>27</v>
      </c>
      <c r="H9491" s="5" t="s">
        <v>24661</v>
      </c>
      <c r="I9491" s="5" t="s">
        <v>24662</v>
      </c>
      <c r="J9491" s="2" t="s">
        <v>92</v>
      </c>
      <c r="K9491" s="2" t="s">
        <v>19453</v>
      </c>
      <c r="N9491" s="2" t="s">
        <v>17432</v>
      </c>
      <c r="Q9491" s="2" t="s">
        <v>24663</v>
      </c>
      <c r="R9491" s="5" t="s">
        <v>6107</v>
      </c>
      <c r="S9491" s="5" t="s">
        <v>6110</v>
      </c>
    </row>
    <row r="9492">
      <c r="A9492" s="2" t="s">
        <v>23</v>
      </c>
      <c r="B9492" s="2" t="s">
        <v>24</v>
      </c>
      <c r="C9492" s="2" t="s">
        <v>25</v>
      </c>
      <c r="D9492" s="2" t="s">
        <v>26</v>
      </c>
      <c r="E9492" s="2" t="s">
        <v>7</v>
      </c>
      <c r="G9492" s="2" t="s">
        <v>27</v>
      </c>
      <c r="H9492" s="5" t="s">
        <v>24664</v>
      </c>
      <c r="I9492" s="5" t="s">
        <v>24665</v>
      </c>
      <c r="J9492" s="2" t="s">
        <v>92</v>
      </c>
      <c r="Q9492" s="2" t="s">
        <v>24666</v>
      </c>
      <c r="R9492" s="5" t="s">
        <v>1934</v>
      </c>
    </row>
    <row r="9493">
      <c r="A9493" s="2" t="s">
        <v>18</v>
      </c>
      <c r="B9493" s="2" t="s">
        <v>29</v>
      </c>
      <c r="C9493" s="2" t="s">
        <v>25</v>
      </c>
      <c r="D9493" s="2" t="s">
        <v>26</v>
      </c>
      <c r="E9493" s="2" t="s">
        <v>7</v>
      </c>
      <c r="G9493" s="2" t="s">
        <v>27</v>
      </c>
      <c r="H9493" s="5" t="s">
        <v>24664</v>
      </c>
      <c r="I9493" s="5" t="s">
        <v>24665</v>
      </c>
      <c r="J9493" s="2" t="s">
        <v>92</v>
      </c>
      <c r="K9493" s="2" t="s">
        <v>19457</v>
      </c>
      <c r="N9493" s="2" t="s">
        <v>7274</v>
      </c>
      <c r="Q9493" s="2" t="s">
        <v>24666</v>
      </c>
      <c r="R9493" s="5" t="s">
        <v>1934</v>
      </c>
      <c r="S9493" s="5" t="s">
        <v>1937</v>
      </c>
    </row>
    <row r="9494">
      <c r="A9494" s="2" t="s">
        <v>23</v>
      </c>
      <c r="B9494" s="2" t="s">
        <v>24</v>
      </c>
      <c r="C9494" s="2" t="s">
        <v>25</v>
      </c>
      <c r="D9494" s="2" t="s">
        <v>26</v>
      </c>
      <c r="E9494" s="2" t="s">
        <v>7</v>
      </c>
      <c r="G9494" s="2" t="s">
        <v>27</v>
      </c>
      <c r="H9494" s="5" t="s">
        <v>24667</v>
      </c>
      <c r="I9494" s="5" t="s">
        <v>24668</v>
      </c>
      <c r="J9494" s="2" t="s">
        <v>92</v>
      </c>
      <c r="Q9494" s="2" t="s">
        <v>24669</v>
      </c>
      <c r="R9494" s="5" t="s">
        <v>3020</v>
      </c>
    </row>
    <row r="9495">
      <c r="A9495" s="2" t="s">
        <v>18</v>
      </c>
      <c r="B9495" s="2" t="s">
        <v>29</v>
      </c>
      <c r="C9495" s="2" t="s">
        <v>25</v>
      </c>
      <c r="D9495" s="2" t="s">
        <v>26</v>
      </c>
      <c r="E9495" s="2" t="s">
        <v>7</v>
      </c>
      <c r="G9495" s="2" t="s">
        <v>27</v>
      </c>
      <c r="H9495" s="5" t="s">
        <v>24667</v>
      </c>
      <c r="I9495" s="5" t="s">
        <v>24668</v>
      </c>
      <c r="J9495" s="2" t="s">
        <v>92</v>
      </c>
      <c r="K9495" s="2" t="s">
        <v>19462</v>
      </c>
      <c r="N9495" s="2" t="s">
        <v>4897</v>
      </c>
      <c r="Q9495" s="2" t="s">
        <v>24669</v>
      </c>
      <c r="R9495" s="5" t="s">
        <v>3020</v>
      </c>
      <c r="S9495" s="5" t="s">
        <v>3022</v>
      </c>
    </row>
    <row r="9496">
      <c r="A9496" s="2" t="s">
        <v>23</v>
      </c>
      <c r="B9496" s="2" t="s">
        <v>24</v>
      </c>
      <c r="C9496" s="2" t="s">
        <v>25</v>
      </c>
      <c r="D9496" s="2" t="s">
        <v>26</v>
      </c>
      <c r="E9496" s="2" t="s">
        <v>7</v>
      </c>
      <c r="G9496" s="2" t="s">
        <v>27</v>
      </c>
      <c r="H9496" s="5" t="s">
        <v>24670</v>
      </c>
      <c r="I9496" s="5" t="s">
        <v>24671</v>
      </c>
      <c r="J9496" s="2" t="s">
        <v>92</v>
      </c>
      <c r="Q9496" s="2" t="s">
        <v>24672</v>
      </c>
      <c r="R9496" s="5" t="s">
        <v>3288</v>
      </c>
    </row>
    <row r="9497">
      <c r="A9497" s="2" t="s">
        <v>18</v>
      </c>
      <c r="B9497" s="2" t="s">
        <v>29</v>
      </c>
      <c r="C9497" s="2" t="s">
        <v>25</v>
      </c>
      <c r="D9497" s="2" t="s">
        <v>26</v>
      </c>
      <c r="E9497" s="2" t="s">
        <v>7</v>
      </c>
      <c r="G9497" s="2" t="s">
        <v>27</v>
      </c>
      <c r="H9497" s="5" t="s">
        <v>24670</v>
      </c>
      <c r="I9497" s="5" t="s">
        <v>24671</v>
      </c>
      <c r="J9497" s="2" t="s">
        <v>92</v>
      </c>
      <c r="K9497" s="2" t="s">
        <v>19463</v>
      </c>
      <c r="N9497" s="2" t="s">
        <v>7270</v>
      </c>
      <c r="Q9497" s="2" t="s">
        <v>24672</v>
      </c>
      <c r="R9497" s="5" t="s">
        <v>3288</v>
      </c>
      <c r="S9497" s="5" t="s">
        <v>2766</v>
      </c>
    </row>
    <row r="9498">
      <c r="A9498" s="2" t="s">
        <v>23</v>
      </c>
      <c r="B9498" s="2" t="s">
        <v>24</v>
      </c>
      <c r="C9498" s="2" t="s">
        <v>25</v>
      </c>
      <c r="D9498" s="2" t="s">
        <v>26</v>
      </c>
      <c r="E9498" s="2" t="s">
        <v>7</v>
      </c>
      <c r="G9498" s="2" t="s">
        <v>27</v>
      </c>
      <c r="H9498" s="5" t="s">
        <v>24673</v>
      </c>
      <c r="I9498" s="5" t="s">
        <v>24674</v>
      </c>
      <c r="J9498" s="2" t="s">
        <v>92</v>
      </c>
      <c r="Q9498" s="2" t="s">
        <v>24675</v>
      </c>
      <c r="R9498" s="5" t="s">
        <v>64</v>
      </c>
    </row>
    <row r="9499">
      <c r="A9499" s="2" t="s">
        <v>18</v>
      </c>
      <c r="B9499" s="2" t="s">
        <v>29</v>
      </c>
      <c r="C9499" s="2" t="s">
        <v>25</v>
      </c>
      <c r="D9499" s="2" t="s">
        <v>26</v>
      </c>
      <c r="E9499" s="2" t="s">
        <v>7</v>
      </c>
      <c r="G9499" s="2" t="s">
        <v>27</v>
      </c>
      <c r="H9499" s="5" t="s">
        <v>24673</v>
      </c>
      <c r="I9499" s="5" t="s">
        <v>24674</v>
      </c>
      <c r="J9499" s="2" t="s">
        <v>92</v>
      </c>
      <c r="K9499" s="2" t="s">
        <v>19467</v>
      </c>
      <c r="N9499" s="2" t="s">
        <v>7284</v>
      </c>
      <c r="Q9499" s="2" t="s">
        <v>24675</v>
      </c>
      <c r="R9499" s="5" t="s">
        <v>64</v>
      </c>
      <c r="S9499" s="5" t="s">
        <v>68</v>
      </c>
    </row>
    <row r="9500">
      <c r="A9500" s="2" t="s">
        <v>23</v>
      </c>
      <c r="B9500" s="2" t="s">
        <v>24</v>
      </c>
      <c r="C9500" s="2" t="s">
        <v>25</v>
      </c>
      <c r="D9500" s="2" t="s">
        <v>26</v>
      </c>
      <c r="E9500" s="2" t="s">
        <v>7</v>
      </c>
      <c r="G9500" s="2" t="s">
        <v>27</v>
      </c>
      <c r="H9500" s="5" t="s">
        <v>24676</v>
      </c>
      <c r="I9500" s="5" t="s">
        <v>24677</v>
      </c>
      <c r="J9500" s="2" t="s">
        <v>92</v>
      </c>
      <c r="Q9500" s="2" t="s">
        <v>24678</v>
      </c>
      <c r="R9500" s="5" t="s">
        <v>2236</v>
      </c>
    </row>
    <row r="9501">
      <c r="A9501" s="2" t="s">
        <v>18</v>
      </c>
      <c r="B9501" s="2" t="s">
        <v>29</v>
      </c>
      <c r="C9501" s="2" t="s">
        <v>25</v>
      </c>
      <c r="D9501" s="2" t="s">
        <v>26</v>
      </c>
      <c r="E9501" s="2" t="s">
        <v>7</v>
      </c>
      <c r="G9501" s="2" t="s">
        <v>27</v>
      </c>
      <c r="H9501" s="5" t="s">
        <v>24676</v>
      </c>
      <c r="I9501" s="5" t="s">
        <v>24677</v>
      </c>
      <c r="J9501" s="2" t="s">
        <v>92</v>
      </c>
      <c r="K9501" s="2" t="s">
        <v>19471</v>
      </c>
      <c r="N9501" s="2" t="s">
        <v>7284</v>
      </c>
      <c r="Q9501" s="2" t="s">
        <v>24678</v>
      </c>
      <c r="R9501" s="5" t="s">
        <v>2236</v>
      </c>
      <c r="S9501" s="5" t="s">
        <v>2239</v>
      </c>
    </row>
    <row r="9502">
      <c r="A9502" s="2" t="s">
        <v>23</v>
      </c>
      <c r="B9502" s="2" t="s">
        <v>24</v>
      </c>
      <c r="C9502" s="2" t="s">
        <v>25</v>
      </c>
      <c r="D9502" s="2" t="s">
        <v>26</v>
      </c>
      <c r="E9502" s="2" t="s">
        <v>7</v>
      </c>
      <c r="G9502" s="2" t="s">
        <v>27</v>
      </c>
      <c r="H9502" s="5" t="s">
        <v>24679</v>
      </c>
      <c r="I9502" s="5" t="s">
        <v>24680</v>
      </c>
      <c r="J9502" s="2" t="s">
        <v>92</v>
      </c>
      <c r="O9502" s="2" t="s">
        <v>19206</v>
      </c>
      <c r="Q9502" s="2" t="s">
        <v>24681</v>
      </c>
      <c r="R9502" s="5" t="s">
        <v>10512</v>
      </c>
    </row>
    <row r="9503">
      <c r="A9503" s="2" t="s">
        <v>18</v>
      </c>
      <c r="B9503" s="2" t="s">
        <v>29</v>
      </c>
      <c r="C9503" s="2" t="s">
        <v>25</v>
      </c>
      <c r="D9503" s="2" t="s">
        <v>26</v>
      </c>
      <c r="E9503" s="2" t="s">
        <v>7</v>
      </c>
      <c r="G9503" s="2" t="s">
        <v>27</v>
      </c>
      <c r="H9503" s="5" t="s">
        <v>24679</v>
      </c>
      <c r="I9503" s="5" t="s">
        <v>24680</v>
      </c>
      <c r="J9503" s="2" t="s">
        <v>92</v>
      </c>
      <c r="K9503" s="2" t="s">
        <v>19475</v>
      </c>
      <c r="N9503" s="2" t="s">
        <v>24682</v>
      </c>
      <c r="O9503" s="2" t="s">
        <v>19206</v>
      </c>
      <c r="Q9503" s="2" t="s">
        <v>24681</v>
      </c>
      <c r="R9503" s="5" t="s">
        <v>10512</v>
      </c>
      <c r="S9503" s="5" t="s">
        <v>10514</v>
      </c>
    </row>
    <row r="9504">
      <c r="A9504" s="2" t="s">
        <v>23</v>
      </c>
      <c r="B9504" s="2" t="s">
        <v>24</v>
      </c>
      <c r="C9504" s="2" t="s">
        <v>25</v>
      </c>
      <c r="D9504" s="2" t="s">
        <v>26</v>
      </c>
      <c r="E9504" s="2" t="s">
        <v>7</v>
      </c>
      <c r="G9504" s="2" t="s">
        <v>27</v>
      </c>
      <c r="H9504" s="5" t="s">
        <v>24683</v>
      </c>
      <c r="I9504" s="5" t="s">
        <v>24684</v>
      </c>
      <c r="J9504" s="2" t="s">
        <v>92</v>
      </c>
      <c r="Q9504" s="2" t="s">
        <v>24685</v>
      </c>
      <c r="R9504" s="5" t="s">
        <v>198</v>
      </c>
    </row>
    <row r="9505">
      <c r="A9505" s="2" t="s">
        <v>18</v>
      </c>
      <c r="B9505" s="2" t="s">
        <v>29</v>
      </c>
      <c r="C9505" s="2" t="s">
        <v>25</v>
      </c>
      <c r="D9505" s="2" t="s">
        <v>26</v>
      </c>
      <c r="E9505" s="2" t="s">
        <v>7</v>
      </c>
      <c r="G9505" s="2" t="s">
        <v>27</v>
      </c>
      <c r="H9505" s="5" t="s">
        <v>24683</v>
      </c>
      <c r="I9505" s="5" t="s">
        <v>24684</v>
      </c>
      <c r="J9505" s="2" t="s">
        <v>92</v>
      </c>
      <c r="K9505" s="2" t="s">
        <v>19479</v>
      </c>
      <c r="N9505" s="2" t="s">
        <v>24088</v>
      </c>
      <c r="Q9505" s="2" t="s">
        <v>24685</v>
      </c>
      <c r="R9505" s="5" t="s">
        <v>198</v>
      </c>
      <c r="S9505" s="5" t="s">
        <v>201</v>
      </c>
    </row>
    <row r="9506">
      <c r="A9506" s="2" t="s">
        <v>23</v>
      </c>
      <c r="B9506" s="2" t="s">
        <v>24</v>
      </c>
      <c r="C9506" s="2" t="s">
        <v>25</v>
      </c>
      <c r="D9506" s="2" t="s">
        <v>26</v>
      </c>
      <c r="E9506" s="2" t="s">
        <v>7</v>
      </c>
      <c r="G9506" s="2" t="s">
        <v>27</v>
      </c>
      <c r="H9506" s="5" t="s">
        <v>24686</v>
      </c>
      <c r="I9506" s="5" t="s">
        <v>24687</v>
      </c>
      <c r="J9506" s="5" t="s">
        <v>31</v>
      </c>
      <c r="Q9506" s="2" t="s">
        <v>24688</v>
      </c>
      <c r="R9506" s="5" t="s">
        <v>3020</v>
      </c>
    </row>
    <row r="9507">
      <c r="A9507" s="2" t="s">
        <v>18</v>
      </c>
      <c r="B9507" s="2" t="s">
        <v>29</v>
      </c>
      <c r="C9507" s="2" t="s">
        <v>25</v>
      </c>
      <c r="D9507" s="2" t="s">
        <v>26</v>
      </c>
      <c r="E9507" s="2" t="s">
        <v>7</v>
      </c>
      <c r="G9507" s="2" t="s">
        <v>27</v>
      </c>
      <c r="H9507" s="5" t="s">
        <v>24686</v>
      </c>
      <c r="I9507" s="5" t="s">
        <v>24687</v>
      </c>
      <c r="J9507" s="5" t="s">
        <v>31</v>
      </c>
      <c r="K9507" s="2" t="s">
        <v>19483</v>
      </c>
      <c r="N9507" s="2" t="s">
        <v>395</v>
      </c>
      <c r="Q9507" s="2" t="s">
        <v>24688</v>
      </c>
      <c r="R9507" s="5" t="s">
        <v>3020</v>
      </c>
      <c r="S9507" s="5" t="s">
        <v>3022</v>
      </c>
    </row>
    <row r="9508">
      <c r="A9508" s="2" t="s">
        <v>23</v>
      </c>
      <c r="B9508" s="2" t="s">
        <v>24</v>
      </c>
      <c r="C9508" s="2" t="s">
        <v>25</v>
      </c>
      <c r="D9508" s="2" t="s">
        <v>26</v>
      </c>
      <c r="E9508" s="2" t="s">
        <v>7</v>
      </c>
      <c r="G9508" s="2" t="s">
        <v>27</v>
      </c>
      <c r="H9508" s="5" t="s">
        <v>24689</v>
      </c>
      <c r="I9508" s="5" t="s">
        <v>24690</v>
      </c>
      <c r="J9508" s="5" t="s">
        <v>31</v>
      </c>
      <c r="O9508" s="2" t="s">
        <v>4608</v>
      </c>
      <c r="Q9508" s="2" t="s">
        <v>24691</v>
      </c>
      <c r="R9508" s="5" t="s">
        <v>182</v>
      </c>
    </row>
    <row r="9509">
      <c r="A9509" s="2" t="s">
        <v>18</v>
      </c>
      <c r="B9509" s="2" t="s">
        <v>29</v>
      </c>
      <c r="C9509" s="2" t="s">
        <v>25</v>
      </c>
      <c r="D9509" s="2" t="s">
        <v>26</v>
      </c>
      <c r="E9509" s="2" t="s">
        <v>7</v>
      </c>
      <c r="G9509" s="2" t="s">
        <v>27</v>
      </c>
      <c r="H9509" s="5" t="s">
        <v>24689</v>
      </c>
      <c r="I9509" s="5" t="s">
        <v>24690</v>
      </c>
      <c r="J9509" s="5" t="s">
        <v>31</v>
      </c>
      <c r="K9509" s="2" t="s">
        <v>19487</v>
      </c>
      <c r="N9509" s="2" t="s">
        <v>14092</v>
      </c>
      <c r="O9509" s="2" t="s">
        <v>4608</v>
      </c>
      <c r="Q9509" s="2" t="s">
        <v>24691</v>
      </c>
      <c r="R9509" s="5" t="s">
        <v>182</v>
      </c>
      <c r="S9509" s="5" t="s">
        <v>184</v>
      </c>
    </row>
    <row r="9510">
      <c r="A9510" s="2" t="s">
        <v>23</v>
      </c>
      <c r="B9510" s="2" t="s">
        <v>24</v>
      </c>
      <c r="C9510" s="2" t="s">
        <v>25</v>
      </c>
      <c r="D9510" s="2" t="s">
        <v>26</v>
      </c>
      <c r="E9510" s="2" t="s">
        <v>7</v>
      </c>
      <c r="G9510" s="2" t="s">
        <v>27</v>
      </c>
      <c r="H9510" s="5" t="s">
        <v>24692</v>
      </c>
      <c r="I9510" s="5" t="s">
        <v>24693</v>
      </c>
      <c r="J9510" s="2" t="s">
        <v>92</v>
      </c>
      <c r="O9510" s="2" t="s">
        <v>24694</v>
      </c>
      <c r="Q9510" s="2" t="s">
        <v>24695</v>
      </c>
      <c r="R9510" s="5" t="s">
        <v>6234</v>
      </c>
    </row>
    <row r="9511">
      <c r="A9511" s="2" t="s">
        <v>18</v>
      </c>
      <c r="B9511" s="2" t="s">
        <v>29</v>
      </c>
      <c r="C9511" s="2" t="s">
        <v>25</v>
      </c>
      <c r="D9511" s="2" t="s">
        <v>26</v>
      </c>
      <c r="E9511" s="2" t="s">
        <v>7</v>
      </c>
      <c r="G9511" s="2" t="s">
        <v>27</v>
      </c>
      <c r="H9511" s="5" t="s">
        <v>24692</v>
      </c>
      <c r="I9511" s="5" t="s">
        <v>24693</v>
      </c>
      <c r="J9511" s="2" t="s">
        <v>92</v>
      </c>
      <c r="K9511" s="2" t="s">
        <v>19491</v>
      </c>
      <c r="N9511" s="2" t="s">
        <v>24696</v>
      </c>
      <c r="O9511" s="2" t="s">
        <v>24694</v>
      </c>
      <c r="Q9511" s="2" t="s">
        <v>24695</v>
      </c>
      <c r="R9511" s="5" t="s">
        <v>6234</v>
      </c>
      <c r="S9511" s="5" t="s">
        <v>6238</v>
      </c>
    </row>
    <row r="9512">
      <c r="A9512" s="2" t="s">
        <v>23</v>
      </c>
      <c r="B9512" s="2" t="s">
        <v>24</v>
      </c>
      <c r="C9512" s="2" t="s">
        <v>25</v>
      </c>
      <c r="D9512" s="2" t="s">
        <v>26</v>
      </c>
      <c r="E9512" s="2" t="s">
        <v>7</v>
      </c>
      <c r="G9512" s="2" t="s">
        <v>27</v>
      </c>
      <c r="H9512" s="5" t="s">
        <v>24697</v>
      </c>
      <c r="I9512" s="5" t="s">
        <v>24698</v>
      </c>
      <c r="J9512" s="2" t="s">
        <v>92</v>
      </c>
      <c r="Q9512" s="2" t="s">
        <v>24699</v>
      </c>
      <c r="R9512" s="5" t="s">
        <v>1200</v>
      </c>
    </row>
    <row r="9513">
      <c r="A9513" s="2" t="s">
        <v>18</v>
      </c>
      <c r="B9513" s="2" t="s">
        <v>29</v>
      </c>
      <c r="C9513" s="2" t="s">
        <v>25</v>
      </c>
      <c r="D9513" s="2" t="s">
        <v>26</v>
      </c>
      <c r="E9513" s="2" t="s">
        <v>7</v>
      </c>
      <c r="G9513" s="2" t="s">
        <v>27</v>
      </c>
      <c r="H9513" s="5" t="s">
        <v>24697</v>
      </c>
      <c r="I9513" s="5" t="s">
        <v>24698</v>
      </c>
      <c r="J9513" s="2" t="s">
        <v>92</v>
      </c>
      <c r="K9513" s="2" t="s">
        <v>19493</v>
      </c>
      <c r="N9513" s="2" t="s">
        <v>395</v>
      </c>
      <c r="Q9513" s="2" t="s">
        <v>24699</v>
      </c>
      <c r="R9513" s="5" t="s">
        <v>1200</v>
      </c>
      <c r="S9513" s="5" t="s">
        <v>1204</v>
      </c>
    </row>
    <row r="9514">
      <c r="A9514" s="2" t="s">
        <v>23</v>
      </c>
      <c r="B9514" s="2" t="s">
        <v>24</v>
      </c>
      <c r="C9514" s="2" t="s">
        <v>25</v>
      </c>
      <c r="D9514" s="2" t="s">
        <v>26</v>
      </c>
      <c r="E9514" s="2" t="s">
        <v>7</v>
      </c>
      <c r="G9514" s="2" t="s">
        <v>27</v>
      </c>
      <c r="H9514" s="5" t="s">
        <v>24700</v>
      </c>
      <c r="I9514" s="5" t="s">
        <v>24701</v>
      </c>
      <c r="J9514" s="5" t="s">
        <v>31</v>
      </c>
      <c r="Q9514" s="2" t="s">
        <v>24702</v>
      </c>
      <c r="R9514" s="5" t="s">
        <v>911</v>
      </c>
    </row>
    <row r="9515">
      <c r="A9515" s="2" t="s">
        <v>18</v>
      </c>
      <c r="B9515" s="2" t="s">
        <v>29</v>
      </c>
      <c r="C9515" s="2" t="s">
        <v>25</v>
      </c>
      <c r="D9515" s="2" t="s">
        <v>26</v>
      </c>
      <c r="E9515" s="2" t="s">
        <v>7</v>
      </c>
      <c r="G9515" s="2" t="s">
        <v>27</v>
      </c>
      <c r="H9515" s="5" t="s">
        <v>24700</v>
      </c>
      <c r="I9515" s="5" t="s">
        <v>24701</v>
      </c>
      <c r="J9515" s="5" t="s">
        <v>31</v>
      </c>
      <c r="K9515" s="2" t="s">
        <v>19496</v>
      </c>
      <c r="N9515" s="2" t="s">
        <v>88</v>
      </c>
      <c r="Q9515" s="2" t="s">
        <v>24702</v>
      </c>
      <c r="R9515" s="5" t="s">
        <v>911</v>
      </c>
      <c r="S9515" s="5" t="s">
        <v>914</v>
      </c>
    </row>
    <row r="9516">
      <c r="A9516" s="2" t="s">
        <v>23</v>
      </c>
      <c r="B9516" s="2" t="s">
        <v>24</v>
      </c>
      <c r="C9516" s="2" t="s">
        <v>25</v>
      </c>
      <c r="D9516" s="2" t="s">
        <v>26</v>
      </c>
      <c r="E9516" s="2" t="s">
        <v>7</v>
      </c>
      <c r="G9516" s="2" t="s">
        <v>27</v>
      </c>
      <c r="H9516" s="5" t="s">
        <v>24703</v>
      </c>
      <c r="I9516" s="5" t="s">
        <v>24704</v>
      </c>
      <c r="J9516" s="5" t="s">
        <v>31</v>
      </c>
      <c r="Q9516" s="2" t="s">
        <v>24705</v>
      </c>
      <c r="R9516" s="5" t="s">
        <v>1424</v>
      </c>
    </row>
    <row r="9517">
      <c r="A9517" s="2" t="s">
        <v>18</v>
      </c>
      <c r="B9517" s="2" t="s">
        <v>29</v>
      </c>
      <c r="C9517" s="2" t="s">
        <v>25</v>
      </c>
      <c r="D9517" s="2" t="s">
        <v>26</v>
      </c>
      <c r="E9517" s="2" t="s">
        <v>7</v>
      </c>
      <c r="G9517" s="2" t="s">
        <v>27</v>
      </c>
      <c r="H9517" s="5" t="s">
        <v>24703</v>
      </c>
      <c r="I9517" s="5" t="s">
        <v>24704</v>
      </c>
      <c r="J9517" s="5" t="s">
        <v>31</v>
      </c>
      <c r="K9517" s="2" t="s">
        <v>19500</v>
      </c>
      <c r="N9517" s="2" t="s">
        <v>3416</v>
      </c>
      <c r="Q9517" s="2" t="s">
        <v>24705</v>
      </c>
      <c r="R9517" s="5" t="s">
        <v>1424</v>
      </c>
      <c r="S9517" s="5" t="s">
        <v>1267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2</v>
      </c>
      <c r="C1" s="1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18</v>
      </c>
      <c r="B2" s="6" t="s">
        <v>29</v>
      </c>
      <c r="C2" s="7">
        <f>COUNTIFS(data!$A$2:$A1000, A2, data!$B$2:$B1000, B2)</f>
        <v>4661</v>
      </c>
      <c r="D2" s="8"/>
      <c r="E2" s="8"/>
    </row>
    <row r="3">
      <c r="A3" s="4" t="s">
        <v>18</v>
      </c>
      <c r="B3" s="6" t="s">
        <v>65</v>
      </c>
      <c r="C3" s="7">
        <f>COUNTIFS(data!$A$2:$A1000, A3, data!$B$2:$B1000, B3)</f>
        <v>31</v>
      </c>
      <c r="D3" s="9"/>
      <c r="E3" s="10"/>
    </row>
    <row r="4">
      <c r="A4" s="11" t="s">
        <v>23</v>
      </c>
      <c r="B4" s="12" t="s">
        <v>24</v>
      </c>
      <c r="C4" s="7">
        <f>COUNTIFS(data!$A$2:$A1000, A4, data!$B$2:$B1000, B4)</f>
        <v>4661</v>
      </c>
      <c r="E4" s="10"/>
    </row>
    <row r="5">
      <c r="A5" s="4" t="s">
        <v>23</v>
      </c>
      <c r="B5" s="6" t="s">
        <v>97</v>
      </c>
      <c r="C5" s="7">
        <f>COUNTIFS(data!$A$2:$A1000, A5, data!$B$2:$B1000, B5)</f>
        <v>31</v>
      </c>
      <c r="E5" s="10"/>
    </row>
    <row r="6">
      <c r="A6" s="4" t="s">
        <v>23</v>
      </c>
      <c r="B6" s="6" t="s">
        <v>102</v>
      </c>
      <c r="C6" s="7">
        <f>COUNTIFS(data!$A$2:$A1000, A6, data!$B$2:$B1000, B6)</f>
        <v>57</v>
      </c>
      <c r="E6" s="10"/>
    </row>
    <row r="7">
      <c r="A7" s="4" t="s">
        <v>23</v>
      </c>
      <c r="B7" s="6" t="s">
        <v>110</v>
      </c>
      <c r="C7" s="7">
        <f>COUNTIFS(data!$A$2:$A1000, A7, data!$B$2:$B1000, B7)</f>
        <v>9</v>
      </c>
      <c r="E7" s="10"/>
    </row>
    <row r="8">
      <c r="A8" s="4" t="s">
        <v>110</v>
      </c>
      <c r="B8" s="6"/>
      <c r="C8" s="7">
        <f>COUNTIFS(data!$A$2:$A1000, A8, data!$B$2:$B1000, "'")</f>
        <v>9</v>
      </c>
      <c r="E8" s="10"/>
    </row>
    <row r="9">
      <c r="A9" s="4" t="s">
        <v>102</v>
      </c>
      <c r="B9" s="6"/>
      <c r="C9" s="7">
        <f>COUNTIFS(data!$A$2:$A1000, A9, data!$B$2:$B1000, "'")</f>
        <v>57</v>
      </c>
      <c r="E9" s="10"/>
    </row>
    <row r="10">
      <c r="A10" s="2"/>
    </row>
    <row r="11">
      <c r="A11" s="2"/>
    </row>
    <row r="12">
      <c r="A12" s="2"/>
    </row>
    <row r="13">
      <c r="A13" s="2"/>
    </row>
    <row r="14">
      <c r="A14" s="2"/>
    </row>
    <row r="15">
      <c r="A15" s="2"/>
    </row>
    <row r="16">
      <c r="A16" s="2"/>
    </row>
    <row r="17">
      <c r="A17" s="2"/>
    </row>
    <row r="18">
      <c r="A18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14"/>
    <col customWidth="1" min="2" max="2" width="111.71"/>
    <col customWidth="1" min="3" max="3" width="18.14"/>
    <col customWidth="1" min="9" max="9" width="19.14"/>
    <col customWidth="1" min="10" max="10" width="18.29"/>
    <col customWidth="1" min="12" max="12" width="13.14"/>
  </cols>
  <sheetData>
    <row r="1">
      <c r="A1" s="13" t="s">
        <v>12</v>
      </c>
      <c r="B1" s="14" t="s">
        <v>15</v>
      </c>
      <c r="C1" s="15" t="s">
        <v>21</v>
      </c>
      <c r="D1" s="16" t="s">
        <v>111</v>
      </c>
      <c r="E1" s="16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t="s">
        <v>34</v>
      </c>
      <c r="B2" t="str">
        <f>VLOOKUP(A2, data!$K$3:$N5164, 4, FALSE)</f>
        <v>chromosomal replication initiator protein</v>
      </c>
      <c r="C2" s="17">
        <v>467.0</v>
      </c>
      <c r="D2" s="17">
        <v>100.0</v>
      </c>
      <c r="E2">
        <f>COUNTIF($C$2:$C$4662,"&lt;="&amp;$D2)</f>
        <v>247</v>
      </c>
      <c r="G2" s="17"/>
    </row>
    <row r="3">
      <c r="A3" t="s">
        <v>42</v>
      </c>
      <c r="B3" t="str">
        <f>VLOOKUP(A3, data!$K$3:$N5164, 4, FALSE)</f>
        <v>DNA polymerase III subunit beta protein</v>
      </c>
      <c r="C3" s="17">
        <v>368.0</v>
      </c>
      <c r="D3">
        <v>200.0</v>
      </c>
      <c r="E3">
        <f t="shared" ref="E3:E96" si="1">COUNTIFS($C$2:$C$4662,"&gt;"&amp;D2,$C$2:$C$4662,"&lt;="&amp;$D3)</f>
        <v>887</v>
      </c>
    </row>
    <row r="4">
      <c r="A4" t="s">
        <v>50</v>
      </c>
      <c r="B4" t="str">
        <f>VLOOKUP(A4, data!$K$3:$N5164, 4, FALSE)</f>
        <v>DNA gyrase subunit B protein</v>
      </c>
      <c r="C4" s="17">
        <v>832.0</v>
      </c>
      <c r="D4">
        <v>300.0</v>
      </c>
      <c r="E4">
        <f t="shared" si="1"/>
        <v>1197</v>
      </c>
    </row>
    <row r="5">
      <c r="A5" t="s">
        <v>57</v>
      </c>
      <c r="B5" t="str">
        <f>VLOOKUP(A5, data!$K$3:$N5164, 4, FALSE)</f>
        <v>transcriptional regulator, XRE family</v>
      </c>
      <c r="C5" s="17">
        <v>115.0</v>
      </c>
      <c r="D5">
        <v>400.0</v>
      </c>
      <c r="E5">
        <f t="shared" si="1"/>
        <v>957</v>
      </c>
    </row>
    <row r="6">
      <c r="A6" t="s">
        <v>66</v>
      </c>
      <c r="B6" t="str">
        <f>VLOOKUP(A6, data!$K$3:$N5164, 4, FALSE)</f>
        <v>TnsA endonuclease</v>
      </c>
      <c r="C6" s="17">
        <v>242.0</v>
      </c>
      <c r="D6">
        <v>500.0</v>
      </c>
      <c r="E6">
        <f t="shared" si="1"/>
        <v>601</v>
      </c>
    </row>
    <row r="7">
      <c r="A7" t="s">
        <v>73</v>
      </c>
      <c r="B7" t="str">
        <f>VLOOKUP(A7, data!$K$3:$N5164, 4, FALSE)</f>
        <v>integrase-like protein</v>
      </c>
      <c r="C7" s="17">
        <v>659.0</v>
      </c>
      <c r="D7">
        <v>600.0</v>
      </c>
      <c r="E7">
        <f t="shared" si="1"/>
        <v>334</v>
      </c>
    </row>
    <row r="8">
      <c r="A8" t="s">
        <v>80</v>
      </c>
      <c r="B8" t="str">
        <f>VLOOKUP(A8, data!$K$3:$N5164, 4, FALSE)</f>
        <v>TniB family protein</v>
      </c>
      <c r="C8" s="17">
        <v>327.0</v>
      </c>
      <c r="D8">
        <v>700.0</v>
      </c>
      <c r="E8">
        <f t="shared" si="1"/>
        <v>142</v>
      </c>
    </row>
    <row r="9">
      <c r="A9" t="s">
        <v>87</v>
      </c>
      <c r="B9" t="str">
        <f>VLOOKUP(A9, data!$K$3:$N5164, 4, FALSE)</f>
        <v>hypothetical protein</v>
      </c>
      <c r="C9" s="17">
        <v>228.0</v>
      </c>
      <c r="D9">
        <v>800.0</v>
      </c>
      <c r="E9">
        <f t="shared" si="1"/>
        <v>112</v>
      </c>
    </row>
    <row r="10">
      <c r="A10" t="s">
        <v>95</v>
      </c>
      <c r="B10" t="str">
        <f>VLOOKUP(A10, data!$K$3:$N5164, 4, FALSE)</f>
        <v>integrase catalytic regeion-containing protein</v>
      </c>
      <c r="C10" s="17">
        <v>269.0</v>
      </c>
      <c r="D10">
        <v>900.0</v>
      </c>
      <c r="E10">
        <f t="shared" si="1"/>
        <v>65</v>
      </c>
    </row>
    <row r="11">
      <c r="A11" t="s">
        <v>104</v>
      </c>
      <c r="B11" t="str">
        <f>VLOOKUP(A11, data!$K$3:$N5164, 4, FALSE)</f>
        <v>hypothetical protein</v>
      </c>
      <c r="C11" s="17">
        <v>81.0</v>
      </c>
      <c r="D11">
        <v>1000.0</v>
      </c>
      <c r="E11">
        <f t="shared" si="1"/>
        <v>36</v>
      </c>
    </row>
    <row r="12">
      <c r="A12" t="s">
        <v>112</v>
      </c>
      <c r="B12" t="str">
        <f>VLOOKUP(A12, data!$K$3:$N5164, 4, FALSE)</f>
        <v>hypothetical protein</v>
      </c>
      <c r="C12" s="17">
        <v>414.0</v>
      </c>
      <c r="D12">
        <v>1100.0</v>
      </c>
      <c r="E12">
        <f t="shared" si="1"/>
        <v>28</v>
      </c>
    </row>
    <row r="13">
      <c r="A13" t="s">
        <v>119</v>
      </c>
      <c r="B13" t="str">
        <f>VLOOKUP(A13, data!$K$3:$N5164, 4, FALSE)</f>
        <v>excisionase family DNA-binding protein</v>
      </c>
      <c r="C13" s="17">
        <v>69.0</v>
      </c>
      <c r="D13">
        <v>1200.0</v>
      </c>
      <c r="E13">
        <f t="shared" si="1"/>
        <v>11</v>
      </c>
    </row>
    <row r="14">
      <c r="A14" t="s">
        <v>126</v>
      </c>
      <c r="B14" t="str">
        <f>VLOOKUP(A14, data!$K$3:$N5164, 4, FALSE)</f>
        <v>type III restriction protein res subunit Type I site-specific deoxyribonuclease</v>
      </c>
      <c r="C14" s="17">
        <v>908.0</v>
      </c>
      <c r="D14">
        <v>1300.0</v>
      </c>
      <c r="E14">
        <f t="shared" si="1"/>
        <v>8</v>
      </c>
    </row>
    <row r="15">
      <c r="A15" t="s">
        <v>133</v>
      </c>
      <c r="B15" t="str">
        <f>VLOOKUP(A15, data!$K$3:$N5164, 4, FALSE)</f>
        <v>N-6 DNA methylase</v>
      </c>
      <c r="C15" s="17">
        <v>817.0</v>
      </c>
      <c r="D15">
        <v>1400.0</v>
      </c>
      <c r="E15">
        <f t="shared" si="1"/>
        <v>13</v>
      </c>
    </row>
    <row r="16">
      <c r="A16" t="s">
        <v>140</v>
      </c>
      <c r="B16" t="str">
        <f>VLOOKUP(A16, data!$K$3:$N5164, 4, FALSE)</f>
        <v>restriction modification system DNA specificity domain-containing protein</v>
      </c>
      <c r="C16" s="17">
        <v>647.0</v>
      </c>
      <c r="D16">
        <v>1500.0</v>
      </c>
      <c r="E16">
        <f t="shared" si="1"/>
        <v>3</v>
      </c>
    </row>
    <row r="17">
      <c r="A17" t="s">
        <v>146</v>
      </c>
      <c r="B17" t="str">
        <f>VLOOKUP(A17, data!$K$3:$N5164, 4, FALSE)</f>
        <v>hypothetical protein</v>
      </c>
      <c r="C17" s="17">
        <v>597.0</v>
      </c>
      <c r="D17">
        <v>1600.0</v>
      </c>
      <c r="E17">
        <f t="shared" si="1"/>
        <v>2</v>
      </c>
    </row>
    <row r="18">
      <c r="A18" t="s">
        <v>152</v>
      </c>
      <c r="B18" t="str">
        <f>VLOOKUP(A18, data!$K$3:$N5164, 4, FALSE)</f>
        <v>hypothetical protein</v>
      </c>
      <c r="C18" s="17">
        <v>367.0</v>
      </c>
      <c r="D18">
        <v>1700.0</v>
      </c>
      <c r="E18">
        <f t="shared" si="1"/>
        <v>2</v>
      </c>
    </row>
    <row r="19">
      <c r="A19" t="s">
        <v>158</v>
      </c>
      <c r="B19" t="str">
        <f>VLOOKUP(A19, data!$K$3:$N5164, 4, FALSE)</f>
        <v>hypothetical protein</v>
      </c>
      <c r="C19" s="17">
        <v>72.0</v>
      </c>
      <c r="D19">
        <v>1800.0</v>
      </c>
      <c r="E19">
        <f t="shared" si="1"/>
        <v>1</v>
      </c>
    </row>
    <row r="20">
      <c r="A20" t="s">
        <v>164</v>
      </c>
      <c r="B20" t="str">
        <f>VLOOKUP(A20, data!$K$3:$N5164, 4, FALSE)</f>
        <v>integrase catalytic region-containing protein</v>
      </c>
      <c r="C20" s="17">
        <v>282.0</v>
      </c>
      <c r="D20">
        <v>1900.0</v>
      </c>
      <c r="E20">
        <f t="shared" si="1"/>
        <v>1</v>
      </c>
    </row>
    <row r="21">
      <c r="A21" t="s">
        <v>170</v>
      </c>
      <c r="B21" t="str">
        <f>VLOOKUP(A21, data!$K$3:$N5164, 4, FALSE)</f>
        <v>transposase IS3/IS911 family protein</v>
      </c>
      <c r="C21" s="17">
        <v>108.0</v>
      </c>
      <c r="D21">
        <v>2000.0</v>
      </c>
      <c r="E21">
        <f t="shared" si="1"/>
        <v>1</v>
      </c>
    </row>
    <row r="22">
      <c r="A22" t="s">
        <v>177</v>
      </c>
      <c r="B22" t="str">
        <f>VLOOKUP(A22, data!$K$3:$N5164, 4, FALSE)</f>
        <v>hypothetical protein</v>
      </c>
      <c r="C22" s="17">
        <v>331.0</v>
      </c>
      <c r="D22">
        <v>2100.0</v>
      </c>
      <c r="E22">
        <f t="shared" si="1"/>
        <v>0</v>
      </c>
    </row>
    <row r="23">
      <c r="A23" t="s">
        <v>183</v>
      </c>
      <c r="B23" t="str">
        <f>VLOOKUP(A23, data!$K$3:$N5164, 4, FALSE)</f>
        <v>hypothetical protein</v>
      </c>
      <c r="C23" s="17">
        <v>100.0</v>
      </c>
      <c r="D23">
        <v>2200.0</v>
      </c>
      <c r="E23">
        <f t="shared" si="1"/>
        <v>0</v>
      </c>
    </row>
    <row r="24">
      <c r="A24" t="s">
        <v>192</v>
      </c>
      <c r="B24" t="str">
        <f>VLOOKUP(A24, data!$K$3:$N5164, 4, FALSE)</f>
        <v>hypothetical protein</v>
      </c>
      <c r="C24" s="17">
        <v>197.0</v>
      </c>
      <c r="D24">
        <v>2300.0</v>
      </c>
      <c r="E24">
        <f t="shared" si="1"/>
        <v>0</v>
      </c>
    </row>
    <row r="25">
      <c r="A25" t="s">
        <v>199</v>
      </c>
      <c r="B25" t="str">
        <f>VLOOKUP(A25, data!$K$3:$N5164, 4, FALSE)</f>
        <v>Type I restriction-modification system methyltransferase subunit protein</v>
      </c>
      <c r="C25" s="17">
        <v>503.0</v>
      </c>
      <c r="D25">
        <v>2400.0</v>
      </c>
      <c r="E25">
        <f t="shared" si="1"/>
        <v>2</v>
      </c>
    </row>
    <row r="26">
      <c r="A26" t="s">
        <v>206</v>
      </c>
      <c r="B26" t="str">
        <f>VLOOKUP(A26, data!$K$3:$N5164, 4, FALSE)</f>
        <v>hypothetical protein</v>
      </c>
      <c r="C26" s="17">
        <v>347.0</v>
      </c>
      <c r="D26">
        <v>2500.0</v>
      </c>
      <c r="E26">
        <f t="shared" si="1"/>
        <v>0</v>
      </c>
    </row>
    <row r="27">
      <c r="A27" t="s">
        <v>212</v>
      </c>
      <c r="B27" t="str">
        <f>VLOOKUP(A27, data!$K$3:$N5164, 4, FALSE)</f>
        <v>hypothetical protein</v>
      </c>
      <c r="C27" s="17">
        <v>284.0</v>
      </c>
      <c r="D27">
        <v>2600.0</v>
      </c>
      <c r="E27">
        <f t="shared" si="1"/>
        <v>1</v>
      </c>
    </row>
    <row r="28">
      <c r="A28" t="s">
        <v>218</v>
      </c>
      <c r="B28" t="str">
        <f>VLOOKUP(A28, data!$K$3:$N5164, 4, FALSE)</f>
        <v>Hypothetical protein</v>
      </c>
      <c r="C28" s="17">
        <v>273.0</v>
      </c>
      <c r="D28">
        <v>2700.0</v>
      </c>
      <c r="E28">
        <f t="shared" si="1"/>
        <v>1</v>
      </c>
    </row>
    <row r="29">
      <c r="A29" t="s">
        <v>225</v>
      </c>
      <c r="B29" t="str">
        <f>VLOOKUP(A29, data!$K$3:$N5164, 4, FALSE)</f>
        <v>restriction modification system DNA specificity subunit</v>
      </c>
      <c r="C29" s="17">
        <v>434.0</v>
      </c>
      <c r="D29">
        <v>2800.0</v>
      </c>
      <c r="E29">
        <f t="shared" si="1"/>
        <v>0</v>
      </c>
      <c r="G29" s="22" t="s">
        <v>319</v>
      </c>
      <c r="H29" s="23"/>
    </row>
    <row r="30">
      <c r="A30" t="s">
        <v>232</v>
      </c>
      <c r="B30" t="str">
        <f>VLOOKUP(A30, data!$K$3:$N5164, 4, FALSE)</f>
        <v>type I site-specific deoxyribonuclease</v>
      </c>
      <c r="C30" s="17">
        <v>1093.0</v>
      </c>
      <c r="D30">
        <v>2900.0</v>
      </c>
      <c r="E30">
        <f t="shared" si="1"/>
        <v>1</v>
      </c>
      <c r="G30" s="24" t="s">
        <v>339</v>
      </c>
      <c r="H30" s="7">
        <f>MIN(C2:C4662)</f>
        <v>36</v>
      </c>
    </row>
    <row r="31">
      <c r="A31" t="s">
        <v>238</v>
      </c>
      <c r="B31" t="str">
        <f>VLOOKUP(A31, data!$K$3:$N5164, 4, FALSE)</f>
        <v>hypothetical protein</v>
      </c>
      <c r="C31" s="17">
        <v>242.0</v>
      </c>
      <c r="D31">
        <v>3000.0</v>
      </c>
      <c r="E31">
        <f t="shared" si="1"/>
        <v>2</v>
      </c>
      <c r="G31" s="24" t="s">
        <v>352</v>
      </c>
      <c r="H31" s="7">
        <f>MAX(C2:C4662)</f>
        <v>9466</v>
      </c>
    </row>
    <row r="32">
      <c r="A32" t="s">
        <v>243</v>
      </c>
      <c r="B32" t="str">
        <f>VLOOKUP(A32, data!$K$3:$N5164, 4, FALSE)</f>
        <v>hypothetical protein</v>
      </c>
      <c r="C32" s="17">
        <v>305.0</v>
      </c>
      <c r="D32">
        <v>3100.0</v>
      </c>
      <c r="E32">
        <f t="shared" si="1"/>
        <v>1</v>
      </c>
      <c r="G32" s="24" t="s">
        <v>366</v>
      </c>
      <c r="H32" s="7">
        <f>AVERAGE(C2:C4662)</f>
        <v>350.9364943</v>
      </c>
    </row>
    <row r="33">
      <c r="A33" t="s">
        <v>249</v>
      </c>
      <c r="B33" t="str">
        <f>VLOOKUP(A33, data!$K$3:$N5164, 4, FALSE)</f>
        <v>hypothetical protein</v>
      </c>
      <c r="C33" s="17">
        <v>735.0</v>
      </c>
      <c r="D33">
        <v>3200.0</v>
      </c>
      <c r="E33">
        <f t="shared" si="1"/>
        <v>0</v>
      </c>
      <c r="G33" s="24" t="s">
        <v>376</v>
      </c>
      <c r="H33" s="7">
        <f>STDEV(C2:C4662)</f>
        <v>302.1221114</v>
      </c>
    </row>
    <row r="34">
      <c r="A34" t="s">
        <v>255</v>
      </c>
      <c r="B34" t="str">
        <f>VLOOKUP(A34, data!$K$3:$N5164, 4, FALSE)</f>
        <v>hypothetical protein</v>
      </c>
      <c r="C34" s="17">
        <v>96.0</v>
      </c>
      <c r="D34">
        <v>3300.0</v>
      </c>
      <c r="E34">
        <f t="shared" si="1"/>
        <v>0</v>
      </c>
      <c r="G34" s="24" t="s">
        <v>385</v>
      </c>
      <c r="H34" s="7">
        <f>MEDIAN(C2:C4662)</f>
        <v>300</v>
      </c>
    </row>
    <row r="35">
      <c r="A35" t="s">
        <v>262</v>
      </c>
      <c r="B35" t="str">
        <f>VLOOKUP(A35, data!$K$3:$N5164, 4, FALSE)</f>
        <v>response regulator for cobalt/zinc/cadmium resistance transcription regulator protein</v>
      </c>
      <c r="C35" s="17">
        <v>223.0</v>
      </c>
      <c r="D35">
        <v>3400.0</v>
      </c>
      <c r="E35">
        <f t="shared" si="1"/>
        <v>0</v>
      </c>
    </row>
    <row r="36">
      <c r="A36" t="s">
        <v>270</v>
      </c>
      <c r="B36" t="str">
        <f>VLOOKUP(A36, data!$K$3:$N5164, 4, FALSE)</f>
        <v>transmembrane sensory transduction histidine kinase for cobalt/zinc/cadmium resistance transcription regulator protein</v>
      </c>
      <c r="C36" s="17">
        <v>462.0</v>
      </c>
      <c r="D36">
        <v>3500.0</v>
      </c>
      <c r="E36">
        <f t="shared" si="1"/>
        <v>0</v>
      </c>
    </row>
    <row r="37">
      <c r="A37" t="s">
        <v>277</v>
      </c>
      <c r="B37" t="str">
        <f>VLOOKUP(A37, data!$K$3:$N5164, 4, FALSE)</f>
        <v>hypothetical protein</v>
      </c>
      <c r="C37" s="17">
        <v>60.0</v>
      </c>
      <c r="D37">
        <v>3600.0</v>
      </c>
      <c r="E37">
        <f t="shared" si="1"/>
        <v>0</v>
      </c>
    </row>
    <row r="38">
      <c r="A38" t="s">
        <v>283</v>
      </c>
      <c r="B38" t="str">
        <f>VLOOKUP(A38, data!$K$3:$N5164, 4, FALSE)</f>
        <v>hypothetical protein</v>
      </c>
      <c r="C38" s="17">
        <v>425.0</v>
      </c>
      <c r="D38">
        <v>3700.0</v>
      </c>
      <c r="E38">
        <f t="shared" si="1"/>
        <v>1</v>
      </c>
    </row>
    <row r="39">
      <c r="A39" t="s">
        <v>290</v>
      </c>
      <c r="B39" t="str">
        <f>VLOOKUP(A39, data!$K$3:$N5164, 4, FALSE)</f>
        <v>acetyl-coenzyme A synthetase</v>
      </c>
      <c r="C39" s="17">
        <v>568.0</v>
      </c>
      <c r="D39">
        <v>3800.0</v>
      </c>
      <c r="E39">
        <f t="shared" si="1"/>
        <v>0</v>
      </c>
    </row>
    <row r="40">
      <c r="A40" t="s">
        <v>297</v>
      </c>
      <c r="B40" t="str">
        <f>VLOOKUP(A40, data!$K$3:$N5164, 4, FALSE)</f>
        <v>VGR domaine-containing protein</v>
      </c>
      <c r="C40" s="17">
        <v>914.0</v>
      </c>
      <c r="D40">
        <v>3900.0</v>
      </c>
      <c r="E40">
        <f t="shared" si="1"/>
        <v>0</v>
      </c>
    </row>
    <row r="41">
      <c r="A41" t="s">
        <v>304</v>
      </c>
      <c r="B41" t="str">
        <f>VLOOKUP(A41, data!$K$3:$N5164, 4, FALSE)</f>
        <v>hypothetical protein</v>
      </c>
      <c r="C41" s="17">
        <v>574.0</v>
      </c>
      <c r="D41">
        <v>4000.0</v>
      </c>
      <c r="E41">
        <f t="shared" si="1"/>
        <v>0</v>
      </c>
    </row>
    <row r="42">
      <c r="A42" t="s">
        <v>310</v>
      </c>
      <c r="B42" t="str">
        <f>VLOOKUP(A42, data!$K$3:$N5164, 4, FALSE)</f>
        <v>hypothetical protein</v>
      </c>
      <c r="C42" s="17">
        <v>360.0</v>
      </c>
      <c r="D42">
        <v>4100.0</v>
      </c>
      <c r="E42">
        <f t="shared" si="1"/>
        <v>0</v>
      </c>
    </row>
    <row r="43">
      <c r="A43" t="s">
        <v>316</v>
      </c>
      <c r="B43" t="str">
        <f>VLOOKUP(A43, data!$K$3:$N5164, 4, FALSE)</f>
        <v>hypothetical protein</v>
      </c>
      <c r="C43" s="17">
        <v>88.0</v>
      </c>
      <c r="D43">
        <v>4200.0</v>
      </c>
      <c r="E43">
        <f t="shared" si="1"/>
        <v>1</v>
      </c>
    </row>
    <row r="44">
      <c r="A44" t="s">
        <v>323</v>
      </c>
      <c r="B44" t="str">
        <f>VLOOKUP(A44, data!$K$3:$N5164, 4, FALSE)</f>
        <v>methyl-accepting chemotaxis protein I</v>
      </c>
      <c r="C44" s="17">
        <v>534.0</v>
      </c>
      <c r="D44">
        <v>4300.0</v>
      </c>
      <c r="E44">
        <f t="shared" si="1"/>
        <v>0</v>
      </c>
    </row>
    <row r="45">
      <c r="A45" t="s">
        <v>336</v>
      </c>
      <c r="B45" t="str">
        <f>VLOOKUP(A45, data!$K$3:$N5164, 4, FALSE)</f>
        <v>ABC transporter ATP-binding protein</v>
      </c>
      <c r="C45" s="17">
        <v>212.0</v>
      </c>
      <c r="D45">
        <v>4400.0</v>
      </c>
      <c r="E45">
        <f t="shared" si="1"/>
        <v>0</v>
      </c>
    </row>
    <row r="46">
      <c r="A46" t="s">
        <v>344</v>
      </c>
      <c r="B46" t="str">
        <f>VLOOKUP(A46, data!$K$3:$N5164, 4, FALSE)</f>
        <v>hypothetical protein</v>
      </c>
      <c r="C46" s="17">
        <v>83.0</v>
      </c>
      <c r="D46">
        <v>4500.0</v>
      </c>
      <c r="E46">
        <f t="shared" si="1"/>
        <v>0</v>
      </c>
    </row>
    <row r="47">
      <c r="A47" t="s">
        <v>350</v>
      </c>
      <c r="B47" t="str">
        <f>VLOOKUP(A47, data!$K$3:$N5164, 4, FALSE)</f>
        <v>permeases of the major facilitator superfamily protein</v>
      </c>
      <c r="C47" s="17">
        <v>418.0</v>
      </c>
      <c r="D47">
        <v>4600.0</v>
      </c>
      <c r="E47">
        <f t="shared" si="1"/>
        <v>0</v>
      </c>
    </row>
    <row r="48">
      <c r="A48" t="s">
        <v>358</v>
      </c>
      <c r="B48" t="str">
        <f>VLOOKUP(A48, data!$K$3:$N5164, 4, FALSE)</f>
        <v>transcription regulator protein</v>
      </c>
      <c r="C48" s="17">
        <v>324.0</v>
      </c>
      <c r="D48">
        <v>4700.0</v>
      </c>
      <c r="E48">
        <f t="shared" si="1"/>
        <v>0</v>
      </c>
    </row>
    <row r="49">
      <c r="A49" t="s">
        <v>365</v>
      </c>
      <c r="B49" t="str">
        <f>VLOOKUP(A49, data!$K$3:$N5164, 4, FALSE)</f>
        <v>methyl-accepting chemotaxis transmembrane protein</v>
      </c>
      <c r="C49" s="17">
        <v>578.0</v>
      </c>
      <c r="D49">
        <v>4800.0</v>
      </c>
      <c r="E49">
        <f t="shared" si="1"/>
        <v>0</v>
      </c>
    </row>
    <row r="50">
      <c r="A50" t="s">
        <v>373</v>
      </c>
      <c r="B50" t="str">
        <f>VLOOKUP(A50, data!$K$3:$N5164, 4, FALSE)</f>
        <v>hypothetical protein</v>
      </c>
      <c r="C50" s="17">
        <v>869.0</v>
      </c>
      <c r="D50">
        <v>4900.0</v>
      </c>
      <c r="E50">
        <f t="shared" si="1"/>
        <v>0</v>
      </c>
    </row>
    <row r="51">
      <c r="A51" t="s">
        <v>380</v>
      </c>
      <c r="B51" t="str">
        <f>VLOOKUP(A51, data!$K$3:$N5164, 4, FALSE)</f>
        <v>hypothetical protein</v>
      </c>
      <c r="C51" s="17">
        <v>702.0</v>
      </c>
      <c r="D51">
        <v>5000.0</v>
      </c>
      <c r="E51">
        <f t="shared" si="1"/>
        <v>0</v>
      </c>
    </row>
    <row r="52">
      <c r="A52" t="s">
        <v>387</v>
      </c>
      <c r="B52" t="str">
        <f>VLOOKUP(A52, data!$K$3:$N5164, 4, FALSE)</f>
        <v>acyl-CoA transferase</v>
      </c>
      <c r="C52" s="17">
        <v>500.0</v>
      </c>
      <c r="D52">
        <v>5100.0</v>
      </c>
      <c r="E52">
        <f t="shared" si="1"/>
        <v>1</v>
      </c>
    </row>
    <row r="53">
      <c r="A53" t="s">
        <v>394</v>
      </c>
      <c r="B53" t="str">
        <f>VLOOKUP(A53, data!$K$3:$N5164, 4, FALSE)</f>
        <v>LysR family transcription regulator protein</v>
      </c>
      <c r="C53" s="17">
        <v>298.0</v>
      </c>
      <c r="D53">
        <v>5200.0</v>
      </c>
      <c r="E53">
        <f t="shared" si="1"/>
        <v>0</v>
      </c>
    </row>
    <row r="54">
      <c r="A54" t="s">
        <v>401</v>
      </c>
      <c r="B54" t="str">
        <f>VLOOKUP(A54, data!$K$3:$N5164, 4, FALSE)</f>
        <v>hypothetical protein</v>
      </c>
      <c r="C54" s="17">
        <v>710.0</v>
      </c>
      <c r="D54">
        <v>5300.0</v>
      </c>
      <c r="E54">
        <f t="shared" si="1"/>
        <v>0</v>
      </c>
    </row>
    <row r="55">
      <c r="A55" t="s">
        <v>407</v>
      </c>
      <c r="B55" t="str">
        <f>VLOOKUP(A55, data!$K$3:$N5164, 4, FALSE)</f>
        <v>mechanosensitive ion channel protein</v>
      </c>
      <c r="C55" s="17">
        <v>376.0</v>
      </c>
      <c r="D55">
        <v>5400.0</v>
      </c>
      <c r="E55">
        <f t="shared" si="1"/>
        <v>0</v>
      </c>
    </row>
    <row r="56">
      <c r="A56" t="s">
        <v>413</v>
      </c>
      <c r="B56" t="str">
        <f>VLOOKUP(A56, data!$K$3:$N5164, 4, FALSE)</f>
        <v>hypothetical protein</v>
      </c>
      <c r="C56" s="17">
        <v>96.0</v>
      </c>
      <c r="D56">
        <v>5500.0</v>
      </c>
      <c r="E56">
        <f t="shared" si="1"/>
        <v>0</v>
      </c>
    </row>
    <row r="57">
      <c r="A57" t="s">
        <v>418</v>
      </c>
      <c r="B57" t="str">
        <f>VLOOKUP(A57, data!$K$3:$N5164, 4, FALSE)</f>
        <v>hypothetical protein</v>
      </c>
      <c r="C57" s="17">
        <v>134.0</v>
      </c>
      <c r="D57">
        <v>5600.0</v>
      </c>
      <c r="E57">
        <f t="shared" si="1"/>
        <v>0</v>
      </c>
    </row>
    <row r="58">
      <c r="A58" t="s">
        <v>424</v>
      </c>
      <c r="B58" t="str">
        <f>VLOOKUP(A58, data!$K$3:$N5164, 4, FALSE)</f>
        <v>glutamine amidotransferase</v>
      </c>
      <c r="C58" s="17">
        <v>249.0</v>
      </c>
      <c r="D58">
        <v>5700.0</v>
      </c>
      <c r="E58">
        <f t="shared" si="1"/>
        <v>0</v>
      </c>
    </row>
    <row r="59">
      <c r="A59" t="s">
        <v>431</v>
      </c>
      <c r="B59" t="str">
        <f>VLOOKUP(A59, data!$K$3:$N5164, 4, FALSE)</f>
        <v>LysR family transcription regulator protein</v>
      </c>
      <c r="C59" s="17">
        <v>308.0</v>
      </c>
      <c r="D59">
        <v>5800.0</v>
      </c>
      <c r="E59">
        <f t="shared" si="1"/>
        <v>0</v>
      </c>
    </row>
    <row r="60">
      <c r="A60" t="s">
        <v>437</v>
      </c>
      <c r="B60" t="str">
        <f>VLOOKUP(A60, data!$K$3:$N5164, 4, FALSE)</f>
        <v>Alcohol dehydrogenase</v>
      </c>
      <c r="C60" s="17">
        <v>339.0</v>
      </c>
      <c r="D60">
        <v>5900.0</v>
      </c>
      <c r="E60">
        <f t="shared" si="1"/>
        <v>0</v>
      </c>
    </row>
    <row r="61">
      <c r="A61" t="s">
        <v>444</v>
      </c>
      <c r="B61" t="str">
        <f>VLOOKUP(A61, data!$K$3:$N5164, 4, FALSE)</f>
        <v>hypothetical protein</v>
      </c>
      <c r="C61" s="17">
        <v>117.0</v>
      </c>
      <c r="D61">
        <v>6000.0</v>
      </c>
      <c r="E61">
        <f t="shared" si="1"/>
        <v>0</v>
      </c>
    </row>
    <row r="62">
      <c r="A62" t="s">
        <v>450</v>
      </c>
      <c r="B62" t="str">
        <f>VLOOKUP(A62, data!$K$3:$N5164, 4, FALSE)</f>
        <v>hypothetical protein</v>
      </c>
      <c r="C62" s="17">
        <v>192.0</v>
      </c>
      <c r="D62">
        <v>6100.0</v>
      </c>
      <c r="E62">
        <f t="shared" si="1"/>
        <v>0</v>
      </c>
    </row>
    <row r="63">
      <c r="A63" t="s">
        <v>457</v>
      </c>
      <c r="B63" t="str">
        <f>VLOOKUP(A63, data!$K$3:$N5164, 4, FALSE)</f>
        <v>ferrous iron transport B transmembrane protein</v>
      </c>
      <c r="C63" s="17">
        <v>609.0</v>
      </c>
      <c r="D63">
        <v>6200.0</v>
      </c>
      <c r="E63">
        <f t="shared" si="1"/>
        <v>0</v>
      </c>
    </row>
    <row r="64">
      <c r="A64" t="s">
        <v>465</v>
      </c>
      <c r="B64" t="str">
        <f>VLOOKUP(A64, data!$K$3:$N5164, 4, FALSE)</f>
        <v>threonine dehydratase</v>
      </c>
      <c r="C64" s="17">
        <v>401.0</v>
      </c>
      <c r="D64">
        <v>6300.0</v>
      </c>
      <c r="E64">
        <f t="shared" si="1"/>
        <v>0</v>
      </c>
    </row>
    <row r="65">
      <c r="A65" t="s">
        <v>472</v>
      </c>
      <c r="B65" t="str">
        <f>VLOOKUP(A65, data!$K$3:$N5164, 4, FALSE)</f>
        <v>hypothetical protein</v>
      </c>
      <c r="C65" s="17">
        <v>121.0</v>
      </c>
      <c r="D65">
        <v>6400.0</v>
      </c>
      <c r="E65">
        <f t="shared" si="1"/>
        <v>0</v>
      </c>
    </row>
    <row r="66">
      <c r="A66" t="s">
        <v>478</v>
      </c>
      <c r="B66" t="str">
        <f>VLOOKUP(A66, data!$K$3:$N5164, 4, FALSE)</f>
        <v>twitching motility protein PilT</v>
      </c>
      <c r="C66" s="17">
        <v>121.0</v>
      </c>
      <c r="D66">
        <v>6500.0</v>
      </c>
      <c r="E66">
        <f t="shared" si="1"/>
        <v>0</v>
      </c>
    </row>
    <row r="67">
      <c r="A67" t="s">
        <v>483</v>
      </c>
      <c r="B67" t="str">
        <f>VLOOKUP(A67, data!$K$3:$N5164, 4, FALSE)</f>
        <v>hypothetical protein</v>
      </c>
      <c r="C67" s="17">
        <v>72.0</v>
      </c>
      <c r="D67">
        <v>6600.0</v>
      </c>
      <c r="E67">
        <f t="shared" si="1"/>
        <v>0</v>
      </c>
    </row>
    <row r="68">
      <c r="A68" t="s">
        <v>488</v>
      </c>
      <c r="B68" t="str">
        <f>VLOOKUP(A68, data!$K$3:$N5164, 4, FALSE)</f>
        <v>methylated-DNA-protein-cysteine methyltransferase</v>
      </c>
      <c r="C68" s="17">
        <v>190.0</v>
      </c>
      <c r="D68">
        <v>6700.0</v>
      </c>
      <c r="E68">
        <f t="shared" si="1"/>
        <v>0</v>
      </c>
    </row>
    <row r="69">
      <c r="A69" t="s">
        <v>496</v>
      </c>
      <c r="B69" t="str">
        <f>VLOOKUP(A69, data!$K$3:$N5164, 4, FALSE)</f>
        <v>ABC transporter permease protein</v>
      </c>
      <c r="C69" s="17">
        <v>288.0</v>
      </c>
      <c r="D69">
        <v>6800.0</v>
      </c>
      <c r="E69">
        <f t="shared" si="1"/>
        <v>0</v>
      </c>
    </row>
    <row r="70">
      <c r="A70" t="s">
        <v>504</v>
      </c>
      <c r="B70" t="str">
        <f>VLOOKUP(A70, data!$K$3:$N5164, 4, FALSE)</f>
        <v>ABC transporter ATP-binding protein</v>
      </c>
      <c r="C70" s="17">
        <v>289.0</v>
      </c>
      <c r="D70">
        <v>6900.0</v>
      </c>
      <c r="E70">
        <f t="shared" si="1"/>
        <v>0</v>
      </c>
    </row>
    <row r="71">
      <c r="A71" t="s">
        <v>511</v>
      </c>
      <c r="B71" t="str">
        <f>VLOOKUP(A71, data!$K$3:$N5164, 4, FALSE)</f>
        <v>ABC transporter periplasmic binding protein</v>
      </c>
      <c r="C71" s="17">
        <v>338.0</v>
      </c>
      <c r="D71">
        <v>7000.0</v>
      </c>
      <c r="E71">
        <f t="shared" si="1"/>
        <v>0</v>
      </c>
    </row>
    <row r="72">
      <c r="A72" t="s">
        <v>518</v>
      </c>
      <c r="B72" t="str">
        <f>VLOOKUP(A72, data!$K$3:$N5164, 4, FALSE)</f>
        <v>ABC transporter periplasmic binding protein</v>
      </c>
      <c r="C72" s="17">
        <v>342.0</v>
      </c>
      <c r="D72">
        <v>7100.0</v>
      </c>
      <c r="E72">
        <f t="shared" si="1"/>
        <v>0</v>
      </c>
    </row>
    <row r="73">
      <c r="A73" t="s">
        <v>524</v>
      </c>
      <c r="B73" t="str">
        <f>VLOOKUP(A73, data!$K$3:$N5164, 4, FALSE)</f>
        <v>hypothetical protein</v>
      </c>
      <c r="C73" s="17">
        <v>102.0</v>
      </c>
      <c r="D73">
        <v>7200.0</v>
      </c>
      <c r="E73">
        <f t="shared" si="1"/>
        <v>1</v>
      </c>
    </row>
    <row r="74">
      <c r="A74" t="s">
        <v>530</v>
      </c>
      <c r="B74" t="str">
        <f>VLOOKUP(A74, data!$K$3:$N5164, 4, FALSE)</f>
        <v>potassium uptake transporter protein</v>
      </c>
      <c r="C74" s="17">
        <v>633.0</v>
      </c>
      <c r="D74">
        <v>7300.0</v>
      </c>
      <c r="E74">
        <f t="shared" si="1"/>
        <v>0</v>
      </c>
    </row>
    <row r="75">
      <c r="A75" t="s">
        <v>538</v>
      </c>
      <c r="B75" t="str">
        <f>VLOOKUP(A75, data!$K$3:$N5164, 4, FALSE)</f>
        <v>arginase</v>
      </c>
      <c r="C75" s="17">
        <v>304.0</v>
      </c>
      <c r="D75">
        <v>7400.0</v>
      </c>
      <c r="E75">
        <f t="shared" si="1"/>
        <v>0</v>
      </c>
    </row>
    <row r="76">
      <c r="A76" t="s">
        <v>546</v>
      </c>
      <c r="B76" t="str">
        <f>VLOOKUP(A76, data!$K$3:$N5164, 4, FALSE)</f>
        <v>amino acid-binding protein</v>
      </c>
      <c r="C76" s="17">
        <v>259.0</v>
      </c>
      <c r="D76">
        <v>7500.0</v>
      </c>
      <c r="E76">
        <f t="shared" si="1"/>
        <v>0</v>
      </c>
    </row>
    <row r="77">
      <c r="A77" t="s">
        <v>554</v>
      </c>
      <c r="B77" t="str">
        <f>VLOOKUP(A77, data!$K$3:$N5164, 4, FALSE)</f>
        <v>amino acid transporter</v>
      </c>
      <c r="C77" s="17">
        <v>250.0</v>
      </c>
      <c r="D77">
        <v>7600.0</v>
      </c>
      <c r="E77">
        <f t="shared" si="1"/>
        <v>0</v>
      </c>
    </row>
    <row r="78">
      <c r="A78" t="s">
        <v>562</v>
      </c>
      <c r="B78" t="str">
        <f>VLOOKUP(A78, data!$K$3:$N5164, 4, FALSE)</f>
        <v>amino acid ABC transporter protein</v>
      </c>
      <c r="C78" s="17">
        <v>240.0</v>
      </c>
      <c r="D78">
        <v>7700.0</v>
      </c>
      <c r="E78">
        <f t="shared" si="1"/>
        <v>0</v>
      </c>
    </row>
    <row r="79">
      <c r="A79" t="s">
        <v>569</v>
      </c>
      <c r="B79" t="str">
        <f>VLOOKUP(A79, data!$K$3:$N5164, 4, FALSE)</f>
        <v>hypothetical protein</v>
      </c>
      <c r="C79" s="17">
        <v>281.0</v>
      </c>
      <c r="D79">
        <v>7800.0</v>
      </c>
      <c r="E79">
        <f t="shared" si="1"/>
        <v>0</v>
      </c>
    </row>
    <row r="80">
      <c r="A80" t="s">
        <v>575</v>
      </c>
      <c r="B80" t="str">
        <f>VLOOKUP(A80, data!$K$3:$N5164, 4, FALSE)</f>
        <v>methyl transferase protein</v>
      </c>
      <c r="C80" s="17">
        <v>243.0</v>
      </c>
      <c r="D80">
        <v>7900.0</v>
      </c>
      <c r="E80">
        <f t="shared" si="1"/>
        <v>0</v>
      </c>
    </row>
    <row r="81">
      <c r="A81" t="s">
        <v>582</v>
      </c>
      <c r="B81" t="str">
        <f>VLOOKUP(A81, data!$K$3:$N5164, 4, FALSE)</f>
        <v>hypothetical protein</v>
      </c>
      <c r="C81" s="17">
        <v>85.0</v>
      </c>
      <c r="D81">
        <v>8000.0</v>
      </c>
      <c r="E81">
        <f t="shared" si="1"/>
        <v>0</v>
      </c>
    </row>
    <row r="82">
      <c r="A82" t="s">
        <v>588</v>
      </c>
      <c r="B82" t="str">
        <f>VLOOKUP(A82, data!$K$3:$N5164, 4, FALSE)</f>
        <v>hypothetical protein</v>
      </c>
      <c r="C82" s="17">
        <v>89.0</v>
      </c>
      <c r="D82">
        <v>8100.0</v>
      </c>
      <c r="E82">
        <f t="shared" si="1"/>
        <v>0</v>
      </c>
    </row>
    <row r="83">
      <c r="A83" t="s">
        <v>595</v>
      </c>
      <c r="B83" t="str">
        <f>VLOOKUP(A83, data!$K$3:$N5164, 4, FALSE)</f>
        <v>two component response regulator protein</v>
      </c>
      <c r="C83" s="17">
        <v>248.0</v>
      </c>
      <c r="D83">
        <v>8200.0</v>
      </c>
      <c r="E83">
        <f t="shared" si="1"/>
        <v>0</v>
      </c>
    </row>
    <row r="84">
      <c r="A84" t="s">
        <v>603</v>
      </c>
      <c r="B84" t="str">
        <f>VLOOKUP(A84, data!$K$3:$N5164, 4, FALSE)</f>
        <v>two component sensor histidine kinase protein</v>
      </c>
      <c r="C84" s="17">
        <v>759.0</v>
      </c>
      <c r="D84">
        <v>8300.0</v>
      </c>
      <c r="E84">
        <f t="shared" si="1"/>
        <v>0</v>
      </c>
    </row>
    <row r="85">
      <c r="A85" t="s">
        <v>609</v>
      </c>
      <c r="B85" t="str">
        <f>VLOOKUP(A85, data!$K$3:$N5164, 4, FALSE)</f>
        <v>hypothetical protein</v>
      </c>
      <c r="C85" s="17">
        <v>210.0</v>
      </c>
      <c r="D85">
        <v>8400.0</v>
      </c>
      <c r="E85">
        <f t="shared" si="1"/>
        <v>0</v>
      </c>
    </row>
    <row r="86">
      <c r="A86" t="s">
        <v>615</v>
      </c>
      <c r="B86" t="str">
        <f>VLOOKUP(A86, data!$K$3:$N5164, 4, FALSE)</f>
        <v>RNA methyltransferase</v>
      </c>
      <c r="C86" s="17">
        <v>439.0</v>
      </c>
      <c r="D86">
        <v>8500.0</v>
      </c>
      <c r="E86">
        <f t="shared" si="1"/>
        <v>0</v>
      </c>
    </row>
    <row r="87">
      <c r="A87" t="s">
        <v>622</v>
      </c>
      <c r="B87" t="str">
        <f>VLOOKUP(A87, data!$K$3:$N5164, 4, FALSE)</f>
        <v>hypothetical protein</v>
      </c>
      <c r="C87" s="17">
        <v>114.0</v>
      </c>
      <c r="D87">
        <v>8600.0</v>
      </c>
      <c r="E87">
        <f t="shared" si="1"/>
        <v>0</v>
      </c>
    </row>
    <row r="88">
      <c r="A88" t="s">
        <v>628</v>
      </c>
      <c r="B88" t="str">
        <f>VLOOKUP(A88, data!$K$3:$N5164, 4, FALSE)</f>
        <v>hypothetical protein</v>
      </c>
      <c r="C88" s="17">
        <v>175.0</v>
      </c>
      <c r="D88">
        <v>8700.0</v>
      </c>
      <c r="E88">
        <f t="shared" si="1"/>
        <v>0</v>
      </c>
    </row>
    <row r="89">
      <c r="A89" t="s">
        <v>634</v>
      </c>
      <c r="B89" t="str">
        <f>VLOOKUP(A89, data!$K$3:$N5164, 4, FALSE)</f>
        <v>hypothetical protein</v>
      </c>
      <c r="C89" s="17">
        <v>668.0</v>
      </c>
      <c r="D89">
        <v>8800.0</v>
      </c>
      <c r="E89">
        <f t="shared" si="1"/>
        <v>0</v>
      </c>
    </row>
    <row r="90">
      <c r="A90" t="s">
        <v>641</v>
      </c>
      <c r="B90" t="str">
        <f>VLOOKUP(A90, data!$K$3:$N5164, 4, FALSE)</f>
        <v>phosphatidate cytidiltransferase</v>
      </c>
      <c r="C90" s="17">
        <v>313.0</v>
      </c>
      <c r="D90">
        <v>8900.0</v>
      </c>
      <c r="E90">
        <f t="shared" si="1"/>
        <v>0</v>
      </c>
    </row>
    <row r="91">
      <c r="A91" t="s">
        <v>649</v>
      </c>
      <c r="B91" t="str">
        <f>VLOOKUP(A91, data!$K$3:$N5164, 4, FALSE)</f>
        <v>1-acyl-sn-glycerol-3-phosphate acyltransferase</v>
      </c>
      <c r="C91" s="17">
        <v>206.0</v>
      </c>
      <c r="D91">
        <v>9000.0</v>
      </c>
      <c r="E91">
        <f t="shared" si="1"/>
        <v>0</v>
      </c>
    </row>
    <row r="92">
      <c r="A92" t="s">
        <v>656</v>
      </c>
      <c r="B92" t="str">
        <f>VLOOKUP(A92, data!$K$3:$N5164, 4, FALSE)</f>
        <v>membrane-associated phospholipid phosphatase</v>
      </c>
      <c r="C92" s="17">
        <v>624.0</v>
      </c>
      <c r="D92">
        <v>9100.0</v>
      </c>
      <c r="E92">
        <f t="shared" si="1"/>
        <v>0</v>
      </c>
    </row>
    <row r="93">
      <c r="A93" t="s">
        <v>663</v>
      </c>
      <c r="B93" t="str">
        <f>VLOOKUP(A93, data!$K$3:$N5164, 4, FALSE)</f>
        <v>lysophospholipase</v>
      </c>
      <c r="C93" s="17">
        <v>583.0</v>
      </c>
      <c r="D93">
        <v>9200.0</v>
      </c>
      <c r="E93">
        <f t="shared" si="1"/>
        <v>0</v>
      </c>
    </row>
    <row r="94">
      <c r="A94" t="s">
        <v>670</v>
      </c>
      <c r="B94" t="str">
        <f>VLOOKUP(A94, data!$K$3:$N5164, 4, FALSE)</f>
        <v>CDP-alcohol phosphatidyltransferase</v>
      </c>
      <c r="C94" s="17">
        <v>204.0</v>
      </c>
      <c r="D94">
        <v>9300.0</v>
      </c>
      <c r="E94">
        <f t="shared" si="1"/>
        <v>0</v>
      </c>
    </row>
    <row r="95">
      <c r="A95" t="s">
        <v>677</v>
      </c>
      <c r="B95" t="str">
        <f>VLOOKUP(A95, data!$K$3:$N5164, 4, FALSE)</f>
        <v>Magnesium chelatase family protein</v>
      </c>
      <c r="C95" s="17">
        <v>511.0</v>
      </c>
      <c r="D95">
        <v>9400.0</v>
      </c>
      <c r="E95">
        <f t="shared" si="1"/>
        <v>0</v>
      </c>
    </row>
    <row r="96">
      <c r="A96" t="s">
        <v>683</v>
      </c>
      <c r="B96" t="str">
        <f>VLOOKUP(A96, data!$K$3:$N5164, 4, FALSE)</f>
        <v>hypothetical protein</v>
      </c>
      <c r="C96" s="17">
        <v>81.0</v>
      </c>
      <c r="D96">
        <v>9500.0</v>
      </c>
      <c r="E96">
        <f t="shared" si="1"/>
        <v>1</v>
      </c>
    </row>
    <row r="97">
      <c r="A97" t="s">
        <v>687</v>
      </c>
      <c r="B97" t="str">
        <f>VLOOKUP(A97, data!$K$3:$N5164, 4, FALSE)</f>
        <v>hypothetical protein</v>
      </c>
      <c r="C97" s="17">
        <v>259.0</v>
      </c>
    </row>
    <row r="98">
      <c r="A98" t="s">
        <v>692</v>
      </c>
      <c r="B98" t="str">
        <f>VLOOKUP(A98, data!$K$3:$N5164, 4, FALSE)</f>
        <v>nitrogen regulatory PII protein</v>
      </c>
      <c r="C98" s="17">
        <v>112.0</v>
      </c>
    </row>
    <row r="99">
      <c r="A99" t="s">
        <v>699</v>
      </c>
      <c r="B99" t="str">
        <f>VLOOKUP(A99, data!$K$3:$N5164, 4, FALSE)</f>
        <v>ammonium transporter transmembrane protein</v>
      </c>
      <c r="C99" s="17">
        <v>511.0</v>
      </c>
    </row>
    <row r="100">
      <c r="A100" t="s">
        <v>706</v>
      </c>
      <c r="B100" t="str">
        <f>VLOOKUP(A100, data!$K$3:$N5164, 4, FALSE)</f>
        <v>glutamate-cysteine ligase</v>
      </c>
      <c r="C100" s="17">
        <v>432.0</v>
      </c>
    </row>
    <row r="101">
      <c r="A101" t="s">
        <v>714</v>
      </c>
      <c r="B101" t="str">
        <f>VLOOKUP(A101, data!$K$3:$N5164, 4, FALSE)</f>
        <v>glutathione synthetase</v>
      </c>
      <c r="C101" s="17">
        <v>322.0</v>
      </c>
    </row>
    <row r="102">
      <c r="A102" t="s">
        <v>722</v>
      </c>
      <c r="B102" t="str">
        <f>VLOOKUP(A102, data!$K$3:$N5164, 4, FALSE)</f>
        <v>IIA component of sugar transport PTS system</v>
      </c>
      <c r="C102" s="17">
        <v>136.0</v>
      </c>
    </row>
    <row r="103">
      <c r="A103" t="s">
        <v>729</v>
      </c>
      <c r="B103" t="str">
        <f>VLOOKUP(A103, data!$K$3:$N5164, 4, FALSE)</f>
        <v>phosphocarrier protein HPr</v>
      </c>
      <c r="C103" s="17">
        <v>89.0</v>
      </c>
    </row>
    <row r="104">
      <c r="A104" t="s">
        <v>736</v>
      </c>
      <c r="B104" t="str">
        <f>VLOOKUP(A104, data!$K$3:$N5164, 4, FALSE)</f>
        <v>phosphoenolpyruvate-protein phosphotransferase</v>
      </c>
      <c r="C104" s="17">
        <v>596.0</v>
      </c>
    </row>
    <row r="105">
      <c r="A105" t="s">
        <v>744</v>
      </c>
      <c r="B105" t="str">
        <f>VLOOKUP(A105, data!$K$3:$N5164, 4, FALSE)</f>
        <v>homoserine O-acetyltransferase</v>
      </c>
      <c r="C105" s="17">
        <v>379.0</v>
      </c>
    </row>
    <row r="106">
      <c r="A106" t="s">
        <v>751</v>
      </c>
      <c r="B106" t="str">
        <f>VLOOKUP(A106, data!$K$3:$N5164, 4, FALSE)</f>
        <v>SAM-dependent methyltransferase</v>
      </c>
      <c r="C106" s="17">
        <v>200.0</v>
      </c>
    </row>
    <row r="107">
      <c r="A107" t="s">
        <v>759</v>
      </c>
      <c r="B107" t="str">
        <f>VLOOKUP(A107, data!$K$3:$N5164, 4, FALSE)</f>
        <v>muropeptide permease of the major facilitator superfamily protein</v>
      </c>
      <c r="C107" s="17">
        <v>420.0</v>
      </c>
    </row>
    <row r="108">
      <c r="A108" t="s">
        <v>785</v>
      </c>
      <c r="B108" t="str">
        <f>VLOOKUP(A108, data!$K$3:$N5164, 4, FALSE)</f>
        <v>GTPase translation elongation factor TU (EF-Tu) protein</v>
      </c>
      <c r="C108" s="17">
        <v>396.0</v>
      </c>
    </row>
    <row r="109">
      <c r="A109" t="s">
        <v>799</v>
      </c>
      <c r="B109" t="str">
        <f>VLOOKUP(A109, data!$K$3:$N5164, 4, FALSE)</f>
        <v>preprotein translocase SecE subunit transmembrane protein</v>
      </c>
      <c r="C109" s="17">
        <v>126.0</v>
      </c>
    </row>
    <row r="110">
      <c r="A110" t="s">
        <v>802</v>
      </c>
      <c r="B110" t="str">
        <f>VLOOKUP(A110, data!$K$3:$N5164, 4, FALSE)</f>
        <v>transcription antitermination protein</v>
      </c>
      <c r="C110" s="17">
        <v>196.0</v>
      </c>
    </row>
    <row r="111">
      <c r="A111" t="s">
        <v>808</v>
      </c>
      <c r="B111" t="str">
        <f>VLOOKUP(A111, data!$K$3:$N5164, 4, FALSE)</f>
        <v>50s ribosomal subunit L11 protein</v>
      </c>
      <c r="C111" s="17">
        <v>143.0</v>
      </c>
    </row>
    <row r="112">
      <c r="A112" t="s">
        <v>811</v>
      </c>
      <c r="B112" t="str">
        <f>VLOOKUP(A112, data!$K$3:$N5164, 4, FALSE)</f>
        <v>50s ribosomal subunit L1 protein</v>
      </c>
      <c r="C112" s="17">
        <v>231.0</v>
      </c>
    </row>
    <row r="113">
      <c r="A113" t="s">
        <v>816</v>
      </c>
      <c r="B113" t="str">
        <f>VLOOKUP(A113, data!$K$3:$N5164, 4, FALSE)</f>
        <v>50s ribosomal subunit L10 protein</v>
      </c>
      <c r="C113" s="17">
        <v>165.0</v>
      </c>
    </row>
    <row r="114">
      <c r="A114" t="s">
        <v>819</v>
      </c>
      <c r="B114" t="str">
        <f>VLOOKUP(A114, data!$K$3:$N5164, 4, FALSE)</f>
        <v>50s ribosomal subunit L7/L12 protein</v>
      </c>
      <c r="C114" s="17">
        <v>125.0</v>
      </c>
    </row>
    <row r="115">
      <c r="A115" t="s">
        <v>824</v>
      </c>
      <c r="B115" t="str">
        <f>VLOOKUP(A115, data!$K$3:$N5164, 4, FALSE)</f>
        <v>DNA-directed RNA polymerase subunit beta</v>
      </c>
      <c r="C115" s="17">
        <v>1368.0</v>
      </c>
    </row>
    <row r="116">
      <c r="A116" t="s">
        <v>827</v>
      </c>
      <c r="B116" t="str">
        <f>VLOOKUP(A116, data!$K$3:$N5164, 4, FALSE)</f>
        <v>DNA-directed RNA polymerase subunit beta</v>
      </c>
      <c r="C116" s="17">
        <v>1413.0</v>
      </c>
    </row>
    <row r="117">
      <c r="A117" t="s">
        <v>833</v>
      </c>
      <c r="B117" t="str">
        <f>VLOOKUP(A117, data!$K$3:$N5164, 4, FALSE)</f>
        <v>TonB-dependent hemoglobin/transferrin/lactoferrin receptor protein</v>
      </c>
      <c r="C117" s="17">
        <v>752.0</v>
      </c>
    </row>
    <row r="118">
      <c r="A118" t="s">
        <v>841</v>
      </c>
      <c r="B118" t="str">
        <f>VLOOKUP(A118, data!$K$3:$N5164, 4, FALSE)</f>
        <v>hemin-degrading protein</v>
      </c>
      <c r="C118" s="17">
        <v>374.0</v>
      </c>
    </row>
    <row r="119">
      <c r="A119" t="s">
        <v>843</v>
      </c>
      <c r="B119" t="str">
        <f>VLOOKUP(A119, data!$K$3:$N5164, 4, FALSE)</f>
        <v>30s ribosomal subunit S12 protein</v>
      </c>
      <c r="C119" s="17">
        <v>127.0</v>
      </c>
    </row>
    <row r="120">
      <c r="A120" t="s">
        <v>850</v>
      </c>
      <c r="B120" t="str">
        <f>VLOOKUP(A120, data!$K$3:$N5164, 4, FALSE)</f>
        <v>30s ribosomal subunit S7 protein</v>
      </c>
      <c r="C120" s="17">
        <v>156.0</v>
      </c>
    </row>
    <row r="121">
      <c r="A121" t="s">
        <v>853</v>
      </c>
      <c r="B121" t="str">
        <f>VLOOKUP(A121, data!$K$3:$N5164, 4, FALSE)</f>
        <v>elongation factor G1 (EF-G1) protein</v>
      </c>
      <c r="C121" s="17">
        <v>701.0</v>
      </c>
    </row>
    <row r="122">
      <c r="A122" t="s">
        <v>859</v>
      </c>
      <c r="B122" t="str">
        <f>VLOOKUP(A122, data!$K$3:$N5164, 4, FALSE)</f>
        <v>GTPase translation elongation factor TU (EF-Tu) protein</v>
      </c>
      <c r="C122" s="17">
        <v>396.0</v>
      </c>
    </row>
    <row r="123">
      <c r="A123" t="s">
        <v>861</v>
      </c>
      <c r="B123" t="str">
        <f>VLOOKUP(A123, data!$K$3:$N5164, 4, FALSE)</f>
        <v>30S ribosomal subunit S10 protein</v>
      </c>
      <c r="C123" s="17">
        <v>105.0</v>
      </c>
    </row>
    <row r="124">
      <c r="A124" t="s">
        <v>867</v>
      </c>
      <c r="B124" t="str">
        <f>VLOOKUP(A124, data!$K$3:$N5164, 4, FALSE)</f>
        <v>50S ribosomal subunit L3 protein</v>
      </c>
      <c r="C124" s="17">
        <v>218.0</v>
      </c>
    </row>
    <row r="125">
      <c r="A125" t="s">
        <v>870</v>
      </c>
      <c r="B125" t="str">
        <f>VLOOKUP(A125, data!$K$3:$N5164, 4, FALSE)</f>
        <v>50S ribosomal subunit L4 protein</v>
      </c>
      <c r="C125" s="17">
        <v>206.0</v>
      </c>
    </row>
    <row r="126">
      <c r="A126" t="s">
        <v>878</v>
      </c>
      <c r="B126" t="str">
        <f>VLOOKUP(A126, data!$K$3:$N5164, 4, FALSE)</f>
        <v>50S ribosomal subunit L23 protein</v>
      </c>
      <c r="C126" s="17">
        <v>105.0</v>
      </c>
    </row>
    <row r="127">
      <c r="A127" t="s">
        <v>884</v>
      </c>
      <c r="B127" t="str">
        <f>VLOOKUP(A127, data!$K$3:$N5164, 4, FALSE)</f>
        <v>50S ribosomal subunit L2 protein</v>
      </c>
      <c r="C127" s="17">
        <v>275.0</v>
      </c>
    </row>
    <row r="128">
      <c r="A128" t="s">
        <v>892</v>
      </c>
      <c r="B128" t="str">
        <f>VLOOKUP(A128, data!$K$3:$N5164, 4, FALSE)</f>
        <v>30S ribosomal subunit S19 protein</v>
      </c>
      <c r="C128" s="17">
        <v>91.0</v>
      </c>
    </row>
    <row r="129">
      <c r="A129" t="s">
        <v>901</v>
      </c>
      <c r="B129" t="str">
        <f>VLOOKUP(A129, data!$K$3:$N5164, 4, FALSE)</f>
        <v>50S ribosomal subunit L22 protein</v>
      </c>
      <c r="C129" s="17">
        <v>110.0</v>
      </c>
    </row>
    <row r="130">
      <c r="A130" t="s">
        <v>906</v>
      </c>
      <c r="B130" t="str">
        <f>VLOOKUP(A130, data!$K$3:$N5164, 4, FALSE)</f>
        <v>30S ribosomal subunit S3 protein</v>
      </c>
      <c r="C130" s="17">
        <v>272.0</v>
      </c>
    </row>
    <row r="131">
      <c r="A131" t="s">
        <v>912</v>
      </c>
      <c r="B131" t="str">
        <f>VLOOKUP(A131, data!$K$3:$N5164, 4, FALSE)</f>
        <v>50S ribosomal subunit L16 protein</v>
      </c>
      <c r="C131" s="17">
        <v>139.0</v>
      </c>
    </row>
    <row r="132">
      <c r="A132" t="s">
        <v>918</v>
      </c>
      <c r="B132" t="str">
        <f>VLOOKUP(A132, data!$K$3:$N5164, 4, FALSE)</f>
        <v>30S ribosomal subunit S17 protein</v>
      </c>
      <c r="C132" s="17">
        <v>90.0</v>
      </c>
    </row>
    <row r="133">
      <c r="A133" t="s">
        <v>923</v>
      </c>
      <c r="B133" t="str">
        <f>VLOOKUP(A133, data!$K$3:$N5164, 4, FALSE)</f>
        <v>50S ribosomal subunit L14 protein</v>
      </c>
      <c r="C133" s="17">
        <v>122.0</v>
      </c>
    </row>
    <row r="134">
      <c r="A134" t="s">
        <v>929</v>
      </c>
      <c r="B134" t="str">
        <f>VLOOKUP(A134, data!$K$3:$N5164, 4, FALSE)</f>
        <v>50S ribosomal subunit L24 protein</v>
      </c>
      <c r="C134" s="17">
        <v>104.0</v>
      </c>
    </row>
    <row r="135">
      <c r="A135" t="s">
        <v>934</v>
      </c>
      <c r="B135" t="str">
        <f>VLOOKUP(A135, data!$K$3:$N5164, 4, FALSE)</f>
        <v>50S ribosomal subunit L5 protein</v>
      </c>
      <c r="C135" s="17">
        <v>179.0</v>
      </c>
    </row>
    <row r="136">
      <c r="A136" t="s">
        <v>939</v>
      </c>
      <c r="B136" t="str">
        <f>VLOOKUP(A136, data!$K$3:$N5164, 4, FALSE)</f>
        <v>30S ribosomal subunit S14 protein</v>
      </c>
      <c r="C136" s="17">
        <v>101.0</v>
      </c>
    </row>
    <row r="137">
      <c r="A137" t="s">
        <v>943</v>
      </c>
      <c r="B137" t="str">
        <f>VLOOKUP(A137, data!$K$3:$N5164, 4, FALSE)</f>
        <v>30S ribosomal subunit S8 protein</v>
      </c>
      <c r="C137" s="17">
        <v>131.0</v>
      </c>
    </row>
    <row r="138">
      <c r="A138" t="s">
        <v>950</v>
      </c>
      <c r="B138" t="str">
        <f>VLOOKUP(A138, data!$K$3:$N5164, 4, FALSE)</f>
        <v>50S ribosomal subunit L6 protein</v>
      </c>
      <c r="C138" s="17">
        <v>177.0</v>
      </c>
    </row>
    <row r="139">
      <c r="A139" t="s">
        <v>957</v>
      </c>
      <c r="B139" t="str">
        <f>VLOOKUP(A139, data!$K$3:$N5164, 4, FALSE)</f>
        <v>50S ribosomal subunit L18 protein</v>
      </c>
      <c r="C139" s="17">
        <v>120.0</v>
      </c>
    </row>
    <row r="140">
      <c r="A140" t="s">
        <v>959</v>
      </c>
      <c r="B140" t="str">
        <f>VLOOKUP(A140, data!$K$3:$N5164, 4, FALSE)</f>
        <v>30S ribosomal subunit S5 protein</v>
      </c>
      <c r="C140" s="17">
        <v>172.0</v>
      </c>
    </row>
    <row r="141">
      <c r="A141" t="s">
        <v>964</v>
      </c>
      <c r="B141" t="str">
        <f>VLOOKUP(A141, data!$K$3:$N5164, 4, FALSE)</f>
        <v>LSU ribosomal protein L30p (L7e)</v>
      </c>
      <c r="C141" s="17">
        <v>59.0</v>
      </c>
    </row>
    <row r="142">
      <c r="A142" t="s">
        <v>968</v>
      </c>
      <c r="B142" t="str">
        <f>VLOOKUP(A142, data!$K$3:$N5164, 4, FALSE)</f>
        <v>50S ribosomal subunit L15 protein</v>
      </c>
      <c r="C142" s="17">
        <v>144.0</v>
      </c>
    </row>
    <row r="143">
      <c r="A143" t="s">
        <v>975</v>
      </c>
      <c r="B143" t="str">
        <f>VLOOKUP(A143, data!$K$3:$N5164, 4, FALSE)</f>
        <v>preprotein translocase subunit SecY</v>
      </c>
      <c r="C143" s="17">
        <v>443.0</v>
      </c>
    </row>
    <row r="144">
      <c r="A144" t="s">
        <v>981</v>
      </c>
      <c r="B144" t="str">
        <f>VLOOKUP(A144, data!$K$3:$N5164, 4, FALSE)</f>
        <v>translation initiation factor (IF-1) protein</v>
      </c>
      <c r="C144" s="17">
        <v>72.0</v>
      </c>
    </row>
    <row r="145">
      <c r="A145" t="s">
        <v>989</v>
      </c>
      <c r="B145" t="str">
        <f>VLOOKUP(A145, data!$K$3:$N5164, 4, FALSE)</f>
        <v>50S ribosomal protein L36</v>
      </c>
      <c r="C145" s="17">
        <v>37.0</v>
      </c>
    </row>
    <row r="146">
      <c r="A146" t="s">
        <v>992</v>
      </c>
      <c r="B146" t="str">
        <f>VLOOKUP(A146, data!$K$3:$N5164, 4, FALSE)</f>
        <v>30S ribosomal subunit S13 protein</v>
      </c>
      <c r="C146" s="17">
        <v>121.0</v>
      </c>
    </row>
    <row r="147">
      <c r="A147" t="s">
        <v>998</v>
      </c>
      <c r="B147" t="str">
        <f>VLOOKUP(A147, data!$K$3:$N5164, 4, FALSE)</f>
        <v>30S ribosomal subunit S11 protein</v>
      </c>
      <c r="C147" s="17">
        <v>134.0</v>
      </c>
    </row>
    <row r="148">
      <c r="A148" t="s">
        <v>1001</v>
      </c>
      <c r="B148" t="str">
        <f>VLOOKUP(A148, data!$K$3:$N5164, 4, FALSE)</f>
        <v>30S ribosomal subunit S4 protein</v>
      </c>
      <c r="C148" s="17">
        <v>207.0</v>
      </c>
    </row>
    <row r="149">
      <c r="A149" t="s">
        <v>1009</v>
      </c>
      <c r="B149" t="str">
        <f>VLOOKUP(A149, data!$K$3:$N5164, 4, FALSE)</f>
        <v>DNA-directed RNA polymerase alpha chain</v>
      </c>
      <c r="C149" s="17">
        <v>325.0</v>
      </c>
    </row>
    <row r="150">
      <c r="A150" t="s">
        <v>1015</v>
      </c>
      <c r="B150" t="str">
        <f>VLOOKUP(A150, data!$K$3:$N5164, 4, FALSE)</f>
        <v>50S ribosomal subunit L17 protein</v>
      </c>
      <c r="C150" s="17">
        <v>131.0</v>
      </c>
    </row>
    <row r="151">
      <c r="A151" t="s">
        <v>1022</v>
      </c>
      <c r="B151" t="str">
        <f>VLOOKUP(A151, data!$K$3:$N5164, 4, FALSE)</f>
        <v>transposase</v>
      </c>
      <c r="C151" s="17">
        <v>488.0</v>
      </c>
    </row>
    <row r="152">
      <c r="A152" t="s">
        <v>1026</v>
      </c>
      <c r="B152" t="str">
        <f>VLOOKUP(A152, data!$K$3:$N5164, 4, FALSE)</f>
        <v>periplasmic divalent cation tolerance protein</v>
      </c>
      <c r="C152" s="17">
        <v>115.0</v>
      </c>
    </row>
    <row r="153">
      <c r="A153" t="s">
        <v>1030</v>
      </c>
      <c r="B153" t="str">
        <f>VLOOKUP(A153, data!$K$3:$N5164, 4, FALSE)</f>
        <v>thiol:disulfide interchange transmembrane protein</v>
      </c>
      <c r="C153" s="17">
        <v>596.0</v>
      </c>
    </row>
    <row r="154">
      <c r="A154" t="s">
        <v>1033</v>
      </c>
      <c r="B154" t="str">
        <f>VLOOKUP(A154, data!$K$3:$N5164, 4, FALSE)</f>
        <v>peroxidase</v>
      </c>
      <c r="C154" s="17">
        <v>212.0</v>
      </c>
    </row>
    <row r="155">
      <c r="A155" t="s">
        <v>1040</v>
      </c>
      <c r="B155" t="str">
        <f>VLOOKUP(A155, data!$K$3:$N5164, 4, FALSE)</f>
        <v>LysR family transcription regulator protein</v>
      </c>
      <c r="C155" s="17">
        <v>314.0</v>
      </c>
    </row>
    <row r="156">
      <c r="A156" t="s">
        <v>1047</v>
      </c>
      <c r="B156" t="str">
        <f>VLOOKUP(A156, data!$K$3:$N5164, 4, FALSE)</f>
        <v>4-hydroxybutyrate dehydrogenase</v>
      </c>
      <c r="C156" s="17">
        <v>379.0</v>
      </c>
    </row>
    <row r="157">
      <c r="A157" t="s">
        <v>1055</v>
      </c>
      <c r="B157" t="str">
        <f>VLOOKUP(A157, data!$K$3:$N5164, 4, FALSE)</f>
        <v>2,5-dioxovalerate dehydrogenase</v>
      </c>
      <c r="C157" s="17">
        <v>529.0</v>
      </c>
    </row>
    <row r="158">
      <c r="A158" t="s">
        <v>1063</v>
      </c>
      <c r="B158" t="str">
        <f>VLOOKUP(A158, data!$K$3:$N5164, 4, FALSE)</f>
        <v>ABC-type branched-chain amino acid transport system, periplasmic component</v>
      </c>
      <c r="C158" s="17">
        <v>403.0</v>
      </c>
    </row>
    <row r="159">
      <c r="A159" t="s">
        <v>1070</v>
      </c>
      <c r="B159" t="str">
        <f>VLOOKUP(A159, data!$K$3:$N5164, 4, FALSE)</f>
        <v>Carboxymuconolactone decarboxylase family protein</v>
      </c>
      <c r="C159" s="17">
        <v>153.0</v>
      </c>
    </row>
    <row r="160">
      <c r="A160" t="s">
        <v>1073</v>
      </c>
      <c r="B160" t="str">
        <f>VLOOKUP(A160, data!$K$3:$N5164, 4, FALSE)</f>
        <v>RNA polymerase sigma-24 factor protein</v>
      </c>
      <c r="C160" s="17">
        <v>319.0</v>
      </c>
    </row>
    <row r="161">
      <c r="A161" t="s">
        <v>1077</v>
      </c>
      <c r="B161" t="str">
        <f>VLOOKUP(A161, data!$K$3:$N5164, 4, FALSE)</f>
        <v>Porphobilinogen synthase</v>
      </c>
      <c r="C161" s="17">
        <v>339.0</v>
      </c>
    </row>
    <row r="162">
      <c r="A162" t="s">
        <v>1080</v>
      </c>
      <c r="B162" t="str">
        <f>VLOOKUP(A162, data!$K$3:$N5164, 4, FALSE)</f>
        <v>GTP binding protein EngB</v>
      </c>
      <c r="C162" s="17">
        <v>236.0</v>
      </c>
    </row>
    <row r="163">
      <c r="A163" t="s">
        <v>1082</v>
      </c>
      <c r="B163" t="str">
        <f>VLOOKUP(A163, data!$K$3:$N5164, 4, FALSE)</f>
        <v>cytochrome c</v>
      </c>
      <c r="C163" s="17">
        <v>220.0</v>
      </c>
    </row>
    <row r="164">
      <c r="A164" t="s">
        <v>1087</v>
      </c>
      <c r="B164" t="str">
        <f>VLOOKUP(A164, data!$K$3:$N5164, 4, FALSE)</f>
        <v>ResB cytochrome c-type biogenesis transmembrane protein</v>
      </c>
      <c r="C164" s="17">
        <v>717.0</v>
      </c>
    </row>
    <row r="165">
      <c r="A165" t="s">
        <v>1090</v>
      </c>
      <c r="B165" t="str">
        <f>VLOOKUP(A165, data!$K$3:$N5164, 4, FALSE)</f>
        <v>ABC-type transport system, permease component</v>
      </c>
      <c r="C165" s="17">
        <v>384.0</v>
      </c>
    </row>
    <row r="166">
      <c r="A166" t="s">
        <v>1095</v>
      </c>
      <c r="B166" t="str">
        <f>VLOOKUP(A166, data!$K$3:$N5164, 4, FALSE)</f>
        <v>Haloacid dehalogenase-like hydrolase</v>
      </c>
      <c r="C166" s="17">
        <v>215.0</v>
      </c>
    </row>
    <row r="167">
      <c r="A167" t="s">
        <v>1097</v>
      </c>
      <c r="B167" t="str">
        <f>VLOOKUP(A167, data!$K$3:$N5164, 4, FALSE)</f>
        <v>acetyltransferase</v>
      </c>
      <c r="C167" s="17">
        <v>196.0</v>
      </c>
    </row>
    <row r="168">
      <c r="A168" t="s">
        <v>1102</v>
      </c>
      <c r="B168" t="str">
        <f>VLOOKUP(A168, data!$K$3:$N5164, 4, FALSE)</f>
        <v>hypothetical protein</v>
      </c>
      <c r="C168" s="17">
        <v>84.0</v>
      </c>
    </row>
    <row r="169">
      <c r="A169" t="s">
        <v>1104</v>
      </c>
      <c r="B169" t="str">
        <f>VLOOKUP(A169, data!$K$3:$N5164, 4, FALSE)</f>
        <v>NAD-dependent glycerol-3-phosphate dehydrogenase</v>
      </c>
      <c r="C169" s="17">
        <v>334.0</v>
      </c>
    </row>
    <row r="170">
      <c r="A170" t="s">
        <v>1109</v>
      </c>
      <c r="B170" t="str">
        <f>VLOOKUP(A170, data!$K$3:$N5164, 4, FALSE)</f>
        <v>hypothetical protein</v>
      </c>
      <c r="C170" s="17">
        <v>149.0</v>
      </c>
    </row>
    <row r="171">
      <c r="A171" t="s">
        <v>1116</v>
      </c>
      <c r="B171" t="str">
        <f>VLOOKUP(A171, data!$K$3:$N5164, 4, FALSE)</f>
        <v>preprotein translocase subunit SecB</v>
      </c>
      <c r="C171" s="17">
        <v>164.0</v>
      </c>
    </row>
    <row r="172">
      <c r="A172" t="s">
        <v>1119</v>
      </c>
      <c r="B172" t="str">
        <f>VLOOKUP(A172, data!$K$3:$N5164, 4, FALSE)</f>
        <v>glutaredoxin 3</v>
      </c>
      <c r="C172" s="17">
        <v>86.0</v>
      </c>
    </row>
    <row r="173">
      <c r="A173" t="s">
        <v>1125</v>
      </c>
      <c r="B173" t="str">
        <f>VLOOKUP(A173, data!$K$3:$N5164, 4, FALSE)</f>
        <v>Rhodanese-like domain-containing protein</v>
      </c>
      <c r="C173" s="17">
        <v>137.0</v>
      </c>
    </row>
    <row r="174">
      <c r="A174" t="s">
        <v>1127</v>
      </c>
      <c r="B174" t="str">
        <f>VLOOKUP(A174, data!$K$3:$N5164, 4, FALSE)</f>
        <v>2,3-bisphosphoglycerate-dependent phosphoglycerate mutase</v>
      </c>
      <c r="C174" s="17">
        <v>248.0</v>
      </c>
    </row>
    <row r="175">
      <c r="A175" t="s">
        <v>1131</v>
      </c>
      <c r="B175" t="str">
        <f>VLOOKUP(A175, data!$K$3:$N5164, 4, FALSE)</f>
        <v>membrane-bound metallopeptidase</v>
      </c>
      <c r="C175" s="17">
        <v>473.0</v>
      </c>
    </row>
    <row r="176">
      <c r="A176" t="s">
        <v>1135</v>
      </c>
      <c r="B176" t="str">
        <f>VLOOKUP(A176, data!$K$3:$N5164, 4, FALSE)</f>
        <v>carboxy-terminal processing transmembrane protease</v>
      </c>
      <c r="C176" s="17">
        <v>498.0</v>
      </c>
    </row>
    <row r="177">
      <c r="A177" t="s">
        <v>1140</v>
      </c>
      <c r="B177" t="str">
        <f>VLOOKUP(A177, data!$K$3:$N5164, 4, FALSE)</f>
        <v>molybdopterin biosynthesis protein MoeB</v>
      </c>
      <c r="C177" s="17">
        <v>251.0</v>
      </c>
    </row>
    <row r="178">
      <c r="A178" t="s">
        <v>1142</v>
      </c>
      <c r="B178" t="str">
        <f>VLOOKUP(A178, data!$K$3:$N5164, 4, FALSE)</f>
        <v>hypothetical protein</v>
      </c>
      <c r="C178" s="17">
        <v>59.0</v>
      </c>
    </row>
    <row r="179">
      <c r="A179" t="s">
        <v>1144</v>
      </c>
      <c r="B179" t="str">
        <f>VLOOKUP(A179, data!$K$3:$N5164, 4, FALSE)</f>
        <v>DnaK suppressor protein</v>
      </c>
      <c r="C179" s="17">
        <v>161.0</v>
      </c>
    </row>
    <row r="180">
      <c r="A180" t="s">
        <v>1148</v>
      </c>
      <c r="B180" t="str">
        <f>VLOOKUP(A180, data!$K$3:$N5164, 4, FALSE)</f>
        <v>hypothetical protein</v>
      </c>
      <c r="C180" s="17">
        <v>146.0</v>
      </c>
    </row>
    <row r="181">
      <c r="A181" t="s">
        <v>1150</v>
      </c>
      <c r="B181" t="str">
        <f>VLOOKUP(A181, data!$K$3:$N5164, 4, FALSE)</f>
        <v>TonB-dependent heme/hemoglobin receptor protein</v>
      </c>
      <c r="C181" s="17">
        <v>684.0</v>
      </c>
    </row>
    <row r="182">
      <c r="A182" t="s">
        <v>1151</v>
      </c>
      <c r="B182" t="str">
        <f>VLOOKUP(A182, data!$K$3:$N5164, 4, FALSE)</f>
        <v>alkylhydroperoxidase</v>
      </c>
      <c r="C182" s="17">
        <v>177.0</v>
      </c>
    </row>
    <row r="183">
      <c r="A183" t="s">
        <v>1155</v>
      </c>
      <c r="B183" t="str">
        <f>VLOOKUP(A183, data!$K$3:$N5164, 4, FALSE)</f>
        <v>AraC family transcription regulator protein</v>
      </c>
      <c r="C183" s="17">
        <v>325.0</v>
      </c>
    </row>
    <row r="184">
      <c r="A184" t="s">
        <v>1157</v>
      </c>
      <c r="B184" t="str">
        <f>VLOOKUP(A184, data!$K$3:$N5164, 4, FALSE)</f>
        <v>leucine-responsive regulatory protein</v>
      </c>
      <c r="C184" s="17">
        <v>154.0</v>
      </c>
    </row>
    <row r="185">
      <c r="A185" t="s">
        <v>1162</v>
      </c>
      <c r="B185" t="str">
        <f>VLOOKUP(A185, data!$K$3:$N5164, 4, FALSE)</f>
        <v>ABC-type branched-chain amino acid transport system, periplasmic component protein</v>
      </c>
      <c r="C185" s="17">
        <v>378.0</v>
      </c>
    </row>
    <row r="186">
      <c r="A186" t="s">
        <v>1164</v>
      </c>
      <c r="B186" t="str">
        <f>VLOOKUP(A186, data!$K$3:$N5164, 4, FALSE)</f>
        <v>proline racemase</v>
      </c>
      <c r="C186" s="17">
        <v>336.0</v>
      </c>
    </row>
    <row r="187">
      <c r="A187" t="s">
        <v>1169</v>
      </c>
      <c r="B187" t="str">
        <f>VLOOKUP(A187, data!$K$3:$N5164, 4, FALSE)</f>
        <v>ornithine cyclodeaminase</v>
      </c>
      <c r="C187" s="17">
        <v>312.0</v>
      </c>
    </row>
    <row r="188">
      <c r="A188" t="s">
        <v>1171</v>
      </c>
      <c r="B188" t="str">
        <f>VLOOKUP(A188, data!$K$3:$N5164, 4, FALSE)</f>
        <v>ABC-type branched-chain amino acid transport system, permease component</v>
      </c>
      <c r="C188" s="17">
        <v>309.0</v>
      </c>
    </row>
    <row r="189">
      <c r="A189" t="s">
        <v>1176</v>
      </c>
      <c r="B189" t="str">
        <f>VLOOKUP(A189, data!$K$3:$N5164, 4, FALSE)</f>
        <v>ABC-type branched-chain amino acid transport system, permease component</v>
      </c>
      <c r="C189" s="17">
        <v>404.0</v>
      </c>
    </row>
    <row r="190">
      <c r="A190" t="s">
        <v>1178</v>
      </c>
      <c r="B190" t="str">
        <f>VLOOKUP(A190, data!$K$3:$N5164, 4, FALSE)</f>
        <v>ABC-type branched-chain amino acid transport system, ATPase component</v>
      </c>
      <c r="C190" s="17">
        <v>255.0</v>
      </c>
    </row>
    <row r="191">
      <c r="A191" t="s">
        <v>1185</v>
      </c>
      <c r="B191" t="str">
        <f>VLOOKUP(A191, data!$K$3:$N5164, 4, FALSE)</f>
        <v>ABC-type branched-chain amino acid transport system, ATPase component</v>
      </c>
      <c r="C191" s="17">
        <v>241.0</v>
      </c>
    </row>
    <row r="192">
      <c r="A192" t="s">
        <v>1187</v>
      </c>
      <c r="B192" t="str">
        <f>VLOOKUP(A192, data!$K$3:$N5164, 4, FALSE)</f>
        <v>hypothetical protein</v>
      </c>
      <c r="C192" s="17">
        <v>141.0</v>
      </c>
    </row>
    <row r="193">
      <c r="A193" t="s">
        <v>1192</v>
      </c>
      <c r="B193" t="str">
        <f>VLOOKUP(A193, data!$K$3:$N5164, 4, FALSE)</f>
        <v>hypothetical protein</v>
      </c>
      <c r="C193" s="17">
        <v>229.0</v>
      </c>
    </row>
    <row r="194">
      <c r="A194" t="s">
        <v>1195</v>
      </c>
      <c r="B194" t="str">
        <f>VLOOKUP(A194, data!$K$3:$N5164, 4, FALSE)</f>
        <v>hypothetical protein</v>
      </c>
      <c r="C194" s="17">
        <v>236.0</v>
      </c>
    </row>
    <row r="195">
      <c r="A195" t="s">
        <v>1201</v>
      </c>
      <c r="B195" t="str">
        <f>VLOOKUP(A195, data!$K$3:$N5164, 4, FALSE)</f>
        <v>hypothetical protein</v>
      </c>
      <c r="C195" s="17">
        <v>756.0</v>
      </c>
    </row>
    <row r="196">
      <c r="A196" t="s">
        <v>1203</v>
      </c>
      <c r="B196" t="str">
        <f>VLOOKUP(A196, data!$K$3:$N5164, 4, FALSE)</f>
        <v>VGR-related protein</v>
      </c>
      <c r="C196" s="17">
        <v>926.0</v>
      </c>
    </row>
    <row r="197">
      <c r="A197" t="s">
        <v>1207</v>
      </c>
      <c r="B197" t="str">
        <f>VLOOKUP(A197, data!$K$3:$N5164, 4, FALSE)</f>
        <v>bifunctional proline dehydrogenase/proline oxidase delta-1-pyrroline-5-carboxylate dehydrogenase</v>
      </c>
      <c r="C197" s="17">
        <v>1232.0</v>
      </c>
    </row>
    <row r="198">
      <c r="A198" t="s">
        <v>1210</v>
      </c>
      <c r="B198" t="str">
        <f>VLOOKUP(A198, data!$K$3:$N5164, 4, FALSE)</f>
        <v>ATP-dependent protease subunit HslV</v>
      </c>
      <c r="C198" s="17">
        <v>178.0</v>
      </c>
    </row>
    <row r="199">
      <c r="A199" t="s">
        <v>1212</v>
      </c>
      <c r="B199" t="str">
        <f>VLOOKUP(A199, data!$K$3:$N5164, 4, FALSE)</f>
        <v>ATP-dependent protease ATPase subunit HslU</v>
      </c>
      <c r="C199" s="17">
        <v>458.0</v>
      </c>
    </row>
    <row r="200">
      <c r="A200" t="s">
        <v>1218</v>
      </c>
      <c r="B200" t="str">
        <f>VLOOKUP(A200, data!$K$3:$N5164, 4, FALSE)</f>
        <v>hypothetical protein</v>
      </c>
      <c r="C200" s="17">
        <v>67.0</v>
      </c>
    </row>
    <row r="201">
      <c r="A201" t="s">
        <v>1221</v>
      </c>
      <c r="B201" t="str">
        <f>VLOOKUP(A201, data!$K$3:$N5164, 4, FALSE)</f>
        <v>porin</v>
      </c>
      <c r="C201" s="17">
        <v>391.0</v>
      </c>
    </row>
    <row r="202">
      <c r="A202" t="s">
        <v>1227</v>
      </c>
      <c r="B202" t="str">
        <f>VLOOKUP(A202, data!$K$3:$N5164, 4, FALSE)</f>
        <v>hypothetical protein</v>
      </c>
      <c r="C202" s="17">
        <v>511.0</v>
      </c>
    </row>
    <row r="203">
      <c r="A203" t="s">
        <v>1230</v>
      </c>
      <c r="B203" t="str">
        <f>VLOOKUP(A203, data!$K$3:$N5164, 4, FALSE)</f>
        <v>TonB dependent siderophore receptor protein</v>
      </c>
      <c r="C203" s="17">
        <v>713.0</v>
      </c>
    </row>
    <row r="204">
      <c r="A204" t="s">
        <v>1236</v>
      </c>
      <c r="B204" t="str">
        <f>VLOOKUP(A204, data!$K$3:$N5164, 4, FALSE)</f>
        <v>bacterial type II secretion system protein G</v>
      </c>
      <c r="C204" s="17">
        <v>155.0</v>
      </c>
    </row>
    <row r="205">
      <c r="A205" t="s">
        <v>1239</v>
      </c>
      <c r="B205" t="str">
        <f>VLOOKUP(A205, data!$K$3:$N5164, 4, FALSE)</f>
        <v>frataxin-like domain-containing protein</v>
      </c>
      <c r="C205" s="17">
        <v>110.0</v>
      </c>
    </row>
    <row r="206">
      <c r="A206" t="s">
        <v>1240</v>
      </c>
      <c r="B206" t="str">
        <f>VLOOKUP(A206, data!$K$3:$N5164, 4, FALSE)</f>
        <v>diaminopimelate decarboxylase protein</v>
      </c>
      <c r="C206" s="17">
        <v>430.0</v>
      </c>
    </row>
    <row r="207">
      <c r="A207" t="s">
        <v>1246</v>
      </c>
      <c r="B207" t="str">
        <f>VLOOKUP(A207, data!$K$3:$N5164, 4, FALSE)</f>
        <v>hypothetical protein</v>
      </c>
      <c r="C207" s="17">
        <v>295.0</v>
      </c>
    </row>
    <row r="208">
      <c r="A208" t="s">
        <v>1248</v>
      </c>
      <c r="B208" t="str">
        <f>VLOOKUP(A208, data!$K$3:$N5164, 4, FALSE)</f>
        <v>Na+/solute symporter protein</v>
      </c>
      <c r="C208" s="17">
        <v>485.0</v>
      </c>
    </row>
    <row r="209">
      <c r="A209" t="s">
        <v>1253</v>
      </c>
      <c r="B209" t="str">
        <f>VLOOKUP(A209, data!$K$3:$N5164, 4, FALSE)</f>
        <v>trehalose-6-phosphate phophatase</v>
      </c>
      <c r="C209" s="17">
        <v>248.0</v>
      </c>
    </row>
    <row r="210">
      <c r="A210" t="s">
        <v>1256</v>
      </c>
      <c r="B210" t="str">
        <f>VLOOKUP(A210, data!$K$3:$N5164, 4, FALSE)</f>
        <v>glucoamylase</v>
      </c>
      <c r="C210" s="17">
        <v>629.0</v>
      </c>
    </row>
    <row r="211">
      <c r="A211" t="s">
        <v>1261</v>
      </c>
      <c r="B211" t="str">
        <f>VLOOKUP(A211, data!$K$3:$N5164, 4, FALSE)</f>
        <v>alpha,alpha-trehalose-phosphate synthase</v>
      </c>
      <c r="C211" s="17">
        <v>464.0</v>
      </c>
    </row>
    <row r="212">
      <c r="A212" t="s">
        <v>1263</v>
      </c>
      <c r="B212" t="str">
        <f>VLOOKUP(A212, data!$K$3:$N5164, 4, FALSE)</f>
        <v>FmdB family transcriptional regulator</v>
      </c>
      <c r="C212" s="17">
        <v>116.0</v>
      </c>
    </row>
    <row r="213">
      <c r="A213" t="s">
        <v>1268</v>
      </c>
      <c r="B213" t="str">
        <f>VLOOKUP(A213, data!$K$3:$N5164, 4, FALSE)</f>
        <v>hypothetical protein</v>
      </c>
      <c r="C213" s="17">
        <v>211.0</v>
      </c>
    </row>
    <row r="214">
      <c r="A214" t="s">
        <v>1270</v>
      </c>
      <c r="B214" t="str">
        <f>VLOOKUP(A214, data!$K$3:$N5164, 4, FALSE)</f>
        <v>aspartyl-tRNA synthetase protein</v>
      </c>
      <c r="C214" s="17">
        <v>601.0</v>
      </c>
    </row>
    <row r="215">
      <c r="A215" t="s">
        <v>1276</v>
      </c>
      <c r="B215" t="str">
        <f>VLOOKUP(A215, data!$K$3:$N5164, 4, FALSE)</f>
        <v>hypothetical protein</v>
      </c>
      <c r="C215" s="17">
        <v>192.0</v>
      </c>
    </row>
    <row r="216">
      <c r="A216" t="s">
        <v>1277</v>
      </c>
      <c r="B216" t="str">
        <f>VLOOKUP(A216, data!$K$3:$N5164, 4, FALSE)</f>
        <v>dATP pyrophosphohydrolase</v>
      </c>
      <c r="C216" s="17">
        <v>177.0</v>
      </c>
    </row>
    <row r="217">
      <c r="A217" t="s">
        <v>1280</v>
      </c>
      <c r="B217" t="str">
        <f>VLOOKUP(A217, data!$K$3:$N5164, 4, FALSE)</f>
        <v>endonuclease/exonuclease/phosphatase family protein</v>
      </c>
      <c r="C217" s="17">
        <v>265.0</v>
      </c>
    </row>
    <row r="218">
      <c r="A218" t="s">
        <v>1286</v>
      </c>
      <c r="B218" t="str">
        <f>VLOOKUP(A218, data!$K$3:$N5164, 4, FALSE)</f>
        <v>phosphatidylserine/phosphatidylglycerophosphate/ cardiolipin synthase</v>
      </c>
      <c r="C218" s="17">
        <v>387.0</v>
      </c>
    </row>
    <row r="219">
      <c r="A219" t="s">
        <v>1292</v>
      </c>
      <c r="B219" t="str">
        <f>VLOOKUP(A219, data!$K$3:$N5164, 4, FALSE)</f>
        <v>acetyl-CoA acetyltransferase</v>
      </c>
      <c r="C219" s="17">
        <v>391.0</v>
      </c>
    </row>
    <row r="220">
      <c r="A220" t="s">
        <v>1295</v>
      </c>
      <c r="B220" t="str">
        <f>VLOOKUP(A220, data!$K$3:$N5164, 4, FALSE)</f>
        <v>extracellular solute-binding protein, family 3</v>
      </c>
      <c r="C220" s="17">
        <v>269.0</v>
      </c>
    </row>
    <row r="221">
      <c r="A221" t="s">
        <v>1302</v>
      </c>
      <c r="B221" t="str">
        <f>VLOOKUP(A221, data!$K$3:$N5164, 4, FALSE)</f>
        <v>amino acid ABC transport system, ATPase component</v>
      </c>
      <c r="C221" s="17">
        <v>242.0</v>
      </c>
    </row>
    <row r="222">
      <c r="A222" t="s">
        <v>1308</v>
      </c>
      <c r="B222" t="str">
        <f>VLOOKUP(A222, data!$K$3:$N5164, 4, FALSE)</f>
        <v>amino acid ABC transport system, permease component</v>
      </c>
      <c r="C222" s="17">
        <v>215.0</v>
      </c>
    </row>
    <row r="223">
      <c r="A223" t="s">
        <v>1319</v>
      </c>
      <c r="B223" t="str">
        <f>VLOOKUP(A223, data!$K$3:$N5164, 4, FALSE)</f>
        <v>amino acid ABC transport system, permease component</v>
      </c>
      <c r="C223" s="17">
        <v>227.0</v>
      </c>
    </row>
    <row r="224">
      <c r="A224" t="s">
        <v>1322</v>
      </c>
      <c r="B224" t="str">
        <f>VLOOKUP(A224, data!$K$3:$N5164, 4, FALSE)</f>
        <v>FMN-dependent L-lactate dehydrogenase protein</v>
      </c>
      <c r="C224" s="17">
        <v>391.0</v>
      </c>
    </row>
    <row r="225">
      <c r="A225" t="s">
        <v>1328</v>
      </c>
      <c r="B225" t="str">
        <f>VLOOKUP(A225, data!$K$3:$N5164, 4, FALSE)</f>
        <v>GntR family transcription regulator protein</v>
      </c>
      <c r="C225" s="17">
        <v>214.0</v>
      </c>
    </row>
    <row r="226">
      <c r="A226" t="s">
        <v>1335</v>
      </c>
      <c r="B226" t="str">
        <f>VLOOKUP(A226, data!$K$3:$N5164, 4, FALSE)</f>
        <v>SEL1 repeat domain-containing protein</v>
      </c>
      <c r="C226" s="17">
        <v>546.0</v>
      </c>
    </row>
    <row r="227">
      <c r="A227" t="s">
        <v>1341</v>
      </c>
      <c r="B227" t="str">
        <f>VLOOKUP(A227, data!$K$3:$N5164, 4, FALSE)</f>
        <v>phospholipase</v>
      </c>
      <c r="C227" s="17">
        <v>639.0</v>
      </c>
    </row>
    <row r="228">
      <c r="A228" t="s">
        <v>1344</v>
      </c>
      <c r="B228" t="str">
        <f>VLOOKUP(A228, data!$K$3:$N5164, 4, FALSE)</f>
        <v>SEL1 repeat domain-containing protein</v>
      </c>
      <c r="C228" s="17">
        <v>522.0</v>
      </c>
    </row>
    <row r="229">
      <c r="A229" t="s">
        <v>1350</v>
      </c>
      <c r="B229" t="str">
        <f>VLOOKUP(A229, data!$K$3:$N5164, 4, FALSE)</f>
        <v>phospholipase</v>
      </c>
      <c r="C229" s="17">
        <v>602.0</v>
      </c>
    </row>
    <row r="230">
      <c r="A230" t="s">
        <v>1355</v>
      </c>
      <c r="B230" t="str">
        <f>VLOOKUP(A230, data!$K$3:$N5164, 4, FALSE)</f>
        <v>VGR-related protein</v>
      </c>
      <c r="C230" s="17">
        <v>964.0</v>
      </c>
    </row>
    <row r="231">
      <c r="A231" t="s">
        <v>1361</v>
      </c>
      <c r="B231" t="str">
        <f>VLOOKUP(A231, data!$K$3:$N5164, 4, FALSE)</f>
        <v>heat shock protein 15</v>
      </c>
      <c r="C231" s="17">
        <v>124.0</v>
      </c>
    </row>
    <row r="232">
      <c r="A232" t="s">
        <v>1364</v>
      </c>
      <c r="B232" t="str">
        <f>VLOOKUP(A232, data!$K$3:$N5164, 4, FALSE)</f>
        <v>hypothetical protein</v>
      </c>
      <c r="C232" s="17">
        <v>141.0</v>
      </c>
    </row>
    <row r="233">
      <c r="A233" t="s">
        <v>1370</v>
      </c>
      <c r="B233" t="str">
        <f>VLOOKUP(A233, data!$K$3:$N5164, 4, FALSE)</f>
        <v>transcription regulator, TetR family</v>
      </c>
      <c r="C233" s="17">
        <v>234.0</v>
      </c>
    </row>
    <row r="234">
      <c r="A234" t="s">
        <v>1374</v>
      </c>
      <c r="B234" t="str">
        <f>VLOOKUP(A234, data!$K$3:$N5164, 4, FALSE)</f>
        <v>acyl-CoA dehydrogenase</v>
      </c>
      <c r="C234" s="17">
        <v>596.0</v>
      </c>
    </row>
    <row r="235">
      <c r="A235" t="s">
        <v>1381</v>
      </c>
      <c r="B235" t="str">
        <f>VLOOKUP(A235, data!$K$3:$N5164, 4, FALSE)</f>
        <v>3-hydroxyacyl-CoA dehydrogenase</v>
      </c>
      <c r="C235" s="17">
        <v>805.0</v>
      </c>
    </row>
    <row r="236">
      <c r="A236" t="s">
        <v>1384</v>
      </c>
      <c r="B236" t="str">
        <f>VLOOKUP(A236, data!$K$3:$N5164, 4, FALSE)</f>
        <v>acetyl-CoA acyltransferase</v>
      </c>
      <c r="C236" s="17">
        <v>398.0</v>
      </c>
    </row>
    <row r="237">
      <c r="A237" t="s">
        <v>1390</v>
      </c>
      <c r="B237" t="str">
        <f>VLOOKUP(A237, data!$K$3:$N5164, 4, FALSE)</f>
        <v>Enoyl-CoA hydratase/isomerase family protein</v>
      </c>
      <c r="C237" s="17">
        <v>254.0</v>
      </c>
    </row>
    <row r="238">
      <c r="A238" t="s">
        <v>1395</v>
      </c>
      <c r="B238" t="str">
        <f>VLOOKUP(A238, data!$K$3:$N5164, 4, FALSE)</f>
        <v>AsnC family transcription regulator protein</v>
      </c>
      <c r="C238" s="17">
        <v>167.0</v>
      </c>
    </row>
    <row r="239">
      <c r="A239" t="s">
        <v>1402</v>
      </c>
      <c r="B239" t="str">
        <f>VLOOKUP(A239, data!$K$3:$N5164, 4, FALSE)</f>
        <v>4-aminobutyrate aminotransferase</v>
      </c>
      <c r="C239" s="17">
        <v>450.0</v>
      </c>
    </row>
    <row r="240">
      <c r="A240" t="s">
        <v>1410</v>
      </c>
      <c r="B240" t="str">
        <f>VLOOKUP(A240, data!$K$3:$N5164, 4, FALSE)</f>
        <v>phosphotransferase</v>
      </c>
      <c r="C240" s="17">
        <v>355.0</v>
      </c>
    </row>
    <row r="241">
      <c r="A241" t="s">
        <v>1417</v>
      </c>
      <c r="B241" t="str">
        <f>VLOOKUP(A241, data!$K$3:$N5164, 4, FALSE)</f>
        <v>dehalogenase</v>
      </c>
      <c r="C241" s="17">
        <v>221.0</v>
      </c>
    </row>
    <row r="242">
      <c r="A242" t="s">
        <v>1421</v>
      </c>
      <c r="B242" t="str">
        <f>VLOOKUP(A242, data!$K$3:$N5164, 4, FALSE)</f>
        <v>FAD dependent oxidoreductase</v>
      </c>
      <c r="C242" s="17">
        <v>424.0</v>
      </c>
    </row>
    <row r="243">
      <c r="A243" t="s">
        <v>1426</v>
      </c>
      <c r="B243" t="str">
        <f>VLOOKUP(A243, data!$K$3:$N5164, 4, FALSE)</f>
        <v>hypothetical protein</v>
      </c>
      <c r="C243" s="17">
        <v>620.0</v>
      </c>
    </row>
    <row r="244">
      <c r="A244" t="s">
        <v>1433</v>
      </c>
      <c r="B244" t="str">
        <f>VLOOKUP(A244, data!$K$3:$N5164, 4, FALSE)</f>
        <v>digualylate cyclase</v>
      </c>
      <c r="C244" s="17">
        <v>382.0</v>
      </c>
    </row>
    <row r="245">
      <c r="A245" t="s">
        <v>1438</v>
      </c>
      <c r="B245" t="str">
        <f>VLOOKUP(A245, data!$K$3:$N5164, 4, FALSE)</f>
        <v>hypothetical protein</v>
      </c>
      <c r="C245" s="17">
        <v>90.0</v>
      </c>
    </row>
    <row r="246">
      <c r="A246" t="s">
        <v>1444</v>
      </c>
      <c r="B246" t="str">
        <f>VLOOKUP(A246, data!$K$3:$N5164, 4, FALSE)</f>
        <v>diguanylate cyclase</v>
      </c>
      <c r="C246" s="17">
        <v>672.0</v>
      </c>
    </row>
    <row r="247">
      <c r="A247" t="s">
        <v>1449</v>
      </c>
      <c r="B247" t="str">
        <f>VLOOKUP(A247, data!$K$3:$N5164, 4, FALSE)</f>
        <v>phosphate acetyltransferase</v>
      </c>
      <c r="C247" s="17">
        <v>319.0</v>
      </c>
    </row>
    <row r="248">
      <c r="A248" t="s">
        <v>1454</v>
      </c>
      <c r="B248" t="str">
        <f>VLOOKUP(A248, data!$K$3:$N5164, 4, FALSE)</f>
        <v>acetate kinase</v>
      </c>
      <c r="C248" s="17">
        <v>393.0</v>
      </c>
    </row>
    <row r="249">
      <c r="A249" t="s">
        <v>1456</v>
      </c>
      <c r="B249" t="str">
        <f>VLOOKUP(A249, data!$K$3:$N5164, 4, FALSE)</f>
        <v>PHB de-polymerase</v>
      </c>
      <c r="C249" s="17">
        <v>383.0</v>
      </c>
    </row>
    <row r="250">
      <c r="A250" t="s">
        <v>1464</v>
      </c>
      <c r="B250" t="str">
        <f>VLOOKUP(A250, data!$K$3:$N5164, 4, FALSE)</f>
        <v>transcription regulator protein</v>
      </c>
      <c r="C250" s="17">
        <v>231.0</v>
      </c>
    </row>
    <row r="251">
      <c r="A251" t="s">
        <v>1470</v>
      </c>
      <c r="B251" t="str">
        <f>VLOOKUP(A251, data!$K$3:$N5164, 4, FALSE)</f>
        <v>RND family efflux transporter MFP subunit</v>
      </c>
      <c r="C251" s="17">
        <v>395.0</v>
      </c>
    </row>
    <row r="252">
      <c r="A252" t="s">
        <v>1476</v>
      </c>
      <c r="B252" t="str">
        <f>VLOOKUP(A252, data!$K$3:$N5164, 4, FALSE)</f>
        <v>acriflavin resistance protein</v>
      </c>
      <c r="C252" s="17">
        <v>1047.0</v>
      </c>
    </row>
    <row r="253">
      <c r="A253" t="s">
        <v>1484</v>
      </c>
      <c r="B253" t="str">
        <f>VLOOKUP(A253, data!$K$3:$N5164, 4, FALSE)</f>
        <v>RND efflux system, outer membrane lipoprotein, NodT family</v>
      </c>
      <c r="C253" s="17">
        <v>490.0</v>
      </c>
    </row>
    <row r="254">
      <c r="A254" t="s">
        <v>1488</v>
      </c>
      <c r="B254" t="str">
        <f>VLOOKUP(A254, data!$K$3:$N5164, 4, FALSE)</f>
        <v>binding-protein-dependent transport systems inner membrane component</v>
      </c>
      <c r="C254" s="17">
        <v>283.0</v>
      </c>
    </row>
    <row r="255">
      <c r="A255" t="s">
        <v>1491</v>
      </c>
      <c r="B255" t="str">
        <f>VLOOKUP(A255, data!$K$3:$N5164, 4, FALSE)</f>
        <v>binding-protein-dependent transport systems inner membrane component</v>
      </c>
      <c r="C255" s="17">
        <v>307.0</v>
      </c>
    </row>
    <row r="256">
      <c r="A256" t="s">
        <v>1497</v>
      </c>
      <c r="B256" t="str">
        <f>VLOOKUP(A256, data!$K$3:$N5164, 4, FALSE)</f>
        <v>family 1 extracellular solute-binding protein</v>
      </c>
      <c r="C256" s="17">
        <v>412.0</v>
      </c>
    </row>
    <row r="257">
      <c r="A257" t="s">
        <v>1502</v>
      </c>
      <c r="B257" t="str">
        <f>VLOOKUP(A257, data!$K$3:$N5164, 4, FALSE)</f>
        <v>beta-galactosidase</v>
      </c>
      <c r="C257" s="17">
        <v>657.0</v>
      </c>
    </row>
    <row r="258">
      <c r="A258" t="s">
        <v>1510</v>
      </c>
      <c r="B258" t="str">
        <f>VLOOKUP(A258, data!$K$3:$N5164, 4, FALSE)</f>
        <v>ABC-type maltose/maltodextrin transport system, ATPase component protein</v>
      </c>
      <c r="C258" s="17">
        <v>381.0</v>
      </c>
    </row>
    <row r="259">
      <c r="A259" t="s">
        <v>1521</v>
      </c>
      <c r="B259" t="str">
        <f>VLOOKUP(A259, data!$K$3:$N5164, 4, FALSE)</f>
        <v>LacI family transcriptional regulator</v>
      </c>
      <c r="C259" s="17">
        <v>340.0</v>
      </c>
    </row>
    <row r="260">
      <c r="A260" t="s">
        <v>1528</v>
      </c>
      <c r="B260" t="str">
        <f>VLOOKUP(A260, data!$K$3:$N5164, 4, FALSE)</f>
        <v>TetR family transcriptional regulator</v>
      </c>
      <c r="C260" s="17">
        <v>210.0</v>
      </c>
    </row>
    <row r="261">
      <c r="A261" t="s">
        <v>1534</v>
      </c>
      <c r="B261" t="str">
        <f>VLOOKUP(A261, data!$K$3:$N5164, 4, FALSE)</f>
        <v>permease of the major facilitator superfamily protein</v>
      </c>
      <c r="C261" s="17">
        <v>405.0</v>
      </c>
    </row>
    <row r="262">
      <c r="A262" t="s">
        <v>1537</v>
      </c>
      <c r="B262" t="str">
        <f>VLOOKUP(A262, data!$K$3:$N5164, 4, FALSE)</f>
        <v>diguanylate cyclase protein</v>
      </c>
      <c r="C262" s="17">
        <v>367.0</v>
      </c>
    </row>
    <row r="263">
      <c r="A263" t="s">
        <v>1550</v>
      </c>
      <c r="B263" t="str">
        <f>VLOOKUP(A263, data!$K$3:$N5164, 4, FALSE)</f>
        <v>hypothetical protein</v>
      </c>
      <c r="C263" s="17">
        <v>136.0</v>
      </c>
    </row>
    <row r="264">
      <c r="A264" t="s">
        <v>1561</v>
      </c>
      <c r="B264" t="str">
        <f>VLOOKUP(A264, data!$K$3:$N5164, 4, FALSE)</f>
        <v>5-carboxymethyl-2-hydroxymuconate delta-isomerase</v>
      </c>
      <c r="C264" s="17">
        <v>119.0</v>
      </c>
    </row>
    <row r="265">
      <c r="A265" t="s">
        <v>1565</v>
      </c>
      <c r="B265" t="str">
        <f>VLOOKUP(A265, data!$K$3:$N5164, 4, FALSE)</f>
        <v>Pyridoxal-phosphate dependent enzyme</v>
      </c>
      <c r="C265" s="17">
        <v>326.0</v>
      </c>
    </row>
    <row r="266">
      <c r="A266" t="s">
        <v>1572</v>
      </c>
      <c r="B266" t="str">
        <f>VLOOKUP(A266, data!$K$3:$N5164, 4, FALSE)</f>
        <v>hypothetical protein</v>
      </c>
      <c r="C266" s="17">
        <v>220.0</v>
      </c>
    </row>
    <row r="267">
      <c r="A267" t="s">
        <v>1577</v>
      </c>
      <c r="B267" t="str">
        <f>VLOOKUP(A267, data!$K$3:$N5164, 4, FALSE)</f>
        <v>phospholipase D family protein</v>
      </c>
      <c r="C267" s="17">
        <v>415.0</v>
      </c>
    </row>
    <row r="268">
      <c r="A268" t="s">
        <v>1584</v>
      </c>
      <c r="B268" t="str">
        <f>VLOOKUP(A268, data!$K$3:$N5164, 4, FALSE)</f>
        <v>MotA/TolQ/ExbB proton channel family protein</v>
      </c>
      <c r="C268" s="17">
        <v>217.0</v>
      </c>
    </row>
    <row r="269">
      <c r="A269" t="s">
        <v>1590</v>
      </c>
      <c r="B269" t="str">
        <f>VLOOKUP(A269, data!$K$3:$N5164, 4, FALSE)</f>
        <v>TonB-dependent receptor</v>
      </c>
      <c r="C269" s="17">
        <v>810.0</v>
      </c>
    </row>
    <row r="270">
      <c r="A270" t="s">
        <v>1591</v>
      </c>
      <c r="B270" t="str">
        <f>VLOOKUP(A270, data!$K$3:$N5164, 4, FALSE)</f>
        <v>TonB domain-containing protein</v>
      </c>
      <c r="C270" s="17">
        <v>239.0</v>
      </c>
    </row>
    <row r="271">
      <c r="A271" t="s">
        <v>1597</v>
      </c>
      <c r="B271" t="str">
        <f>VLOOKUP(A271, data!$K$3:$N5164, 4, FALSE)</f>
        <v>biopolymer transport ExbD/TolR protein</v>
      </c>
      <c r="C271" s="17">
        <v>135.0</v>
      </c>
    </row>
    <row r="272">
      <c r="A272" t="s">
        <v>1602</v>
      </c>
      <c r="B272" t="str">
        <f>VLOOKUP(A272, data!$K$3:$N5164, 4, FALSE)</f>
        <v>hypothetical protein</v>
      </c>
      <c r="C272" s="17">
        <v>194.0</v>
      </c>
    </row>
    <row r="273">
      <c r="A273" t="s">
        <v>1609</v>
      </c>
      <c r="B273" t="str">
        <f>VLOOKUP(A273, data!$K$3:$N5164, 4, FALSE)</f>
        <v>hypothetical protein</v>
      </c>
      <c r="C273" s="17">
        <v>150.0</v>
      </c>
    </row>
    <row r="274">
      <c r="A274" t="s">
        <v>1616</v>
      </c>
      <c r="B274" t="str">
        <f>VLOOKUP(A274, data!$K$3:$N5164, 4, FALSE)</f>
        <v>heat-shock Hsp70 protein</v>
      </c>
      <c r="C274" s="17">
        <v>418.0</v>
      </c>
    </row>
    <row r="275">
      <c r="A275" t="s">
        <v>1618</v>
      </c>
      <c r="B275" t="str">
        <f>VLOOKUP(A275, data!$K$3:$N5164, 4, FALSE)</f>
        <v>aldo/keto reductase protein</v>
      </c>
      <c r="C275" s="17">
        <v>280.0</v>
      </c>
    </row>
    <row r="276">
      <c r="A276" t="s">
        <v>1623</v>
      </c>
      <c r="B276" t="str">
        <f>VLOOKUP(A276, data!$K$3:$N5164, 4, FALSE)</f>
        <v>adenylate cyclase protein</v>
      </c>
      <c r="C276" s="17">
        <v>757.0</v>
      </c>
    </row>
    <row r="277">
      <c r="A277" t="s">
        <v>1632</v>
      </c>
      <c r="B277" t="str">
        <f>VLOOKUP(A277, data!$K$3:$N5164, 4, FALSE)</f>
        <v>hemolysin activation/secretion protein</v>
      </c>
      <c r="C277" s="17">
        <v>552.0</v>
      </c>
    </row>
    <row r="278">
      <c r="A278" t="s">
        <v>1636</v>
      </c>
      <c r="B278" t="str">
        <f>VLOOKUP(A278, data!$K$3:$N5164, 4, FALSE)</f>
        <v>hemagglutinin-like protein</v>
      </c>
      <c r="C278" s="17">
        <v>1333.0</v>
      </c>
    </row>
    <row r="279">
      <c r="A279" t="s">
        <v>1642</v>
      </c>
      <c r="B279" t="str">
        <f>VLOOKUP(A279, data!$K$3:$N5164, 4, FALSE)</f>
        <v>hypothetical protein</v>
      </c>
      <c r="C279" s="17">
        <v>257.0</v>
      </c>
    </row>
    <row r="280">
      <c r="A280" t="s">
        <v>1648</v>
      </c>
      <c r="B280" t="str">
        <f>VLOOKUP(A280, data!$K$3:$N5164, 4, FALSE)</f>
        <v>cAMP phosphodiesterases protein</v>
      </c>
      <c r="C280" s="17">
        <v>257.0</v>
      </c>
    </row>
    <row r="281">
      <c r="A281" t="s">
        <v>1654</v>
      </c>
      <c r="B281" t="str">
        <f>VLOOKUP(A281, data!$K$3:$N5164, 4, FALSE)</f>
        <v>HD-GYP domain-containing protein</v>
      </c>
      <c r="C281" s="17">
        <v>555.0</v>
      </c>
    </row>
    <row r="282">
      <c r="A282" t="s">
        <v>1660</v>
      </c>
      <c r="B282" t="str">
        <f>VLOOKUP(A282, data!$K$3:$N5164, 4, FALSE)</f>
        <v>HD-GYP domain-containing protein</v>
      </c>
      <c r="C282" s="17">
        <v>524.0</v>
      </c>
    </row>
    <row r="283">
      <c r="A283" t="s">
        <v>1664</v>
      </c>
      <c r="B283" t="str">
        <f>VLOOKUP(A283, data!$K$3:$N5164, 4, FALSE)</f>
        <v>sulfate permease family protein</v>
      </c>
      <c r="C283" s="17">
        <v>515.0</v>
      </c>
    </row>
    <row r="284">
      <c r="A284" t="s">
        <v>1669</v>
      </c>
      <c r="B284" t="str">
        <f>VLOOKUP(A284, data!$K$3:$N5164, 4, FALSE)</f>
        <v>hypothetical protein</v>
      </c>
      <c r="C284" s="17">
        <v>167.0</v>
      </c>
    </row>
    <row r="285">
      <c r="A285" t="s">
        <v>1675</v>
      </c>
      <c r="B285" t="str">
        <f>VLOOKUP(A285, data!$K$3:$N5164, 4, FALSE)</f>
        <v>outer membrane drug efflux protein</v>
      </c>
      <c r="C285" s="17">
        <v>504.0</v>
      </c>
    </row>
    <row r="286">
      <c r="A286" t="s">
        <v>1681</v>
      </c>
      <c r="B286" t="str">
        <f>VLOOKUP(A286, data!$K$3:$N5164, 4, FALSE)</f>
        <v>AcrB/AcrD/AcrF family protein</v>
      </c>
      <c r="C286" s="17">
        <v>1077.0</v>
      </c>
    </row>
    <row r="287">
      <c r="A287" t="s">
        <v>1688</v>
      </c>
      <c r="B287" t="str">
        <f>VLOOKUP(A287, data!$K$3:$N5164, 4, FALSE)</f>
        <v>HlyD-family secretion protein</v>
      </c>
      <c r="C287" s="17">
        <v>398.0</v>
      </c>
    </row>
    <row r="288">
      <c r="A288" t="s">
        <v>1693</v>
      </c>
      <c r="B288" t="str">
        <f>VLOOKUP(A288, data!$K$3:$N5164, 4, FALSE)</f>
        <v>alpha/beta hydrolase domain-containing protein</v>
      </c>
      <c r="C288" s="17">
        <v>332.0</v>
      </c>
    </row>
    <row r="289">
      <c r="A289" t="s">
        <v>1698</v>
      </c>
      <c r="B289" t="str">
        <f>VLOOKUP(A289, data!$K$3:$N5164, 4, FALSE)</f>
        <v>LysR family transcription regulator</v>
      </c>
      <c r="C289" s="17">
        <v>337.0</v>
      </c>
    </row>
    <row r="290">
      <c r="A290" t="s">
        <v>1704</v>
      </c>
      <c r="B290" t="str">
        <f>VLOOKUP(A290, data!$K$3:$N5164, 4, FALSE)</f>
        <v>AraC family transcription regulator</v>
      </c>
      <c r="C290" s="17">
        <v>334.0</v>
      </c>
    </row>
    <row r="291">
      <c r="A291" t="s">
        <v>1708</v>
      </c>
      <c r="B291" t="str">
        <f>VLOOKUP(A291, data!$K$3:$N5164, 4, FALSE)</f>
        <v>Aldo/keto reductase family protein</v>
      </c>
      <c r="C291" s="17">
        <v>335.0</v>
      </c>
    </row>
    <row r="292">
      <c r="A292" t="s">
        <v>1717</v>
      </c>
      <c r="B292" t="str">
        <f>VLOOKUP(A292, data!$K$3:$N5164, 4, FALSE)</f>
        <v>Plasmid stabilization system related protein</v>
      </c>
      <c r="C292" s="17">
        <v>104.0</v>
      </c>
    </row>
    <row r="293">
      <c r="A293" t="s">
        <v>1721</v>
      </c>
      <c r="B293" t="str">
        <f>VLOOKUP(A293, data!$K$3:$N5164, 4, FALSE)</f>
        <v>hypothetical protein</v>
      </c>
      <c r="C293" s="17">
        <v>89.0</v>
      </c>
    </row>
    <row r="294">
      <c r="A294" t="s">
        <v>1726</v>
      </c>
      <c r="B294" t="str">
        <f>VLOOKUP(A294, data!$K$3:$N5164, 4, FALSE)</f>
        <v>2,4-dihydroxyhept-2-ene-1,7-dioic acid aldolase protein</v>
      </c>
      <c r="C294" s="17">
        <v>250.0</v>
      </c>
    </row>
    <row r="295">
      <c r="A295" t="s">
        <v>1729</v>
      </c>
      <c r="B295" t="str">
        <f>VLOOKUP(A295, data!$K$3:$N5164, 4, FALSE)</f>
        <v>D-amino acid dehydrogenase, small subunit</v>
      </c>
      <c r="C295" s="17">
        <v>421.0</v>
      </c>
    </row>
    <row r="296">
      <c r="A296" t="s">
        <v>1735</v>
      </c>
      <c r="B296" t="str">
        <f>VLOOKUP(A296, data!$K$3:$N5164, 4, FALSE)</f>
        <v>enoyl-coenzyme A hydratase</v>
      </c>
      <c r="C296" s="17">
        <v>386.0</v>
      </c>
    </row>
    <row r="297">
      <c r="A297" t="s">
        <v>1738</v>
      </c>
      <c r="B297" t="str">
        <f>VLOOKUP(A297, data!$K$3:$N5164, 4, FALSE)</f>
        <v>HU histone family DNA-binding protein</v>
      </c>
      <c r="C297" s="17">
        <v>115.0</v>
      </c>
    </row>
    <row r="298">
      <c r="A298" t="s">
        <v>1744</v>
      </c>
      <c r="B298" t="str">
        <f>VLOOKUP(A298, data!$K$3:$N5164, 4, FALSE)</f>
        <v>cell division protein MraZ</v>
      </c>
      <c r="C298" s="17">
        <v>142.0</v>
      </c>
    </row>
    <row r="299">
      <c r="A299" t="s">
        <v>1746</v>
      </c>
      <c r="B299" t="str">
        <f>VLOOKUP(A299, data!$K$3:$N5164, 4, FALSE)</f>
        <v>S-adenosyl-methyltransferase MraW</v>
      </c>
      <c r="C299" s="17">
        <v>327.0</v>
      </c>
    </row>
    <row r="300">
      <c r="A300" t="s">
        <v>1751</v>
      </c>
      <c r="B300" t="str">
        <f>VLOOKUP(A300, data!$K$3:$N5164, 4, FALSE)</f>
        <v>cell division FtsL transmembrane protein</v>
      </c>
      <c r="C300" s="17">
        <v>90.0</v>
      </c>
    </row>
    <row r="301">
      <c r="A301" t="s">
        <v>1754</v>
      </c>
      <c r="B301" t="str">
        <f>VLOOKUP(A301, data!$K$3:$N5164, 4, FALSE)</f>
        <v>cell division FtsI protein/penicillin-binding protein</v>
      </c>
      <c r="C301" s="17">
        <v>592.0</v>
      </c>
    </row>
    <row r="302">
      <c r="A302" t="s">
        <v>1760</v>
      </c>
      <c r="B302" t="str">
        <f>VLOOKUP(A302, data!$K$3:$N5164, 4, FALSE)</f>
        <v>UDP-N-acetylmuramoylalanyl-D-glutamate-2,6- diaminopimelate ligase</v>
      </c>
      <c r="C302" s="17">
        <v>508.0</v>
      </c>
    </row>
    <row r="303">
      <c r="A303" t="s">
        <v>1763</v>
      </c>
      <c r="B303" t="str">
        <f>VLOOKUP(A303, data!$K$3:$N5164, 4, FALSE)</f>
        <v>UDP-N-acetylmuramoyl-tripeptide-D-alanyl-D- alanine ligase</v>
      </c>
      <c r="C303" s="17">
        <v>486.0</v>
      </c>
    </row>
    <row r="304">
      <c r="A304" t="s">
        <v>1769</v>
      </c>
      <c r="B304" t="str">
        <f>VLOOKUP(A304, data!$K$3:$N5164, 4, FALSE)</f>
        <v>Phospho-N-acetylmuramoyl-pentapeptide-transferas e</v>
      </c>
      <c r="C304" s="17">
        <v>389.0</v>
      </c>
    </row>
    <row r="305">
      <c r="A305" t="s">
        <v>1771</v>
      </c>
      <c r="B305" t="str">
        <f>VLOOKUP(A305, data!$K$3:$N5164, 4, FALSE)</f>
        <v>UDP-N-acetylmuramoylalanine-D-glutamate synthetase</v>
      </c>
      <c r="C305" s="17">
        <v>700.0</v>
      </c>
    </row>
    <row r="306">
      <c r="A306" t="s">
        <v>1775</v>
      </c>
      <c r="B306" t="str">
        <f>VLOOKUP(A306, data!$K$3:$N5164, 4, FALSE)</f>
        <v>cell division protein FtsW</v>
      </c>
      <c r="C306" s="17">
        <v>421.0</v>
      </c>
    </row>
    <row r="307">
      <c r="A307" t="s">
        <v>1778</v>
      </c>
      <c r="B307" t="str">
        <f>VLOOKUP(A307, data!$K$3:$N5164, 4, FALSE)</f>
        <v>UDP-N-acetylglucosamine-N-acetylmuramyl- pentapeptide pyrophosphoryl-undecaprenol N-acetylglucosamine transferase</v>
      </c>
      <c r="C307" s="17">
        <v>360.0</v>
      </c>
    </row>
    <row r="308">
      <c r="A308" t="s">
        <v>1782</v>
      </c>
      <c r="B308" t="str">
        <f>VLOOKUP(A308, data!$K$3:$N5164, 4, FALSE)</f>
        <v>UDP-N-acetylmuramate-L-alanine ligase</v>
      </c>
      <c r="C308" s="17">
        <v>475.0</v>
      </c>
    </row>
    <row r="309">
      <c r="A309" t="s">
        <v>1786</v>
      </c>
      <c r="B309" t="str">
        <f>VLOOKUP(A309, data!$K$3:$N5164, 4, FALSE)</f>
        <v>D-alanine-D-alanine ligase B</v>
      </c>
      <c r="C309" s="17">
        <v>334.0</v>
      </c>
    </row>
    <row r="310">
      <c r="A310" t="s">
        <v>1790</v>
      </c>
      <c r="B310" t="str">
        <f>VLOOKUP(A310, data!$K$3:$N5164, 4, FALSE)</f>
        <v>cell division septal protein</v>
      </c>
      <c r="C310" s="17">
        <v>256.0</v>
      </c>
    </row>
    <row r="311">
      <c r="A311" t="s">
        <v>1792</v>
      </c>
      <c r="B311" t="str">
        <f>VLOOKUP(A311, data!$K$3:$N5164, 4, FALSE)</f>
        <v>actin-like ATPase involved in cell division protein</v>
      </c>
      <c r="C311" s="17">
        <v>410.0</v>
      </c>
    </row>
    <row r="312">
      <c r="A312" t="s">
        <v>1794</v>
      </c>
      <c r="B312" t="str">
        <f>VLOOKUP(A312, data!$K$3:$N5164, 4, FALSE)</f>
        <v>cell division GTPase (FtsZ)</v>
      </c>
      <c r="C312" s="17">
        <v>396.0</v>
      </c>
    </row>
    <row r="313">
      <c r="A313" t="s">
        <v>1798</v>
      </c>
      <c r="B313" t="str">
        <f>VLOOKUP(A313, data!$K$3:$N5164, 4, FALSE)</f>
        <v>AhpC/TSA family peroxiredoxin</v>
      </c>
      <c r="C313" s="17">
        <v>168.0</v>
      </c>
    </row>
    <row r="314">
      <c r="A314" t="s">
        <v>1801</v>
      </c>
      <c r="B314" t="str">
        <f>VLOOKUP(A314, data!$K$3:$N5164, 4, FALSE)</f>
        <v>UDP-3-O-[3-hydroxymyristoyl] N-acetylglucosamine deacetylase protein</v>
      </c>
      <c r="C314" s="17">
        <v>311.0</v>
      </c>
    </row>
    <row r="315">
      <c r="A315" t="s">
        <v>1805</v>
      </c>
      <c r="B315" t="str">
        <f>VLOOKUP(A315, data!$K$3:$N5164, 4, FALSE)</f>
        <v>Biotin sulfoxide reductase</v>
      </c>
      <c r="C315" s="17">
        <v>888.0</v>
      </c>
    </row>
    <row r="316">
      <c r="A316" t="s">
        <v>1807</v>
      </c>
      <c r="B316" t="str">
        <f>VLOOKUP(A316, data!$K$3:$N5164, 4, FALSE)</f>
        <v>hypothetical protein</v>
      </c>
      <c r="C316" s="17">
        <v>181.0</v>
      </c>
    </row>
    <row r="317">
      <c r="A317" t="s">
        <v>1813</v>
      </c>
      <c r="B317" t="str">
        <f>VLOOKUP(A317, data!$K$3:$N5164, 4, FALSE)</f>
        <v>metalloendopeptidase</v>
      </c>
      <c r="C317" s="17">
        <v>325.0</v>
      </c>
    </row>
    <row r="318">
      <c r="A318" t="s">
        <v>1814</v>
      </c>
      <c r="B318" t="str">
        <f>VLOOKUP(A318, data!$K$3:$N5164, 4, FALSE)</f>
        <v>preprotein translocase SecA subunit</v>
      </c>
      <c r="C318" s="17">
        <v>917.0</v>
      </c>
    </row>
    <row r="319">
      <c r="A319" t="s">
        <v>1817</v>
      </c>
      <c r="B319" t="str">
        <f>VLOOKUP(A319, data!$K$3:$N5164, 4, FALSE)</f>
        <v>hypothetical protein</v>
      </c>
      <c r="C319" s="17">
        <v>266.0</v>
      </c>
    </row>
    <row r="320">
      <c r="A320" t="s">
        <v>1823</v>
      </c>
      <c r="B320" t="str">
        <f>VLOOKUP(A320, data!$K$3:$N5164, 4, FALSE)</f>
        <v>bifunctional glutamate N-acetyltransferase/amino-acid acetyltransferase</v>
      </c>
      <c r="C320" s="17">
        <v>411.0</v>
      </c>
    </row>
    <row r="321">
      <c r="A321" t="s">
        <v>1828</v>
      </c>
      <c r="B321" t="str">
        <f>VLOOKUP(A321, data!$K$3:$N5164, 4, FALSE)</f>
        <v>hypothetical protein</v>
      </c>
      <c r="C321" s="17">
        <v>291.0</v>
      </c>
    </row>
    <row r="322">
      <c r="A322" t="s">
        <v>1829</v>
      </c>
      <c r="B322" t="str">
        <f>VLOOKUP(A322, data!$K$3:$N5164, 4, FALSE)</f>
        <v>MutT pyrophosphohydrolase</v>
      </c>
      <c r="C322" s="17">
        <v>137.0</v>
      </c>
    </row>
    <row r="323">
      <c r="A323" t="s">
        <v>1834</v>
      </c>
      <c r="B323" t="str">
        <f>VLOOKUP(A323, data!$K$3:$N5164, 4, FALSE)</f>
        <v>hypothetical protein</v>
      </c>
      <c r="C323" s="17">
        <v>61.0</v>
      </c>
    </row>
    <row r="324">
      <c r="A324" t="s">
        <v>1836</v>
      </c>
      <c r="B324" t="str">
        <f>VLOOKUP(A324, data!$K$3:$N5164, 4, FALSE)</f>
        <v>hypothetical protein</v>
      </c>
      <c r="C324" s="17">
        <v>251.0</v>
      </c>
    </row>
    <row r="325">
      <c r="A325" t="s">
        <v>1842</v>
      </c>
      <c r="B325" t="str">
        <f>VLOOKUP(A325, data!$K$3:$N5164, 4, FALSE)</f>
        <v>dephospho-CoA kinase</v>
      </c>
      <c r="C325" s="17">
        <v>206.0</v>
      </c>
    </row>
    <row r="326">
      <c r="A326" t="s">
        <v>1844</v>
      </c>
      <c r="B326" t="str">
        <f>VLOOKUP(A326, data!$K$3:$N5164, 4, FALSE)</f>
        <v>bifunctional leader peptidase/N-methyltransferase transmembrane protein</v>
      </c>
      <c r="C326" s="17">
        <v>287.0</v>
      </c>
    </row>
    <row r="327">
      <c r="A327" t="s">
        <v>1847</v>
      </c>
      <c r="B327" t="str">
        <f>VLOOKUP(A327, data!$K$3:$N5164, 4, FALSE)</f>
        <v>type II secretion system protein F</v>
      </c>
      <c r="C327" s="17">
        <v>417.0</v>
      </c>
    </row>
    <row r="328">
      <c r="A328" t="s">
        <v>1851</v>
      </c>
      <c r="B328" t="str">
        <f>VLOOKUP(A328, data!$K$3:$N5164, 4, FALSE)</f>
        <v>ATPase PilB protein</v>
      </c>
      <c r="C328" s="17">
        <v>378.0</v>
      </c>
    </row>
    <row r="329">
      <c r="A329" t="s">
        <v>1854</v>
      </c>
      <c r="B329" t="str">
        <f>VLOOKUP(A329, data!$K$3:$N5164, 4, FALSE)</f>
        <v>Mg2+/Co2+ transporter transmembrane protein</v>
      </c>
      <c r="C329" s="17">
        <v>429.0</v>
      </c>
    </row>
    <row r="330">
      <c r="A330" t="s">
        <v>1859</v>
      </c>
      <c r="B330" t="str">
        <f>VLOOKUP(A330, data!$K$3:$N5164, 4, FALSE)</f>
        <v>translation initiation factor IF-1 protein</v>
      </c>
      <c r="C330" s="17">
        <v>87.0</v>
      </c>
    </row>
    <row r="331">
      <c r="A331" t="s">
        <v>1862</v>
      </c>
      <c r="B331" t="str">
        <f>VLOOKUP(A331, data!$K$3:$N5164, 4, FALSE)</f>
        <v>hypothetical protein</v>
      </c>
      <c r="C331" s="17">
        <v>85.0</v>
      </c>
    </row>
    <row r="332">
      <c r="A332" t="s">
        <v>1867</v>
      </c>
      <c r="B332" t="str">
        <f>VLOOKUP(A332, data!$K$3:$N5164, 4, FALSE)</f>
        <v>hypothetical protein</v>
      </c>
      <c r="C332" s="17">
        <v>120.0</v>
      </c>
    </row>
    <row r="333">
      <c r="A333" t="s">
        <v>1868</v>
      </c>
      <c r="B333" t="str">
        <f>VLOOKUP(A333, data!$K$3:$N5164, 4, FALSE)</f>
        <v>hypothetical protein</v>
      </c>
      <c r="C333" s="17">
        <v>385.0</v>
      </c>
    </row>
    <row r="334">
      <c r="A334" t="s">
        <v>1874</v>
      </c>
      <c r="B334" t="str">
        <f>VLOOKUP(A334, data!$K$3:$N5164, 4, FALSE)</f>
        <v>hypothetical protein</v>
      </c>
      <c r="C334" s="17">
        <v>390.0</v>
      </c>
    </row>
    <row r="335">
      <c r="A335" t="s">
        <v>1876</v>
      </c>
      <c r="B335" t="str">
        <f>VLOOKUP(A335, data!$K$3:$N5164, 4, FALSE)</f>
        <v>hypothetical protein</v>
      </c>
      <c r="C335" s="17">
        <v>240.0</v>
      </c>
    </row>
    <row r="336">
      <c r="A336" t="s">
        <v>1879</v>
      </c>
      <c r="B336" t="str">
        <f>VLOOKUP(A336, data!$K$3:$N5164, 4, FALSE)</f>
        <v>hypothetical protein</v>
      </c>
      <c r="C336" s="17">
        <v>565.0</v>
      </c>
    </row>
    <row r="337">
      <c r="A337" t="s">
        <v>1884</v>
      </c>
      <c r="B337" t="str">
        <f>VLOOKUP(A337, data!$K$3:$N5164, 4, FALSE)</f>
        <v>acyltransferase family protein</v>
      </c>
      <c r="C337" s="17">
        <v>358.0</v>
      </c>
    </row>
    <row r="338">
      <c r="A338" t="s">
        <v>1886</v>
      </c>
      <c r="B338" t="str">
        <f>VLOOKUP(A338, data!$K$3:$N5164, 4, FALSE)</f>
        <v>polyprenyl synthase</v>
      </c>
      <c r="C338" s="17">
        <v>316.0</v>
      </c>
    </row>
    <row r="339">
      <c r="A339" t="s">
        <v>1891</v>
      </c>
      <c r="B339" t="str">
        <f>VLOOKUP(A339, data!$K$3:$N5164, 4, FALSE)</f>
        <v>50S ribosomal protein L21</v>
      </c>
      <c r="C339" s="17">
        <v>103.0</v>
      </c>
    </row>
    <row r="340">
      <c r="A340" t="s">
        <v>1893</v>
      </c>
      <c r="B340" t="str">
        <f>VLOOKUP(A340, data!$K$3:$N5164, 4, FALSE)</f>
        <v>50S ribosomal subunit protein L27</v>
      </c>
      <c r="C340" s="17">
        <v>85.0</v>
      </c>
    </row>
    <row r="341">
      <c r="A341" t="s">
        <v>1894</v>
      </c>
      <c r="B341" t="str">
        <f>VLOOKUP(A341, data!$K$3:$N5164, 4, FALSE)</f>
        <v>GTPase</v>
      </c>
      <c r="C341" s="17">
        <v>369.0</v>
      </c>
    </row>
    <row r="342">
      <c r="A342" t="s">
        <v>1899</v>
      </c>
      <c r="B342" t="str">
        <f>VLOOKUP(A342, data!$K$3:$N5164, 4, FALSE)</f>
        <v>gamma-glutamyl kinase protein</v>
      </c>
      <c r="C342" s="17">
        <v>372.0</v>
      </c>
    </row>
    <row r="343">
      <c r="A343" t="s">
        <v>1902</v>
      </c>
      <c r="B343" t="str">
        <f>VLOOKUP(A343, data!$K$3:$N5164, 4, FALSE)</f>
        <v>hypothetical protein</v>
      </c>
      <c r="C343" s="17">
        <v>192.0</v>
      </c>
    </row>
    <row r="344">
      <c r="A344" t="s">
        <v>1906</v>
      </c>
      <c r="B344" t="str">
        <f>VLOOKUP(A344, data!$K$3:$N5164, 4, FALSE)</f>
        <v>dinucleoside polyphosphate hydrolase</v>
      </c>
      <c r="C344" s="17">
        <v>196.0</v>
      </c>
    </row>
    <row r="345">
      <c r="A345" t="s">
        <v>1911</v>
      </c>
      <c r="B345" t="str">
        <f>VLOOKUP(A345, data!$K$3:$N5164, 4, FALSE)</f>
        <v>prolyl-tRNA synthetase</v>
      </c>
      <c r="C345" s="17">
        <v>575.0</v>
      </c>
    </row>
    <row r="346">
      <c r="A346" t="s">
        <v>1914</v>
      </c>
      <c r="B346" t="str">
        <f>VLOOKUP(A346, data!$K$3:$N5164, 4, FALSE)</f>
        <v>hypothetical protein</v>
      </c>
      <c r="C346" s="17">
        <v>146.0</v>
      </c>
    </row>
    <row r="347">
      <c r="A347" t="s">
        <v>1918</v>
      </c>
      <c r="B347" t="str">
        <f>VLOOKUP(A347, data!$K$3:$N5164, 4, FALSE)</f>
        <v>SWIB/MDM2 domain protein</v>
      </c>
      <c r="C347" s="17">
        <v>166.0</v>
      </c>
    </row>
    <row r="348">
      <c r="A348" t="s">
        <v>1922</v>
      </c>
      <c r="B348" t="str">
        <f>VLOOKUP(A348, data!$K$3:$N5164, 4, FALSE)</f>
        <v>signal recognition particle subunit SRP54 protein</v>
      </c>
      <c r="C348" s="17">
        <v>456.0</v>
      </c>
    </row>
    <row r="349">
      <c r="A349" t="s">
        <v>1928</v>
      </c>
      <c r="B349" t="str">
        <f>VLOOKUP(A349, data!$K$3:$N5164, 4, FALSE)</f>
        <v>nitrate/sulfonate/bicarbonate transport system, periplasmic component</v>
      </c>
      <c r="C349" s="17">
        <v>321.0</v>
      </c>
    </row>
    <row r="350">
      <c r="A350" t="s">
        <v>1935</v>
      </c>
      <c r="B350" t="str">
        <f>VLOOKUP(A350, data!$K$3:$N5164, 4, FALSE)</f>
        <v>nitrate/sulfonate/bicarbonate transport system, permease component</v>
      </c>
      <c r="C350" s="17">
        <v>273.0</v>
      </c>
    </row>
    <row r="351">
      <c r="A351" t="s">
        <v>1941</v>
      </c>
      <c r="B351" t="str">
        <f>VLOOKUP(A351, data!$K$3:$N5164, 4, FALSE)</f>
        <v>nitrate/sulfonate/bicarbonate transport system, ATPase component</v>
      </c>
      <c r="C351" s="17">
        <v>269.0</v>
      </c>
    </row>
    <row r="352">
      <c r="A352" t="s">
        <v>1946</v>
      </c>
      <c r="B352" t="str">
        <f>VLOOKUP(A352, data!$K$3:$N5164, 4, FALSE)</f>
        <v>ABC-type transport system, permease component, involved in cytochrome C assembly</v>
      </c>
      <c r="C352" s="17">
        <v>270.0</v>
      </c>
    </row>
    <row r="353">
      <c r="A353" t="s">
        <v>1953</v>
      </c>
      <c r="B353" t="str">
        <f>VLOOKUP(A353, data!$K$3:$N5164, 4, FALSE)</f>
        <v>hypothetical protein</v>
      </c>
      <c r="C353" s="17">
        <v>95.0</v>
      </c>
    </row>
    <row r="354">
      <c r="A354" t="s">
        <v>1958</v>
      </c>
      <c r="B354" t="str">
        <f>VLOOKUP(A354, data!$K$3:$N5164, 4, FALSE)</f>
        <v>N-acetylmuramoyl-tripeptide amidase</v>
      </c>
      <c r="C354" s="17">
        <v>207.0</v>
      </c>
    </row>
    <row r="355">
      <c r="A355" t="s">
        <v>1962</v>
      </c>
      <c r="B355" t="str">
        <f>VLOOKUP(A355, data!$K$3:$N5164, 4, FALSE)</f>
        <v>ribonucleotide-diphosphate reductase subunit alpha</v>
      </c>
      <c r="C355" s="17">
        <v>993.0</v>
      </c>
    </row>
    <row r="356">
      <c r="A356" t="s">
        <v>1967</v>
      </c>
      <c r="B356" t="str">
        <f>VLOOKUP(A356, data!$K$3:$N5164, 4, FALSE)</f>
        <v>ribonucleotide-diphosphate reductase subunit beta</v>
      </c>
      <c r="C356" s="17">
        <v>388.0</v>
      </c>
    </row>
    <row r="357">
      <c r="A357" t="s">
        <v>1974</v>
      </c>
      <c r="B357" t="str">
        <f>VLOOKUP(A357, data!$K$3:$N5164, 4, FALSE)</f>
        <v>hypothetical protein</v>
      </c>
      <c r="C357" s="17">
        <v>196.0</v>
      </c>
    </row>
    <row r="358">
      <c r="A358" t="s">
        <v>1979</v>
      </c>
      <c r="B358" t="str">
        <f>VLOOKUP(A358, data!$K$3:$N5164, 4, FALSE)</f>
        <v>hypothetical protein</v>
      </c>
      <c r="C358" s="17">
        <v>183.0</v>
      </c>
    </row>
    <row r="359">
      <c r="A359" t="s">
        <v>1983</v>
      </c>
      <c r="B359" t="str">
        <f>VLOOKUP(A359, data!$K$3:$N5164, 4, FALSE)</f>
        <v>alkyl hydroperoxide reductase</v>
      </c>
      <c r="C359" s="17">
        <v>192.0</v>
      </c>
    </row>
    <row r="360">
      <c r="A360" t="s">
        <v>1989</v>
      </c>
      <c r="B360" t="str">
        <f>VLOOKUP(A360, data!$K$3:$N5164, 4, FALSE)</f>
        <v>carbohydrate/pyrimidine kinases family protein</v>
      </c>
      <c r="C360" s="17">
        <v>323.0</v>
      </c>
    </row>
    <row r="361">
      <c r="A361" t="s">
        <v>1994</v>
      </c>
      <c r="B361" t="str">
        <f>VLOOKUP(A361, data!$K$3:$N5164, 4, FALSE)</f>
        <v>hypothetical protein</v>
      </c>
      <c r="C361" s="17">
        <v>422.0</v>
      </c>
    </row>
    <row r="362">
      <c r="A362" t="s">
        <v>2007</v>
      </c>
      <c r="B362" t="str">
        <f>VLOOKUP(A362, data!$K$3:$N5164, 4, FALSE)</f>
        <v>50S ribosomal subunit protein L11 methyltransferase</v>
      </c>
      <c r="C362" s="17">
        <v>304.0</v>
      </c>
    </row>
    <row r="363">
      <c r="A363" t="s">
        <v>2013</v>
      </c>
      <c r="B363" t="str">
        <f>VLOOKUP(A363, data!$K$3:$N5164, 4, FALSE)</f>
        <v>acetyl-CoA carboxylase, biotin carboxylase subunit</v>
      </c>
      <c r="C363" s="17">
        <v>459.0</v>
      </c>
    </row>
    <row r="364">
      <c r="A364" t="s">
        <v>2017</v>
      </c>
      <c r="B364" t="str">
        <f>VLOOKUP(A364, data!$K$3:$N5164, 4, FALSE)</f>
        <v>acetyl-CoA carboxylase, biotin carboxyl carrier subunit</v>
      </c>
      <c r="C364" s="17">
        <v>155.0</v>
      </c>
    </row>
    <row r="365">
      <c r="A365" t="s">
        <v>2023</v>
      </c>
      <c r="B365" t="str">
        <f>VLOOKUP(A365, data!$K$3:$N5164, 4, FALSE)</f>
        <v>3-dehydroquinate dehydratase</v>
      </c>
      <c r="C365" s="17">
        <v>145.0</v>
      </c>
    </row>
    <row r="366">
      <c r="A366" t="s">
        <v>2029</v>
      </c>
      <c r="B366" t="str">
        <f>VLOOKUP(A366, data!$K$3:$N5164, 4, FALSE)</f>
        <v>disulfide reductase domain-containing protein</v>
      </c>
      <c r="C366" s="17">
        <v>173.0</v>
      </c>
    </row>
    <row r="367">
      <c r="A367" t="s">
        <v>2034</v>
      </c>
      <c r="B367" t="str">
        <f>VLOOKUP(A367, data!$K$3:$N5164, 4, FALSE)</f>
        <v>hypothetical protein</v>
      </c>
      <c r="C367" s="17">
        <v>216.0</v>
      </c>
    </row>
    <row r="368">
      <c r="A368" t="s">
        <v>2039</v>
      </c>
      <c r="B368" t="str">
        <f>VLOOKUP(A368, data!$K$3:$N5164, 4, FALSE)</f>
        <v>transcription regulator protein</v>
      </c>
      <c r="C368" s="17">
        <v>339.0</v>
      </c>
    </row>
    <row r="369">
      <c r="A369" t="s">
        <v>2046</v>
      </c>
      <c r="B369" t="str">
        <f>VLOOKUP(A369, data!$K$3:$N5164, 4, FALSE)</f>
        <v>methyl-accepting chemotaxis sensory transducer protein</v>
      </c>
      <c r="C369" s="17">
        <v>551.0</v>
      </c>
    </row>
    <row r="370">
      <c r="A370" t="s">
        <v>2049</v>
      </c>
      <c r="B370" t="str">
        <f>VLOOKUP(A370, data!$K$3:$N5164, 4, FALSE)</f>
        <v>hypothetical protein</v>
      </c>
      <c r="C370" s="17">
        <v>78.0</v>
      </c>
    </row>
    <row r="371">
      <c r="A371" t="s">
        <v>2055</v>
      </c>
      <c r="B371" t="str">
        <f>VLOOKUP(A371, data!$K$3:$N5164, 4, FALSE)</f>
        <v>UDP-N-acetylmuramate:L-alanyl-gamma-D-glutamyl- meso-diaminopimelate ligase</v>
      </c>
      <c r="C371" s="17">
        <v>460.0</v>
      </c>
    </row>
    <row r="372">
      <c r="A372" t="s">
        <v>2059</v>
      </c>
      <c r="B372" t="str">
        <f>VLOOKUP(A372, data!$K$3:$N5164, 4, FALSE)</f>
        <v>hypothetical protein</v>
      </c>
      <c r="C372" s="17">
        <v>196.0</v>
      </c>
    </row>
    <row r="373">
      <c r="A373" t="s">
        <v>2064</v>
      </c>
      <c r="B373" t="str">
        <f>VLOOKUP(A373, data!$K$3:$N5164, 4, FALSE)</f>
        <v>chorismate lyase</v>
      </c>
      <c r="C373" s="17">
        <v>194.0</v>
      </c>
    </row>
    <row r="374">
      <c r="A374" t="s">
        <v>2070</v>
      </c>
      <c r="B374" t="str">
        <f>VLOOKUP(A374, data!$K$3:$N5164, 4, FALSE)</f>
        <v>exoribonuclease II</v>
      </c>
      <c r="C374" s="17">
        <v>697.0</v>
      </c>
    </row>
    <row r="375">
      <c r="A375" t="s">
        <v>2076</v>
      </c>
      <c r="B375" t="str">
        <f>VLOOKUP(A375, data!$K$3:$N5164, 4, FALSE)</f>
        <v>TonB-like protein</v>
      </c>
      <c r="C375" s="17">
        <v>293.0</v>
      </c>
    </row>
    <row r="376">
      <c r="A376" t="s">
        <v>2080</v>
      </c>
      <c r="B376" t="str">
        <f>VLOOKUP(A376, data!$K$3:$N5164, 4, FALSE)</f>
        <v>shikimate 5-dehydrogenase</v>
      </c>
      <c r="C376" s="17">
        <v>271.0</v>
      </c>
    </row>
    <row r="377">
      <c r="A377" t="s">
        <v>2085</v>
      </c>
      <c r="B377" t="str">
        <f>VLOOKUP(A377, data!$K$3:$N5164, 4, FALSE)</f>
        <v>monofunctional biosynthetic peptidoglycan transglycosylase protein</v>
      </c>
      <c r="C377" s="17">
        <v>235.0</v>
      </c>
    </row>
    <row r="378">
      <c r="A378" t="s">
        <v>2092</v>
      </c>
      <c r="B378" t="str">
        <f>VLOOKUP(A378, data!$K$3:$N5164, 4, FALSE)</f>
        <v>magnesium and cobalt transporter</v>
      </c>
      <c r="C378" s="17">
        <v>321.0</v>
      </c>
    </row>
    <row r="379">
      <c r="A379" t="s">
        <v>2097</v>
      </c>
      <c r="B379" t="str">
        <f>VLOOKUP(A379, data!$K$3:$N5164, 4, FALSE)</f>
        <v>hypothetical protein</v>
      </c>
      <c r="C379" s="17">
        <v>155.0</v>
      </c>
    </row>
    <row r="380">
      <c r="A380" t="s">
        <v>2102</v>
      </c>
      <c r="B380" t="str">
        <f>VLOOKUP(A380, data!$K$3:$N5164, 4, FALSE)</f>
        <v>anhydro-N-acetylmuramic acid kinase</v>
      </c>
      <c r="C380" s="17">
        <v>375.0</v>
      </c>
    </row>
    <row r="381">
      <c r="A381" t="s">
        <v>2108</v>
      </c>
      <c r="B381" t="str">
        <f>VLOOKUP(A381, data!$K$3:$N5164, 4, FALSE)</f>
        <v>metalloendopeptidase</v>
      </c>
      <c r="C381" s="17">
        <v>465.0</v>
      </c>
    </row>
    <row r="382">
      <c r="A382" t="s">
        <v>2112</v>
      </c>
      <c r="B382" t="str">
        <f>VLOOKUP(A382, data!$K$3:$N5164, 4, FALSE)</f>
        <v>tyrosyl-tRNA synthetase</v>
      </c>
      <c r="C382" s="17">
        <v>422.0</v>
      </c>
    </row>
    <row r="383">
      <c r="A383" t="s">
        <v>2114</v>
      </c>
      <c r="B383" t="str">
        <f>VLOOKUP(A383, data!$K$3:$N5164, 4, FALSE)</f>
        <v>D-tyrosyl-tRNA(Tyr) deacylase protein</v>
      </c>
      <c r="C383" s="17">
        <v>163.0</v>
      </c>
    </row>
    <row r="384">
      <c r="A384" t="s">
        <v>2120</v>
      </c>
      <c r="B384" t="str">
        <f>VLOOKUP(A384, data!$K$3:$N5164, 4, FALSE)</f>
        <v>Phosphatidylethanolamine-binding family protein</v>
      </c>
      <c r="C384" s="17">
        <v>215.0</v>
      </c>
    </row>
    <row r="385">
      <c r="A385" t="s">
        <v>2125</v>
      </c>
      <c r="B385" t="str">
        <f>VLOOKUP(A385, data!$K$3:$N5164, 4, FALSE)</f>
        <v>phosphoglycerate mutase 2</v>
      </c>
      <c r="C385" s="17">
        <v>214.0</v>
      </c>
    </row>
    <row r="386">
      <c r="A386" t="s">
        <v>2128</v>
      </c>
      <c r="B386" t="str">
        <f>VLOOKUP(A386, data!$K$3:$N5164, 4, FALSE)</f>
        <v>HipB</v>
      </c>
      <c r="C386" s="17">
        <v>89.0</v>
      </c>
    </row>
    <row r="387">
      <c r="A387" t="s">
        <v>2134</v>
      </c>
      <c r="B387" t="str">
        <f>VLOOKUP(A387, data!$K$3:$N5164, 4, FALSE)</f>
        <v>HipA domain-containing protein</v>
      </c>
      <c r="C387" s="17">
        <v>455.0</v>
      </c>
    </row>
    <row r="388">
      <c r="A388" t="s">
        <v>2139</v>
      </c>
      <c r="B388" t="str">
        <f>VLOOKUP(A388, data!$K$3:$N5164, 4, FALSE)</f>
        <v>tRNA-dihydrouridine synthase</v>
      </c>
      <c r="C388" s="17">
        <v>346.0</v>
      </c>
    </row>
    <row r="389">
      <c r="A389" t="s">
        <v>2145</v>
      </c>
      <c r="B389" t="str">
        <f>VLOOKUP(A389, data!$K$3:$N5164, 4, FALSE)</f>
        <v>Fis family transcriptional regulator</v>
      </c>
      <c r="C389" s="17">
        <v>77.0</v>
      </c>
    </row>
    <row r="390">
      <c r="A390" t="s">
        <v>2153</v>
      </c>
      <c r="B390" t="str">
        <f>VLOOKUP(A390, data!$K$3:$N5164, 4, FALSE)</f>
        <v>bifunctional phosphoribosylaminoimidazolecarboxamide formyltransferase/IMP cyclohydrolase</v>
      </c>
      <c r="C390" s="17">
        <v>545.0</v>
      </c>
    </row>
    <row r="391">
      <c r="A391" t="s">
        <v>2156</v>
      </c>
      <c r="B391" t="str">
        <f>VLOOKUP(A391, data!$K$3:$N5164, 4, FALSE)</f>
        <v>hypothetical protein</v>
      </c>
      <c r="C391" s="17">
        <v>119.0</v>
      </c>
    </row>
    <row r="392">
      <c r="A392" t="s">
        <v>2160</v>
      </c>
      <c r="B392" t="str">
        <f>VLOOKUP(A392, data!$K$3:$N5164, 4, FALSE)</f>
        <v>hypothetical protein</v>
      </c>
      <c r="C392" s="17">
        <v>143.0</v>
      </c>
    </row>
    <row r="393">
      <c r="A393" t="s">
        <v>2162</v>
      </c>
      <c r="B393" t="str">
        <f>VLOOKUP(A393, data!$K$3:$N5164, 4, FALSE)</f>
        <v>hypothetical protein</v>
      </c>
      <c r="C393" s="17">
        <v>133.0</v>
      </c>
    </row>
    <row r="394">
      <c r="A394" t="s">
        <v>2167</v>
      </c>
      <c r="B394" t="str">
        <f>VLOOKUP(A394, data!$K$3:$N5164, 4, FALSE)</f>
        <v>hypothetical protein</v>
      </c>
      <c r="C394" s="17">
        <v>340.0</v>
      </c>
    </row>
    <row r="395">
      <c r="A395" t="s">
        <v>2170</v>
      </c>
      <c r="B395" t="str">
        <f>VLOOKUP(A395, data!$K$3:$N5164, 4, FALSE)</f>
        <v>deoxyribodipyrimidine photolyase</v>
      </c>
      <c r="C395" s="17">
        <v>436.0</v>
      </c>
    </row>
    <row r="396">
      <c r="A396" t="s">
        <v>2173</v>
      </c>
      <c r="B396" t="str">
        <f>VLOOKUP(A396, data!$K$3:$N5164, 4, FALSE)</f>
        <v>hypothetical protein</v>
      </c>
      <c r="C396" s="17">
        <v>132.0</v>
      </c>
    </row>
    <row r="397">
      <c r="A397" t="s">
        <v>2177</v>
      </c>
      <c r="B397" t="str">
        <f>VLOOKUP(A397, data!$K$3:$N5164, 4, FALSE)</f>
        <v>Crossover junction endodeoxyribonuclease</v>
      </c>
      <c r="C397" s="17">
        <v>180.0</v>
      </c>
    </row>
    <row r="398">
      <c r="A398" t="s">
        <v>2181</v>
      </c>
      <c r="B398" t="str">
        <f>VLOOKUP(A398, data!$K$3:$N5164, 4, FALSE)</f>
        <v>hypothetical protein</v>
      </c>
      <c r="C398" s="17">
        <v>312.0</v>
      </c>
    </row>
    <row r="399">
      <c r="A399" t="s">
        <v>2186</v>
      </c>
      <c r="B399" t="str">
        <f>VLOOKUP(A399, data!$K$3:$N5164, 4, FALSE)</f>
        <v>Holliday junction DNA helicase RuvA</v>
      </c>
      <c r="C399" s="17">
        <v>192.0</v>
      </c>
    </row>
    <row r="400">
      <c r="A400" t="s">
        <v>2188</v>
      </c>
      <c r="B400" t="str">
        <f>VLOOKUP(A400, data!$K$3:$N5164, 4, FALSE)</f>
        <v>Holliday junction DNA helicase RuvB</v>
      </c>
      <c r="C400" s="17">
        <v>351.0</v>
      </c>
    </row>
    <row r="401">
      <c r="A401" t="s">
        <v>2195</v>
      </c>
      <c r="B401" t="str">
        <f>VLOOKUP(A401, data!$K$3:$N5164, 4, FALSE)</f>
        <v>4-oxalocrotonate decarboxylase</v>
      </c>
      <c r="C401" s="17">
        <v>278.0</v>
      </c>
    </row>
    <row r="402">
      <c r="A402" t="s">
        <v>2202</v>
      </c>
      <c r="B402" t="str">
        <f>VLOOKUP(A402, data!$K$3:$N5164, 4, FALSE)</f>
        <v>hypothetical protein</v>
      </c>
      <c r="C402" s="17">
        <v>151.0</v>
      </c>
    </row>
    <row r="403">
      <c r="A403" t="s">
        <v>2205</v>
      </c>
      <c r="B403" t="str">
        <f>VLOOKUP(A403, data!$K$3:$N5164, 4, FALSE)</f>
        <v>hypothetical protein</v>
      </c>
      <c r="C403" s="17">
        <v>154.0</v>
      </c>
    </row>
    <row r="404">
      <c r="A404" t="s">
        <v>2212</v>
      </c>
      <c r="B404" t="str">
        <f>VLOOKUP(A404, data!$K$3:$N5164, 4, FALSE)</f>
        <v>valyl-tRNA synthetase</v>
      </c>
      <c r="C404" s="17">
        <v>939.0</v>
      </c>
    </row>
    <row r="405">
      <c r="A405" t="s">
        <v>2217</v>
      </c>
      <c r="B405" t="str">
        <f>VLOOKUP(A405, data!$K$3:$N5164, 4, FALSE)</f>
        <v>thiamine biosynthesis</v>
      </c>
      <c r="C405" s="17">
        <v>637.0</v>
      </c>
    </row>
    <row r="406">
      <c r="A406" t="s">
        <v>2223</v>
      </c>
      <c r="B406" t="str">
        <f>VLOOKUP(A406, data!$K$3:$N5164, 4, FALSE)</f>
        <v>thiamine biosynthesis protein ThiS</v>
      </c>
      <c r="C406" s="17">
        <v>66.0</v>
      </c>
    </row>
    <row r="407">
      <c r="A407" t="s">
        <v>2230</v>
      </c>
      <c r="B407" t="str">
        <f>VLOOKUP(A407, data!$K$3:$N5164, 4, FALSE)</f>
        <v>thiazole synthase</v>
      </c>
      <c r="C407" s="17">
        <v>269.0</v>
      </c>
    </row>
    <row r="408">
      <c r="A408" t="s">
        <v>2237</v>
      </c>
      <c r="B408" t="str">
        <f>VLOOKUP(A408, data!$K$3:$N5164, 4, FALSE)</f>
        <v>phosphomethylpyrimidine kinase protein</v>
      </c>
      <c r="C408" s="17">
        <v>286.0</v>
      </c>
    </row>
    <row r="409">
      <c r="A409" t="s">
        <v>2245</v>
      </c>
      <c r="B409" t="str">
        <f>VLOOKUP(A409, data!$K$3:$N5164, 4, FALSE)</f>
        <v>thiamine-phosphate diphosphorylase</v>
      </c>
      <c r="C409" s="17">
        <v>210.0</v>
      </c>
    </row>
    <row r="410">
      <c r="A410" t="s">
        <v>2252</v>
      </c>
      <c r="B410" t="str">
        <f>VLOOKUP(A410, data!$K$3:$N5164, 4, FALSE)</f>
        <v>DNA-binding ferritin-like protein</v>
      </c>
      <c r="C410" s="17">
        <v>164.0</v>
      </c>
    </row>
    <row r="411">
      <c r="A411" t="s">
        <v>2258</v>
      </c>
      <c r="B411" t="str">
        <f>VLOOKUP(A411, data!$K$3:$N5164, 4, FALSE)</f>
        <v>major facilitator superfamily protein</v>
      </c>
      <c r="C411" s="17">
        <v>410.0</v>
      </c>
    </row>
    <row r="412">
      <c r="A412" t="s">
        <v>2259</v>
      </c>
      <c r="B412" t="str">
        <f>VLOOKUP(A412, data!$K$3:$N5164, 4, FALSE)</f>
        <v>chorismate mutase</v>
      </c>
      <c r="C412" s="17">
        <v>189.0</v>
      </c>
    </row>
    <row r="413">
      <c r="A413" t="s">
        <v>2264</v>
      </c>
      <c r="B413" t="str">
        <f>VLOOKUP(A413, data!$K$3:$N5164, 4, FALSE)</f>
        <v>ATP-dependent DNA helicase</v>
      </c>
      <c r="C413" s="17">
        <v>759.0</v>
      </c>
    </row>
    <row r="414">
      <c r="A414" t="s">
        <v>2270</v>
      </c>
      <c r="B414" t="str">
        <f>VLOOKUP(A414, data!$K$3:$N5164, 4, FALSE)</f>
        <v>hemolysin activation/secretion protein</v>
      </c>
      <c r="C414" s="17">
        <v>567.0</v>
      </c>
    </row>
    <row r="415">
      <c r="A415" t="s">
        <v>2279</v>
      </c>
      <c r="B415" t="str">
        <f>VLOOKUP(A415, data!$K$3:$N5164, 4, FALSE)</f>
        <v>filamentous hemagglutinin outer membrane protein</v>
      </c>
      <c r="C415" s="17">
        <v>2897.0</v>
      </c>
    </row>
    <row r="416">
      <c r="A416" t="s">
        <v>2281</v>
      </c>
      <c r="B416" t="str">
        <f>VLOOKUP(A416, data!$K$3:$N5164, 4, FALSE)</f>
        <v>hypothetical protein</v>
      </c>
      <c r="C416" s="17">
        <v>133.0</v>
      </c>
    </row>
    <row r="417">
      <c r="A417" t="s">
        <v>2286</v>
      </c>
      <c r="B417" t="str">
        <f>VLOOKUP(A417, data!$K$3:$N5164, 4, FALSE)</f>
        <v>DnaJ domain-containing protein</v>
      </c>
      <c r="C417" s="17">
        <v>371.0</v>
      </c>
    </row>
    <row r="418">
      <c r="A418" t="s">
        <v>2288</v>
      </c>
      <c r="B418" t="str">
        <f>VLOOKUP(A418, data!$K$3:$N5164, 4, FALSE)</f>
        <v>fructokinase</v>
      </c>
      <c r="C418" s="17">
        <v>301.0</v>
      </c>
    </row>
    <row r="419">
      <c r="A419" t="s">
        <v>2294</v>
      </c>
      <c r="B419" t="str">
        <f>VLOOKUP(A419, data!$K$3:$N5164, 4, FALSE)</f>
        <v>transcriptional regulator protein</v>
      </c>
      <c r="C419" s="17">
        <v>320.0</v>
      </c>
    </row>
    <row r="420">
      <c r="A420" t="s">
        <v>2297</v>
      </c>
      <c r="B420" t="str">
        <f>VLOOKUP(A420, data!$K$3:$N5164, 4, FALSE)</f>
        <v>sugar transport system, periplasmic component</v>
      </c>
      <c r="C420" s="17">
        <v>451.0</v>
      </c>
    </row>
    <row r="421">
      <c r="A421" t="s">
        <v>2302</v>
      </c>
      <c r="B421" t="str">
        <f>VLOOKUP(A421, data!$K$3:$N5164, 4, FALSE)</f>
        <v>sugar transport system, permease component</v>
      </c>
      <c r="C421" s="17">
        <v>308.0</v>
      </c>
    </row>
    <row r="422">
      <c r="A422" t="s">
        <v>2309</v>
      </c>
      <c r="B422" t="str">
        <f>VLOOKUP(A422, data!$K$3:$N5164, 4, FALSE)</f>
        <v>sugar transport system, permease component</v>
      </c>
      <c r="C422" s="17">
        <v>271.0</v>
      </c>
    </row>
    <row r="423">
      <c r="A423" t="s">
        <v>2315</v>
      </c>
      <c r="B423" t="str">
        <f>VLOOKUP(A423, data!$K$3:$N5164, 4, FALSE)</f>
        <v>haloacid dehalogenase-like hydrolase protein</v>
      </c>
      <c r="C423" s="17">
        <v>240.0</v>
      </c>
    </row>
    <row r="424">
      <c r="A424" t="s">
        <v>2319</v>
      </c>
      <c r="B424" t="str">
        <f>VLOOKUP(A424, data!$K$3:$N5164, 4, FALSE)</f>
        <v>sugar transport system, ATPase component</v>
      </c>
      <c r="C424" s="17">
        <v>372.0</v>
      </c>
    </row>
    <row r="425">
      <c r="A425" t="s">
        <v>2325</v>
      </c>
      <c r="B425" t="str">
        <f>VLOOKUP(A425, data!$K$3:$N5164, 4, FALSE)</f>
        <v>mannitol dehydrogenase family protein</v>
      </c>
      <c r="C425" s="17">
        <v>477.0</v>
      </c>
    </row>
    <row r="426">
      <c r="A426" t="s">
        <v>2330</v>
      </c>
      <c r="B426" t="str">
        <f>VLOOKUP(A426, data!$K$3:$N5164, 4, FALSE)</f>
        <v>Xylulokinase</v>
      </c>
      <c r="C426" s="17">
        <v>490.0</v>
      </c>
    </row>
    <row r="427">
      <c r="A427" t="s">
        <v>2336</v>
      </c>
      <c r="B427" t="str">
        <f>VLOOKUP(A427, data!$K$3:$N5164, 4, FALSE)</f>
        <v>methyl-accepting chemotaxis signaling domain-containing protein</v>
      </c>
      <c r="C427" s="17">
        <v>518.0</v>
      </c>
    </row>
    <row r="428">
      <c r="A428" t="s">
        <v>2342</v>
      </c>
      <c r="B428" t="str">
        <f>VLOOKUP(A428, data!$K$3:$N5164, 4, FALSE)</f>
        <v>hypothetical protein</v>
      </c>
      <c r="C428" s="17">
        <v>269.0</v>
      </c>
    </row>
    <row r="429">
      <c r="A429" t="s">
        <v>2347</v>
      </c>
      <c r="B429" t="str">
        <f>VLOOKUP(A429, data!$K$3:$N5164, 4, FALSE)</f>
        <v>homoserine kinase protein</v>
      </c>
      <c r="C429" s="17">
        <v>330.0</v>
      </c>
    </row>
    <row r="430">
      <c r="A430" t="s">
        <v>2353</v>
      </c>
      <c r="B430" t="str">
        <f>VLOOKUP(A430, data!$K$3:$N5164, 4, FALSE)</f>
        <v>hypothetical protein</v>
      </c>
      <c r="C430" s="17">
        <v>145.0</v>
      </c>
    </row>
    <row r="431">
      <c r="A431" t="s">
        <v>2359</v>
      </c>
      <c r="B431" t="str">
        <f>VLOOKUP(A431, data!$K$3:$N5164, 4, FALSE)</f>
        <v>hypothetical protein</v>
      </c>
      <c r="C431" s="17">
        <v>229.0</v>
      </c>
    </row>
    <row r="432">
      <c r="A432" t="s">
        <v>2365</v>
      </c>
      <c r="B432" t="str">
        <f>VLOOKUP(A432, data!$K$3:$N5164, 4, FALSE)</f>
        <v>Rossmann fold nucleotide-binding protein</v>
      </c>
      <c r="C432" s="17">
        <v>248.0</v>
      </c>
    </row>
    <row r="433">
      <c r="A433" t="s">
        <v>2371</v>
      </c>
      <c r="B433" t="str">
        <f>VLOOKUP(A433, data!$K$3:$N5164, 4, FALSE)</f>
        <v>DNA polymerase I protein</v>
      </c>
      <c r="C433" s="17">
        <v>921.0</v>
      </c>
    </row>
    <row r="434">
      <c r="A434" t="s">
        <v>2376</v>
      </c>
      <c r="B434" t="str">
        <f>VLOOKUP(A434, data!$K$3:$N5164, 4, FALSE)</f>
        <v>methyl-accepting chemotaxis protein</v>
      </c>
      <c r="C434" s="17">
        <v>565.0</v>
      </c>
    </row>
    <row r="435">
      <c r="A435" t="s">
        <v>2377</v>
      </c>
      <c r="B435" t="str">
        <f>VLOOKUP(A435, data!$K$3:$N5164, 4, FALSE)</f>
        <v>carboxymethylenebutenolidase (dienelactone hydrolase) protein</v>
      </c>
      <c r="C435" s="17">
        <v>294.0</v>
      </c>
    </row>
    <row r="436">
      <c r="A436" t="s">
        <v>2381</v>
      </c>
      <c r="B436" t="str">
        <f>VLOOKUP(A436, data!$K$3:$N5164, 4, FALSE)</f>
        <v>flavodoxin reductase (ferredoxin-NADPH reductase) family 1; vanillate O-demethylase oxidoreductase</v>
      </c>
      <c r="C436" s="17">
        <v>339.0</v>
      </c>
    </row>
    <row r="437">
      <c r="A437" t="s">
        <v>2386</v>
      </c>
      <c r="B437" t="str">
        <f>VLOOKUP(A437, data!$K$3:$N5164, 4, FALSE)</f>
        <v>ABC-type nitrate/sulfonate/bicarbonate transport system, periplasmic component protein</v>
      </c>
      <c r="C437" s="17">
        <v>329.0</v>
      </c>
    </row>
    <row r="438">
      <c r="A438" t="s">
        <v>2392</v>
      </c>
      <c r="B438" t="str">
        <f>VLOOKUP(A438, data!$K$3:$N5164, 4, FALSE)</f>
        <v>isopenicillin N synthase (dioxygenase) protein</v>
      </c>
      <c r="C438" s="17">
        <v>328.0</v>
      </c>
    </row>
    <row r="439">
      <c r="A439" t="s">
        <v>2397</v>
      </c>
      <c r="B439" t="str">
        <f>VLOOKUP(A439, data!$K$3:$N5164, 4, FALSE)</f>
        <v>phenylpropionate dioxygenase (Rieske 2Fe-2S family) protein</v>
      </c>
      <c r="C439" s="17">
        <v>343.0</v>
      </c>
    </row>
    <row r="440">
      <c r="A440" t="s">
        <v>2402</v>
      </c>
      <c r="B440" t="str">
        <f>VLOOKUP(A440, data!$K$3:$N5164, 4, FALSE)</f>
        <v>ABC-type nitrate/sulfonate/bicarbonate transport system, ATPase component protein</v>
      </c>
      <c r="C440" s="17">
        <v>260.0</v>
      </c>
    </row>
    <row r="441">
      <c r="A441" t="s">
        <v>2407</v>
      </c>
      <c r="B441" t="str">
        <f>VLOOKUP(A441, data!$K$3:$N5164, 4, FALSE)</f>
        <v>ABC-type nitrate/sulfonate/bicarbonate transport system, permease component protein</v>
      </c>
      <c r="C441" s="17">
        <v>267.0</v>
      </c>
    </row>
    <row r="442">
      <c r="A442" t="s">
        <v>2415</v>
      </c>
      <c r="B442" t="str">
        <f>VLOOKUP(A442, data!$K$3:$N5164, 4, FALSE)</f>
        <v>hydroxydechloroatrazine ethylaminohydrolase protein</v>
      </c>
      <c r="C442" s="17">
        <v>471.0</v>
      </c>
    </row>
    <row r="443">
      <c r="A443" t="s">
        <v>2422</v>
      </c>
      <c r="B443" t="str">
        <f>VLOOKUP(A443, data!$K$3:$N5164, 4, FALSE)</f>
        <v>transcription regulator protein</v>
      </c>
      <c r="C443" s="17">
        <v>193.0</v>
      </c>
    </row>
    <row r="444">
      <c r="A444" t="s">
        <v>2429</v>
      </c>
      <c r="B444" t="str">
        <f>VLOOKUP(A444, data!$K$3:$N5164, 4, FALSE)</f>
        <v>Holliday junction resolvase protein</v>
      </c>
      <c r="C444" s="17">
        <v>128.0</v>
      </c>
    </row>
    <row r="445">
      <c r="A445" t="s">
        <v>2436</v>
      </c>
      <c r="B445" t="str">
        <f>VLOOKUP(A445, data!$K$3:$N5164, 4, FALSE)</f>
        <v>pyrimidine operon attenuation protein/uracil phosphoribosyltransferase regulatory protein</v>
      </c>
      <c r="C445" s="17">
        <v>170.0</v>
      </c>
    </row>
    <row r="446">
      <c r="A446" t="s">
        <v>2438</v>
      </c>
      <c r="B446" t="str">
        <f>VLOOKUP(A446, data!$K$3:$N5164, 4, FALSE)</f>
        <v>aspartate carbamoyltransferase (catalytic chain) protein</v>
      </c>
      <c r="C446" s="17">
        <v>319.0</v>
      </c>
    </row>
    <row r="447">
      <c r="A447" t="s">
        <v>2445</v>
      </c>
      <c r="B447" t="str">
        <f>VLOOKUP(A447, data!$K$3:$N5164, 4, FALSE)</f>
        <v>dihydroorotase protein</v>
      </c>
      <c r="C447" s="17">
        <v>428.0</v>
      </c>
    </row>
    <row r="448">
      <c r="A448" t="s">
        <v>2452</v>
      </c>
      <c r="B448" t="str">
        <f>VLOOKUP(A448, data!$K$3:$N5164, 4, FALSE)</f>
        <v>1-acyl-sn-glycerol-3-phosphate acyltransferase transmembrane protein</v>
      </c>
      <c r="C448" s="17">
        <v>266.0</v>
      </c>
    </row>
    <row r="449">
      <c r="A449" t="s">
        <v>2456</v>
      </c>
      <c r="B449" t="str">
        <f>VLOOKUP(A449, data!$K$3:$N5164, 4, FALSE)</f>
        <v>bis(5'-nucleosyl)-tetraphosphatase (symmetrical) protein</v>
      </c>
      <c r="C449" s="17">
        <v>278.0</v>
      </c>
    </row>
    <row r="450">
      <c r="A450" t="s">
        <v>2462</v>
      </c>
      <c r="B450" t="str">
        <f>VLOOKUP(A450, data!$K$3:$N5164, 4, FALSE)</f>
        <v>ABC transporter related (permease component) protein</v>
      </c>
      <c r="C450" s="17">
        <v>261.0</v>
      </c>
    </row>
    <row r="451">
      <c r="A451" t="s">
        <v>2470</v>
      </c>
      <c r="B451" t="str">
        <f>VLOOKUP(A451, data!$K$3:$N5164, 4, FALSE)</f>
        <v>ABC transporter related (ATPase component) protein</v>
      </c>
      <c r="C451" s="17">
        <v>429.0</v>
      </c>
    </row>
    <row r="452">
      <c r="A452" t="s">
        <v>2474</v>
      </c>
      <c r="B452" t="str">
        <f>VLOOKUP(A452, data!$K$3:$N5164, 4, FALSE)</f>
        <v>hypothetical protein</v>
      </c>
      <c r="C452" s="17">
        <v>166.0</v>
      </c>
    </row>
    <row r="453">
      <c r="A453" t="s">
        <v>2479</v>
      </c>
      <c r="B453" t="str">
        <f>VLOOKUP(A453, data!$K$3:$N5164, 4, FALSE)</f>
        <v>bifunctional carbamoyltransferase/glycosyltransferase</v>
      </c>
      <c r="C453" s="17">
        <v>949.0</v>
      </c>
    </row>
    <row r="454">
      <c r="A454" t="s">
        <v>2487</v>
      </c>
      <c r="B454" t="str">
        <f>VLOOKUP(A454, data!$K$3:$N5164, 4, FALSE)</f>
        <v>glycosyltransferase</v>
      </c>
      <c r="C454" s="17">
        <v>249.0</v>
      </c>
    </row>
    <row r="455">
      <c r="A455" t="s">
        <v>2490</v>
      </c>
      <c r="B455" t="str">
        <f>VLOOKUP(A455, data!$K$3:$N5164, 4, FALSE)</f>
        <v>UDP-N-acetylglucosamine 2-epimerase protein</v>
      </c>
      <c r="C455" s="17">
        <v>371.0</v>
      </c>
    </row>
    <row r="456">
      <c r="A456" t="s">
        <v>2496</v>
      </c>
      <c r="B456" t="str">
        <f>VLOOKUP(A456, data!$K$3:$N5164, 4, FALSE)</f>
        <v>hypothetical protein</v>
      </c>
      <c r="C456" s="17">
        <v>789.0</v>
      </c>
    </row>
    <row r="457">
      <c r="A457" t="s">
        <v>2501</v>
      </c>
      <c r="B457" t="str">
        <f>VLOOKUP(A457, data!$K$3:$N5164, 4, FALSE)</f>
        <v>hypothetical protein</v>
      </c>
      <c r="C457" s="17">
        <v>315.0</v>
      </c>
    </row>
    <row r="458">
      <c r="A458" t="s">
        <v>2505</v>
      </c>
      <c r="B458" t="str">
        <f>VLOOKUP(A458, data!$K$3:$N5164, 4, FALSE)</f>
        <v>GDP-mannose 4,6 dehydratase</v>
      </c>
      <c r="C458" s="17">
        <v>364.0</v>
      </c>
    </row>
    <row r="459">
      <c r="A459" t="s">
        <v>2508</v>
      </c>
      <c r="B459" t="str">
        <f>VLOOKUP(A459, data!$K$3:$N5164, 4, FALSE)</f>
        <v>NAD-dependent epimerase/dehydratase protein</v>
      </c>
      <c r="C459" s="17">
        <v>309.0</v>
      </c>
    </row>
    <row r="460">
      <c r="A460" t="s">
        <v>2514</v>
      </c>
      <c r="B460" t="str">
        <f>VLOOKUP(A460, data!$K$3:$N5164, 4, FALSE)</f>
        <v>glycosyltransferase protein</v>
      </c>
      <c r="C460" s="17">
        <v>250.0</v>
      </c>
    </row>
    <row r="461">
      <c r="A461" t="s">
        <v>2518</v>
      </c>
      <c r="B461" t="str">
        <f>VLOOKUP(A461, data!$K$3:$N5164, 4, FALSE)</f>
        <v>glycosyltransferase protein</v>
      </c>
      <c r="C461" s="17">
        <v>372.0</v>
      </c>
    </row>
    <row r="462">
      <c r="A462" t="s">
        <v>2525</v>
      </c>
      <c r="B462" t="str">
        <f>VLOOKUP(A462, data!$K$3:$N5164, 4, FALSE)</f>
        <v>galactosyltransferase protein</v>
      </c>
      <c r="C462" s="17">
        <v>191.0</v>
      </c>
    </row>
    <row r="463">
      <c r="A463" t="s">
        <v>2532</v>
      </c>
      <c r="B463" t="str">
        <f>VLOOKUP(A463, data!$K$3:$N5164, 4, FALSE)</f>
        <v>putative UDP-glucose 4-epimerase protein</v>
      </c>
      <c r="C463" s="17">
        <v>661.0</v>
      </c>
    </row>
    <row r="464">
      <c r="A464" t="s">
        <v>2539</v>
      </c>
      <c r="B464" t="str">
        <f>VLOOKUP(A464, data!$K$3:$N5164, 4, FALSE)</f>
        <v>phosphomannomutase protein</v>
      </c>
      <c r="C464" s="17">
        <v>459.0</v>
      </c>
    </row>
    <row r="465">
      <c r="A465" t="s">
        <v>2545</v>
      </c>
      <c r="B465" t="str">
        <f>VLOOKUP(A465, data!$K$3:$N5164, 4, FALSE)</f>
        <v>ADP-heptose:LPS heptosyltransferase protein</v>
      </c>
      <c r="C465" s="17">
        <v>290.0</v>
      </c>
    </row>
    <row r="466">
      <c r="A466" t="s">
        <v>2548</v>
      </c>
      <c r="B466" t="str">
        <f>VLOOKUP(A466, data!$K$3:$N5164, 4, FALSE)</f>
        <v>hypothetical protein</v>
      </c>
      <c r="C466" s="17">
        <v>289.0</v>
      </c>
    </row>
    <row r="467">
      <c r="A467" t="s">
        <v>2550</v>
      </c>
      <c r="B467" t="str">
        <f>VLOOKUP(A467, data!$K$3:$N5164, 4, FALSE)</f>
        <v>3-deoxy-d-manno-octulosonic-acid (KDO) transferase protein</v>
      </c>
      <c r="C467" s="17">
        <v>424.0</v>
      </c>
    </row>
    <row r="468">
      <c r="A468" t="s">
        <v>2552</v>
      </c>
      <c r="B468" t="str">
        <f>VLOOKUP(A468, data!$K$3:$N5164, 4, FALSE)</f>
        <v>UDP-glucose 4-epimerase protein</v>
      </c>
      <c r="C468" s="17">
        <v>320.0</v>
      </c>
    </row>
    <row r="469">
      <c r="A469" t="s">
        <v>2556</v>
      </c>
      <c r="B469" t="str">
        <f>VLOOKUP(A469, data!$K$3:$N5164, 4, FALSE)</f>
        <v>drug efflux lipoprotein</v>
      </c>
      <c r="C469" s="17">
        <v>483.0</v>
      </c>
    </row>
    <row r="470">
      <c r="A470" t="s">
        <v>2562</v>
      </c>
      <c r="B470" t="str">
        <f>VLOOKUP(A470, data!$K$3:$N5164, 4, FALSE)</f>
        <v>acriflavin resistance transmembrane protein</v>
      </c>
      <c r="C470" s="17">
        <v>1048.0</v>
      </c>
    </row>
    <row r="471">
      <c r="A471" t="s">
        <v>2568</v>
      </c>
      <c r="B471" t="str">
        <f>VLOOKUP(A471, data!$K$3:$N5164, 4, FALSE)</f>
        <v>acriflavin resistance lipoprotein A protein</v>
      </c>
      <c r="C471" s="17">
        <v>402.0</v>
      </c>
    </row>
    <row r="472">
      <c r="A472" t="s">
        <v>2574</v>
      </c>
      <c r="B472" t="str">
        <f>VLOOKUP(A472, data!$K$3:$N5164, 4, FALSE)</f>
        <v>transcription regulator protein</v>
      </c>
      <c r="C472" s="17">
        <v>214.0</v>
      </c>
    </row>
    <row r="473">
      <c r="A473" t="s">
        <v>2578</v>
      </c>
      <c r="B473" t="str">
        <f>VLOOKUP(A473, data!$K$3:$N5164, 4, FALSE)</f>
        <v>rhodanese-related sulfurtransferase protein</v>
      </c>
      <c r="C473" s="17">
        <v>107.0</v>
      </c>
    </row>
    <row r="474">
      <c r="A474" t="s">
        <v>2583</v>
      </c>
      <c r="B474" t="str">
        <f>VLOOKUP(A474, data!$K$3:$N5164, 4, FALSE)</f>
        <v>protein-L-isoaspartate O-methyltransferase protein</v>
      </c>
      <c r="C474" s="17">
        <v>221.0</v>
      </c>
    </row>
    <row r="475">
      <c r="A475" t="s">
        <v>2588</v>
      </c>
      <c r="B475" t="str">
        <f>VLOOKUP(A475, data!$K$3:$N5164, 4, FALSE)</f>
        <v>TetR family transcription regulator protein</v>
      </c>
      <c r="C475" s="17">
        <v>209.0</v>
      </c>
    </row>
    <row r="476">
      <c r="A476" t="s">
        <v>2595</v>
      </c>
      <c r="B476" t="str">
        <f>VLOOKUP(A476, data!$K$3:$N5164, 4, FALSE)</f>
        <v>Fe-S-cluster oxidoreductase protein</v>
      </c>
      <c r="C476" s="17">
        <v>92.0</v>
      </c>
    </row>
    <row r="477">
      <c r="A477" t="s">
        <v>2598</v>
      </c>
      <c r="B477" t="str">
        <f>VLOOKUP(A477, data!$K$3:$N5164, 4, FALSE)</f>
        <v>arsenate reductase protein</v>
      </c>
      <c r="C477" s="17">
        <v>119.0</v>
      </c>
    </row>
    <row r="478">
      <c r="A478" t="s">
        <v>2604</v>
      </c>
      <c r="B478" t="str">
        <f>VLOOKUP(A478, data!$K$3:$N5164, 4, FALSE)</f>
        <v>bacitracin resistance undecaprenol kinase 2 protein</v>
      </c>
      <c r="C478" s="17">
        <v>284.0</v>
      </c>
    </row>
    <row r="479">
      <c r="A479" t="s">
        <v>2609</v>
      </c>
      <c r="B479" t="str">
        <f>VLOOKUP(A479, data!$K$3:$N5164, 4, FALSE)</f>
        <v>bacitracin resistance undecaprenol kinase 2 protein</v>
      </c>
      <c r="C479" s="17">
        <v>290.0</v>
      </c>
    </row>
    <row r="480">
      <c r="A480" t="s">
        <v>2613</v>
      </c>
      <c r="B480" t="str">
        <f>VLOOKUP(A480, data!$K$3:$N5164, 4, FALSE)</f>
        <v>ATP-dependent DNA helicase protein</v>
      </c>
      <c r="C480" s="17">
        <v>615.0</v>
      </c>
    </row>
    <row r="481">
      <c r="A481" t="s">
        <v>2616</v>
      </c>
      <c r="B481" t="str">
        <f>VLOOKUP(A481, data!$K$3:$N5164, 4, FALSE)</f>
        <v>tRNA guanine-N(7)-methyltransferase protein</v>
      </c>
      <c r="C481" s="17">
        <v>239.0</v>
      </c>
    </row>
    <row r="482">
      <c r="A482" t="s">
        <v>2620</v>
      </c>
      <c r="B482" t="str">
        <f>VLOOKUP(A482, data!$K$3:$N5164, 4, FALSE)</f>
        <v>LuxR family transcriptional regulator</v>
      </c>
      <c r="C482" s="17">
        <v>396.0</v>
      </c>
    </row>
    <row r="483">
      <c r="A483" t="s">
        <v>2626</v>
      </c>
      <c r="B483" t="str">
        <f>VLOOKUP(A483, data!$K$3:$N5164, 4, FALSE)</f>
        <v>hypothetical protein</v>
      </c>
      <c r="C483" s="17">
        <v>475.0</v>
      </c>
    </row>
    <row r="484">
      <c r="A484" t="s">
        <v>2634</v>
      </c>
      <c r="B484" t="str">
        <f>VLOOKUP(A484, data!$K$3:$N5164, 4, FALSE)</f>
        <v>hypothetical protein</v>
      </c>
      <c r="C484" s="17">
        <v>261.0</v>
      </c>
    </row>
    <row r="485">
      <c r="A485" t="s">
        <v>2640</v>
      </c>
      <c r="B485" t="str">
        <f>VLOOKUP(A485, data!$K$3:$N5164, 4, FALSE)</f>
        <v>hypothetical protein</v>
      </c>
      <c r="C485" s="17">
        <v>367.0</v>
      </c>
    </row>
    <row r="486">
      <c r="A486" t="s">
        <v>2646</v>
      </c>
      <c r="B486" t="str">
        <f>VLOOKUP(A486, data!$K$3:$N5164, 4, FALSE)</f>
        <v>Alanyl-tRNA synthetase protein</v>
      </c>
      <c r="C486" s="17">
        <v>218.0</v>
      </c>
    </row>
    <row r="487">
      <c r="A487" t="s">
        <v>2654</v>
      </c>
      <c r="B487" t="str">
        <f>VLOOKUP(A487, data!$K$3:$N5164, 4, FALSE)</f>
        <v>metal-dependent phosphohydrolase protein</v>
      </c>
      <c r="C487" s="17">
        <v>955.0</v>
      </c>
    </row>
    <row r="488">
      <c r="A488" t="s">
        <v>2662</v>
      </c>
      <c r="B488" t="str">
        <f>VLOOKUP(A488, data!$K$3:$N5164, 4, FALSE)</f>
        <v>cold-shock transcription regulator protein</v>
      </c>
      <c r="C488" s="17">
        <v>70.0</v>
      </c>
    </row>
    <row r="489">
      <c r="A489" t="s">
        <v>2675</v>
      </c>
      <c r="B489" t="str">
        <f>VLOOKUP(A489, data!$K$3:$N5164, 4, FALSE)</f>
        <v>enzyme with a TIM-barrel fold protein</v>
      </c>
      <c r="C489" s="17">
        <v>280.0</v>
      </c>
    </row>
    <row r="490">
      <c r="A490" t="s">
        <v>2683</v>
      </c>
      <c r="B490" t="str">
        <f>VLOOKUP(A490, data!$K$3:$N5164, 4, FALSE)</f>
        <v>GntR family transcription regulator protein</v>
      </c>
      <c r="C490" s="17">
        <v>433.0</v>
      </c>
    </row>
    <row r="491">
      <c r="A491" t="s">
        <v>2690</v>
      </c>
      <c r="B491" t="str">
        <f>VLOOKUP(A491, data!$K$3:$N5164, 4, FALSE)</f>
        <v>glutamine amidotransferase protein</v>
      </c>
      <c r="C491" s="17">
        <v>237.0</v>
      </c>
    </row>
    <row r="492">
      <c r="A492" t="s">
        <v>2697</v>
      </c>
      <c r="B492" t="str">
        <f>VLOOKUP(A492, data!$K$3:$N5164, 4, FALSE)</f>
        <v>aerotaxis sensor receptor (chemotaxis transducer) transmembrane protein</v>
      </c>
      <c r="C492" s="17">
        <v>550.0</v>
      </c>
    </row>
    <row r="493">
      <c r="A493" t="s">
        <v>2705</v>
      </c>
      <c r="B493" t="str">
        <f>VLOOKUP(A493, data!$K$3:$N5164, 4, FALSE)</f>
        <v>hypothetical protein</v>
      </c>
      <c r="C493" s="17">
        <v>209.0</v>
      </c>
    </row>
    <row r="494">
      <c r="A494" t="s">
        <v>2714</v>
      </c>
      <c r="B494" t="str">
        <f>VLOOKUP(A494, data!$K$3:$N5164, 4, FALSE)</f>
        <v>pyrophosphatase protein</v>
      </c>
      <c r="C494" s="17">
        <v>140.0</v>
      </c>
    </row>
    <row r="495">
      <c r="A495" t="s">
        <v>2721</v>
      </c>
      <c r="B495" t="str">
        <f>VLOOKUP(A495, data!$K$3:$N5164, 4, FALSE)</f>
        <v>SAM-dependent methyltransferase protein</v>
      </c>
      <c r="C495" s="17">
        <v>522.0</v>
      </c>
    </row>
    <row r="496">
      <c r="A496" t="s">
        <v>2731</v>
      </c>
      <c r="B496" t="str">
        <f>VLOOKUP(A496, data!$K$3:$N5164, 4, FALSE)</f>
        <v>two-component response regulator with GGDEF domain (diguanylate cyclase) protein</v>
      </c>
      <c r="C496" s="17">
        <v>275.0</v>
      </c>
    </row>
    <row r="497">
      <c r="A497" t="s">
        <v>2738</v>
      </c>
      <c r="B497" t="str">
        <f>VLOOKUP(A497, data!$K$3:$N5164, 4, FALSE)</f>
        <v>hypothetical protein</v>
      </c>
      <c r="C497" s="17">
        <v>169.0</v>
      </c>
    </row>
    <row r="498">
      <c r="A498" t="s">
        <v>2743</v>
      </c>
      <c r="B498" t="str">
        <f>VLOOKUP(A498, data!$K$3:$N5164, 4, FALSE)</f>
        <v>hypothetical protein</v>
      </c>
      <c r="C498" s="17">
        <v>137.0</v>
      </c>
    </row>
    <row r="499">
      <c r="A499" t="s">
        <v>2748</v>
      </c>
      <c r="B499" t="str">
        <f>VLOOKUP(A499, data!$K$3:$N5164, 4, FALSE)</f>
        <v>repressor transcription regulator protein</v>
      </c>
      <c r="C499" s="17">
        <v>263.0</v>
      </c>
    </row>
    <row r="500">
      <c r="A500" t="s">
        <v>2752</v>
      </c>
      <c r="B500" t="str">
        <f>VLOOKUP(A500, data!$K$3:$N5164, 4, FALSE)</f>
        <v>lactoylglutathione lyase-related protein</v>
      </c>
      <c r="C500" s="17">
        <v>123.0</v>
      </c>
    </row>
    <row r="501">
      <c r="A501" t="s">
        <v>2758</v>
      </c>
      <c r="B501" t="str">
        <f>VLOOKUP(A501, data!$K$3:$N5164, 4, FALSE)</f>
        <v>Na+-dependent transporter protein</v>
      </c>
      <c r="C501" s="17">
        <v>337.0</v>
      </c>
    </row>
    <row r="502">
      <c r="A502" t="s">
        <v>2761</v>
      </c>
      <c r="B502" t="str">
        <f>VLOOKUP(A502, data!$K$3:$N5164, 4, FALSE)</f>
        <v>LysR family transcription regulator protein</v>
      </c>
      <c r="C502" s="17">
        <v>282.0</v>
      </c>
    </row>
    <row r="503">
      <c r="A503" t="s">
        <v>2764</v>
      </c>
      <c r="B503" t="str">
        <f>VLOOKUP(A503, data!$K$3:$N5164, 4, FALSE)</f>
        <v>hypothetical protein</v>
      </c>
      <c r="C503" s="17">
        <v>132.0</v>
      </c>
    </row>
    <row r="504">
      <c r="A504" t="s">
        <v>2768</v>
      </c>
      <c r="B504" t="str">
        <f>VLOOKUP(A504, data!$K$3:$N5164, 4, FALSE)</f>
        <v>hypothetical protein</v>
      </c>
      <c r="C504" s="17">
        <v>545.0</v>
      </c>
    </row>
    <row r="505">
      <c r="A505" t="s">
        <v>2772</v>
      </c>
      <c r="B505" t="str">
        <f>VLOOKUP(A505, data!$K$3:$N5164, 4, FALSE)</f>
        <v>cation efflux protein</v>
      </c>
      <c r="C505" s="17">
        <v>309.0</v>
      </c>
    </row>
    <row r="506">
      <c r="A506" t="s">
        <v>2784</v>
      </c>
      <c r="B506" t="str">
        <f>VLOOKUP(A506, data!$K$3:$N5164, 4, FALSE)</f>
        <v>hypothetical protein</v>
      </c>
      <c r="C506" s="17">
        <v>171.0</v>
      </c>
    </row>
    <row r="507">
      <c r="A507" t="s">
        <v>2791</v>
      </c>
      <c r="B507" t="str">
        <f>VLOOKUP(A507, data!$K$3:$N5164, 4, FALSE)</f>
        <v>hypothetical protein</v>
      </c>
      <c r="C507" s="17">
        <v>192.0</v>
      </c>
    </row>
    <row r="508">
      <c r="A508" t="s">
        <v>2796</v>
      </c>
      <c r="B508" t="str">
        <f>VLOOKUP(A508, data!$K$3:$N5164, 4, FALSE)</f>
        <v>dihydroxyacid dehydratase/phosphogluconate dehydratase protein</v>
      </c>
      <c r="C508" s="17">
        <v>620.0</v>
      </c>
    </row>
    <row r="509">
      <c r="A509" t="s">
        <v>2801</v>
      </c>
      <c r="B509" t="str">
        <f>VLOOKUP(A509, data!$K$3:$N5164, 4, FALSE)</f>
        <v>membrane transport protein</v>
      </c>
      <c r="C509" s="17">
        <v>627.0</v>
      </c>
    </row>
    <row r="510">
      <c r="A510" t="s">
        <v>2818</v>
      </c>
      <c r="B510" t="str">
        <f>VLOOKUP(A510, data!$K$3:$N5164, 4, FALSE)</f>
        <v>lactoylglutathione lyase protein</v>
      </c>
      <c r="C510" s="17">
        <v>130.0</v>
      </c>
    </row>
    <row r="511">
      <c r="A511" t="s">
        <v>2823</v>
      </c>
      <c r="B511" t="str">
        <f>VLOOKUP(A511, data!$K$3:$N5164, 4, FALSE)</f>
        <v>transcription regulator protein</v>
      </c>
      <c r="C511" s="17">
        <v>313.0</v>
      </c>
    </row>
    <row r="512">
      <c r="A512" t="s">
        <v>2829</v>
      </c>
      <c r="B512" t="str">
        <f>VLOOKUP(A512, data!$K$3:$N5164, 4, FALSE)</f>
        <v>permease of the major facilitator superfamily protein</v>
      </c>
      <c r="C512" s="17">
        <v>484.0</v>
      </c>
    </row>
    <row r="513">
      <c r="A513" t="s">
        <v>2837</v>
      </c>
      <c r="B513" t="str">
        <f>VLOOKUP(A513, data!$K$3:$N5164, 4, FALSE)</f>
        <v>methyl-accepting chemotaxis transducer transmembrane protein</v>
      </c>
      <c r="C513" s="17">
        <v>547.0</v>
      </c>
    </row>
    <row r="514">
      <c r="A514" t="s">
        <v>2846</v>
      </c>
      <c r="B514" t="str">
        <f>VLOOKUP(A514, data!$K$3:$N5164, 4, FALSE)</f>
        <v>ABC-type nitrate/sulfonate/bicarbonate transport system, hybrid ATPase/permease components protein</v>
      </c>
      <c r="C514" s="17">
        <v>445.0</v>
      </c>
    </row>
    <row r="515">
      <c r="A515" t="s">
        <v>2858</v>
      </c>
      <c r="B515" t="str">
        <f>VLOOKUP(A515, data!$K$3:$N5164, 4, FALSE)</f>
        <v>ABC-type anion transport system, duplicated permease component protein</v>
      </c>
      <c r="C515" s="17">
        <v>581.0</v>
      </c>
    </row>
    <row r="516">
      <c r="A516" t="s">
        <v>2864</v>
      </c>
      <c r="B516" t="str">
        <f>VLOOKUP(A516, data!$K$3:$N5164, 4, FALSE)</f>
        <v>transcriptional regulator/antitoxin, MazE</v>
      </c>
      <c r="C516" s="17">
        <v>93.0</v>
      </c>
    </row>
    <row r="517">
      <c r="A517" t="s">
        <v>2870</v>
      </c>
      <c r="B517" t="str">
        <f>VLOOKUP(A517, data!$K$3:$N5164, 4, FALSE)</f>
        <v>permease of the major facilitator superfamily protein</v>
      </c>
      <c r="C517" s="17">
        <v>455.0</v>
      </c>
    </row>
    <row r="518">
      <c r="A518" t="s">
        <v>2875</v>
      </c>
      <c r="B518" t="str">
        <f>VLOOKUP(A518, data!$K$3:$N5164, 4, FALSE)</f>
        <v>hypothetical protein</v>
      </c>
      <c r="C518" s="17">
        <v>71.0</v>
      </c>
    </row>
    <row r="519">
      <c r="A519" t="s">
        <v>2883</v>
      </c>
      <c r="B519" t="str">
        <f>VLOOKUP(A519, data!$K$3:$N5164, 4, FALSE)</f>
        <v>2-polyprenyl-6-methoxyphenol hydroxylase protein</v>
      </c>
      <c r="C519" s="17">
        <v>587.0</v>
      </c>
    </row>
    <row r="520">
      <c r="A520" t="s">
        <v>2890</v>
      </c>
      <c r="B520" t="str">
        <f>VLOOKUP(A520, data!$K$3:$N5164, 4, FALSE)</f>
        <v>Zn-dependent hydrolase (glyoxylase) protein</v>
      </c>
      <c r="C520" s="17">
        <v>319.0</v>
      </c>
    </row>
    <row r="521">
      <c r="A521" t="s">
        <v>2897</v>
      </c>
      <c r="B521" t="str">
        <f>VLOOKUP(A521, data!$K$3:$N5164, 4, FALSE)</f>
        <v>IclR family transcription regulator protein</v>
      </c>
      <c r="C521" s="17">
        <v>261.0</v>
      </c>
    </row>
    <row r="522">
      <c r="A522" t="s">
        <v>2908</v>
      </c>
      <c r="B522" t="str">
        <f>VLOOKUP(A522, data!$K$3:$N5164, 4, FALSE)</f>
        <v>transcription regulator protein</v>
      </c>
      <c r="C522" s="17">
        <v>286.0</v>
      </c>
    </row>
    <row r="523">
      <c r="A523" t="s">
        <v>2912</v>
      </c>
      <c r="B523" t="str">
        <f>VLOOKUP(A523, data!$K$3:$N5164, 4, FALSE)</f>
        <v>multi-sensor hybrid histidine kinase protein</v>
      </c>
      <c r="C523" s="17">
        <v>830.0</v>
      </c>
    </row>
    <row r="524">
      <c r="A524" t="s">
        <v>2923</v>
      </c>
      <c r="B524" t="str">
        <f>VLOOKUP(A524, data!$K$3:$N5164, 4, FALSE)</f>
        <v>GGDEF domain/EAL domain signal transduction protein</v>
      </c>
      <c r="C524" s="17">
        <v>653.0</v>
      </c>
    </row>
    <row r="525">
      <c r="A525" t="s">
        <v>2931</v>
      </c>
      <c r="B525" t="str">
        <f>VLOOKUP(A525, data!$K$3:$N5164, 4, FALSE)</f>
        <v>hypothetical protein</v>
      </c>
      <c r="C525" s="17">
        <v>186.0</v>
      </c>
    </row>
    <row r="526">
      <c r="A526" t="s">
        <v>2939</v>
      </c>
      <c r="B526" t="str">
        <f>VLOOKUP(A526, data!$K$3:$N5164, 4, FALSE)</f>
        <v>Mn-containing catalase protein</v>
      </c>
      <c r="C526" s="17">
        <v>300.0</v>
      </c>
    </row>
    <row r="527">
      <c r="A527" t="s">
        <v>2945</v>
      </c>
      <c r="B527" t="str">
        <f>VLOOKUP(A527, data!$K$3:$N5164, 4, FALSE)</f>
        <v>hypothetical protein</v>
      </c>
      <c r="C527" s="17">
        <v>59.0</v>
      </c>
    </row>
    <row r="528">
      <c r="A528" t="s">
        <v>2950</v>
      </c>
      <c r="B528" t="str">
        <f>VLOOKUP(A528, data!$K$3:$N5164, 4, FALSE)</f>
        <v>General stress protein</v>
      </c>
      <c r="C528" s="17">
        <v>70.0</v>
      </c>
    </row>
    <row r="529">
      <c r="A529" t="s">
        <v>2954</v>
      </c>
      <c r="B529" t="str">
        <f>VLOOKUP(A529, data!$K$3:$N5164, 4, FALSE)</f>
        <v>hypothetical protein</v>
      </c>
      <c r="C529" s="17">
        <v>76.0</v>
      </c>
    </row>
    <row r="530">
      <c r="A530" t="s">
        <v>2961</v>
      </c>
      <c r="B530" t="str">
        <f>VLOOKUP(A530, data!$K$3:$N5164, 4, FALSE)</f>
        <v>glutathione-dependent formaldehyde dehydrogenase protein</v>
      </c>
      <c r="C530" s="17">
        <v>386.0</v>
      </c>
    </row>
    <row r="531">
      <c r="A531" t="s">
        <v>2972</v>
      </c>
      <c r="B531" t="str">
        <f>VLOOKUP(A531, data!$K$3:$N5164, 4, FALSE)</f>
        <v>methyl-accepting chemotaxis transducer transmembrane protein</v>
      </c>
      <c r="C531" s="17">
        <v>522.0</v>
      </c>
    </row>
    <row r="532">
      <c r="A532" t="s">
        <v>2982</v>
      </c>
      <c r="B532" t="str">
        <f>VLOOKUP(A532, data!$K$3:$N5164, 4, FALSE)</f>
        <v>hypothetical protein</v>
      </c>
      <c r="C532" s="17">
        <v>597.0</v>
      </c>
    </row>
    <row r="533">
      <c r="A533" t="s">
        <v>2988</v>
      </c>
      <c r="B533" t="str">
        <f>VLOOKUP(A533, data!$K$3:$N5164, 4, FALSE)</f>
        <v>GGDEF family protein</v>
      </c>
      <c r="C533" s="17">
        <v>250.0</v>
      </c>
    </row>
    <row r="534">
      <c r="A534" t="s">
        <v>2994</v>
      </c>
      <c r="B534" t="str">
        <f>VLOOKUP(A534, data!$K$3:$N5164, 4, FALSE)</f>
        <v>hypothetical protein</v>
      </c>
      <c r="C534" s="17">
        <v>69.0</v>
      </c>
    </row>
    <row r="535">
      <c r="A535" t="s">
        <v>3001</v>
      </c>
      <c r="B535" t="str">
        <f>VLOOKUP(A535, data!$K$3:$N5164, 4, FALSE)</f>
        <v>ATP binding protein</v>
      </c>
      <c r="C535" s="17">
        <v>467.0</v>
      </c>
    </row>
    <row r="536">
      <c r="A536" t="s">
        <v>3008</v>
      </c>
      <c r="B536" t="str">
        <f>VLOOKUP(A536, data!$K$3:$N5164, 4, FALSE)</f>
        <v>transposase IS3/IS911 family protein</v>
      </c>
      <c r="C536" s="17">
        <v>108.0</v>
      </c>
    </row>
    <row r="537">
      <c r="A537" t="s">
        <v>3015</v>
      </c>
      <c r="B537" t="str">
        <f>VLOOKUP(A537, data!$K$3:$N5164, 4, FALSE)</f>
        <v>integrase catalytic subunit protein</v>
      </c>
      <c r="C537" s="17">
        <v>282.0</v>
      </c>
    </row>
    <row r="538">
      <c r="A538" t="s">
        <v>3026</v>
      </c>
      <c r="B538" t="str">
        <f>VLOOKUP(A538, data!$K$3:$N5164, 4, FALSE)</f>
        <v>hypothetical protein</v>
      </c>
      <c r="C538" s="17">
        <v>196.0</v>
      </c>
    </row>
    <row r="539">
      <c r="A539" t="s">
        <v>3032</v>
      </c>
      <c r="B539" t="str">
        <f>VLOOKUP(A539, data!$K$3:$N5164, 4, FALSE)</f>
        <v>hypothetical protein</v>
      </c>
      <c r="C539" s="17">
        <v>118.0</v>
      </c>
    </row>
    <row r="540">
      <c r="A540" t="s">
        <v>3037</v>
      </c>
      <c r="B540" t="str">
        <f>VLOOKUP(A540, data!$K$3:$N5164, 4, FALSE)</f>
        <v>ammonium transporter transmembrane protein</v>
      </c>
      <c r="C540" s="17">
        <v>400.0</v>
      </c>
    </row>
    <row r="541">
      <c r="A541" t="s">
        <v>3049</v>
      </c>
      <c r="B541" t="str">
        <f>VLOOKUP(A541, data!$K$3:$N5164, 4, FALSE)</f>
        <v>alkaline phosphatase D protein</v>
      </c>
      <c r="C541" s="17">
        <v>541.0</v>
      </c>
    </row>
    <row r="542">
      <c r="A542" t="s">
        <v>3057</v>
      </c>
      <c r="B542" t="str">
        <f>VLOOKUP(A542, data!$K$3:$N5164, 4, FALSE)</f>
        <v>hypothetical protein</v>
      </c>
      <c r="C542" s="17">
        <v>260.0</v>
      </c>
    </row>
    <row r="543">
      <c r="A543" t="s">
        <v>3068</v>
      </c>
      <c r="B543" t="str">
        <f>VLOOKUP(A543, data!$K$3:$N5164, 4, FALSE)</f>
        <v>LysR family transcription regulator protein</v>
      </c>
      <c r="C543" s="17">
        <v>299.0</v>
      </c>
    </row>
    <row r="544">
      <c r="A544" t="s">
        <v>3074</v>
      </c>
      <c r="B544" t="str">
        <f>VLOOKUP(A544, data!$K$3:$N5164, 4, FALSE)</f>
        <v>hypothetical protein</v>
      </c>
      <c r="C544" s="17">
        <v>279.0</v>
      </c>
    </row>
    <row r="545">
      <c r="A545" t="s">
        <v>3081</v>
      </c>
      <c r="B545" t="str">
        <f>VLOOKUP(A545, data!$K$3:$N5164, 4, FALSE)</f>
        <v>membrane protein</v>
      </c>
      <c r="C545" s="17">
        <v>137.0</v>
      </c>
    </row>
    <row r="546">
      <c r="A546" t="s">
        <v>3089</v>
      </c>
      <c r="B546" t="str">
        <f>VLOOKUP(A546, data!$K$3:$N5164, 4, FALSE)</f>
        <v>N6-adenine-specific DNA methylase protein</v>
      </c>
      <c r="C546" s="17">
        <v>418.0</v>
      </c>
    </row>
    <row r="547">
      <c r="A547" t="s">
        <v>3094</v>
      </c>
      <c r="B547" t="str">
        <f>VLOOKUP(A547, data!$K$3:$N5164, 4, FALSE)</f>
        <v>2-hydroxychromene-2-carboxylate isomerase protein</v>
      </c>
      <c r="C547" s="17">
        <v>201.0</v>
      </c>
    </row>
    <row r="548">
      <c r="A548" t="s">
        <v>3101</v>
      </c>
      <c r="B548" t="str">
        <f>VLOOKUP(A548, data!$K$3:$N5164, 4, FALSE)</f>
        <v>inner membrane protein</v>
      </c>
      <c r="C548" s="17">
        <v>141.0</v>
      </c>
    </row>
    <row r="549">
      <c r="A549" t="s">
        <v>3106</v>
      </c>
      <c r="B549" t="str">
        <f>VLOOKUP(A549, data!$K$3:$N5164, 4, FALSE)</f>
        <v>gamma-glutamyl phosphate reductase</v>
      </c>
      <c r="C549" s="17">
        <v>422.0</v>
      </c>
    </row>
    <row r="550">
      <c r="A550" t="s">
        <v>3113</v>
      </c>
      <c r="B550" t="str">
        <f>VLOOKUP(A550, data!$K$3:$N5164, 4, FALSE)</f>
        <v>DNA polymerase III (delta subunit) protein</v>
      </c>
      <c r="C550" s="17">
        <v>339.0</v>
      </c>
    </row>
    <row r="551">
      <c r="A551" t="s">
        <v>3115</v>
      </c>
      <c r="B551" t="str">
        <f>VLOOKUP(A551, data!$K$3:$N5164, 4, FALSE)</f>
        <v>lipoprotein B precursor transmembrane protein</v>
      </c>
      <c r="C551" s="17">
        <v>181.0</v>
      </c>
    </row>
    <row r="552">
      <c r="A552" t="s">
        <v>3128</v>
      </c>
      <c r="B552" t="str">
        <f>VLOOKUP(A552, data!$K$3:$N5164, 4, FALSE)</f>
        <v>leucyl-tRNA synthetase</v>
      </c>
      <c r="C552" s="17">
        <v>882.0</v>
      </c>
    </row>
    <row r="553">
      <c r="A553" t="s">
        <v>3135</v>
      </c>
      <c r="B553" t="str">
        <f>VLOOKUP(A553, data!$K$3:$N5164, 4, FALSE)</f>
        <v>hypothetical protein</v>
      </c>
      <c r="C553" s="17">
        <v>119.0</v>
      </c>
    </row>
    <row r="554">
      <c r="A554" t="s">
        <v>3140</v>
      </c>
      <c r="B554" t="str">
        <f>VLOOKUP(A554, data!$K$3:$N5164, 4, FALSE)</f>
        <v>transcription regulator protein</v>
      </c>
      <c r="C554" s="17">
        <v>357.0</v>
      </c>
    </row>
    <row r="555">
      <c r="A555" t="s">
        <v>3146</v>
      </c>
      <c r="B555" t="str">
        <f>VLOOKUP(A555, data!$K$3:$N5164, 4, FALSE)</f>
        <v>ABC-type Fe3+ transport system, periplasmic component protein</v>
      </c>
      <c r="C555" s="17">
        <v>335.0</v>
      </c>
    </row>
    <row r="556">
      <c r="A556" t="s">
        <v>3150</v>
      </c>
      <c r="B556" t="str">
        <f>VLOOKUP(A556, data!$K$3:$N5164, 4, FALSE)</f>
        <v>ABC-type sulfate transport system, permease component protein</v>
      </c>
      <c r="C556" s="17">
        <v>294.0</v>
      </c>
    </row>
    <row r="557">
      <c r="A557" t="s">
        <v>3155</v>
      </c>
      <c r="B557" t="str">
        <f>VLOOKUP(A557, data!$K$3:$N5164, 4, FALSE)</f>
        <v>ABC-type spermidine/putrescine transport system, permease component II protein</v>
      </c>
      <c r="C557" s="17">
        <v>267.0</v>
      </c>
    </row>
    <row r="558">
      <c r="A558" t="s">
        <v>3157</v>
      </c>
      <c r="B558" t="str">
        <f>VLOOKUP(A558, data!$K$3:$N5164, 4, FALSE)</f>
        <v>ABC-type spermidine/putrescine transport systems, ATPase component protein</v>
      </c>
      <c r="C558" s="17">
        <v>364.0</v>
      </c>
    </row>
    <row r="559">
      <c r="A559" t="s">
        <v>3164</v>
      </c>
      <c r="B559" t="str">
        <f>VLOOKUP(A559, data!$K$3:$N5164, 4, FALSE)</f>
        <v>cAMP phosphodiesterase protein</v>
      </c>
      <c r="C559" s="17">
        <v>273.0</v>
      </c>
    </row>
    <row r="560">
      <c r="A560" t="s">
        <v>3169</v>
      </c>
      <c r="B560" t="str">
        <f>VLOOKUP(A560, data!$K$3:$N5164, 4, FALSE)</f>
        <v>hypothetical protein</v>
      </c>
      <c r="C560" s="17">
        <v>108.0</v>
      </c>
    </row>
    <row r="561">
      <c r="A561" t="s">
        <v>3171</v>
      </c>
      <c r="B561" t="str">
        <f>VLOOKUP(A561, data!$K$3:$N5164, 4, FALSE)</f>
        <v>biopolymer transport ExbD/TolR protein</v>
      </c>
      <c r="C561" s="17">
        <v>147.0</v>
      </c>
    </row>
    <row r="562">
      <c r="A562" t="s">
        <v>3175</v>
      </c>
      <c r="B562" t="str">
        <f>VLOOKUP(A562, data!$K$3:$N5164, 4, FALSE)</f>
        <v>biopolymer transport transmembrane protein</v>
      </c>
      <c r="C562" s="17">
        <v>231.0</v>
      </c>
    </row>
    <row r="563">
      <c r="A563" t="s">
        <v>3181</v>
      </c>
      <c r="B563" t="str">
        <f>VLOOKUP(A563, data!$K$3:$N5164, 4, FALSE)</f>
        <v>dihydrodipicolinate reductase protein</v>
      </c>
      <c r="C563" s="17">
        <v>268.0</v>
      </c>
    </row>
    <row r="564">
      <c r="A564" t="s">
        <v>3182</v>
      </c>
      <c r="B564" t="str">
        <f>VLOOKUP(A564, data!$K$3:$N5164, 4, FALSE)</f>
        <v>small protein A (tmRNA-binding) protein</v>
      </c>
      <c r="C564" s="17">
        <v>188.0</v>
      </c>
    </row>
    <row r="565">
      <c r="A565" t="s">
        <v>3189</v>
      </c>
      <c r="B565" t="str">
        <f>VLOOKUP(A565, data!$K$3:$N5164, 4, FALSE)</f>
        <v>ferric uptake regulator protein</v>
      </c>
      <c r="C565" s="17">
        <v>141.0</v>
      </c>
    </row>
    <row r="566">
      <c r="A566" t="s">
        <v>3196</v>
      </c>
      <c r="B566" t="str">
        <f>VLOOKUP(A566, data!$K$3:$N5164, 4, FALSE)</f>
        <v>heat-inducible transcription repressor transcription regulator protein</v>
      </c>
      <c r="C566" s="17">
        <v>342.0</v>
      </c>
    </row>
    <row r="567">
      <c r="A567" t="s">
        <v>3200</v>
      </c>
      <c r="B567" t="str">
        <f>VLOOKUP(A567, data!$K$3:$N5164, 4, FALSE)</f>
        <v>phosphatase (HAD superfamily)</v>
      </c>
      <c r="C567" s="17">
        <v>245.0</v>
      </c>
    </row>
    <row r="568">
      <c r="A568" t="s">
        <v>3203</v>
      </c>
      <c r="B568" t="str">
        <f>VLOOKUP(A568, data!$K$3:$N5164, 4, FALSE)</f>
        <v>inorganic polyphosphate/ATP-NAD kinase protein</v>
      </c>
      <c r="C568" s="17">
        <v>305.0</v>
      </c>
    </row>
    <row r="569">
      <c r="A569" t="s">
        <v>3206</v>
      </c>
      <c r="B569" t="str">
        <f>VLOOKUP(A569, data!$K$3:$N5164, 4, FALSE)</f>
        <v>DNA repair protein</v>
      </c>
      <c r="C569" s="17">
        <v>548.0</v>
      </c>
    </row>
    <row r="570">
      <c r="A570" t="s">
        <v>3212</v>
      </c>
      <c r="B570" t="str">
        <f>VLOOKUP(A570, data!$K$3:$N5164, 4, FALSE)</f>
        <v>ferrochelatase (protoheme ferro-lyase) protein</v>
      </c>
      <c r="C570" s="17">
        <v>369.0</v>
      </c>
    </row>
    <row r="571">
      <c r="A571" t="s">
        <v>3217</v>
      </c>
      <c r="B571" t="str">
        <f>VLOOKUP(A571, data!$K$3:$N5164, 4, FALSE)</f>
        <v>hypothetical protein</v>
      </c>
      <c r="C571" s="17">
        <v>101.0</v>
      </c>
    </row>
    <row r="572">
      <c r="A572" t="s">
        <v>3218</v>
      </c>
      <c r="B572" t="str">
        <f>VLOOKUP(A572, data!$K$3:$N5164, 4, FALSE)</f>
        <v>heat shock protein 24 (HSP-70 cofactor)protein</v>
      </c>
      <c r="C572" s="17">
        <v>194.0</v>
      </c>
    </row>
    <row r="573">
      <c r="A573" t="s">
        <v>3223</v>
      </c>
      <c r="B573" t="str">
        <f>VLOOKUP(A573, data!$K$3:$N5164, 4, FALSE)</f>
        <v>molecular chaperone protein</v>
      </c>
      <c r="C573" s="17">
        <v>646.0</v>
      </c>
    </row>
    <row r="574">
      <c r="A574" t="s">
        <v>3225</v>
      </c>
      <c r="B574" t="str">
        <f>VLOOKUP(A574, data!$K$3:$N5164, 4, FALSE)</f>
        <v>molecular chaperone protein</v>
      </c>
      <c r="C574" s="17">
        <v>376.0</v>
      </c>
    </row>
    <row r="575">
      <c r="A575" t="s">
        <v>3229</v>
      </c>
      <c r="B575" t="str">
        <f>VLOOKUP(A575, data!$K$3:$N5164, 4, FALSE)</f>
        <v>3-methyl-2-oxobutanoate hydroxymethyltransferase protein</v>
      </c>
      <c r="C575" s="17">
        <v>275.0</v>
      </c>
    </row>
    <row r="576">
      <c r="A576" t="s">
        <v>3231</v>
      </c>
      <c r="B576" t="str">
        <f>VLOOKUP(A576, data!$K$3:$N5164, 4, FALSE)</f>
        <v>methyl-accepting chemotaxis protein</v>
      </c>
      <c r="C576" s="17">
        <v>297.0</v>
      </c>
    </row>
    <row r="577">
      <c r="A577" t="s">
        <v>3235</v>
      </c>
      <c r="B577" t="str">
        <f>VLOOKUP(A577, data!$K$3:$N5164, 4, FALSE)</f>
        <v>two-component system sensor histidine kinase/response regulator protein</v>
      </c>
      <c r="C577" s="17">
        <v>122.0</v>
      </c>
    </row>
    <row r="578">
      <c r="A578" t="s">
        <v>3239</v>
      </c>
      <c r="B578" t="str">
        <f>VLOOKUP(A578, data!$K$3:$N5164, 4, FALSE)</f>
        <v>hypothetical protein</v>
      </c>
      <c r="C578" s="17">
        <v>104.0</v>
      </c>
    </row>
    <row r="579">
      <c r="A579" t="s">
        <v>3241</v>
      </c>
      <c r="B579" t="str">
        <f>VLOOKUP(A579, data!$K$3:$N5164, 4, FALSE)</f>
        <v>chemotaxis histidine kinase protein</v>
      </c>
      <c r="C579" s="17">
        <v>731.0</v>
      </c>
    </row>
    <row r="580">
      <c r="A580" t="s">
        <v>3246</v>
      </c>
      <c r="B580" t="str">
        <f>VLOOKUP(A580, data!$K$3:$N5164, 4, FALSE)</f>
        <v>methyl-accepting chemotaxis transducer transmembrane protein</v>
      </c>
      <c r="C580" s="17">
        <v>592.0</v>
      </c>
    </row>
    <row r="581">
      <c r="A581" t="s">
        <v>3248</v>
      </c>
      <c r="B581" t="str">
        <f>VLOOKUP(A581, data!$K$3:$N5164, 4, FALSE)</f>
        <v>positive regulator of CheA protein activity protein</v>
      </c>
      <c r="C581" s="17">
        <v>191.0</v>
      </c>
    </row>
    <row r="582">
      <c r="A582" t="s">
        <v>3254</v>
      </c>
      <c r="B582" t="str">
        <f>VLOOKUP(A582, data!$K$3:$N5164, 4, FALSE)</f>
        <v>chemotaxis protein methyltransferase protein</v>
      </c>
      <c r="C582" s="17">
        <v>299.0</v>
      </c>
    </row>
    <row r="583">
      <c r="A583" t="s">
        <v>3260</v>
      </c>
      <c r="B583" t="str">
        <f>VLOOKUP(A583, data!$K$3:$N5164, 4, FALSE)</f>
        <v>chemotaxis-specific methylesterase protein</v>
      </c>
      <c r="C583" s="17">
        <v>380.0</v>
      </c>
    </row>
    <row r="584">
      <c r="A584" t="s">
        <v>3262</v>
      </c>
      <c r="B584" t="str">
        <f>VLOOKUP(A584, data!$K$3:$N5164, 4, FALSE)</f>
        <v>response regulator (EAL domain) protein</v>
      </c>
      <c r="C584" s="17">
        <v>420.0</v>
      </c>
    </row>
    <row r="585">
      <c r="A585" t="s">
        <v>3267</v>
      </c>
      <c r="B585" t="str">
        <f>VLOOKUP(A585, data!$K$3:$N5164, 4, FALSE)</f>
        <v>2-amino-4-hydroxy-6- hydroxymethyldihydropteridine pyrophosphokinase protein</v>
      </c>
      <c r="C585" s="17">
        <v>161.0</v>
      </c>
    </row>
    <row r="586">
      <c r="A586" t="s">
        <v>3269</v>
      </c>
      <c r="B586" t="str">
        <f>VLOOKUP(A586, data!$K$3:$N5164, 4, FALSE)</f>
        <v>tRNA nucleotidyltransferase/poly(A) polymerase protein</v>
      </c>
      <c r="C586" s="17">
        <v>521.0</v>
      </c>
    </row>
    <row r="587">
      <c r="A587" t="s">
        <v>3276</v>
      </c>
      <c r="B587" t="str">
        <f>VLOOKUP(A587, data!$K$3:$N5164, 4, FALSE)</f>
        <v>phosphoserine phosphatase protein</v>
      </c>
      <c r="C587" s="17">
        <v>227.0</v>
      </c>
    </row>
    <row r="588">
      <c r="A588" t="s">
        <v>3285</v>
      </c>
      <c r="B588" t="str">
        <f>VLOOKUP(A588, data!$K$3:$N5164, 4, FALSE)</f>
        <v>DnaA regulatory inactivator Hda protein</v>
      </c>
      <c r="C588" s="17">
        <v>238.0</v>
      </c>
    </row>
    <row r="589">
      <c r="A589" t="s">
        <v>3290</v>
      </c>
      <c r="B589" t="str">
        <f>VLOOKUP(A589, data!$K$3:$N5164, 4, FALSE)</f>
        <v>permease transmembrane transport protein</v>
      </c>
      <c r="C589" s="17">
        <v>360.0</v>
      </c>
    </row>
    <row r="590">
      <c r="A590" t="s">
        <v>3295</v>
      </c>
      <c r="B590" t="str">
        <f>VLOOKUP(A590, data!$K$3:$N5164, 4, FALSE)</f>
        <v>phosphoribosylformylglycinamidine cyclo-ligase (AirS) protein</v>
      </c>
      <c r="C590" s="17">
        <v>347.0</v>
      </c>
    </row>
    <row r="591">
      <c r="A591" t="s">
        <v>3299</v>
      </c>
      <c r="B591" t="str">
        <f>VLOOKUP(A591, data!$K$3:$N5164, 4, FALSE)</f>
        <v>transposase IS4 family protein</v>
      </c>
      <c r="C591" s="17">
        <v>488.0</v>
      </c>
    </row>
    <row r="592">
      <c r="A592" t="s">
        <v>3307</v>
      </c>
      <c r="B592" t="str">
        <f>VLOOKUP(A592, data!$K$3:$N5164, 4, FALSE)</f>
        <v>proteasome-type protease protein</v>
      </c>
      <c r="C592" s="17">
        <v>292.0</v>
      </c>
    </row>
    <row r="593">
      <c r="A593" t="s">
        <v>3316</v>
      </c>
      <c r="B593" t="str">
        <f>VLOOKUP(A593, data!$K$3:$N5164, 4, FALSE)</f>
        <v>hypothetical protein</v>
      </c>
      <c r="C593" s="17">
        <v>330.0</v>
      </c>
    </row>
    <row r="594">
      <c r="A594" t="s">
        <v>3325</v>
      </c>
      <c r="B594" t="str">
        <f>VLOOKUP(A594, data!$K$3:$N5164, 4, FALSE)</f>
        <v>hypothetical protein</v>
      </c>
      <c r="C594" s="17">
        <v>475.0</v>
      </c>
    </row>
    <row r="595">
      <c r="A595" t="s">
        <v>3330</v>
      </c>
      <c r="B595" t="str">
        <f>VLOOKUP(A595, data!$K$3:$N5164, 4, FALSE)</f>
        <v>hypothetical protein</v>
      </c>
      <c r="C595" s="17">
        <v>147.0</v>
      </c>
    </row>
    <row r="596">
      <c r="A596" t="s">
        <v>3333</v>
      </c>
      <c r="B596" t="str">
        <f>VLOOKUP(A596, data!$K$3:$N5164, 4, FALSE)</f>
        <v>glutathione S-transferase protein</v>
      </c>
      <c r="C596" s="17">
        <v>218.0</v>
      </c>
    </row>
    <row r="597">
      <c r="A597" t="s">
        <v>3337</v>
      </c>
      <c r="B597" t="str">
        <f>VLOOKUP(A597, data!$K$3:$N5164, 4, FALSE)</f>
        <v>poly-beta-hydroxyalkanoate depolymerase protein</v>
      </c>
      <c r="C597" s="17">
        <v>408.0</v>
      </c>
    </row>
    <row r="598">
      <c r="A598" t="s">
        <v>3344</v>
      </c>
      <c r="B598" t="str">
        <f>VLOOKUP(A598, data!$K$3:$N5164, 4, FALSE)</f>
        <v>transglutaminase-like superfamily domain protein</v>
      </c>
      <c r="C598" s="17">
        <v>1127.0</v>
      </c>
    </row>
    <row r="599">
      <c r="A599" t="s">
        <v>3348</v>
      </c>
      <c r="B599" t="str">
        <f>VLOOKUP(A599, data!$K$3:$N5164, 4, FALSE)</f>
        <v>hypothetical protein</v>
      </c>
      <c r="C599" s="17">
        <v>833.0</v>
      </c>
    </row>
    <row r="600">
      <c r="A600" t="s">
        <v>3353</v>
      </c>
      <c r="B600" t="str">
        <f>VLOOKUP(A600, data!$K$3:$N5164, 4, FALSE)</f>
        <v>transglutaminase/cysteine protease protein</v>
      </c>
      <c r="C600" s="17">
        <v>311.0</v>
      </c>
    </row>
    <row r="601">
      <c r="A601" t="s">
        <v>3357</v>
      </c>
      <c r="B601" t="str">
        <f>VLOOKUP(A601, data!$K$3:$N5164, 4, FALSE)</f>
        <v>membrane transport protein</v>
      </c>
      <c r="C601" s="17">
        <v>683.0</v>
      </c>
    </row>
    <row r="602">
      <c r="A602" t="s">
        <v>3359</v>
      </c>
      <c r="B602" t="str">
        <f>VLOOKUP(A602, data!$K$3:$N5164, 4, FALSE)</f>
        <v>two component transmembrane sensor histidine kinase protein</v>
      </c>
      <c r="C602" s="17">
        <v>524.0</v>
      </c>
    </row>
    <row r="603">
      <c r="A603" t="s">
        <v>3363</v>
      </c>
      <c r="B603" t="str">
        <f>VLOOKUP(A603, data!$K$3:$N5164, 4, FALSE)</f>
        <v>two component response regulator protein</v>
      </c>
      <c r="C603" s="17">
        <v>236.0</v>
      </c>
    </row>
    <row r="604">
      <c r="A604" t="s">
        <v>3366</v>
      </c>
      <c r="B604" t="str">
        <f>VLOOKUP(A604, data!$K$3:$N5164, 4, FALSE)</f>
        <v>hypothetical protein</v>
      </c>
      <c r="C604" s="17">
        <v>141.0</v>
      </c>
    </row>
    <row r="605">
      <c r="A605" t="s">
        <v>3368</v>
      </c>
      <c r="B605" t="str">
        <f>VLOOKUP(A605, data!$K$3:$N5164, 4, FALSE)</f>
        <v>transmembrane protein</v>
      </c>
      <c r="C605" s="17">
        <v>320.0</v>
      </c>
    </row>
    <row r="606">
      <c r="A606" t="s">
        <v>3372</v>
      </c>
      <c r="B606" t="str">
        <f>VLOOKUP(A606, data!$K$3:$N5164, 4, FALSE)</f>
        <v>ABC-type nitrate/sulfonate/bicarbonate transport system, permease component protein</v>
      </c>
      <c r="C606" s="17">
        <v>291.0</v>
      </c>
    </row>
    <row r="607">
      <c r="A607" t="s">
        <v>3373</v>
      </c>
      <c r="B607" t="str">
        <f>VLOOKUP(A607, data!$K$3:$N5164, 4, FALSE)</f>
        <v>ABC-type nitrate/sulfonate/bicarbonate transport system, periplasmic component protein</v>
      </c>
      <c r="C607" s="17">
        <v>328.0</v>
      </c>
    </row>
    <row r="608">
      <c r="A608" t="s">
        <v>3377</v>
      </c>
      <c r="B608" t="str">
        <f>VLOOKUP(A608, data!$K$3:$N5164, 4, FALSE)</f>
        <v>sensor histidine kinase</v>
      </c>
      <c r="C608" s="17">
        <v>201.0</v>
      </c>
    </row>
    <row r="609">
      <c r="A609" t="s">
        <v>3379</v>
      </c>
      <c r="B609" t="str">
        <f>VLOOKUP(A609, data!$K$3:$N5164, 4, FALSE)</f>
        <v>transcription regulator protein</v>
      </c>
      <c r="C609" s="17">
        <v>542.0</v>
      </c>
    </row>
    <row r="610">
      <c r="A610" t="s">
        <v>3380</v>
      </c>
      <c r="B610" t="str">
        <f>VLOOKUP(A610, data!$K$3:$N5164, 4, FALSE)</f>
        <v>recombinase A protein</v>
      </c>
      <c r="C610" s="17">
        <v>350.0</v>
      </c>
    </row>
    <row r="611">
      <c r="A611" t="s">
        <v>3385</v>
      </c>
      <c r="B611" t="str">
        <f>VLOOKUP(A611, data!$K$3:$N5164, 4, FALSE)</f>
        <v>RecA-regulatory protein</v>
      </c>
      <c r="C611" s="17">
        <v>154.0</v>
      </c>
    </row>
    <row r="612">
      <c r="A612" t="s">
        <v>3391</v>
      </c>
      <c r="B612" t="str">
        <f>VLOOKUP(A612, data!$K$3:$N5164, 4, FALSE)</f>
        <v>hypothetical protein</v>
      </c>
      <c r="C612" s="17">
        <v>96.0</v>
      </c>
    </row>
    <row r="613">
      <c r="A613" t="s">
        <v>3394</v>
      </c>
      <c r="B613" t="str">
        <f>VLOOKUP(A613, data!$K$3:$N5164, 4, FALSE)</f>
        <v>succinyl-CoA synthetase, beta chain protein</v>
      </c>
      <c r="C613" s="17">
        <v>386.0</v>
      </c>
    </row>
    <row r="614">
      <c r="A614" t="s">
        <v>3397</v>
      </c>
      <c r="B614" t="str">
        <f>VLOOKUP(A614, data!$K$3:$N5164, 4, FALSE)</f>
        <v>succinyl-CoA synthetase alpha chain protein</v>
      </c>
      <c r="C614" s="17">
        <v>293.0</v>
      </c>
    </row>
    <row r="615">
      <c r="A615" t="s">
        <v>3401</v>
      </c>
      <c r="B615" t="str">
        <f>VLOOKUP(A615, data!$K$3:$N5164, 4, FALSE)</f>
        <v>tellurium resistance membrane protein</v>
      </c>
      <c r="C615" s="17">
        <v>245.0</v>
      </c>
    </row>
    <row r="616">
      <c r="A616" t="s">
        <v>3403</v>
      </c>
      <c r="B616" t="str">
        <f>VLOOKUP(A616, data!$K$3:$N5164, 4, FALSE)</f>
        <v>Type IV pilin A protein</v>
      </c>
      <c r="C616" s="17">
        <v>168.0</v>
      </c>
    </row>
    <row r="617">
      <c r="A617" t="s">
        <v>3407</v>
      </c>
      <c r="B617" t="str">
        <f>VLOOKUP(A617, data!$K$3:$N5164, 4, FALSE)</f>
        <v>molybdenum cofactor biosynthesis MoaC protein</v>
      </c>
      <c r="C617" s="17">
        <v>168.0</v>
      </c>
    </row>
    <row r="618">
      <c r="A618" t="s">
        <v>3409</v>
      </c>
      <c r="B618" t="str">
        <f>VLOOKUP(A618, data!$K$3:$N5164, 4, FALSE)</f>
        <v>Zn-dependent protease, containing TPR repeats, protein</v>
      </c>
      <c r="C618" s="17">
        <v>522.0</v>
      </c>
    </row>
    <row r="619">
      <c r="A619" t="s">
        <v>3413</v>
      </c>
      <c r="B619" t="str">
        <f>VLOOKUP(A619, data!$K$3:$N5164, 4, FALSE)</f>
        <v>hypothetical protein</v>
      </c>
      <c r="C619" s="17">
        <v>200.0</v>
      </c>
    </row>
    <row r="620">
      <c r="A620" t="s">
        <v>3417</v>
      </c>
      <c r="B620" t="str">
        <f>VLOOKUP(A620, data!$K$3:$N5164, 4, FALSE)</f>
        <v>hydrolase of the alpha/beta-hydrolase fold protein</v>
      </c>
      <c r="C620" s="17">
        <v>330.0</v>
      </c>
    </row>
    <row r="621">
      <c r="A621" t="s">
        <v>3422</v>
      </c>
      <c r="B621" t="str">
        <f>VLOOKUP(A621, data!$K$3:$N5164, 4, FALSE)</f>
        <v>hypothetical protein</v>
      </c>
      <c r="C621" s="17">
        <v>144.0</v>
      </c>
    </row>
    <row r="622">
      <c r="A622" t="s">
        <v>3424</v>
      </c>
      <c r="B622" t="str">
        <f>VLOOKUP(A622, data!$K$3:$N5164, 4, FALSE)</f>
        <v>hypothetical protein</v>
      </c>
      <c r="C622" s="17">
        <v>66.0</v>
      </c>
    </row>
    <row r="623">
      <c r="A623" t="s">
        <v>3428</v>
      </c>
      <c r="B623" t="str">
        <f>VLOOKUP(A623, data!$K$3:$N5164, 4, FALSE)</f>
        <v>branched-chain amino acid aminotransferase protein</v>
      </c>
      <c r="C623" s="17">
        <v>306.0</v>
      </c>
    </row>
    <row r="624">
      <c r="A624" t="s">
        <v>3430</v>
      </c>
      <c r="B624" t="str">
        <f>VLOOKUP(A624, data!$K$3:$N5164, 4, FALSE)</f>
        <v>3-phosphoglycerate kinase protein</v>
      </c>
      <c r="C624" s="17">
        <v>396.0</v>
      </c>
    </row>
    <row r="625">
      <c r="A625" t="s">
        <v>3432</v>
      </c>
      <c r="B625" t="str">
        <f>VLOOKUP(A625, data!$K$3:$N5164, 4, FALSE)</f>
        <v>pyruvate kinase II protein</v>
      </c>
      <c r="C625" s="17">
        <v>477.0</v>
      </c>
    </row>
    <row r="626">
      <c r="A626" t="s">
        <v>3436</v>
      </c>
      <c r="B626" t="str">
        <f>VLOOKUP(A626, data!$K$3:$N5164, 4, FALSE)</f>
        <v>fructose-1,6-bisphosphate aldolase protein</v>
      </c>
      <c r="C626" s="17">
        <v>354.0</v>
      </c>
    </row>
    <row r="627">
      <c r="A627" t="s">
        <v>3439</v>
      </c>
      <c r="B627" t="str">
        <f>VLOOKUP(A627, data!$K$3:$N5164, 4, FALSE)</f>
        <v>phosphoribosylaminoimidazole-succinocarboxamide synthase protein</v>
      </c>
      <c r="C627" s="17">
        <v>298.0</v>
      </c>
    </row>
    <row r="628">
      <c r="A628" t="s">
        <v>3443</v>
      </c>
      <c r="B628" t="str">
        <f>VLOOKUP(A628, data!$K$3:$N5164, 4, FALSE)</f>
        <v>phosphoribosylaminoimidazole carboxylase catalytic subunit protein</v>
      </c>
      <c r="C628" s="17">
        <v>165.0</v>
      </c>
    </row>
    <row r="629">
      <c r="A629" t="s">
        <v>3445</v>
      </c>
      <c r="B629" t="str">
        <f>VLOOKUP(A629, data!$K$3:$N5164, 4, FALSE)</f>
        <v>phosphoribosylaminoimidazole carboxylase ATPase subunit protein</v>
      </c>
      <c r="C629" s="17">
        <v>401.0</v>
      </c>
    </row>
    <row r="630">
      <c r="A630" t="s">
        <v>3449</v>
      </c>
      <c r="B630" t="str">
        <f>VLOOKUP(A630, data!$K$3:$N5164, 4, FALSE)</f>
        <v>translation factor (SUA5) protein</v>
      </c>
      <c r="C630" s="17">
        <v>351.0</v>
      </c>
    </row>
    <row r="631">
      <c r="A631" t="s">
        <v>3455</v>
      </c>
      <c r="B631" t="str">
        <f>VLOOKUP(A631, data!$K$3:$N5164, 4, FALSE)</f>
        <v>outer membrane W protein</v>
      </c>
      <c r="C631" s="17">
        <v>243.0</v>
      </c>
    </row>
    <row r="632">
      <c r="A632" t="s">
        <v>3456</v>
      </c>
      <c r="B632" t="str">
        <f>VLOOKUP(A632, data!$K$3:$N5164, 4, FALSE)</f>
        <v>flavin reductase domain, FMN-binding protein</v>
      </c>
      <c r="C632" s="17">
        <v>169.0</v>
      </c>
    </row>
    <row r="633">
      <c r="A633" t="s">
        <v>3461</v>
      </c>
      <c r="B633" t="str">
        <f>VLOOKUP(A633, data!$K$3:$N5164, 4, FALSE)</f>
        <v>peptide methionine sulfoxide reductase MsrA protein</v>
      </c>
      <c r="C633" s="17">
        <v>177.0</v>
      </c>
    </row>
    <row r="634">
      <c r="A634" t="s">
        <v>3466</v>
      </c>
      <c r="B634" t="str">
        <f>VLOOKUP(A634, data!$K$3:$N5164, 4, FALSE)</f>
        <v>cyclopropane-fatty-acyl-phospholipid synthase protein</v>
      </c>
      <c r="C634" s="17">
        <v>402.0</v>
      </c>
    </row>
    <row r="635">
      <c r="A635" t="s">
        <v>3469</v>
      </c>
      <c r="B635" t="str">
        <f>VLOOKUP(A635, data!$K$3:$N5164, 4, FALSE)</f>
        <v>pyridoxamine 5'-phosphate oxidase protein</v>
      </c>
      <c r="C635" s="17">
        <v>211.0</v>
      </c>
    </row>
    <row r="636">
      <c r="A636" t="s">
        <v>3473</v>
      </c>
      <c r="B636" t="str">
        <f>VLOOKUP(A636, data!$K$3:$N5164, 4, FALSE)</f>
        <v>signal peptide protein</v>
      </c>
      <c r="C636" s="17">
        <v>190.0</v>
      </c>
    </row>
    <row r="637">
      <c r="A637" t="s">
        <v>3476</v>
      </c>
      <c r="B637" t="str">
        <f>VLOOKUP(A637, data!$K$3:$N5164, 4, FALSE)</f>
        <v>signal peptide protein</v>
      </c>
      <c r="C637" s="17">
        <v>187.0</v>
      </c>
    </row>
    <row r="638">
      <c r="A638" t="s">
        <v>3480</v>
      </c>
      <c r="B638" t="str">
        <f>VLOOKUP(A638, data!$K$3:$N5164, 4, FALSE)</f>
        <v>cytochrome b561 protein</v>
      </c>
      <c r="C638" s="17">
        <v>174.0</v>
      </c>
    </row>
    <row r="639">
      <c r="A639" t="s">
        <v>3485</v>
      </c>
      <c r="B639" t="str">
        <f>VLOOKUP(A639, data!$K$3:$N5164, 4, FALSE)</f>
        <v>adenylosuccinate lyase protein</v>
      </c>
      <c r="C639" s="17">
        <v>455.0</v>
      </c>
    </row>
    <row r="640">
      <c r="A640" t="s">
        <v>3486</v>
      </c>
      <c r="B640" t="str">
        <f>VLOOKUP(A640, data!$K$3:$N5164, 4, FALSE)</f>
        <v>glutathione S-transferase protein</v>
      </c>
      <c r="C640" s="17">
        <v>204.0</v>
      </c>
    </row>
    <row r="641">
      <c r="A641" t="s">
        <v>3490</v>
      </c>
      <c r="B641" t="str">
        <f>VLOOKUP(A641, data!$K$3:$N5164, 4, FALSE)</f>
        <v>bacterioferritin (cytochrome b1) protein</v>
      </c>
      <c r="C641" s="17">
        <v>159.0</v>
      </c>
    </row>
    <row r="642">
      <c r="A642" t="s">
        <v>3493</v>
      </c>
      <c r="B642" t="str">
        <f>VLOOKUP(A642, data!$K$3:$N5164, 4, FALSE)</f>
        <v>biopolymer transport ExbD/TolR protein</v>
      </c>
      <c r="C642" s="17">
        <v>138.0</v>
      </c>
    </row>
    <row r="643">
      <c r="A643" t="s">
        <v>3495</v>
      </c>
      <c r="B643" t="str">
        <f>VLOOKUP(A643, data!$K$3:$N5164, 4, FALSE)</f>
        <v>biopolymer transport transmembrane protein</v>
      </c>
      <c r="C643" s="17">
        <v>243.0</v>
      </c>
    </row>
    <row r="644">
      <c r="A644" t="s">
        <v>3500</v>
      </c>
      <c r="B644" t="str">
        <f>VLOOKUP(A644, data!$K$3:$N5164, 4, FALSE)</f>
        <v>TonB protein</v>
      </c>
      <c r="C644" s="17">
        <v>233.0</v>
      </c>
    </row>
    <row r="645">
      <c r="A645" t="s">
        <v>3506</v>
      </c>
      <c r="B645" t="str">
        <f>VLOOKUP(A645, data!$K$3:$N5164, 4, FALSE)</f>
        <v>bacterioferritin-associated ferredoxin protein</v>
      </c>
      <c r="C645" s="17">
        <v>75.0</v>
      </c>
    </row>
    <row r="646">
      <c r="A646" t="s">
        <v>3510</v>
      </c>
      <c r="B646" t="str">
        <f>VLOOKUP(A646, data!$K$3:$N5164, 4, FALSE)</f>
        <v>hypothetical protein</v>
      </c>
      <c r="C646" s="17">
        <v>107.0</v>
      </c>
    </row>
    <row r="647">
      <c r="A647" t="s">
        <v>3514</v>
      </c>
      <c r="B647" t="str">
        <f>VLOOKUP(A647, data!$K$3:$N5164, 4, FALSE)</f>
        <v>hypothetical protein</v>
      </c>
      <c r="C647" s="17">
        <v>62.0</v>
      </c>
    </row>
    <row r="648">
      <c r="A648" t="s">
        <v>3518</v>
      </c>
      <c r="B648" t="str">
        <f>VLOOKUP(A648, data!$K$3:$N5164, 4, FALSE)</f>
        <v>tRNA (5-methylaminomethyl-2-thiouridylate)-methyltransferase protein</v>
      </c>
      <c r="C648" s="17">
        <v>368.0</v>
      </c>
    </row>
    <row r="649">
      <c r="A649" t="s">
        <v>3522</v>
      </c>
      <c r="B649" t="str">
        <f>VLOOKUP(A649, data!$K$3:$N5164, 4, FALSE)</f>
        <v>NTP pyrophosphohydrolase (NUDIX hydrolase) protein</v>
      </c>
      <c r="C649" s="17">
        <v>162.0</v>
      </c>
    </row>
    <row r="650">
      <c r="A650" t="s">
        <v>3528</v>
      </c>
      <c r="B650" t="str">
        <f>VLOOKUP(A650, data!$K$3:$N5164, 4, FALSE)</f>
        <v>NAD(P) transhydrogenase alpha subunit protein</v>
      </c>
      <c r="C650" s="17">
        <v>371.0</v>
      </c>
    </row>
    <row r="651">
      <c r="A651" t="s">
        <v>3531</v>
      </c>
      <c r="B651" t="str">
        <f>VLOOKUP(A651, data!$K$3:$N5164, 4, FALSE)</f>
        <v>aspartate 1-decarboxylase precursor protein</v>
      </c>
      <c r="C651" s="17">
        <v>120.0</v>
      </c>
    </row>
    <row r="652">
      <c r="A652" t="s">
        <v>3535</v>
      </c>
      <c r="B652" t="str">
        <f>VLOOKUP(A652, data!$K$3:$N5164, 4, FALSE)</f>
        <v>transmembrane NAD(P) transhydrogenase (alpha subunit) protein</v>
      </c>
      <c r="C652" s="17">
        <v>104.0</v>
      </c>
    </row>
    <row r="653">
      <c r="A653" t="s">
        <v>3536</v>
      </c>
      <c r="B653" t="str">
        <f>VLOOKUP(A653, data!$K$3:$N5164, 4, FALSE)</f>
        <v>transmembrane NAD(P) transhydrogenase (beta subunit) protein</v>
      </c>
      <c r="C653" s="17">
        <v>479.0</v>
      </c>
    </row>
    <row r="654">
      <c r="A654" t="s">
        <v>3541</v>
      </c>
      <c r="B654" t="str">
        <f>VLOOKUP(A654, data!$K$3:$N5164, 4, FALSE)</f>
        <v>uracil phosphoribosyltransferase protein</v>
      </c>
      <c r="C654" s="17">
        <v>215.0</v>
      </c>
    </row>
    <row r="655">
      <c r="A655" t="s">
        <v>3542</v>
      </c>
      <c r="B655" t="str">
        <f>VLOOKUP(A655, data!$K$3:$N5164, 4, FALSE)</f>
        <v>2-octaprenyl-6-methoxyphenol hydroxylase oxidoreductase protein</v>
      </c>
      <c r="C655" s="17">
        <v>382.0</v>
      </c>
    </row>
    <row r="656">
      <c r="A656" t="s">
        <v>3548</v>
      </c>
      <c r="B656" t="str">
        <f>VLOOKUP(A656, data!$K$3:$N5164, 4, FALSE)</f>
        <v>XAA-PRO aminopeptidase protein</v>
      </c>
      <c r="C656" s="17">
        <v>448.0</v>
      </c>
    </row>
    <row r="657">
      <c r="A657" t="s">
        <v>3555</v>
      </c>
      <c r="B657" t="str">
        <f>VLOOKUP(A657, data!$K$3:$N5164, 4, FALSE)</f>
        <v>nucleoside-diphosphate-sugar pyrophosphorylase, gamma/epsilon subunits protein</v>
      </c>
      <c r="C657" s="17">
        <v>238.0</v>
      </c>
    </row>
    <row r="658">
      <c r="A658" t="s">
        <v>3558</v>
      </c>
      <c r="B658" t="str">
        <f>VLOOKUP(A658, data!$K$3:$N5164, 4, FALSE)</f>
        <v>aminoglycoside phosphotransferase protein</v>
      </c>
      <c r="C658" s="17">
        <v>343.0</v>
      </c>
    </row>
    <row r="659">
      <c r="A659" t="s">
        <v>3564</v>
      </c>
      <c r="B659" t="str">
        <f>VLOOKUP(A659, data!$K$3:$N5164, 4, FALSE)</f>
        <v>organic solvent tolerance transmembrane protein</v>
      </c>
      <c r="C659" s="17">
        <v>760.0</v>
      </c>
    </row>
    <row r="660">
      <c r="A660" t="s">
        <v>3570</v>
      </c>
      <c r="B660" t="str">
        <f>VLOOKUP(A660, data!$K$3:$N5164, 4, FALSE)</f>
        <v>parvulin-like peptidyl-prolyl cis-trans isomerase protein</v>
      </c>
      <c r="C660" s="17">
        <v>500.0</v>
      </c>
    </row>
    <row r="661">
      <c r="A661" t="s">
        <v>3575</v>
      </c>
      <c r="B661" t="str">
        <f>VLOOKUP(A661, data!$K$3:$N5164, 4, FALSE)</f>
        <v>4-hydroxythreonine-4-phosphate dehydrogenase protein</v>
      </c>
      <c r="C661" s="17">
        <v>340.0</v>
      </c>
    </row>
    <row r="662">
      <c r="A662" t="s">
        <v>3577</v>
      </c>
      <c r="B662" t="str">
        <f>VLOOKUP(A662, data!$K$3:$N5164, 4, FALSE)</f>
        <v>S-adenosylmethionine-6-N',N'-adenosyl (rRNA) dimethyltransferase protein</v>
      </c>
      <c r="C662" s="17">
        <v>260.0</v>
      </c>
    </row>
    <row r="663">
      <c r="A663" t="s">
        <v>3580</v>
      </c>
      <c r="B663" t="str">
        <f>VLOOKUP(A663, data!$K$3:$N5164, 4, FALSE)</f>
        <v>hypothetical protein</v>
      </c>
      <c r="C663" s="17">
        <v>124.0</v>
      </c>
    </row>
    <row r="664">
      <c r="A664" t="s">
        <v>3588</v>
      </c>
      <c r="B664" t="str">
        <f>VLOOKUP(A664, data!$K$3:$N5164, 4, FALSE)</f>
        <v>signal transduction (eal domain) protein</v>
      </c>
      <c r="C664" s="17">
        <v>531.0</v>
      </c>
    </row>
    <row r="665">
      <c r="A665" t="s">
        <v>3596</v>
      </c>
      <c r="B665" t="str">
        <f>VLOOKUP(A665, data!$K$3:$N5164, 4, FALSE)</f>
        <v>lactoylglutathione lyase protein</v>
      </c>
      <c r="C665" s="17">
        <v>132.0</v>
      </c>
    </row>
    <row r="666">
      <c r="A666" t="s">
        <v>3601</v>
      </c>
      <c r="B666" t="str">
        <f>VLOOKUP(A666, data!$K$3:$N5164, 4, FALSE)</f>
        <v>fatty acid hydroxylase</v>
      </c>
      <c r="C666" s="17">
        <v>372.0</v>
      </c>
    </row>
    <row r="667">
      <c r="A667" t="s">
        <v>3607</v>
      </c>
      <c r="B667" t="str">
        <f>VLOOKUP(A667, data!$K$3:$N5164, 4, FALSE)</f>
        <v>chloride-channel protein</v>
      </c>
      <c r="C667" s="17">
        <v>427.0</v>
      </c>
    </row>
    <row r="668">
      <c r="A668" t="s">
        <v>3615</v>
      </c>
      <c r="B668" t="str">
        <f>VLOOKUP(A668, data!$K$3:$N5164, 4, FALSE)</f>
        <v>TonB-dependent copper receptor protein</v>
      </c>
      <c r="C668" s="17">
        <v>703.0</v>
      </c>
    </row>
    <row r="669">
      <c r="A669" t="s">
        <v>3623</v>
      </c>
      <c r="B669" t="str">
        <f>VLOOKUP(A669, data!$K$3:$N5164, 4, FALSE)</f>
        <v>metal-dependent hydrolase protein</v>
      </c>
      <c r="C669" s="17">
        <v>250.0</v>
      </c>
    </row>
    <row r="670">
      <c r="A670" t="s">
        <v>3629</v>
      </c>
      <c r="B670" t="str">
        <f>VLOOKUP(A670, data!$K$3:$N5164, 4, FALSE)</f>
        <v>1-acyl-sn-glycerol-3-phosphate acyltransferase protein</v>
      </c>
      <c r="C670" s="17">
        <v>261.0</v>
      </c>
    </row>
    <row r="671">
      <c r="A671" t="s">
        <v>3638</v>
      </c>
      <c r="B671" t="str">
        <f>VLOOKUP(A671, data!$K$3:$N5164, 4, FALSE)</f>
        <v>histidinol phosphatase protein</v>
      </c>
      <c r="C671" s="17">
        <v>185.0</v>
      </c>
    </row>
    <row r="672">
      <c r="A672" t="s">
        <v>3646</v>
      </c>
      <c r="B672" t="str">
        <f>VLOOKUP(A672, data!$K$3:$N5164, 4, FALSE)</f>
        <v>glycyl-tRNA synthetase beta chain protein</v>
      </c>
      <c r="C672" s="17">
        <v>706.0</v>
      </c>
    </row>
    <row r="673">
      <c r="A673" t="s">
        <v>3648</v>
      </c>
      <c r="B673" t="str">
        <f>VLOOKUP(A673, data!$K$3:$N5164, 4, FALSE)</f>
        <v>glycyl-tRNA synthetase alpha chain protein</v>
      </c>
      <c r="C673" s="17">
        <v>303.0</v>
      </c>
    </row>
    <row r="674">
      <c r="A674" t="s">
        <v>3652</v>
      </c>
      <c r="B674" t="str">
        <f>VLOOKUP(A674, data!$K$3:$N5164, 4, FALSE)</f>
        <v>apolipoprotein N-acyltransferase transmembrane protein</v>
      </c>
      <c r="C674" s="17">
        <v>541.0</v>
      </c>
    </row>
    <row r="675">
      <c r="A675" t="s">
        <v>3657</v>
      </c>
      <c r="B675" t="str">
        <f>VLOOKUP(A675, data!$K$3:$N5164, 4, FALSE)</f>
        <v>Mg2+ and Co2+ transporter protein</v>
      </c>
      <c r="C675" s="17">
        <v>292.0</v>
      </c>
    </row>
    <row r="676">
      <c r="A676" t="s">
        <v>3661</v>
      </c>
      <c r="B676" t="str">
        <f>VLOOKUP(A676, data!$K$3:$N5164, 4, FALSE)</f>
        <v>metal-dependent hydrolase protein</v>
      </c>
      <c r="C676" s="17">
        <v>151.0</v>
      </c>
    </row>
    <row r="677">
      <c r="A677" t="s">
        <v>3666</v>
      </c>
      <c r="B677" t="str">
        <f>VLOOKUP(A677, data!$K$3:$N5164, 4, FALSE)</f>
        <v>Phosphate starvation-inducible ATPase PhoH with RNA binding motif</v>
      </c>
      <c r="C677" s="17">
        <v>372.0</v>
      </c>
    </row>
    <row r="678">
      <c r="A678" t="s">
        <v>3672</v>
      </c>
      <c r="B678" t="str">
        <f>VLOOKUP(A678, data!$K$3:$N5164, 4, FALSE)</f>
        <v>tRNA modifying 2-methylthioadenine synthetase protein</v>
      </c>
      <c r="C678" s="17">
        <v>446.0</v>
      </c>
    </row>
    <row r="679">
      <c r="A679" t="s">
        <v>3678</v>
      </c>
      <c r="B679" t="str">
        <f>VLOOKUP(A679, data!$K$3:$N5164, 4, FALSE)</f>
        <v>LysR family transcription regulator protein</v>
      </c>
      <c r="C679" s="17">
        <v>302.0</v>
      </c>
    </row>
    <row r="680">
      <c r="A680" t="s">
        <v>3683</v>
      </c>
      <c r="B680" t="str">
        <f>VLOOKUP(A680, data!$K$3:$N5164, 4, FALSE)</f>
        <v>nicotinamidase-like protein</v>
      </c>
      <c r="C680" s="17">
        <v>202.0</v>
      </c>
    </row>
    <row r="681">
      <c r="A681" t="s">
        <v>3690</v>
      </c>
      <c r="B681" t="str">
        <f>VLOOKUP(A681, data!$K$3:$N5164, 4, FALSE)</f>
        <v>panthothenate kinase protein</v>
      </c>
      <c r="C681" s="17">
        <v>205.0</v>
      </c>
    </row>
    <row r="682">
      <c r="A682" t="s">
        <v>3698</v>
      </c>
      <c r="B682" t="str">
        <f>VLOOKUP(A682, data!$K$3:$N5164, 4, FALSE)</f>
        <v>ABC-type sugar transport system, periplasmic component protein</v>
      </c>
      <c r="C682" s="17">
        <v>316.0</v>
      </c>
    </row>
    <row r="683">
      <c r="A683" t="s">
        <v>3703</v>
      </c>
      <c r="B683" t="str">
        <f>VLOOKUP(A683, data!$K$3:$N5164, 4, FALSE)</f>
        <v>ABC-type sugar transport system, ATPase component protein</v>
      </c>
      <c r="C683" s="17">
        <v>529.0</v>
      </c>
    </row>
    <row r="684">
      <c r="A684" t="s">
        <v>3711</v>
      </c>
      <c r="B684" t="str">
        <f>VLOOKUP(A684, data!$K$3:$N5164, 4, FALSE)</f>
        <v>ABC-type sugar transport system, permease component protein</v>
      </c>
      <c r="C684" s="17">
        <v>336.0</v>
      </c>
    </row>
    <row r="685">
      <c r="A685" t="s">
        <v>3714</v>
      </c>
      <c r="B685" t="str">
        <f>VLOOKUP(A685, data!$K$3:$N5164, 4, FALSE)</f>
        <v>N-acyl-D-glucosamine 2-epimerase (AGE domain) protein</v>
      </c>
      <c r="C685" s="17">
        <v>406.0</v>
      </c>
    </row>
    <row r="686">
      <c r="A686" t="s">
        <v>3719</v>
      </c>
      <c r="B686" t="str">
        <f>VLOOKUP(A686, data!$K$3:$N5164, 4, FALSE)</f>
        <v>diguanylate cyclase GGDEF family protein</v>
      </c>
      <c r="C686" s="17">
        <v>476.0</v>
      </c>
    </row>
    <row r="687">
      <c r="A687" t="s">
        <v>3723</v>
      </c>
      <c r="B687" t="str">
        <f>VLOOKUP(A687, data!$K$3:$N5164, 4, FALSE)</f>
        <v>tRNA delta2-isopentenylpyrophosphate transferase protein</v>
      </c>
      <c r="C687" s="17">
        <v>318.0</v>
      </c>
    </row>
    <row r="688">
      <c r="A688" t="s">
        <v>3730</v>
      </c>
      <c r="B688" t="str">
        <f>VLOOKUP(A688, data!$K$3:$N5164, 4, FALSE)</f>
        <v>DNA mismatch repair protein</v>
      </c>
      <c r="C688" s="17">
        <v>645.0</v>
      </c>
    </row>
    <row r="689">
      <c r="A689" t="s">
        <v>3735</v>
      </c>
      <c r="B689" t="str">
        <f>VLOOKUP(A689, data!$K$3:$N5164, 4, FALSE)</f>
        <v>methyl-accepting chemotaxis transmembrane protein</v>
      </c>
      <c r="C689" s="17">
        <v>633.0</v>
      </c>
    </row>
    <row r="690">
      <c r="A690" t="s">
        <v>3741</v>
      </c>
      <c r="B690" t="str">
        <f>VLOOKUP(A690, data!$K$3:$N5164, 4, FALSE)</f>
        <v>diguanylate cyclase/phosphodiesterase A protein</v>
      </c>
      <c r="C690" s="17">
        <v>1001.0</v>
      </c>
    </row>
    <row r="691">
      <c r="A691" t="s">
        <v>3748</v>
      </c>
      <c r="B691" t="str">
        <f>VLOOKUP(A691, data!$K$3:$N5164, 4, FALSE)</f>
        <v>DedA DSG-1 transmembrane protein</v>
      </c>
      <c r="C691" s="17">
        <v>228.0</v>
      </c>
    </row>
    <row r="692">
      <c r="A692" t="s">
        <v>3753</v>
      </c>
      <c r="B692" t="str">
        <f>VLOOKUP(A692, data!$K$3:$N5164, 4, FALSE)</f>
        <v>N-acetylmuramoyl-l-alanine amidase protein</v>
      </c>
      <c r="C692" s="17">
        <v>453.0</v>
      </c>
    </row>
    <row r="693">
      <c r="A693" t="s">
        <v>3760</v>
      </c>
      <c r="B693" t="str">
        <f>VLOOKUP(A693, data!$K$3:$N5164, 4, FALSE)</f>
        <v>ATPase/kinase protein</v>
      </c>
      <c r="C693" s="17">
        <v>161.0</v>
      </c>
    </row>
    <row r="694">
      <c r="A694" t="s">
        <v>3762</v>
      </c>
      <c r="B694" t="str">
        <f>VLOOKUP(A694, data!$K$3:$N5164, 4, FALSE)</f>
        <v>ferredoxin [4Fe-4S]-type protein</v>
      </c>
      <c r="C694" s="17">
        <v>376.0</v>
      </c>
    </row>
    <row r="695">
      <c r="A695" t="s">
        <v>3767</v>
      </c>
      <c r="B695" t="str">
        <f>VLOOKUP(A695, data!$K$3:$N5164, 4, FALSE)</f>
        <v>transmembrane protein</v>
      </c>
      <c r="C695" s="17">
        <v>296.0</v>
      </c>
    </row>
    <row r="696">
      <c r="A696" t="s">
        <v>3774</v>
      </c>
      <c r="B696" t="str">
        <f>VLOOKUP(A696, data!$K$3:$N5164, 4, FALSE)</f>
        <v>C4-dicarboxylate transport transcription regulator protein</v>
      </c>
      <c r="C696" s="17">
        <v>196.0</v>
      </c>
    </row>
    <row r="697">
      <c r="A697" t="s">
        <v>3780</v>
      </c>
      <c r="B697" t="str">
        <f>VLOOKUP(A697, data!$K$3:$N5164, 4, FALSE)</f>
        <v>C4-dicarboxylate transport sensor (histidine kinase) protein</v>
      </c>
      <c r="C697" s="17">
        <v>675.0</v>
      </c>
    </row>
    <row r="698">
      <c r="A698" t="s">
        <v>3786</v>
      </c>
      <c r="B698" t="str">
        <f>VLOOKUP(A698, data!$K$3:$N5164, 4, FALSE)</f>
        <v>TRAP-type C4-dicarboxylate transport system, periplasmic component protein</v>
      </c>
      <c r="C698" s="17">
        <v>338.0</v>
      </c>
    </row>
    <row r="699">
      <c r="A699" t="s">
        <v>3791</v>
      </c>
      <c r="B699" t="str">
        <f>VLOOKUP(A699, data!$K$3:$N5164, 4, FALSE)</f>
        <v>TRAP-type C4-dicarboxylate transport system, small permease component</v>
      </c>
      <c r="C699" s="17">
        <v>186.0</v>
      </c>
    </row>
    <row r="700">
      <c r="A700" t="s">
        <v>3797</v>
      </c>
      <c r="B700" t="str">
        <f>VLOOKUP(A700, data!$K$3:$N5164, 4, FALSE)</f>
        <v>TRAP-type C4-dicarboxylate transport system, large permease component protein</v>
      </c>
      <c r="C700" s="17">
        <v>426.0</v>
      </c>
    </row>
    <row r="701">
      <c r="A701" t="s">
        <v>3805</v>
      </c>
      <c r="B701" t="str">
        <f>VLOOKUP(A701, data!$K$3:$N5164, 4, FALSE)</f>
        <v>methylated-DNA-protein-cysteine S-methyltransferase protein</v>
      </c>
      <c r="C701" s="17">
        <v>167.0</v>
      </c>
    </row>
    <row r="702">
      <c r="A702" t="s">
        <v>3811</v>
      </c>
      <c r="B702" t="str">
        <f>VLOOKUP(A702, data!$K$3:$N5164, 4, FALSE)</f>
        <v>site specific integrase/recombinase protein</v>
      </c>
      <c r="C702" s="17">
        <v>307.0</v>
      </c>
    </row>
    <row r="703">
      <c r="A703" t="s">
        <v>3820</v>
      </c>
      <c r="B703" t="str">
        <f>VLOOKUP(A703, data!$K$3:$N5164, 4, FALSE)</f>
        <v>hypothetical protein</v>
      </c>
      <c r="C703" s="17">
        <v>166.0</v>
      </c>
    </row>
    <row r="704">
      <c r="A704" t="s">
        <v>3826</v>
      </c>
      <c r="B704" t="str">
        <f>VLOOKUP(A704, data!$K$3:$N5164, 4, FALSE)</f>
        <v>putative glycerol-3-phosphate acyltransferase PlsY protein</v>
      </c>
      <c r="C704" s="17">
        <v>205.0</v>
      </c>
    </row>
    <row r="705">
      <c r="A705" t="s">
        <v>3832</v>
      </c>
      <c r="B705" t="str">
        <f>VLOOKUP(A705, data!$K$3:$N5164, 4, FALSE)</f>
        <v>O-sialoglycoprotein endopeptidase protein</v>
      </c>
      <c r="C705" s="17">
        <v>360.0</v>
      </c>
    </row>
    <row r="706">
      <c r="A706" t="s">
        <v>3838</v>
      </c>
      <c r="B706" t="str">
        <f>VLOOKUP(A706, data!$K$3:$N5164, 4, FALSE)</f>
        <v>anthranilate phosphoribosyltransferase protein</v>
      </c>
      <c r="C706" s="17">
        <v>337.0</v>
      </c>
    </row>
    <row r="707">
      <c r="A707" t="s">
        <v>3840</v>
      </c>
      <c r="B707" t="str">
        <f>VLOOKUP(A707, data!$K$3:$N5164, 4, FALSE)</f>
        <v>hypothetical protein</v>
      </c>
      <c r="C707" s="17">
        <v>151.0</v>
      </c>
    </row>
    <row r="708">
      <c r="A708" t="s">
        <v>3847</v>
      </c>
      <c r="B708" t="str">
        <f>VLOOKUP(A708, data!$K$3:$N5164, 4, FALSE)</f>
        <v>hypothetical protein</v>
      </c>
      <c r="C708" s="17">
        <v>66.0</v>
      </c>
    </row>
    <row r="709">
      <c r="A709" t="s">
        <v>3852</v>
      </c>
      <c r="B709" t="str">
        <f>VLOOKUP(A709, data!$K$3:$N5164, 4, FALSE)</f>
        <v>transmembrane protein</v>
      </c>
      <c r="C709" s="17">
        <v>700.0</v>
      </c>
    </row>
    <row r="710">
      <c r="A710" t="s">
        <v>3859</v>
      </c>
      <c r="B710" t="str">
        <f>VLOOKUP(A710, data!$K$3:$N5164, 4, FALSE)</f>
        <v>inner membrane transmembrane (Na+-driven multidrug efflux pump) protein</v>
      </c>
      <c r="C710" s="17">
        <v>463.0</v>
      </c>
    </row>
    <row r="711">
      <c r="A711" t="s">
        <v>3865</v>
      </c>
      <c r="B711" t="str">
        <f>VLOOKUP(A711, data!$K$3:$N5164, 4, FALSE)</f>
        <v>undecaprenyl-phosphate-4-amino-L-arabinose-- lipid A 4-amino-L-arabinosyltransferase protein</v>
      </c>
      <c r="C711" s="17">
        <v>574.0</v>
      </c>
    </row>
    <row r="712">
      <c r="A712" t="s">
        <v>3867</v>
      </c>
      <c r="B712" t="str">
        <f>VLOOKUP(A712, data!$K$3:$N5164, 4, FALSE)</f>
        <v>50S ribosomal subunit (type B) protein L31</v>
      </c>
      <c r="C712" s="17">
        <v>89.0</v>
      </c>
    </row>
    <row r="713">
      <c r="A713" t="s">
        <v>3871</v>
      </c>
      <c r="B713" t="str">
        <f>VLOOKUP(A713, data!$K$3:$N5164, 4, FALSE)</f>
        <v>transcription termination factor Rho protein</v>
      </c>
      <c r="C713" s="17">
        <v>420.0</v>
      </c>
    </row>
    <row r="714">
      <c r="A714" t="s">
        <v>3876</v>
      </c>
      <c r="B714" t="str">
        <f>VLOOKUP(A714, data!$K$3:$N5164, 4, FALSE)</f>
        <v>thioredoxin 1 (redox factor) protein</v>
      </c>
      <c r="C714" s="17">
        <v>108.0</v>
      </c>
    </row>
    <row r="715">
      <c r="A715" t="s">
        <v>3878</v>
      </c>
      <c r="B715" t="str">
        <f>VLOOKUP(A715, data!$K$3:$N5164, 4, FALSE)</f>
        <v>inactivated superfamily I helicase</v>
      </c>
      <c r="C715" s="17">
        <v>919.0</v>
      </c>
    </row>
    <row r="716">
      <c r="A716" t="s">
        <v>3884</v>
      </c>
      <c r="B716" t="str">
        <f>VLOOKUP(A716, data!$K$3:$N5164, 4, FALSE)</f>
        <v>ATP-dependent DNA helicase protein</v>
      </c>
      <c r="C716" s="17">
        <v>1157.0</v>
      </c>
    </row>
    <row r="717">
      <c r="A717" t="s">
        <v>3890</v>
      </c>
      <c r="B717" t="str">
        <f>VLOOKUP(A717, data!$K$3:$N5164, 4, FALSE)</f>
        <v>transmembrane protein</v>
      </c>
      <c r="C717" s="17">
        <v>402.0</v>
      </c>
    </row>
    <row r="718">
      <c r="A718" t="s">
        <v>3894</v>
      </c>
      <c r="B718" t="str">
        <f>VLOOKUP(A718, data!$K$3:$N5164, 4, FALSE)</f>
        <v>hypothetical protein</v>
      </c>
      <c r="C718" s="17">
        <v>370.0</v>
      </c>
    </row>
    <row r="719">
      <c r="A719" t="s">
        <v>3902</v>
      </c>
      <c r="B719" t="str">
        <f>VLOOKUP(A719, data!$K$3:$N5164, 4, FALSE)</f>
        <v>transmembrane protein (predicted flavoprotein)</v>
      </c>
      <c r="C719" s="17">
        <v>402.0</v>
      </c>
    </row>
    <row r="720">
      <c r="A720" t="s">
        <v>3908</v>
      </c>
      <c r="B720" t="str">
        <f>VLOOKUP(A720, data!$K$3:$N5164, 4, FALSE)</f>
        <v>SSU ribosomal protein S21p</v>
      </c>
      <c r="C720" s="17">
        <v>70.0</v>
      </c>
    </row>
    <row r="721">
      <c r="A721" t="s">
        <v>3913</v>
      </c>
      <c r="B721" t="str">
        <f>VLOOKUP(A721, data!$K$3:$N5164, 4, FALSE)</f>
        <v>hypothetical protein</v>
      </c>
      <c r="C721" s="17">
        <v>148.0</v>
      </c>
    </row>
    <row r="722">
      <c r="A722" t="s">
        <v>3917</v>
      </c>
      <c r="B722" t="str">
        <f>VLOOKUP(A722, data!$K$3:$N5164, 4, FALSE)</f>
        <v>DNA primase protein</v>
      </c>
      <c r="C722" s="17">
        <v>598.0</v>
      </c>
    </row>
    <row r="723">
      <c r="A723" t="s">
        <v>3925</v>
      </c>
      <c r="B723" t="str">
        <f>VLOOKUP(A723, data!$K$3:$N5164, 4, FALSE)</f>
        <v>hypothetical protein</v>
      </c>
      <c r="C723" s="17">
        <v>123.0</v>
      </c>
    </row>
    <row r="724">
      <c r="A724" t="s">
        <v>3930</v>
      </c>
      <c r="B724" t="str">
        <f>VLOOKUP(A724, data!$K$3:$N5164, 4, FALSE)</f>
        <v>RNA polymerase sigma-70 factor transcription regulator protein</v>
      </c>
      <c r="C724" s="17">
        <v>850.0</v>
      </c>
    </row>
    <row r="725">
      <c r="A725" t="s">
        <v>3932</v>
      </c>
      <c r="B725" t="str">
        <f>VLOOKUP(A725, data!$K$3:$N5164, 4, FALSE)</f>
        <v>amidase family protein</v>
      </c>
      <c r="C725" s="17">
        <v>482.0</v>
      </c>
    </row>
    <row r="726">
      <c r="A726" t="s">
        <v>3937</v>
      </c>
      <c r="B726" t="str">
        <f>VLOOKUP(A726, data!$K$3:$N5164, 4, FALSE)</f>
        <v>major facilitator superfamily (MFS) transporter protein</v>
      </c>
      <c r="C726" s="17">
        <v>437.0</v>
      </c>
    </row>
    <row r="727">
      <c r="A727" t="s">
        <v>3944</v>
      </c>
      <c r="B727" t="str">
        <f>VLOOKUP(A727, data!$K$3:$N5164, 4, FALSE)</f>
        <v>AraC family transcription regulator protein</v>
      </c>
      <c r="C727" s="17">
        <v>353.0</v>
      </c>
    </row>
    <row r="728">
      <c r="A728" t="s">
        <v>3947</v>
      </c>
      <c r="B728" t="str">
        <f>VLOOKUP(A728, data!$K$3:$N5164, 4, FALSE)</f>
        <v>homoserine kinase type II protein</v>
      </c>
      <c r="C728" s="17">
        <v>333.0</v>
      </c>
    </row>
    <row r="729">
      <c r="A729" t="s">
        <v>3951</v>
      </c>
      <c r="B729" t="str">
        <f>VLOOKUP(A729, data!$K$3:$N5164, 4, FALSE)</f>
        <v>4-aminobutyrate aminotransferase protein</v>
      </c>
      <c r="C729" s="17">
        <v>442.0</v>
      </c>
    </row>
    <row r="730">
      <c r="A730" t="s">
        <v>3957</v>
      </c>
      <c r="B730" t="str">
        <f>VLOOKUP(A730, data!$K$3:$N5164, 4, FALSE)</f>
        <v>OmpW family protein</v>
      </c>
      <c r="C730" s="17">
        <v>59.0</v>
      </c>
    </row>
    <row r="731">
      <c r="A731" t="s">
        <v>3959</v>
      </c>
      <c r="B731" t="str">
        <f>VLOOKUP(A731, data!$K$3:$N5164, 4, FALSE)</f>
        <v>transcription regulator protein</v>
      </c>
      <c r="C731" s="17">
        <v>308.0</v>
      </c>
    </row>
    <row r="732">
      <c r="A732" t="s">
        <v>3966</v>
      </c>
      <c r="B732" t="str">
        <f>VLOOKUP(A732, data!$K$3:$N5164, 4, FALSE)</f>
        <v>HD-GYP domain containing protein</v>
      </c>
      <c r="C732" s="17">
        <v>418.0</v>
      </c>
    </row>
    <row r="733">
      <c r="A733" t="s">
        <v>3972</v>
      </c>
      <c r="B733" t="str">
        <f>VLOOKUP(A733, data!$K$3:$N5164, 4, FALSE)</f>
        <v>hypothetical protein</v>
      </c>
      <c r="C733" s="17">
        <v>139.0</v>
      </c>
    </row>
    <row r="734">
      <c r="A734" t="s">
        <v>3974</v>
      </c>
      <c r="B734" t="str">
        <f>VLOOKUP(A734, data!$K$3:$N5164, 4, FALSE)</f>
        <v>cation transport P-type ATPase protein</v>
      </c>
      <c r="C734" s="17">
        <v>735.0</v>
      </c>
    </row>
    <row r="735">
      <c r="A735" t="s">
        <v>3981</v>
      </c>
      <c r="B735" t="str">
        <f>VLOOKUP(A735, data!$K$3:$N5164, 4, FALSE)</f>
        <v>TonB-dependent siderophore receptor protein</v>
      </c>
      <c r="C735" s="17">
        <v>707.0</v>
      </c>
    </row>
    <row r="736">
      <c r="A736" t="s">
        <v>3986</v>
      </c>
      <c r="B736" t="str">
        <f>VLOOKUP(A736, data!$K$3:$N5164, 4, FALSE)</f>
        <v>sigma-54 dependent transcription regulator protein</v>
      </c>
      <c r="C736" s="17">
        <v>374.0</v>
      </c>
    </row>
    <row r="737">
      <c r="A737" t="s">
        <v>3992</v>
      </c>
      <c r="B737" t="str">
        <f>VLOOKUP(A737, data!$K$3:$N5164, 4, FALSE)</f>
        <v>NADH-dependent FMN reductase oxidorreductase protein</v>
      </c>
      <c r="C737" s="17">
        <v>186.0</v>
      </c>
    </row>
    <row r="738">
      <c r="A738" t="s">
        <v>3996</v>
      </c>
      <c r="B738" t="str">
        <f>VLOOKUP(A738, data!$K$3:$N5164, 4, FALSE)</f>
        <v>coenzyme F420-dependent N5,N10-methylene tetrahydromethanopterin reductase protein</v>
      </c>
      <c r="C738" s="17">
        <v>402.0</v>
      </c>
    </row>
    <row r="739">
      <c r="A739" t="s">
        <v>4002</v>
      </c>
      <c r="B739" t="str">
        <f>VLOOKUP(A739, data!$K$3:$N5164, 4, FALSE)</f>
        <v>ABC-type branched-chain amino acid transport system, ATPase component protein</v>
      </c>
      <c r="C739" s="17">
        <v>291.0</v>
      </c>
    </row>
    <row r="740">
      <c r="A740" t="s">
        <v>4008</v>
      </c>
      <c r="B740" t="str">
        <f>VLOOKUP(A740, data!$K$3:$N5164, 4, FALSE)</f>
        <v>ABC-type branched-chain amino acid transport system, permease component protein</v>
      </c>
      <c r="C740" s="17">
        <v>298.0</v>
      </c>
    </row>
    <row r="741">
      <c r="A741" t="s">
        <v>4012</v>
      </c>
      <c r="B741" t="str">
        <f>VLOOKUP(A741, data!$K$3:$N5164, 4, FALSE)</f>
        <v>ABC-type branched-chain amino acid transport system, permease component protein</v>
      </c>
      <c r="C741" s="17">
        <v>353.0</v>
      </c>
    </row>
    <row r="742">
      <c r="A742" t="s">
        <v>4013</v>
      </c>
      <c r="B742" t="str">
        <f>VLOOKUP(A742, data!$K$3:$N5164, 4, FALSE)</f>
        <v>hypothetical protein</v>
      </c>
      <c r="C742" s="17">
        <v>438.0</v>
      </c>
    </row>
    <row r="743">
      <c r="A743" t="s">
        <v>4017</v>
      </c>
      <c r="B743" t="str">
        <f>VLOOKUP(A743, data!$K$3:$N5164, 4, FALSE)</f>
        <v>dibenzothiophene desulfurization flavin reductase protein</v>
      </c>
      <c r="C743" s="17">
        <v>419.0</v>
      </c>
    </row>
    <row r="744">
      <c r="A744" t="s">
        <v>4024</v>
      </c>
      <c r="B744" t="str">
        <f>VLOOKUP(A744, data!$K$3:$N5164, 4, FALSE)</f>
        <v>ABC-type branched-chain amino acid transport system, ATPase component protein</v>
      </c>
      <c r="C744" s="17">
        <v>251.0</v>
      </c>
    </row>
    <row r="745">
      <c r="A745" t="s">
        <v>4029</v>
      </c>
      <c r="B745" t="str">
        <f>VLOOKUP(A745, data!$K$3:$N5164, 4, FALSE)</f>
        <v>C4-dicarboxylate transporter</v>
      </c>
      <c r="C745" s="17">
        <v>501.0</v>
      </c>
    </row>
    <row r="746">
      <c r="A746" t="s">
        <v>4036</v>
      </c>
      <c r="B746" t="str">
        <f>VLOOKUP(A746, data!$K$3:$N5164, 4, FALSE)</f>
        <v>alcohol dehydrogenase protein</v>
      </c>
      <c r="C746" s="17">
        <v>341.0</v>
      </c>
    </row>
    <row r="747">
      <c r="A747" t="s">
        <v>4045</v>
      </c>
      <c r="B747" t="str">
        <f>VLOOKUP(A747, data!$K$3:$N5164, 4, FALSE)</f>
        <v>glycerol-3-phosphate regulon repressor transcription regulator protein</v>
      </c>
      <c r="C747" s="17">
        <v>252.0</v>
      </c>
    </row>
    <row r="748">
      <c r="A748" t="s">
        <v>4051</v>
      </c>
      <c r="B748" t="str">
        <f>VLOOKUP(A748, data!$K$3:$N5164, 4, FALSE)</f>
        <v>glycerol-3-phosphate dehydrogenase protein</v>
      </c>
      <c r="C748" s="17">
        <v>513.0</v>
      </c>
    </row>
    <row r="749">
      <c r="A749" t="s">
        <v>4057</v>
      </c>
      <c r="B749" t="str">
        <f>VLOOKUP(A749, data!$K$3:$N5164, 4, FALSE)</f>
        <v>ABC-type sugar transport system, ATPase component protein</v>
      </c>
      <c r="C749" s="17">
        <v>366.0</v>
      </c>
    </row>
    <row r="750">
      <c r="A750" t="s">
        <v>4061</v>
      </c>
      <c r="B750" t="str">
        <f>VLOOKUP(A750, data!$K$3:$N5164, 4, FALSE)</f>
        <v>ABC-type sugar transport system, ATPase component protein</v>
      </c>
      <c r="C750" s="17">
        <v>362.0</v>
      </c>
    </row>
    <row r="751">
      <c r="A751" t="s">
        <v>4065</v>
      </c>
      <c r="B751" t="str">
        <f>VLOOKUP(A751, data!$K$3:$N5164, 4, FALSE)</f>
        <v>ABC-type sugar transport system, permease component protein</v>
      </c>
      <c r="C751" s="17">
        <v>296.0</v>
      </c>
    </row>
    <row r="752">
      <c r="A752" t="s">
        <v>4069</v>
      </c>
      <c r="B752" t="str">
        <f>VLOOKUP(A752, data!$K$3:$N5164, 4, FALSE)</f>
        <v>ABC-type sugar transport system, permease component protein</v>
      </c>
      <c r="C752" s="17">
        <v>272.0</v>
      </c>
    </row>
    <row r="753">
      <c r="A753" t="s">
        <v>4073</v>
      </c>
      <c r="B753" t="str">
        <f>VLOOKUP(A753, data!$K$3:$N5164, 4, FALSE)</f>
        <v>integral transmembrane protein</v>
      </c>
      <c r="C753" s="17">
        <v>94.0</v>
      </c>
    </row>
    <row r="754">
      <c r="A754" t="s">
        <v>4075</v>
      </c>
      <c r="B754" t="str">
        <f>VLOOKUP(A754, data!$K$3:$N5164, 4, FALSE)</f>
        <v>ABC-type sugar transport system, periplasmic component protein</v>
      </c>
      <c r="C754" s="17">
        <v>581.0</v>
      </c>
    </row>
    <row r="755">
      <c r="A755" t="s">
        <v>4079</v>
      </c>
      <c r="B755" t="str">
        <f>VLOOKUP(A755, data!$K$3:$N5164, 4, FALSE)</f>
        <v>glycerol kinase protein</v>
      </c>
      <c r="C755" s="17">
        <v>493.0</v>
      </c>
    </row>
    <row r="756">
      <c r="A756" t="s">
        <v>4084</v>
      </c>
      <c r="B756" t="str">
        <f>VLOOKUP(A756, data!$K$3:$N5164, 4, FALSE)</f>
        <v>HD-GYP domain metal-dependent phosphohydrolase protein</v>
      </c>
      <c r="C756" s="17">
        <v>405.0</v>
      </c>
    </row>
    <row r="757">
      <c r="A757" t="s">
        <v>4087</v>
      </c>
      <c r="B757" t="str">
        <f>VLOOKUP(A757, data!$K$3:$N5164, 4, FALSE)</f>
        <v>hypothetical protein</v>
      </c>
      <c r="C757" s="17">
        <v>234.0</v>
      </c>
    </row>
    <row r="758">
      <c r="A758" t="s">
        <v>4090</v>
      </c>
      <c r="B758" t="str">
        <f>VLOOKUP(A758, data!$K$3:$N5164, 4, FALSE)</f>
        <v>fosmidomycin resistance protein</v>
      </c>
      <c r="C758" s="17">
        <v>412.0</v>
      </c>
    </row>
    <row r="759">
      <c r="A759" t="s">
        <v>4094</v>
      </c>
      <c r="B759" t="str">
        <f>VLOOKUP(A759, data!$K$3:$N5164, 4, FALSE)</f>
        <v>AraC family transcription regulator protein</v>
      </c>
      <c r="C759" s="17">
        <v>274.0</v>
      </c>
    </row>
    <row r="760">
      <c r="A760" t="s">
        <v>4100</v>
      </c>
      <c r="B760" t="str">
        <f>VLOOKUP(A760, data!$K$3:$N5164, 4, FALSE)</f>
        <v>4-carboxymuconolactone decarboxylase domain protein</v>
      </c>
      <c r="C760" s="17">
        <v>196.0</v>
      </c>
    </row>
    <row r="761">
      <c r="A761" t="s">
        <v>4105</v>
      </c>
      <c r="B761" t="str">
        <f>VLOOKUP(A761, data!$K$3:$N5164, 4, FALSE)</f>
        <v>hypothetical protein</v>
      </c>
      <c r="C761" s="17">
        <v>606.0</v>
      </c>
    </row>
    <row r="762">
      <c r="A762" t="s">
        <v>4107</v>
      </c>
      <c r="B762" t="str">
        <f>VLOOKUP(A762, data!$K$3:$N5164, 4, FALSE)</f>
        <v>acyl-CoA dehydrogenase protein</v>
      </c>
      <c r="C762" s="17">
        <v>550.0</v>
      </c>
    </row>
    <row r="763">
      <c r="A763" t="s">
        <v>4111</v>
      </c>
      <c r="B763" t="str">
        <f>VLOOKUP(A763, data!$K$3:$N5164, 4, FALSE)</f>
        <v>acyltransferase protein</v>
      </c>
      <c r="C763" s="17">
        <v>656.0</v>
      </c>
    </row>
    <row r="764">
      <c r="A764" t="s">
        <v>4112</v>
      </c>
      <c r="B764" t="str">
        <f>VLOOKUP(A764, data!$K$3:$N5164, 4, FALSE)</f>
        <v>cysteine synthase B protein</v>
      </c>
      <c r="C764" s="17">
        <v>300.0</v>
      </c>
    </row>
    <row r="765">
      <c r="A765" t="s">
        <v>4117</v>
      </c>
      <c r="B765" t="str">
        <f>VLOOKUP(A765, data!$K$3:$N5164, 4, FALSE)</f>
        <v>hypothetical protein</v>
      </c>
      <c r="C765" s="17">
        <v>116.0</v>
      </c>
    </row>
    <row r="766">
      <c r="A766" t="s">
        <v>4120</v>
      </c>
      <c r="B766" t="str">
        <f>VLOOKUP(A766, data!$K$3:$N5164, 4, FALSE)</f>
        <v>hypothetical protein</v>
      </c>
      <c r="C766" s="17">
        <v>196.0</v>
      </c>
    </row>
    <row r="767">
      <c r="A767" t="s">
        <v>4124</v>
      </c>
      <c r="B767" t="str">
        <f>VLOOKUP(A767, data!$K$3:$N5164, 4, FALSE)</f>
        <v>hypothetical protein</v>
      </c>
      <c r="C767" s="17">
        <v>180.0</v>
      </c>
    </row>
    <row r="768">
      <c r="A768" t="s">
        <v>4126</v>
      </c>
      <c r="B768" t="str">
        <f>VLOOKUP(A768, data!$K$3:$N5164, 4, FALSE)</f>
        <v>hypothetical protein</v>
      </c>
      <c r="C768" s="17">
        <v>390.0</v>
      </c>
    </row>
    <row r="769">
      <c r="A769" t="s">
        <v>4132</v>
      </c>
      <c r="B769" t="str">
        <f>VLOOKUP(A769, data!$K$3:$N5164, 4, FALSE)</f>
        <v>TonB-dependent siderophore receptor protein</v>
      </c>
      <c r="C769" s="17">
        <v>723.0</v>
      </c>
    </row>
    <row r="770">
      <c r="A770" t="s">
        <v>4140</v>
      </c>
      <c r="B770" t="str">
        <f>VLOOKUP(A770, data!$K$3:$N5164, 4, FALSE)</f>
        <v>membrane-bound lytic peptidoglycan transglycosylase B protein</v>
      </c>
      <c r="C770" s="17">
        <v>398.0</v>
      </c>
    </row>
    <row r="771">
      <c r="A771" t="s">
        <v>4147</v>
      </c>
      <c r="B771" t="str">
        <f>VLOOKUP(A771, data!$K$3:$N5164, 4, FALSE)</f>
        <v>putative histone deacetylase/AcuC/AphA family protein</v>
      </c>
      <c r="C771" s="17">
        <v>313.0</v>
      </c>
    </row>
    <row r="772">
      <c r="A772" t="s">
        <v>4154</v>
      </c>
      <c r="B772" t="str">
        <f>VLOOKUP(A772, data!$K$3:$N5164, 4, FALSE)</f>
        <v>LysR family transcription regulator protein</v>
      </c>
      <c r="C772" s="17">
        <v>290.0</v>
      </c>
    </row>
    <row r="773">
      <c r="A773" t="s">
        <v>4157</v>
      </c>
      <c r="B773" t="str">
        <f>VLOOKUP(A773, data!$K$3:$N5164, 4, FALSE)</f>
        <v>methylenomycin A resistance protein</v>
      </c>
      <c r="C773" s="17">
        <v>476.0</v>
      </c>
    </row>
    <row r="774">
      <c r="A774" t="s">
        <v>4161</v>
      </c>
      <c r="B774" t="str">
        <f>VLOOKUP(A774, data!$K$3:$N5164, 4, FALSE)</f>
        <v>GTP-binding protein</v>
      </c>
      <c r="C774" s="17">
        <v>320.0</v>
      </c>
    </row>
    <row r="775">
      <c r="A775" t="s">
        <v>4165</v>
      </c>
      <c r="B775" t="str">
        <f>VLOOKUP(A775, data!$K$3:$N5164, 4, FALSE)</f>
        <v>ABC-type metal ion transport system, periplasmic component/surface antigen protein</v>
      </c>
      <c r="C775" s="17">
        <v>265.0</v>
      </c>
    </row>
    <row r="776">
      <c r="A776" t="s">
        <v>4170</v>
      </c>
      <c r="B776" t="str">
        <f>VLOOKUP(A776, data!$K$3:$N5164, 4, FALSE)</f>
        <v>ABC-type metal ion transport system, permease component protein</v>
      </c>
      <c r="C776" s="17">
        <v>217.0</v>
      </c>
    </row>
    <row r="777">
      <c r="A777" t="s">
        <v>4176</v>
      </c>
      <c r="B777" t="str">
        <f>VLOOKUP(A777, data!$K$3:$N5164, 4, FALSE)</f>
        <v>ABC-type metal ion transport system, ATPase component protein</v>
      </c>
      <c r="C777" s="17">
        <v>345.0</v>
      </c>
    </row>
    <row r="778">
      <c r="A778" t="s">
        <v>4182</v>
      </c>
      <c r="B778" t="str">
        <f>VLOOKUP(A778, data!$K$3:$N5164, 4, FALSE)</f>
        <v>porin signal peptide protein</v>
      </c>
      <c r="C778" s="17">
        <v>411.0</v>
      </c>
    </row>
    <row r="779">
      <c r="A779" t="s">
        <v>4190</v>
      </c>
      <c r="B779" t="str">
        <f>VLOOKUP(A779, data!$K$3:$N5164, 4, FALSE)</f>
        <v>chaperonin GroEL (HSP60)</v>
      </c>
      <c r="C779" s="17">
        <v>549.0</v>
      </c>
    </row>
    <row r="780">
      <c r="A780" t="s">
        <v>4196</v>
      </c>
      <c r="B780" t="str">
        <f>VLOOKUP(A780, data!$K$3:$N5164, 4, FALSE)</f>
        <v>co-chaperonin GroES (HSP10) protein</v>
      </c>
      <c r="C780" s="17">
        <v>96.0</v>
      </c>
    </row>
    <row r="781">
      <c r="A781" t="s">
        <v>4202</v>
      </c>
      <c r="B781" t="str">
        <f>VLOOKUP(A781, data!$K$3:$N5164, 4, FALSE)</f>
        <v>AraC family transcription regulator protein</v>
      </c>
      <c r="C781" s="17">
        <v>332.0</v>
      </c>
    </row>
    <row r="782">
      <c r="A782" t="s">
        <v>4211</v>
      </c>
      <c r="B782" t="str">
        <f>VLOOKUP(A782, data!$K$3:$N5164, 4, FALSE)</f>
        <v>acyl-CoA dehydrogenase protein</v>
      </c>
      <c r="C782" s="17">
        <v>415.0</v>
      </c>
    </row>
    <row r="783">
      <c r="A783" t="s">
        <v>4218</v>
      </c>
      <c r="B783" t="str">
        <f>VLOOKUP(A783, data!$K$3:$N5164, 4, FALSE)</f>
        <v>quinohemoprotein alcohol dehydrogenase protein</v>
      </c>
      <c r="C783" s="17">
        <v>316.0</v>
      </c>
    </row>
    <row r="784">
      <c r="A784" t="s">
        <v>4223</v>
      </c>
      <c r="B784" t="str">
        <f>VLOOKUP(A784, data!$K$3:$N5164, 4, FALSE)</f>
        <v>hypothetical protein</v>
      </c>
      <c r="C784" s="17">
        <v>266.0</v>
      </c>
    </row>
    <row r="785">
      <c r="A785" t="s">
        <v>4230</v>
      </c>
      <c r="B785" t="str">
        <f>VLOOKUP(A785, data!$K$3:$N5164, 4, FALSE)</f>
        <v>ABC-type branched-chain amino acid transport system, periplasmic component protein</v>
      </c>
      <c r="C785" s="17">
        <v>381.0</v>
      </c>
    </row>
    <row r="786">
      <c r="A786" t="s">
        <v>4236</v>
      </c>
      <c r="B786" t="str">
        <f>VLOOKUP(A786, data!$K$3:$N5164, 4, FALSE)</f>
        <v>transcription regulator protein</v>
      </c>
      <c r="C786" s="17">
        <v>307.0</v>
      </c>
    </row>
    <row r="787">
      <c r="A787" t="s">
        <v>4241</v>
      </c>
      <c r="B787" t="str">
        <f>VLOOKUP(A787, data!$K$3:$N5164, 4, FALSE)</f>
        <v>hypothetical protein</v>
      </c>
      <c r="C787" s="17">
        <v>308.0</v>
      </c>
    </row>
    <row r="788">
      <c r="A788" t="s">
        <v>4246</v>
      </c>
      <c r="B788" t="str">
        <f>VLOOKUP(A788, data!$K$3:$N5164, 4, FALSE)</f>
        <v>hypothetical protein</v>
      </c>
      <c r="C788" s="17">
        <v>386.0</v>
      </c>
    </row>
    <row r="789">
      <c r="A789" t="s">
        <v>4254</v>
      </c>
      <c r="B789" t="str">
        <f>VLOOKUP(A789, data!$K$3:$N5164, 4, FALSE)</f>
        <v>glyoxalase II protein</v>
      </c>
      <c r="C789" s="17">
        <v>308.0</v>
      </c>
    </row>
    <row r="790">
      <c r="A790" t="s">
        <v>4265</v>
      </c>
      <c r="B790" t="str">
        <f>VLOOKUP(A790, data!$K$3:$N5164, 4, FALSE)</f>
        <v>Rieske (2Fe-2S) domain protein</v>
      </c>
      <c r="C790" s="17">
        <v>112.0</v>
      </c>
    </row>
    <row r="791">
      <c r="A791" t="s">
        <v>4270</v>
      </c>
      <c r="B791" t="str">
        <f>VLOOKUP(A791, data!$K$3:$N5164, 4, FALSE)</f>
        <v>FAD-dependent 2-polyprenyl-6-methoxyphenol hydroxylase protein</v>
      </c>
      <c r="C791" s="17">
        <v>376.0</v>
      </c>
    </row>
    <row r="792">
      <c r="A792" t="s">
        <v>4271</v>
      </c>
      <c r="B792" t="str">
        <f>VLOOKUP(A792, data!$K$3:$N5164, 4, FALSE)</f>
        <v>major facilitator superfamily MFS_1 protein</v>
      </c>
      <c r="C792" s="17">
        <v>384.0</v>
      </c>
    </row>
    <row r="793">
      <c r="A793" t="s">
        <v>4278</v>
      </c>
      <c r="B793" t="str">
        <f>VLOOKUP(A793, data!$K$3:$N5164, 4, FALSE)</f>
        <v>cyclase protein</v>
      </c>
      <c r="C793" s="17">
        <v>271.0</v>
      </c>
    </row>
    <row r="794">
      <c r="A794" t="s">
        <v>4283</v>
      </c>
      <c r="B794" t="str">
        <f>VLOOKUP(A794, data!$K$3:$N5164, 4, FALSE)</f>
        <v>Cupin_2 family protein</v>
      </c>
      <c r="C794" s="17">
        <v>195.0</v>
      </c>
    </row>
    <row r="795">
      <c r="A795" t="s">
        <v>4287</v>
      </c>
      <c r="B795" t="str">
        <f>VLOOKUP(A795, data!$K$3:$N5164, 4, FALSE)</f>
        <v>fumarylacetoacetate hydrolase family protein</v>
      </c>
      <c r="C795" s="17">
        <v>327.0</v>
      </c>
    </row>
    <row r="796">
      <c r="A796" t="s">
        <v>4289</v>
      </c>
      <c r="B796" t="str">
        <f>VLOOKUP(A796, data!$K$3:$N5164, 4, FALSE)</f>
        <v>UDP-glucose 4-epimerase protein</v>
      </c>
      <c r="C796" s="17">
        <v>334.0</v>
      </c>
    </row>
    <row r="797">
      <c r="A797" t="s">
        <v>4294</v>
      </c>
      <c r="B797" t="str">
        <f>VLOOKUP(A797, data!$K$3:$N5164, 4, FALSE)</f>
        <v>signal transduction protein containing sensor and EAL domains protein</v>
      </c>
      <c r="C797" s="17">
        <v>520.0</v>
      </c>
    </row>
    <row r="798">
      <c r="A798" t="s">
        <v>4299</v>
      </c>
      <c r="B798" t="str">
        <f>VLOOKUP(A798, data!$K$3:$N5164, 4, FALSE)</f>
        <v>ABC-type sugar transport system, permease component protein</v>
      </c>
      <c r="C798" s="17">
        <v>351.0</v>
      </c>
    </row>
    <row r="799">
      <c r="A799" t="s">
        <v>4304</v>
      </c>
      <c r="B799" t="str">
        <f>VLOOKUP(A799, data!$K$3:$N5164, 4, FALSE)</f>
        <v>ABC-type sugar transport system, ATPase component protein</v>
      </c>
      <c r="C799" s="17">
        <v>519.0</v>
      </c>
    </row>
    <row r="800">
      <c r="A800" t="s">
        <v>4309</v>
      </c>
      <c r="B800" t="str">
        <f>VLOOKUP(A800, data!$K$3:$N5164, 4, FALSE)</f>
        <v>ABC-type sugar transport system, periplasmic component protein</v>
      </c>
      <c r="C800" s="17">
        <v>334.0</v>
      </c>
    </row>
    <row r="801">
      <c r="A801" t="s">
        <v>4315</v>
      </c>
      <c r="B801" t="str">
        <f>VLOOKUP(A801, data!$K$3:$N5164, 4, FALSE)</f>
        <v>ABC-type sugar transport system, permease component protein</v>
      </c>
      <c r="C801" s="17">
        <v>335.0</v>
      </c>
    </row>
    <row r="802">
      <c r="A802" t="s">
        <v>4320</v>
      </c>
      <c r="B802" t="str">
        <f>VLOOKUP(A802, data!$K$3:$N5164, 4, FALSE)</f>
        <v>ribokinase protein</v>
      </c>
      <c r="C802" s="17">
        <v>320.0</v>
      </c>
    </row>
    <row r="803">
      <c r="A803" t="s">
        <v>4327</v>
      </c>
      <c r="B803" t="str">
        <f>VLOOKUP(A803, data!$K$3:$N5164, 4, FALSE)</f>
        <v>RbsD or FucU transport protein</v>
      </c>
      <c r="C803" s="17">
        <v>150.0</v>
      </c>
    </row>
    <row r="804">
      <c r="A804" t="s">
        <v>4333</v>
      </c>
      <c r="B804" t="str">
        <f>VLOOKUP(A804, data!$K$3:$N5164, 4, FALSE)</f>
        <v>NAD-dependent aldehyde dehydrogenase protein</v>
      </c>
      <c r="C804" s="17">
        <v>791.0</v>
      </c>
    </row>
    <row r="805">
      <c r="A805" t="s">
        <v>4340</v>
      </c>
      <c r="B805" t="str">
        <f>VLOOKUP(A805, data!$K$3:$N5164, 4, FALSE)</f>
        <v>2-deoxyribose-5-phosphate aldolase protein</v>
      </c>
      <c r="C805" s="17">
        <v>343.0</v>
      </c>
    </row>
    <row r="806">
      <c r="A806" t="s">
        <v>4347</v>
      </c>
      <c r="B806" t="str">
        <f>VLOOKUP(A806, data!$K$3:$N5164, 4, FALSE)</f>
        <v>DeoR family transcription repressor protein</v>
      </c>
      <c r="C806" s="17">
        <v>272.0</v>
      </c>
    </row>
    <row r="807">
      <c r="A807" t="s">
        <v>4354</v>
      </c>
      <c r="B807" t="str">
        <f>VLOOKUP(A807, data!$K$3:$N5164, 4, FALSE)</f>
        <v>methionine aminopeptidase protein</v>
      </c>
      <c r="C807" s="17">
        <v>265.0</v>
      </c>
    </row>
    <row r="808">
      <c r="A808" t="s">
        <v>4363</v>
      </c>
      <c r="B808" t="str">
        <f>VLOOKUP(A808, data!$K$3:$N5164, 4, FALSE)</f>
        <v>regulator protein PecM</v>
      </c>
      <c r="C808" s="17">
        <v>299.0</v>
      </c>
    </row>
    <row r="809">
      <c r="A809" t="s">
        <v>4371</v>
      </c>
      <c r="B809" t="str">
        <f>VLOOKUP(A809, data!$K$3:$N5164, 4, FALSE)</f>
        <v>MarR family transcription regulator protein</v>
      </c>
      <c r="C809" s="17">
        <v>181.0</v>
      </c>
    </row>
    <row r="810">
      <c r="A810" t="s">
        <v>4377</v>
      </c>
      <c r="B810" t="str">
        <f>VLOOKUP(A810, data!$K$3:$N5164, 4, FALSE)</f>
        <v>permease of the major facilitator superfamily protein</v>
      </c>
      <c r="C810" s="17">
        <v>390.0</v>
      </c>
    </row>
    <row r="811">
      <c r="A811" t="s">
        <v>4389</v>
      </c>
      <c r="B811" t="str">
        <f>VLOOKUP(A811, data!$K$3:$N5164, 4, FALSE)</f>
        <v>galactonate dehydratase</v>
      </c>
      <c r="C811" s="17">
        <v>382.0</v>
      </c>
    </row>
    <row r="812">
      <c r="A812" t="s">
        <v>4393</v>
      </c>
      <c r="B812" t="str">
        <f>VLOOKUP(A812, data!$K$3:$N5164, 4, FALSE)</f>
        <v>2-dehydro-3-deoxy-6-phosphogalactonate aldolase protein</v>
      </c>
      <c r="C812" s="17">
        <v>212.0</v>
      </c>
    </row>
    <row r="813">
      <c r="A813" t="s">
        <v>4395</v>
      </c>
      <c r="B813" t="str">
        <f>VLOOKUP(A813, data!$K$3:$N5164, 4, FALSE)</f>
        <v>2-keto-3-deoxygalactonate kinase protein</v>
      </c>
      <c r="C813" s="17">
        <v>320.0</v>
      </c>
    </row>
    <row r="814">
      <c r="A814" t="s">
        <v>4405</v>
      </c>
      <c r="B814" t="str">
        <f>VLOOKUP(A814, data!$K$3:$N5164, 4, FALSE)</f>
        <v>galactose-1-epimerase (mutarotase) protein</v>
      </c>
      <c r="C814" s="17">
        <v>324.0</v>
      </c>
    </row>
    <row r="815">
      <c r="A815" t="s">
        <v>4410</v>
      </c>
      <c r="B815" t="str">
        <f>VLOOKUP(A815, data!$K$3:$N5164, 4, FALSE)</f>
        <v>ABC-type sugar transport system, periplasmic component protein</v>
      </c>
      <c r="C815" s="17">
        <v>324.0</v>
      </c>
    </row>
    <row r="816">
      <c r="A816" t="s">
        <v>4418</v>
      </c>
      <c r="B816" t="str">
        <f>VLOOKUP(A816, data!$K$3:$N5164, 4, FALSE)</f>
        <v>ABC-type sugar transport system, ATPase component protein</v>
      </c>
      <c r="C816" s="17">
        <v>516.0</v>
      </c>
    </row>
    <row r="817">
      <c r="A817" t="s">
        <v>4423</v>
      </c>
      <c r="B817" t="str">
        <f>VLOOKUP(A817, data!$K$3:$N5164, 4, FALSE)</f>
        <v>ABC-type sugar transport system, permease component protein</v>
      </c>
      <c r="C817" s="17">
        <v>359.0</v>
      </c>
    </row>
    <row r="818">
      <c r="A818" t="s">
        <v>4431</v>
      </c>
      <c r="B818" t="str">
        <f>VLOOKUP(A818, data!$K$3:$N5164, 4, FALSE)</f>
        <v>ABC-type sugar transport system, permease component protein</v>
      </c>
      <c r="C818" s="17">
        <v>340.0</v>
      </c>
    </row>
    <row r="819">
      <c r="A819" t="s">
        <v>4439</v>
      </c>
      <c r="B819" t="str">
        <f>VLOOKUP(A819, data!$K$3:$N5164, 4, FALSE)</f>
        <v>ABC-type sugar transport system, periplasmic component protein</v>
      </c>
      <c r="C819" s="17">
        <v>357.0</v>
      </c>
    </row>
    <row r="820">
      <c r="A820" t="s">
        <v>4445</v>
      </c>
      <c r="B820" t="str">
        <f>VLOOKUP(A820, data!$K$3:$N5164, 4, FALSE)</f>
        <v>ABC-type sugar transport system, ATPase component protein</v>
      </c>
      <c r="C820" s="17">
        <v>518.0</v>
      </c>
    </row>
    <row r="821">
      <c r="A821" t="s">
        <v>4449</v>
      </c>
      <c r="B821" t="str">
        <f>VLOOKUP(A821, data!$K$3:$N5164, 4, FALSE)</f>
        <v>ABC-type sugar transport system, permease protein</v>
      </c>
      <c r="C821" s="17">
        <v>403.0</v>
      </c>
    </row>
    <row r="822">
      <c r="A822" t="s">
        <v>4455</v>
      </c>
      <c r="B822" t="str">
        <f>VLOOKUP(A822, data!$K$3:$N5164, 4, FALSE)</f>
        <v>dihydroxyacid dehydratase/phosphogluconate dehydratase protein</v>
      </c>
      <c r="C822" s="17">
        <v>585.0</v>
      </c>
    </row>
    <row r="823">
      <c r="A823" t="s">
        <v>4463</v>
      </c>
      <c r="B823" t="str">
        <f>VLOOKUP(A823, data!$K$3:$N5164, 4, FALSE)</f>
        <v>dehydrogenase oxidoreductase protein</v>
      </c>
      <c r="C823" s="17">
        <v>261.0</v>
      </c>
    </row>
    <row r="824">
      <c r="A824" t="s">
        <v>4470</v>
      </c>
      <c r="B824" t="str">
        <f>VLOOKUP(A824, data!$K$3:$N5164, 4, FALSE)</f>
        <v>transposase IS4 family protein</v>
      </c>
      <c r="C824" s="17">
        <v>488.0</v>
      </c>
    </row>
    <row r="825">
      <c r="A825" t="s">
        <v>4475</v>
      </c>
      <c r="B825" t="str">
        <f>VLOOKUP(A825, data!$K$3:$N5164, 4, FALSE)</f>
        <v>LysR family transcription regulator protein</v>
      </c>
      <c r="C825" s="17">
        <v>313.0</v>
      </c>
    </row>
    <row r="826">
      <c r="A826" t="s">
        <v>4483</v>
      </c>
      <c r="B826" t="str">
        <f>VLOOKUP(A826, data!$K$3:$N5164, 4, FALSE)</f>
        <v>outer membrane (porin) protein</v>
      </c>
      <c r="C826" s="17">
        <v>354.0</v>
      </c>
    </row>
    <row r="827">
      <c r="A827" t="s">
        <v>4488</v>
      </c>
      <c r="B827" t="str">
        <f>VLOOKUP(A827, data!$K$3:$N5164, 4, FALSE)</f>
        <v>gluconolactonase protein</v>
      </c>
      <c r="C827" s="17">
        <v>293.0</v>
      </c>
    </row>
    <row r="828">
      <c r="A828" t="s">
        <v>4494</v>
      </c>
      <c r="B828" t="str">
        <f>VLOOKUP(A828, data!$K$3:$N5164, 4, FALSE)</f>
        <v>transcription regulator protein</v>
      </c>
      <c r="C828" s="17">
        <v>283.0</v>
      </c>
    </row>
    <row r="829">
      <c r="A829" t="s">
        <v>4500</v>
      </c>
      <c r="B829" t="str">
        <f>VLOOKUP(A829, data!$K$3:$N5164, 4, FALSE)</f>
        <v>mandelate racemase/muconate lactonizing protein</v>
      </c>
      <c r="C829" s="17">
        <v>425.0</v>
      </c>
    </row>
    <row r="830">
      <c r="A830" t="s">
        <v>4507</v>
      </c>
      <c r="B830" t="str">
        <f>VLOOKUP(A830, data!$K$3:$N5164, 4, FALSE)</f>
        <v>short-chain alcohol dehydrogenase protein</v>
      </c>
      <c r="C830" s="17">
        <v>258.0</v>
      </c>
    </row>
    <row r="831">
      <c r="A831" t="s">
        <v>4509</v>
      </c>
      <c r="B831" t="str">
        <f>VLOOKUP(A831, data!$K$3:$N5164, 4, FALSE)</f>
        <v>hypothetical protein</v>
      </c>
      <c r="C831" s="17">
        <v>114.0</v>
      </c>
    </row>
    <row r="832">
      <c r="A832" t="s">
        <v>4513</v>
      </c>
      <c r="B832" t="str">
        <f>VLOOKUP(A832, data!$K$3:$N5164, 4, FALSE)</f>
        <v>ABC-type sugar transport system, ATPase component protein</v>
      </c>
      <c r="C832" s="17">
        <v>515.0</v>
      </c>
    </row>
    <row r="833">
      <c r="A833" t="s">
        <v>4520</v>
      </c>
      <c r="B833" t="str">
        <f>VLOOKUP(A833, data!$K$3:$N5164, 4, FALSE)</f>
        <v>ABC-type sugar transport system, permease component protein</v>
      </c>
      <c r="C833" s="17">
        <v>346.0</v>
      </c>
    </row>
    <row r="834">
      <c r="A834" t="s">
        <v>4524</v>
      </c>
      <c r="B834" t="str">
        <f>VLOOKUP(A834, data!$K$3:$N5164, 4, FALSE)</f>
        <v>ABC-type sugar transport system, periplasmic component protein</v>
      </c>
      <c r="C834" s="17">
        <v>312.0</v>
      </c>
    </row>
    <row r="835">
      <c r="A835" t="s">
        <v>4528</v>
      </c>
      <c r="B835" t="str">
        <f>VLOOKUP(A835, data!$K$3:$N5164, 4, FALSE)</f>
        <v>metal-dependent hydrolase of the TIM-barrel fold protein</v>
      </c>
      <c r="C835" s="17">
        <v>289.0</v>
      </c>
    </row>
    <row r="836">
      <c r="A836" t="s">
        <v>4532</v>
      </c>
      <c r="B836" t="str">
        <f>VLOOKUP(A836, data!$K$3:$N5164, 4, FALSE)</f>
        <v>TetR family transcription regulator protein</v>
      </c>
      <c r="C836" s="17">
        <v>202.0</v>
      </c>
    </row>
    <row r="837">
      <c r="A837" t="s">
        <v>4536</v>
      </c>
      <c r="B837" t="str">
        <f>VLOOKUP(A837, data!$K$3:$N5164, 4, FALSE)</f>
        <v>dehydrogenase protein</v>
      </c>
      <c r="C837" s="17">
        <v>436.0</v>
      </c>
    </row>
    <row r="838">
      <c r="A838" t="s">
        <v>4539</v>
      </c>
      <c r="B838" t="str">
        <f>VLOOKUP(A838, data!$K$3:$N5164, 4, FALSE)</f>
        <v>hypothetical protein</v>
      </c>
      <c r="C838" s="17">
        <v>287.0</v>
      </c>
    </row>
    <row r="839">
      <c r="A839" t="s">
        <v>4545</v>
      </c>
      <c r="B839" t="str">
        <f>VLOOKUP(A839, data!$K$3:$N5164, 4, FALSE)</f>
        <v>cyclopropane-fatty-acyl-phospholipid synthase protein</v>
      </c>
      <c r="C839" s="17">
        <v>403.0</v>
      </c>
    </row>
    <row r="840">
      <c r="A840" t="s">
        <v>4553</v>
      </c>
      <c r="B840" t="str">
        <f>VLOOKUP(A840, data!$K$3:$N5164, 4, FALSE)</f>
        <v>lipoprotein</v>
      </c>
      <c r="C840" s="17">
        <v>183.0</v>
      </c>
    </row>
    <row r="841">
      <c r="A841" t="s">
        <v>4559</v>
      </c>
      <c r="B841" t="str">
        <f>VLOOKUP(A841, data!$K$3:$N5164, 4, FALSE)</f>
        <v>3-oxoacyl-[acyl-carrier-protein] reductase protein</v>
      </c>
      <c r="C841" s="17">
        <v>283.0</v>
      </c>
    </row>
    <row r="842">
      <c r="A842" t="s">
        <v>4565</v>
      </c>
      <c r="B842" t="str">
        <f>VLOOKUP(A842, data!$K$3:$N5164, 4, FALSE)</f>
        <v>hypothetical protein</v>
      </c>
      <c r="C842" s="17">
        <v>139.0</v>
      </c>
    </row>
    <row r="843">
      <c r="A843" t="s">
        <v>4572</v>
      </c>
      <c r="B843" t="str">
        <f>VLOOKUP(A843, data!$K$3:$N5164, 4, FALSE)</f>
        <v>Mg2+ transport ATPase protein</v>
      </c>
      <c r="C843" s="17">
        <v>238.0</v>
      </c>
    </row>
    <row r="844">
      <c r="A844" t="s">
        <v>4574</v>
      </c>
      <c r="B844" t="str">
        <f>VLOOKUP(A844, data!$K$3:$N5164, 4, FALSE)</f>
        <v>AraC family transcription regulator protein</v>
      </c>
      <c r="C844" s="17">
        <v>294.0</v>
      </c>
    </row>
    <row r="845">
      <c r="A845" t="s">
        <v>4578</v>
      </c>
      <c r="B845" t="str">
        <f>VLOOKUP(A845, data!$K$3:$N5164, 4, FALSE)</f>
        <v>ABC-type sugar transport system, periplasmic component protein</v>
      </c>
      <c r="C845" s="17">
        <v>307.0</v>
      </c>
    </row>
    <row r="846">
      <c r="A846" t="s">
        <v>4585</v>
      </c>
      <c r="B846" t="str">
        <f>VLOOKUP(A846, data!$K$3:$N5164, 4, FALSE)</f>
        <v>ABC-type sugar transport system, ATPase component protein</v>
      </c>
      <c r="C846" s="17">
        <v>502.0</v>
      </c>
    </row>
    <row r="847">
      <c r="A847" t="s">
        <v>4591</v>
      </c>
      <c r="B847" t="str">
        <f>VLOOKUP(A847, data!$K$3:$N5164, 4, FALSE)</f>
        <v>ABC-type ribose/xylose/arabinose/galactoside transport system, permease component protein</v>
      </c>
      <c r="C847" s="17">
        <v>328.0</v>
      </c>
    </row>
    <row r="848">
      <c r="A848" t="s">
        <v>4596</v>
      </c>
      <c r="B848" t="str">
        <f>VLOOKUP(A848, data!$K$3:$N5164, 4, FALSE)</f>
        <v>ribitol 2-dehydrogenase protein</v>
      </c>
      <c r="C848" s="17">
        <v>243.0</v>
      </c>
    </row>
    <row r="849">
      <c r="A849" t="s">
        <v>4598</v>
      </c>
      <c r="B849" t="str">
        <f>VLOOKUP(A849, data!$K$3:$N5164, 4, FALSE)</f>
        <v>D-ribulose/ribitol kinase protein</v>
      </c>
      <c r="C849" s="17">
        <v>548.0</v>
      </c>
    </row>
    <row r="850">
      <c r="A850" t="s">
        <v>4603</v>
      </c>
      <c r="B850" t="str">
        <f>VLOOKUP(A850, data!$K$3:$N5164, 4, FALSE)</f>
        <v>2-deoxy-D-gluconate 3-dehydrogenase protein</v>
      </c>
      <c r="C850" s="17">
        <v>241.0</v>
      </c>
    </row>
    <row r="851">
      <c r="A851" t="s">
        <v>4605</v>
      </c>
      <c r="B851" t="str">
        <f>VLOOKUP(A851, data!$K$3:$N5164, 4, FALSE)</f>
        <v>Osmotically inducible lipoprotein B precursor</v>
      </c>
      <c r="C851" s="17">
        <v>71.0</v>
      </c>
    </row>
    <row r="852">
      <c r="A852" t="s">
        <v>4610</v>
      </c>
      <c r="B852" t="str">
        <f>VLOOKUP(A852, data!$K$3:$N5164, 4, FALSE)</f>
        <v>homoserine acetyltransferase protein</v>
      </c>
      <c r="C852" s="17">
        <v>360.0</v>
      </c>
    </row>
    <row r="853">
      <c r="A853" t="s">
        <v>4612</v>
      </c>
      <c r="B853" t="str">
        <f>VLOOKUP(A853, data!$K$3:$N5164, 4, FALSE)</f>
        <v>hypothetical protein</v>
      </c>
      <c r="C853" s="17">
        <v>265.0</v>
      </c>
    </row>
    <row r="854">
      <c r="A854" t="s">
        <v>4617</v>
      </c>
      <c r="B854" t="str">
        <f>VLOOKUP(A854, data!$K$3:$N5164, 4, FALSE)</f>
        <v>class I glutamine amidotransferase protein</v>
      </c>
      <c r="C854" s="17">
        <v>244.0</v>
      </c>
    </row>
    <row r="855">
      <c r="A855" t="s">
        <v>4621</v>
      </c>
      <c r="B855" t="str">
        <f>VLOOKUP(A855, data!$K$3:$N5164, 4, FALSE)</f>
        <v>ferrichrome-iron receptor protein</v>
      </c>
      <c r="C855" s="17">
        <v>811.0</v>
      </c>
    </row>
    <row r="856">
      <c r="A856" t="s">
        <v>4625</v>
      </c>
      <c r="B856" t="str">
        <f>VLOOKUP(A856, data!$K$3:$N5164, 4, FALSE)</f>
        <v>transmembrane sensor protein</v>
      </c>
      <c r="C856" s="17">
        <v>339.0</v>
      </c>
    </row>
    <row r="857">
      <c r="A857" t="s">
        <v>4631</v>
      </c>
      <c r="B857" t="str">
        <f>VLOOKUP(A857, data!$K$3:$N5164, 4, FALSE)</f>
        <v>RNA polymerase sigma-70 factor, ECF subfamily (sigma-24) transcription regulator protein</v>
      </c>
      <c r="C857" s="17">
        <v>167.0</v>
      </c>
    </row>
    <row r="858">
      <c r="A858" t="s">
        <v>4638</v>
      </c>
      <c r="B858" t="str">
        <f>VLOOKUP(A858, data!$K$3:$N5164, 4, FALSE)</f>
        <v>LysR family transcription regulator protein</v>
      </c>
      <c r="C858" s="17">
        <v>305.0</v>
      </c>
    </row>
    <row r="859">
      <c r="A859" t="s">
        <v>4640</v>
      </c>
      <c r="B859" t="str">
        <f>VLOOKUP(A859, data!$K$3:$N5164, 4, FALSE)</f>
        <v>putative aminohydrolase protein</v>
      </c>
      <c r="C859" s="17">
        <v>339.0</v>
      </c>
    </row>
    <row r="860">
      <c r="A860" t="s">
        <v>4645</v>
      </c>
      <c r="B860" t="str">
        <f>VLOOKUP(A860, data!$K$3:$N5164, 4, FALSE)</f>
        <v>permease of the major facilitator superfamily protein</v>
      </c>
      <c r="C860" s="17">
        <v>443.0</v>
      </c>
    </row>
    <row r="861">
      <c r="A861" t="s">
        <v>4652</v>
      </c>
      <c r="B861" t="str">
        <f>VLOOKUP(A861, data!$K$3:$N5164, 4, FALSE)</f>
        <v>NADP-dependent succinate-semialdehyde dehydrogenase</v>
      </c>
      <c r="C861" s="17">
        <v>485.0</v>
      </c>
    </row>
    <row r="862">
      <c r="A862" t="s">
        <v>4656</v>
      </c>
      <c r="B862" t="str">
        <f>VLOOKUP(A862, data!$K$3:$N5164, 4, FALSE)</f>
        <v>ABC-type spermidine/putrescine transport system, permease component II protein</v>
      </c>
      <c r="C862" s="17">
        <v>277.0</v>
      </c>
    </row>
    <row r="863">
      <c r="A863" t="s">
        <v>4661</v>
      </c>
      <c r="B863" t="str">
        <f>VLOOKUP(A863, data!$K$3:$N5164, 4, FALSE)</f>
        <v>ABC-type spermidine/putrescine transport system, permease component I protein</v>
      </c>
      <c r="C863" s="17">
        <v>426.0</v>
      </c>
    </row>
    <row r="864">
      <c r="A864" t="s">
        <v>4666</v>
      </c>
      <c r="B864" t="str">
        <f>VLOOKUP(A864, data!$K$3:$N5164, 4, FALSE)</f>
        <v>ABC-type spermidine/putrescine transport system, periplasmic protein</v>
      </c>
      <c r="C864" s="17">
        <v>347.0</v>
      </c>
    </row>
    <row r="865">
      <c r="A865" t="s">
        <v>4670</v>
      </c>
      <c r="B865" t="str">
        <f>VLOOKUP(A865, data!$K$3:$N5164, 4, FALSE)</f>
        <v>ABC-type spermidine/putrescine transport system, ATPase component protein</v>
      </c>
      <c r="C865" s="17">
        <v>380.0</v>
      </c>
    </row>
    <row r="866">
      <c r="A866" t="s">
        <v>4676</v>
      </c>
      <c r="B866" t="str">
        <f>VLOOKUP(A866, data!$K$3:$N5164, 4, FALSE)</f>
        <v>4-aminobutyrate aminotransferase protein</v>
      </c>
      <c r="C866" s="17">
        <v>426.0</v>
      </c>
    </row>
    <row r="867">
      <c r="A867" t="s">
        <v>4681</v>
      </c>
      <c r="B867" t="str">
        <f>VLOOKUP(A867, data!$K$3:$N5164, 4, FALSE)</f>
        <v>MocR family transcription regulator protein</v>
      </c>
      <c r="C867" s="17">
        <v>526.0</v>
      </c>
    </row>
    <row r="868">
      <c r="A868" t="s">
        <v>4683</v>
      </c>
      <c r="B868" t="str">
        <f>VLOOKUP(A868, data!$K$3:$N5164, 4, FALSE)</f>
        <v>Aspartate carbamoyltransferase</v>
      </c>
      <c r="C868" s="17">
        <v>431.0</v>
      </c>
    </row>
    <row r="869">
      <c r="A869" t="s">
        <v>4688</v>
      </c>
      <c r="B869" t="str">
        <f>VLOOKUP(A869, data!$K$3:$N5164, 4, FALSE)</f>
        <v>hemolysin protein</v>
      </c>
      <c r="C869" s="17">
        <v>440.0</v>
      </c>
    </row>
    <row r="870">
      <c r="A870" t="s">
        <v>4693</v>
      </c>
      <c r="B870" t="str">
        <f>VLOOKUP(A870, data!$K$3:$N5164, 4, FALSE)</f>
        <v>YecA family protein</v>
      </c>
      <c r="C870" s="17">
        <v>233.0</v>
      </c>
    </row>
    <row r="871">
      <c r="A871" t="s">
        <v>4702</v>
      </c>
      <c r="B871" t="str">
        <f>VLOOKUP(A871, data!$K$3:$N5164, 4, FALSE)</f>
        <v>XRE family transcription regulator protein</v>
      </c>
      <c r="C871" s="17">
        <v>127.0</v>
      </c>
    </row>
    <row r="872">
      <c r="A872" t="s">
        <v>4711</v>
      </c>
      <c r="B872" t="str">
        <f>VLOOKUP(A872, data!$K$3:$N5164, 4, FALSE)</f>
        <v>hypothetical protein</v>
      </c>
      <c r="C872" s="17">
        <v>9466.0</v>
      </c>
    </row>
    <row r="873">
      <c r="A873" t="s">
        <v>4717</v>
      </c>
      <c r="B873" t="str">
        <f>VLOOKUP(A873, data!$K$3:$N5164, 4, FALSE)</f>
        <v>gamma-glutamyltranspeptidase protein</v>
      </c>
      <c r="C873" s="17">
        <v>585.0</v>
      </c>
    </row>
    <row r="874">
      <c r="A874" t="s">
        <v>4723</v>
      </c>
      <c r="B874" t="str">
        <f>VLOOKUP(A874, data!$K$3:$N5164, 4, FALSE)</f>
        <v>gluconate utilization system, GntR family transcription regulator protein</v>
      </c>
      <c r="C874" s="17">
        <v>360.0</v>
      </c>
    </row>
    <row r="875">
      <c r="A875" t="s">
        <v>4729</v>
      </c>
      <c r="B875" t="str">
        <f>VLOOKUP(A875, data!$K$3:$N5164, 4, FALSE)</f>
        <v>high-affinity gluconate permease protein</v>
      </c>
      <c r="C875" s="17">
        <v>450.0</v>
      </c>
    </row>
    <row r="876">
      <c r="A876" t="s">
        <v>4735</v>
      </c>
      <c r="B876" t="str">
        <f>VLOOKUP(A876, data!$K$3:$N5164, 4, FALSE)</f>
        <v>gluconokinase protein</v>
      </c>
      <c r="C876" s="17">
        <v>517.0</v>
      </c>
    </row>
    <row r="877">
      <c r="A877" t="s">
        <v>4742</v>
      </c>
      <c r="B877" t="str">
        <f>VLOOKUP(A877, data!$K$3:$N5164, 4, FALSE)</f>
        <v>gluconate 5-dehydrogenase oxidoreductase protein</v>
      </c>
      <c r="C877" s="17">
        <v>264.0</v>
      </c>
    </row>
    <row r="878">
      <c r="A878" t="s">
        <v>4747</v>
      </c>
      <c r="B878" t="str">
        <f>VLOOKUP(A878, data!$K$3:$N5164, 4, FALSE)</f>
        <v>L-idonate 5-dehydrogenase protein</v>
      </c>
      <c r="C878" s="17">
        <v>345.0</v>
      </c>
    </row>
    <row r="879">
      <c r="A879" t="s">
        <v>4752</v>
      </c>
      <c r="B879" t="str">
        <f>VLOOKUP(A879, data!$K$3:$N5164, 4, FALSE)</f>
        <v>methyl-accepting chemotaxis transducer transmembrane protein</v>
      </c>
      <c r="C879" s="17">
        <v>516.0</v>
      </c>
    </row>
    <row r="880">
      <c r="A880" t="s">
        <v>4757</v>
      </c>
      <c r="B880" t="str">
        <f>VLOOKUP(A880, data!$K$3:$N5164, 4, FALSE)</f>
        <v>MDR family alcohol dehydrogenase protein</v>
      </c>
      <c r="C880" s="17">
        <v>364.0</v>
      </c>
    </row>
    <row r="881">
      <c r="A881" t="s">
        <v>4761</v>
      </c>
      <c r="B881" t="str">
        <f>VLOOKUP(A881, data!$K$3:$N5164, 4, FALSE)</f>
        <v>dihydroxyacetone kinase, subunit L</v>
      </c>
      <c r="C881" s="17">
        <v>216.0</v>
      </c>
    </row>
    <row r="882">
      <c r="A882" t="s">
        <v>4763</v>
      </c>
      <c r="B882" t="str">
        <f>VLOOKUP(A882, data!$K$3:$N5164, 4, FALSE)</f>
        <v>dihydroxyacetone kinase, dihydroxyacetone binding subunit</v>
      </c>
      <c r="C882" s="17">
        <v>337.0</v>
      </c>
    </row>
    <row r="883">
      <c r="A883" t="s">
        <v>4765</v>
      </c>
      <c r="B883" t="str">
        <f>VLOOKUP(A883, data!$K$3:$N5164, 4, FALSE)</f>
        <v>short-chain dehydrogenase protein</v>
      </c>
      <c r="C883" s="17">
        <v>260.0</v>
      </c>
    </row>
    <row r="884">
      <c r="A884" t="s">
        <v>4770</v>
      </c>
      <c r="B884" t="str">
        <f>VLOOKUP(A884, data!$K$3:$N5164, 4, FALSE)</f>
        <v>ABC transporter periplasmic sugar-binding protein</v>
      </c>
      <c r="C884" s="17">
        <v>330.0</v>
      </c>
    </row>
    <row r="885">
      <c r="A885" t="s">
        <v>4772</v>
      </c>
      <c r="B885" t="str">
        <f>VLOOKUP(A885, data!$K$3:$N5164, 4, FALSE)</f>
        <v>sugar ABC transporter, permease protein</v>
      </c>
      <c r="C885" s="17">
        <v>328.0</v>
      </c>
    </row>
    <row r="886">
      <c r="A886" t="s">
        <v>4778</v>
      </c>
      <c r="B886" t="str">
        <f>VLOOKUP(A886, data!$K$3:$N5164, 4, FALSE)</f>
        <v>sugar ABC transporter ATPase protein</v>
      </c>
      <c r="C886" s="17">
        <v>492.0</v>
      </c>
    </row>
    <row r="887">
      <c r="A887" t="s">
        <v>4781</v>
      </c>
      <c r="B887" t="str">
        <f>VLOOKUP(A887, data!$K$3:$N5164, 4, FALSE)</f>
        <v>ribose 5-phosphate isomerase protein</v>
      </c>
      <c r="C887" s="17">
        <v>153.0</v>
      </c>
    </row>
    <row r="888">
      <c r="A888" t="s">
        <v>4785</v>
      </c>
      <c r="B888" t="str">
        <f>VLOOKUP(A888, data!$K$3:$N5164, 4, FALSE)</f>
        <v>sugar-binding domain-containing transcriptional regulator protein</v>
      </c>
      <c r="C888" s="17">
        <v>319.0</v>
      </c>
    </row>
    <row r="889">
      <c r="A889" t="s">
        <v>4791</v>
      </c>
      <c r="B889" t="str">
        <f>VLOOKUP(A889, data!$K$3:$N5164, 4, FALSE)</f>
        <v>transaldolase protein</v>
      </c>
      <c r="C889" s="17">
        <v>311.0</v>
      </c>
    </row>
    <row r="890">
      <c r="A890" t="s">
        <v>4798</v>
      </c>
      <c r="B890" t="str">
        <f>VLOOKUP(A890, data!$K$3:$N5164, 4, FALSE)</f>
        <v>RpiR family transcription regulator protein</v>
      </c>
      <c r="C890" s="17">
        <v>286.0</v>
      </c>
    </row>
    <row r="891">
      <c r="A891" t="s">
        <v>4802</v>
      </c>
      <c r="B891" t="str">
        <f>VLOOKUP(A891, data!$K$3:$N5164, 4, FALSE)</f>
        <v>glucose-6-phosphate 1-dehydrogenase protein</v>
      </c>
      <c r="C891" s="17">
        <v>488.0</v>
      </c>
    </row>
    <row r="892">
      <c r="A892" t="s">
        <v>4806</v>
      </c>
      <c r="B892" t="str">
        <f>VLOOKUP(A892, data!$K$3:$N5164, 4, FALSE)</f>
        <v>glucose-6-phosphate isomerase protein</v>
      </c>
      <c r="C892" s="17">
        <v>553.0</v>
      </c>
    </row>
    <row r="893">
      <c r="A893" t="s">
        <v>4811</v>
      </c>
      <c r="B893" t="str">
        <f>VLOOKUP(A893, data!$K$3:$N5164, 4, FALSE)</f>
        <v>6-phosphogluconate dehydratase protein</v>
      </c>
      <c r="C893" s="17">
        <v>623.0</v>
      </c>
    </row>
    <row r="894">
      <c r="A894" t="s">
        <v>4818</v>
      </c>
      <c r="B894" t="str">
        <f>VLOOKUP(A894, data!$K$3:$N5164, 4, FALSE)</f>
        <v>2-keto-4-hydroxyglutarate aldolase/2-keto-3-deoxy-6-phosphogluconate aldolase protein</v>
      </c>
      <c r="C894" s="17">
        <v>209.0</v>
      </c>
    </row>
    <row r="895">
      <c r="A895" t="s">
        <v>4824</v>
      </c>
      <c r="B895" t="str">
        <f>VLOOKUP(A895, data!$K$3:$N5164, 4, FALSE)</f>
        <v>conserved YdcF-like protein</v>
      </c>
      <c r="C895" s="17">
        <v>174.0</v>
      </c>
    </row>
    <row r="896">
      <c r="A896" t="s">
        <v>4829</v>
      </c>
      <c r="B896" t="str">
        <f>VLOOKUP(A896, data!$K$3:$N5164, 4, FALSE)</f>
        <v>peptidoglycan recognition protein (PGRP)/N-acetylmuramoyl-L-alanine amidase</v>
      </c>
      <c r="C896" s="17">
        <v>259.0</v>
      </c>
    </row>
    <row r="897">
      <c r="A897" t="s">
        <v>4833</v>
      </c>
      <c r="B897" t="str">
        <f>VLOOKUP(A897, data!$K$3:$N5164, 4, FALSE)</f>
        <v>bacteriophage GP29 protein</v>
      </c>
      <c r="C897" s="17">
        <v>189.0</v>
      </c>
    </row>
    <row r="898">
      <c r="A898" t="s">
        <v>4841</v>
      </c>
      <c r="B898" t="str">
        <f>VLOOKUP(A898, data!$K$3:$N5164, 4, FALSE)</f>
        <v>prolipoprotein diacylglyceryl transferase transmembrane protein</v>
      </c>
      <c r="C898" s="17">
        <v>278.0</v>
      </c>
    </row>
    <row r="899">
      <c r="A899" t="s">
        <v>4846</v>
      </c>
      <c r="B899" t="str">
        <f>VLOOKUP(A899, data!$K$3:$N5164, 4, FALSE)</f>
        <v>LysR family transcription regulator</v>
      </c>
      <c r="C899" s="17">
        <v>300.0</v>
      </c>
    </row>
    <row r="900">
      <c r="A900" t="s">
        <v>4850</v>
      </c>
      <c r="B900" t="str">
        <f>VLOOKUP(A900, data!$K$3:$N5164, 4, FALSE)</f>
        <v>cytochrome c551/c552 transmembrane protein</v>
      </c>
      <c r="C900" s="17">
        <v>104.0</v>
      </c>
    </row>
    <row r="901">
      <c r="A901" t="s">
        <v>4855</v>
      </c>
      <c r="B901" t="str">
        <f>VLOOKUP(A901, data!$K$3:$N5164, 4, FALSE)</f>
        <v>signal peptide protein</v>
      </c>
      <c r="C901" s="17">
        <v>304.0</v>
      </c>
    </row>
    <row r="902">
      <c r="A902" t="s">
        <v>4859</v>
      </c>
      <c r="B902" t="str">
        <f>VLOOKUP(A902, data!$K$3:$N5164, 4, FALSE)</f>
        <v>phospholipase D family protein</v>
      </c>
      <c r="C902" s="17">
        <v>478.0</v>
      </c>
    </row>
    <row r="903">
      <c r="A903" t="s">
        <v>4861</v>
      </c>
      <c r="B903" t="str">
        <f>VLOOKUP(A903, data!$K$3:$N5164, 4, FALSE)</f>
        <v>flavodoxin/nitric oxide synthase protein</v>
      </c>
      <c r="C903" s="17">
        <v>851.0</v>
      </c>
    </row>
    <row r="904">
      <c r="A904" t="s">
        <v>4867</v>
      </c>
      <c r="B904" t="str">
        <f>VLOOKUP(A904, data!$K$3:$N5164, 4, FALSE)</f>
        <v>esterase protein</v>
      </c>
      <c r="C904" s="17">
        <v>277.0</v>
      </c>
    </row>
    <row r="905">
      <c r="A905" t="s">
        <v>4870</v>
      </c>
      <c r="B905" t="str">
        <f>VLOOKUP(A905, data!$K$3:$N5164, 4, FALSE)</f>
        <v>LysR family transcription regulator protein</v>
      </c>
      <c r="C905" s="17">
        <v>304.0</v>
      </c>
    </row>
    <row r="906">
      <c r="A906" t="s">
        <v>4874</v>
      </c>
      <c r="B906" t="str">
        <f>VLOOKUP(A906, data!$K$3:$N5164, 4, FALSE)</f>
        <v>4-hydroxybenzoate transporter transmembrane protein</v>
      </c>
      <c r="C906" s="17">
        <v>447.0</v>
      </c>
    </row>
    <row r="907">
      <c r="A907" t="s">
        <v>4876</v>
      </c>
      <c r="B907" t="str">
        <f>VLOOKUP(A907, data!$K$3:$N5164, 4, FALSE)</f>
        <v>homogentisate 1,2-dioxygenase protein</v>
      </c>
      <c r="C907" s="17">
        <v>445.0</v>
      </c>
    </row>
    <row r="908">
      <c r="A908" t="s">
        <v>4879</v>
      </c>
      <c r="B908" t="str">
        <f>VLOOKUP(A908, data!$K$3:$N5164, 4, FALSE)</f>
        <v>fumarylacetoacetase protein</v>
      </c>
      <c r="C908" s="17">
        <v>448.0</v>
      </c>
    </row>
    <row r="909">
      <c r="A909" t="s">
        <v>4882</v>
      </c>
      <c r="B909" t="str">
        <f>VLOOKUP(A909, data!$K$3:$N5164, 4, FALSE)</f>
        <v>maleylacetoacetate isomerase (glutathione transferase zeta 1) protein</v>
      </c>
      <c r="C909" s="17">
        <v>215.0</v>
      </c>
    </row>
    <row r="910">
      <c r="A910" t="s">
        <v>4886</v>
      </c>
      <c r="B910" t="str">
        <f>VLOOKUP(A910, data!$K$3:$N5164, 4, FALSE)</f>
        <v>acyl dehydratase protein</v>
      </c>
      <c r="C910" s="17">
        <v>159.0</v>
      </c>
    </row>
    <row r="911">
      <c r="A911" t="s">
        <v>4891</v>
      </c>
      <c r="B911" t="str">
        <f>VLOOKUP(A911, data!$K$3:$N5164, 4, FALSE)</f>
        <v>flagellar hook-associated protein 2</v>
      </c>
      <c r="C911" s="17">
        <v>676.0</v>
      </c>
    </row>
    <row r="912">
      <c r="A912" t="s">
        <v>4893</v>
      </c>
      <c r="B912" t="str">
        <f>VLOOKUP(A912, data!$K$3:$N5164, 4, FALSE)</f>
        <v>AsnC family transcription regulator protein</v>
      </c>
      <c r="C912" s="17">
        <v>164.0</v>
      </c>
    </row>
    <row r="913">
      <c r="A913" t="s">
        <v>4896</v>
      </c>
      <c r="B913" t="str">
        <f>VLOOKUP(A913, data!$K$3:$N5164, 4, FALSE)</f>
        <v>aminotransferase protein</v>
      </c>
      <c r="C913" s="17">
        <v>458.0</v>
      </c>
    </row>
    <row r="914">
      <c r="A914" t="s">
        <v>4898</v>
      </c>
      <c r="B914" t="str">
        <f>VLOOKUP(A914, data!$K$3:$N5164, 4, FALSE)</f>
        <v>GNAT family acetyltransferase protein</v>
      </c>
      <c r="C914" s="17">
        <v>306.0</v>
      </c>
    </row>
    <row r="915">
      <c r="A915" t="s">
        <v>4899</v>
      </c>
      <c r="B915" t="str">
        <f>VLOOKUP(A915, data!$K$3:$N5164, 4, FALSE)</f>
        <v>NADP-dependent succinate-semialdehyde dehydrogenase protein</v>
      </c>
      <c r="C915" s="17">
        <v>493.0</v>
      </c>
    </row>
    <row r="916">
      <c r="A916" t="s">
        <v>4902</v>
      </c>
      <c r="B916" t="str">
        <f>VLOOKUP(A916, data!$K$3:$N5164, 4, FALSE)</f>
        <v>FAD-dependent oxidoreductase protein</v>
      </c>
      <c r="C916" s="17">
        <v>430.0</v>
      </c>
    </row>
    <row r="917">
      <c r="A917" t="s">
        <v>4904</v>
      </c>
      <c r="B917" t="str">
        <f>VLOOKUP(A917, data!$K$3:$N5164, 4, FALSE)</f>
        <v>phosphoglycerate dehydrogenase protein</v>
      </c>
      <c r="C917" s="17">
        <v>308.0</v>
      </c>
    </row>
    <row r="918">
      <c r="A918" t="s">
        <v>4905</v>
      </c>
      <c r="B918" t="str">
        <f>VLOOKUP(A918, data!$K$3:$N5164, 4, FALSE)</f>
        <v>GNAT family acetyltransferase protein</v>
      </c>
      <c r="C918" s="17">
        <v>295.0</v>
      </c>
    </row>
    <row r="919">
      <c r="A919" t="s">
        <v>4910</v>
      </c>
      <c r="B919" t="str">
        <f>VLOOKUP(A919, data!$K$3:$N5164, 4, FALSE)</f>
        <v>type II haloalkanoic acid dehalogenase protein</v>
      </c>
      <c r="C919" s="17">
        <v>222.0</v>
      </c>
    </row>
    <row r="920">
      <c r="A920" t="s">
        <v>4911</v>
      </c>
      <c r="B920" t="str">
        <f>VLOOKUP(A920, data!$K$3:$N5164, 4, FALSE)</f>
        <v>dipeptide ABC transporter periplasmic peptide-binding protein</v>
      </c>
      <c r="C920" s="17">
        <v>540.0</v>
      </c>
    </row>
    <row r="921">
      <c r="A921" t="s">
        <v>4912</v>
      </c>
      <c r="B921" t="str">
        <f>VLOOKUP(A921, data!$K$3:$N5164, 4, FALSE)</f>
        <v>dipeptide/oligopeptide/nickel ABC transporter permease</v>
      </c>
      <c r="C921" s="17">
        <v>318.0</v>
      </c>
    </row>
    <row r="922">
      <c r="A922" t="s">
        <v>4917</v>
      </c>
      <c r="B922" t="str">
        <f>VLOOKUP(A922, data!$K$3:$N5164, 4, FALSE)</f>
        <v>dipeptide/oligopeptide/nickel ABC transporter permease</v>
      </c>
      <c r="C922" s="17">
        <v>298.0</v>
      </c>
    </row>
    <row r="923">
      <c r="A923" t="s">
        <v>4918</v>
      </c>
      <c r="B923" t="str">
        <f>VLOOKUP(A923, data!$K$3:$N5164, 4, FALSE)</f>
        <v>dipeptide/oligopeptide/nickel ABC transporter ATPase protein</v>
      </c>
      <c r="C923" s="17">
        <v>645.0</v>
      </c>
    </row>
    <row r="924">
      <c r="A924" t="s">
        <v>4923</v>
      </c>
      <c r="B924" t="str">
        <f>VLOOKUP(A924, data!$K$3:$N5164, 4, FALSE)</f>
        <v>enzyme of the cupin superfamily protein</v>
      </c>
      <c r="C924" s="17">
        <v>244.0</v>
      </c>
    </row>
    <row r="925">
      <c r="A925" t="s">
        <v>4925</v>
      </c>
      <c r="B925" t="str">
        <f>VLOOKUP(A925, data!$K$3:$N5164, 4, FALSE)</f>
        <v>FAD dependent oxidoreductase protein</v>
      </c>
      <c r="C925" s="17">
        <v>441.0</v>
      </c>
    </row>
    <row r="926">
      <c r="A926" t="s">
        <v>4926</v>
      </c>
      <c r="B926" t="str">
        <f>VLOOKUP(A926, data!$K$3:$N5164, 4, FALSE)</f>
        <v>LysR family transcription regulator protein</v>
      </c>
      <c r="C926" s="17">
        <v>311.0</v>
      </c>
    </row>
    <row r="927">
      <c r="A927" t="s">
        <v>4932</v>
      </c>
      <c r="B927" t="str">
        <f>VLOOKUP(A927, data!$K$3:$N5164, 4, FALSE)</f>
        <v>translation initiation inhibitor protein</v>
      </c>
      <c r="C927" s="17">
        <v>134.0</v>
      </c>
    </row>
    <row r="928">
      <c r="A928" t="s">
        <v>4938</v>
      </c>
      <c r="B928" t="str">
        <f>VLOOKUP(A928, data!$K$3:$N5164, 4, FALSE)</f>
        <v>aldehyde dehydrogenase protein</v>
      </c>
      <c r="C928" s="17">
        <v>488.0</v>
      </c>
    </row>
    <row r="929">
      <c r="A929" t="s">
        <v>4941</v>
      </c>
      <c r="B929" t="str">
        <f>VLOOKUP(A929, data!$K$3:$N5164, 4, FALSE)</f>
        <v>peptidase M20, amidohydrolase protein</v>
      </c>
      <c r="C929" s="17">
        <v>402.0</v>
      </c>
    </row>
    <row r="930">
      <c r="A930" t="s">
        <v>4946</v>
      </c>
      <c r="B930" t="str">
        <f>VLOOKUP(A930, data!$K$3:$N5164, 4, FALSE)</f>
        <v>amino acid aldolase or racemase protein</v>
      </c>
      <c r="C930" s="17">
        <v>376.0</v>
      </c>
    </row>
    <row r="931">
      <c r="A931" t="s">
        <v>4947</v>
      </c>
      <c r="B931" t="str">
        <f>VLOOKUP(A931, data!$K$3:$N5164, 4, FALSE)</f>
        <v>LysR family transcription regulator protein</v>
      </c>
      <c r="C931" s="17">
        <v>298.0</v>
      </c>
    </row>
    <row r="932">
      <c r="A932" t="s">
        <v>4949</v>
      </c>
      <c r="B932" t="str">
        <f>VLOOKUP(A932, data!$K$3:$N5164, 4, FALSE)</f>
        <v>methyl-accepting chemotaxis transducer transmembrane protein</v>
      </c>
      <c r="C932" s="17">
        <v>515.0</v>
      </c>
    </row>
    <row r="933">
      <c r="A933" t="s">
        <v>4955</v>
      </c>
      <c r="B933" t="str">
        <f>VLOOKUP(A933, data!$K$3:$N5164, 4, FALSE)</f>
        <v>NADP-dependent malic enzyme oxidoreductase protein</v>
      </c>
      <c r="C933" s="17">
        <v>758.0</v>
      </c>
    </row>
    <row r="934">
      <c r="A934" t="s">
        <v>4957</v>
      </c>
      <c r="B934" t="str">
        <f>VLOOKUP(A934, data!$K$3:$N5164, 4, FALSE)</f>
        <v>two component system, histidine kinase protein</v>
      </c>
      <c r="C934" s="17">
        <v>462.0</v>
      </c>
    </row>
    <row r="935">
      <c r="A935" t="s">
        <v>4960</v>
      </c>
      <c r="B935" t="str">
        <f>VLOOKUP(A935, data!$K$3:$N5164, 4, FALSE)</f>
        <v>two component system, response regulator protein</v>
      </c>
      <c r="C935" s="17">
        <v>218.0</v>
      </c>
    </row>
    <row r="936">
      <c r="A936" t="s">
        <v>4963</v>
      </c>
      <c r="B936" t="str">
        <f>VLOOKUP(A936, data!$K$3:$N5164, 4, FALSE)</f>
        <v>TonB dependent/ligand-gated channel</v>
      </c>
      <c r="C936" s="17">
        <v>727.0</v>
      </c>
    </row>
    <row r="937">
      <c r="A937" t="s">
        <v>4964</v>
      </c>
      <c r="B937" t="str">
        <f>VLOOKUP(A937, data!$K$3:$N5164, 4, FALSE)</f>
        <v>putative biopolymer transport ExbB-like protein</v>
      </c>
      <c r="C937" s="17">
        <v>231.0</v>
      </c>
    </row>
    <row r="938">
      <c r="A938" t="s">
        <v>4969</v>
      </c>
      <c r="B938" t="str">
        <f>VLOOKUP(A938, data!$K$3:$N5164, 4, FALSE)</f>
        <v>biopolymer transport ExbD/TolR protein</v>
      </c>
      <c r="C938" s="17">
        <v>131.0</v>
      </c>
    </row>
    <row r="939">
      <c r="A939" t="s">
        <v>4971</v>
      </c>
      <c r="B939" t="str">
        <f>VLOOKUP(A939, data!$K$3:$N5164, 4, FALSE)</f>
        <v>TonB family protein</v>
      </c>
      <c r="C939" s="17">
        <v>232.0</v>
      </c>
    </row>
    <row r="940">
      <c r="A940" t="s">
        <v>4972</v>
      </c>
      <c r="B940" t="str">
        <f>VLOOKUP(A940, data!$K$3:$N5164, 4, FALSE)</f>
        <v>acid phosphatase protein</v>
      </c>
      <c r="C940" s="17">
        <v>253.0</v>
      </c>
    </row>
    <row r="941">
      <c r="A941" t="s">
        <v>4976</v>
      </c>
      <c r="B941" t="str">
        <f>VLOOKUP(A941, data!$K$3:$N5164, 4, FALSE)</f>
        <v>hypothetical protein</v>
      </c>
      <c r="C941" s="17">
        <v>254.0</v>
      </c>
    </row>
    <row r="942">
      <c r="A942" t="s">
        <v>4977</v>
      </c>
      <c r="B942" t="str">
        <f>VLOOKUP(A942, data!$K$3:$N5164, 4, FALSE)</f>
        <v>hypothetical protein</v>
      </c>
      <c r="C942" s="17">
        <v>133.0</v>
      </c>
    </row>
    <row r="943">
      <c r="A943" t="s">
        <v>4981</v>
      </c>
      <c r="B943" t="str">
        <f>VLOOKUP(A943, data!$K$3:$N5164, 4, FALSE)</f>
        <v>MarR family transcription regulator protein</v>
      </c>
      <c r="C943" s="17">
        <v>145.0</v>
      </c>
    </row>
    <row r="944">
      <c r="A944" t="s">
        <v>4982</v>
      </c>
      <c r="B944" t="str">
        <f>VLOOKUP(A944, data!$K$3:$N5164, 4, FALSE)</f>
        <v>major facilitator superfamily permease</v>
      </c>
      <c r="C944" s="17">
        <v>432.0</v>
      </c>
    </row>
    <row r="945">
      <c r="A945" t="s">
        <v>4987</v>
      </c>
      <c r="B945" t="str">
        <f>VLOOKUP(A945, data!$K$3:$N5164, 4, FALSE)</f>
        <v>serine proteinase protein</v>
      </c>
      <c r="C945" s="17">
        <v>441.0</v>
      </c>
    </row>
    <row r="946">
      <c r="A946" t="s">
        <v>4990</v>
      </c>
      <c r="B946" t="str">
        <f>VLOOKUP(A946, data!$K$3:$N5164, 4, FALSE)</f>
        <v>2,5-diketo-D-gluconate reductase protein</v>
      </c>
      <c r="C946" s="17">
        <v>269.0</v>
      </c>
    </row>
    <row r="947">
      <c r="A947" t="s">
        <v>4994</v>
      </c>
      <c r="B947" t="str">
        <f>VLOOKUP(A947, data!$K$3:$N5164, 4, FALSE)</f>
        <v>LacI family transcription regulator protein</v>
      </c>
      <c r="C947" s="17">
        <v>371.0</v>
      </c>
    </row>
    <row r="948">
      <c r="A948" t="s">
        <v>4995</v>
      </c>
      <c r="B948" t="str">
        <f>VLOOKUP(A948, data!$K$3:$N5164, 4, FALSE)</f>
        <v>glucarate dehydratase protein</v>
      </c>
      <c r="C948" s="17">
        <v>459.0</v>
      </c>
    </row>
    <row r="949">
      <c r="A949" t="s">
        <v>5001</v>
      </c>
      <c r="B949" t="str">
        <f>VLOOKUP(A949, data!$K$3:$N5164, 4, FALSE)</f>
        <v>hypothetical protein</v>
      </c>
      <c r="C949" s="17">
        <v>129.0</v>
      </c>
    </row>
    <row r="950">
      <c r="A950" t="s">
        <v>5004</v>
      </c>
      <c r="B950" t="str">
        <f>VLOOKUP(A950, data!$K$3:$N5164, 4, FALSE)</f>
        <v>hypothetical protein</v>
      </c>
      <c r="C950" s="17">
        <v>117.0</v>
      </c>
    </row>
    <row r="951">
      <c r="A951" t="s">
        <v>5008</v>
      </c>
      <c r="B951" t="str">
        <f>VLOOKUP(A951, data!$K$3:$N5164, 4, FALSE)</f>
        <v>PAAR motif-containing protein</v>
      </c>
      <c r="C951" s="17">
        <v>264.0</v>
      </c>
    </row>
    <row r="952">
      <c r="A952" t="s">
        <v>5010</v>
      </c>
      <c r="B952" t="str">
        <f>VLOOKUP(A952, data!$K$3:$N5164, 4, FALSE)</f>
        <v>transmembrane protein</v>
      </c>
      <c r="C952" s="17">
        <v>307.0</v>
      </c>
    </row>
    <row r="953">
      <c r="A953" t="s">
        <v>5014</v>
      </c>
      <c r="B953" t="str">
        <f>VLOOKUP(A953, data!$K$3:$N5164, 4, FALSE)</f>
        <v>OsmC-like protein</v>
      </c>
      <c r="C953" s="17">
        <v>128.0</v>
      </c>
    </row>
    <row r="954">
      <c r="A954" t="s">
        <v>5015</v>
      </c>
      <c r="B954" t="str">
        <f>VLOOKUP(A954, data!$K$3:$N5164, 4, FALSE)</f>
        <v>hypothetical protein</v>
      </c>
      <c r="C954" s="17">
        <v>160.0</v>
      </c>
    </row>
    <row r="955">
      <c r="A955" t="s">
        <v>5019</v>
      </c>
      <c r="B955" t="str">
        <f>VLOOKUP(A955, data!$K$3:$N5164, 4, FALSE)</f>
        <v>superoxide dismutase [Fe] protein</v>
      </c>
      <c r="C955" s="17">
        <v>192.0</v>
      </c>
    </row>
    <row r="956">
      <c r="A956" t="s">
        <v>5022</v>
      </c>
      <c r="B956" t="str">
        <f>VLOOKUP(A956, data!$K$3:$N5164, 4, FALSE)</f>
        <v>exodeoxyribonuclease VII, large subunit protein</v>
      </c>
      <c r="C956" s="17">
        <v>450.0</v>
      </c>
    </row>
    <row r="957">
      <c r="A957" t="s">
        <v>5027</v>
      </c>
      <c r="B957" t="str">
        <f>VLOOKUP(A957, data!$K$3:$N5164, 4, FALSE)</f>
        <v>biopolymer transport ExbB-like transmembrane protein</v>
      </c>
      <c r="C957" s="17">
        <v>201.0</v>
      </c>
    </row>
    <row r="958">
      <c r="A958" t="s">
        <v>5033</v>
      </c>
      <c r="B958" t="str">
        <f>VLOOKUP(A958, data!$K$3:$N5164, 4, FALSE)</f>
        <v>biopolymer transport ExbD-like transmembrane protein</v>
      </c>
      <c r="C958" s="17">
        <v>142.0</v>
      </c>
    </row>
    <row r="959">
      <c r="A959" t="s">
        <v>5035</v>
      </c>
      <c r="B959" t="str">
        <f>VLOOKUP(A959, data!$K$3:$N5164, 4, FALSE)</f>
        <v>tetraacyldisaccharide 4'-kinase protein</v>
      </c>
      <c r="C959" s="17">
        <v>344.0</v>
      </c>
    </row>
    <row r="960">
      <c r="A960" t="s">
        <v>5040</v>
      </c>
      <c r="B960" t="str">
        <f>VLOOKUP(A960, data!$K$3:$N5164, 4, FALSE)</f>
        <v>trm112p-like family protein</v>
      </c>
      <c r="C960" s="17">
        <v>62.0</v>
      </c>
    </row>
    <row r="961">
      <c r="A961" t="s">
        <v>5046</v>
      </c>
      <c r="B961" t="str">
        <f>VLOOKUP(A961, data!$K$3:$N5164, 4, FALSE)</f>
        <v>3-deoxy-manno-octulosonate cytidylyltransferase protein</v>
      </c>
      <c r="C961" s="17">
        <v>271.0</v>
      </c>
    </row>
    <row r="962">
      <c r="A962" t="s">
        <v>5051</v>
      </c>
      <c r="B962" t="str">
        <f>VLOOKUP(A962, data!$K$3:$N5164, 4, FALSE)</f>
        <v>adenylate kinase protein</v>
      </c>
      <c r="C962" s="17">
        <v>218.0</v>
      </c>
    </row>
    <row r="963">
      <c r="A963" t="s">
        <v>5058</v>
      </c>
      <c r="B963" t="str">
        <f>VLOOKUP(A963, data!$K$3:$N5164, 4, FALSE)</f>
        <v>H(+)-translocating pyrophosphatase protein</v>
      </c>
      <c r="C963" s="17">
        <v>680.0</v>
      </c>
    </row>
    <row r="964">
      <c r="A964" t="s">
        <v>5063</v>
      </c>
      <c r="B964" t="str">
        <f>VLOOKUP(A964, data!$K$3:$N5164, 4, FALSE)</f>
        <v>patatin protein</v>
      </c>
      <c r="C964" s="17">
        <v>401.0</v>
      </c>
    </row>
    <row r="965">
      <c r="A965" t="s">
        <v>5070</v>
      </c>
      <c r="B965" t="str">
        <f>VLOOKUP(A965, data!$K$3:$N5164, 4, FALSE)</f>
        <v>guanyl-specific ribonuclease Sa protein</v>
      </c>
      <c r="C965" s="17">
        <v>131.0</v>
      </c>
    </row>
    <row r="966">
      <c r="A966" t="s">
        <v>5074</v>
      </c>
      <c r="B966" t="str">
        <f>VLOOKUP(A966, data!$K$3:$N5164, 4, FALSE)</f>
        <v>barstar-like protein</v>
      </c>
      <c r="C966" s="17">
        <v>132.0</v>
      </c>
    </row>
    <row r="967">
      <c r="A967" t="s">
        <v>5080</v>
      </c>
      <c r="B967" t="str">
        <f>VLOOKUP(A967, data!$K$3:$N5164, 4, FALSE)</f>
        <v>phosphoribosylglycinamide formyltransferase protein</v>
      </c>
      <c r="C967" s="17">
        <v>203.0</v>
      </c>
    </row>
    <row r="968">
      <c r="A968" t="s">
        <v>5085</v>
      </c>
      <c r="B968" t="str">
        <f>VLOOKUP(A968, data!$K$3:$N5164, 4, FALSE)</f>
        <v>tRNA and rRNA cytosine-C5-methylase protein</v>
      </c>
      <c r="C968" s="17">
        <v>419.0</v>
      </c>
    </row>
    <row r="969">
      <c r="A969" t="s">
        <v>5090</v>
      </c>
      <c r="B969" t="str">
        <f>VLOOKUP(A969, data!$K$3:$N5164, 4, FALSE)</f>
        <v>endonuclease protein</v>
      </c>
      <c r="C969" s="17">
        <v>191.0</v>
      </c>
    </row>
    <row r="970">
      <c r="A970" t="s">
        <v>5092</v>
      </c>
      <c r="B970" t="str">
        <f>VLOOKUP(A970, data!$K$3:$N5164, 4, FALSE)</f>
        <v>small-conductance mechanosensitive channel protein</v>
      </c>
      <c r="C970" s="17">
        <v>452.0</v>
      </c>
    </row>
    <row r="971">
      <c r="A971" t="s">
        <v>5096</v>
      </c>
      <c r="B971" t="str">
        <f>VLOOKUP(A971, data!$K$3:$N5164, 4, FALSE)</f>
        <v>stearoyl-CoA desaturase oxidoreductase protein</v>
      </c>
      <c r="C971" s="17">
        <v>398.0</v>
      </c>
    </row>
    <row r="972">
      <c r="A972" t="s">
        <v>5101</v>
      </c>
      <c r="B972" t="str">
        <f>VLOOKUP(A972, data!$K$3:$N5164, 4, FALSE)</f>
        <v>50S ribosomal protein L33</v>
      </c>
      <c r="C972" s="17">
        <v>55.0</v>
      </c>
    </row>
    <row r="973">
      <c r="A973" t="s">
        <v>5105</v>
      </c>
      <c r="B973" t="str">
        <f>VLOOKUP(A973, data!$K$3:$N5164, 4, FALSE)</f>
        <v>50S ribosomal protein L28</v>
      </c>
      <c r="C973" s="17">
        <v>78.0</v>
      </c>
    </row>
    <row r="974">
      <c r="A974" t="s">
        <v>5108</v>
      </c>
      <c r="B974" t="str">
        <f>VLOOKUP(A974, data!$K$3:$N5164, 4, FALSE)</f>
        <v>DNA repair RadC protein</v>
      </c>
      <c r="C974" s="17">
        <v>228.0</v>
      </c>
    </row>
    <row r="975">
      <c r="A975" t="s">
        <v>5112</v>
      </c>
      <c r="B975" t="str">
        <f>VLOOKUP(A975, data!$K$3:$N5164, 4, FALSE)</f>
        <v>FkbP-type peptidyl-prolyl cis-trans isomerase 2 protein</v>
      </c>
      <c r="C975" s="17">
        <v>151.0</v>
      </c>
    </row>
    <row r="976">
      <c r="A976" t="s">
        <v>5118</v>
      </c>
      <c r="B976" t="str">
        <f>VLOOKUP(A976, data!$K$3:$N5164, 4, FALSE)</f>
        <v>4-hydroxy-3-methylbut-2-enyl diphosphate reductase protein</v>
      </c>
      <c r="C976" s="17">
        <v>321.0</v>
      </c>
    </row>
    <row r="977">
      <c r="A977" t="s">
        <v>5124</v>
      </c>
      <c r="B977" t="str">
        <f>VLOOKUP(A977, data!$K$3:$N5164, 4, FALSE)</f>
        <v>ABC-type branched-chain amino acid transport system, permease component protein</v>
      </c>
      <c r="C977" s="17">
        <v>309.0</v>
      </c>
    </row>
    <row r="978">
      <c r="A978" t="s">
        <v>5128</v>
      </c>
      <c r="B978" t="str">
        <f>VLOOKUP(A978, data!$K$3:$N5164, 4, FALSE)</f>
        <v>ABC-type branched-chain amino acid transport system, permease component protein</v>
      </c>
      <c r="C978" s="17">
        <v>404.0</v>
      </c>
    </row>
    <row r="979">
      <c r="A979" t="s">
        <v>5134</v>
      </c>
      <c r="B979" t="str">
        <f>VLOOKUP(A979, data!$K$3:$N5164, 4, FALSE)</f>
        <v>ABC-type branched-chain amino acid transport system, ATPase component protein</v>
      </c>
      <c r="C979" s="17">
        <v>255.0</v>
      </c>
    </row>
    <row r="980">
      <c r="A980" t="s">
        <v>5138</v>
      </c>
      <c r="B980" t="str">
        <f>VLOOKUP(A980, data!$K$3:$N5164, 4, FALSE)</f>
        <v>ABC-type branched-chain amino acid transport system, ATPase component protein</v>
      </c>
      <c r="C980" s="17">
        <v>241.0</v>
      </c>
    </row>
    <row r="981">
      <c r="A981" t="s">
        <v>5144</v>
      </c>
      <c r="B981" t="str">
        <f>VLOOKUP(A981, data!$K$3:$N5164, 4, FALSE)</f>
        <v>hypothetical protein</v>
      </c>
      <c r="C981" s="17">
        <v>154.0</v>
      </c>
    </row>
    <row r="982">
      <c r="A982" t="s">
        <v>5148</v>
      </c>
      <c r="B982" t="str">
        <f>VLOOKUP(A982, data!$K$3:$N5164, 4, FALSE)</f>
        <v>CsbD-like protein</v>
      </c>
      <c r="C982" s="17">
        <v>65.0</v>
      </c>
    </row>
    <row r="983">
      <c r="A983" t="s">
        <v>5152</v>
      </c>
      <c r="B983" t="str">
        <f>VLOOKUP(A983, data!$K$3:$N5164, 4, FALSE)</f>
        <v>hypothetical protein</v>
      </c>
      <c r="C983" s="17">
        <v>87.0</v>
      </c>
    </row>
    <row r="984">
      <c r="A984" t="s">
        <v>5157</v>
      </c>
      <c r="B984" t="str">
        <f>VLOOKUP(A984, data!$K$3:$N5164, 4, FALSE)</f>
        <v>hypothetical protein</v>
      </c>
      <c r="C984" s="17">
        <v>104.0</v>
      </c>
    </row>
    <row r="985">
      <c r="A985" t="s">
        <v>5159</v>
      </c>
      <c r="B985" t="str">
        <f>VLOOKUP(A985, data!$K$3:$N5164, 4, FALSE)</f>
        <v>ferritin, Dps family protein</v>
      </c>
      <c r="C985" s="17">
        <v>185.0</v>
      </c>
    </row>
    <row r="986">
      <c r="A986" t="s">
        <v>5163</v>
      </c>
      <c r="B986" t="str">
        <f>VLOOKUP(A986, data!$K$3:$N5164, 4, FALSE)</f>
        <v>hypothetical protein</v>
      </c>
      <c r="C986" s="17">
        <v>70.0</v>
      </c>
    </row>
    <row r="987">
      <c r="A987" t="s">
        <v>5164</v>
      </c>
      <c r="B987" t="str">
        <f>VLOOKUP(A987, data!$K$3:$N5164, 4, FALSE)</f>
        <v>hypothetical protein</v>
      </c>
      <c r="C987" s="17">
        <v>125.0</v>
      </c>
    </row>
    <row r="988">
      <c r="A988" t="s">
        <v>5165</v>
      </c>
      <c r="B988" t="str">
        <f>VLOOKUP(A988, data!$K$3:$N5164, 4, FALSE)</f>
        <v>periplasmic or secreted lipoprotein</v>
      </c>
      <c r="C988" s="17">
        <v>109.0</v>
      </c>
    </row>
    <row r="989">
      <c r="A989" t="s">
        <v>5169</v>
      </c>
      <c r="B989" t="str">
        <f>VLOOKUP(A989, data!$K$3:$N5164, 4, FALSE)</f>
        <v>Response regulator protein</v>
      </c>
      <c r="C989" s="17">
        <v>209.0</v>
      </c>
    </row>
    <row r="990">
      <c r="A990" t="s">
        <v>5171</v>
      </c>
      <c r="B990" t="str">
        <f>VLOOKUP(A990, data!$K$3:$N5164, 4, FALSE)</f>
        <v>response regulator receiver domain protein</v>
      </c>
      <c r="C990" s="17">
        <v>169.0</v>
      </c>
    </row>
    <row r="991">
      <c r="A991" t="s">
        <v>5177</v>
      </c>
      <c r="B991" t="str">
        <f>VLOOKUP(A991, data!$K$3:$N5164, 4, FALSE)</f>
        <v>transmembrane sensor histidine kinase protein</v>
      </c>
      <c r="C991" s="17">
        <v>691.0</v>
      </c>
    </row>
    <row r="992">
      <c r="A992" t="s">
        <v>5180</v>
      </c>
      <c r="B992" t="str">
        <f>VLOOKUP(A992, data!$K$3:$N5164, 4, FALSE)</f>
        <v>CsbD family protein</v>
      </c>
      <c r="C992" s="17">
        <v>56.0</v>
      </c>
    </row>
    <row r="993">
      <c r="A993" t="s">
        <v>5183</v>
      </c>
      <c r="B993" t="str">
        <f>VLOOKUP(A993, data!$K$3:$N5164, 4, FALSE)</f>
        <v>hypothetical protein</v>
      </c>
      <c r="C993" s="17">
        <v>130.0</v>
      </c>
    </row>
    <row r="994">
      <c r="A994" t="s">
        <v>5187</v>
      </c>
      <c r="B994" t="str">
        <f>VLOOKUP(A994, data!$K$3:$N5164, 4, FALSE)</f>
        <v>osmotically inducible lipoprotein B</v>
      </c>
      <c r="C994" s="17">
        <v>71.0</v>
      </c>
    </row>
    <row r="995">
      <c r="A995" t="s">
        <v>5192</v>
      </c>
      <c r="B995" t="str">
        <f>VLOOKUP(A995, data!$K$3:$N5164, 4, FALSE)</f>
        <v>hypothetical protein</v>
      </c>
      <c r="C995" s="17">
        <v>110.0</v>
      </c>
    </row>
    <row r="996">
      <c r="A996" t="s">
        <v>5194</v>
      </c>
      <c r="B996" t="str">
        <f>VLOOKUP(A996, data!$K$3:$N5164, 4, FALSE)</f>
        <v>hypothetical protein</v>
      </c>
      <c r="C996" s="17">
        <v>52.0</v>
      </c>
    </row>
    <row r="997">
      <c r="A997" t="s">
        <v>5198</v>
      </c>
      <c r="B997" t="str">
        <f>VLOOKUP(A997, data!$K$3:$N5164, 4, FALSE)</f>
        <v>ABC-type nitrate transporter, periplasmic component protein</v>
      </c>
      <c r="C997" s="17">
        <v>433.0</v>
      </c>
    </row>
    <row r="998">
      <c r="A998" t="s">
        <v>5200</v>
      </c>
      <c r="B998" t="str">
        <f>VLOOKUP(A998, data!$K$3:$N5164, 4, FALSE)</f>
        <v>ABC-type nitrate transporter, permease component protein</v>
      </c>
      <c r="C998" s="17">
        <v>318.0</v>
      </c>
    </row>
    <row r="999">
      <c r="A999" t="s">
        <v>5201</v>
      </c>
      <c r="B999" t="str">
        <f>VLOOKUP(A999, data!$K$3:$N5164, 4, FALSE)</f>
        <v>ABC-type nitrate transporter, ATPase component protein</v>
      </c>
      <c r="C999" s="17">
        <v>270.0</v>
      </c>
    </row>
    <row r="1000">
      <c r="A1000" t="s">
        <v>5205</v>
      </c>
      <c r="B1000" t="str">
        <f>VLOOKUP(A1000, data!$K$3:$N5164, 4, FALSE)</f>
        <v>methyl-accepting chemotaxis protein</v>
      </c>
      <c r="C1000" s="17">
        <v>229.0</v>
      </c>
    </row>
    <row r="1001">
      <c r="A1001" t="s">
        <v>5210</v>
      </c>
      <c r="B1001" t="str">
        <f>VLOOKUP(A1001, data!$K$3:$N5164, 4, FALSE)</f>
        <v>conserved hypothetical membrane protein</v>
      </c>
      <c r="C1001" s="17">
        <v>128.0</v>
      </c>
    </row>
    <row r="1002">
      <c r="A1002" t="s">
        <v>5212</v>
      </c>
      <c r="B1002" t="str">
        <f>VLOOKUP(A1002, data!$K$3:$N5164, 4, FALSE)</f>
        <v>hypothetical protein</v>
      </c>
      <c r="C1002" s="17">
        <v>152.0</v>
      </c>
    </row>
    <row r="1003">
      <c r="A1003" t="s">
        <v>5217</v>
      </c>
      <c r="B1003" t="str">
        <f>VLOOKUP(A1003, data!$K$3:$N5164, 4, FALSE)</f>
        <v>dienelactone hydrolase (Esterase_Lipase superfamily) protein</v>
      </c>
      <c r="C1003" s="17">
        <v>337.0</v>
      </c>
    </row>
    <row r="1004">
      <c r="A1004" t="s">
        <v>5220</v>
      </c>
      <c r="B1004" t="str">
        <f>VLOOKUP(A1004, data!$K$3:$N5164, 4, FALSE)</f>
        <v>membrane protein</v>
      </c>
      <c r="C1004" s="17">
        <v>621.0</v>
      </c>
    </row>
    <row r="1005">
      <c r="A1005" t="s">
        <v>5224</v>
      </c>
      <c r="B1005" t="str">
        <f>VLOOKUP(A1005, data!$K$3:$N5164, 4, FALSE)</f>
        <v>GntR family transcriptional regulator</v>
      </c>
      <c r="C1005" s="17">
        <v>246.0</v>
      </c>
    </row>
    <row r="1006">
      <c r="A1006" t="s">
        <v>5226</v>
      </c>
      <c r="B1006" t="str">
        <f>VLOOKUP(A1006, data!$K$3:$N5164, 4, FALSE)</f>
        <v>L-lactate dehydrogenase protein</v>
      </c>
      <c r="C1006" s="17">
        <v>383.0</v>
      </c>
    </row>
    <row r="1007">
      <c r="A1007" t="s">
        <v>5230</v>
      </c>
      <c r="B1007" t="str">
        <f>VLOOKUP(A1007, data!$K$3:$N5164, 4, FALSE)</f>
        <v>microcystin-dependent protein</v>
      </c>
      <c r="C1007" s="17">
        <v>281.0</v>
      </c>
    </row>
    <row r="1008">
      <c r="A1008" t="s">
        <v>5231</v>
      </c>
      <c r="B1008" t="str">
        <f>VLOOKUP(A1008, data!$K$3:$N5164, 4, FALSE)</f>
        <v>SEL1 subfamily TPR repeat containing protein</v>
      </c>
      <c r="C1008" s="17">
        <v>322.0</v>
      </c>
    </row>
    <row r="1009">
      <c r="A1009" t="s">
        <v>5236</v>
      </c>
      <c r="B1009" t="str">
        <f>VLOOKUP(A1009, data!$K$3:$N5164, 4, FALSE)</f>
        <v>filamentous hemagglutinin outer membrane protein</v>
      </c>
      <c r="C1009" s="17">
        <v>1634.0</v>
      </c>
    </row>
    <row r="1010">
      <c r="A1010" t="s">
        <v>5240</v>
      </c>
      <c r="B1010" t="str">
        <f>VLOOKUP(A1010, data!$K$3:$N5164, 4, FALSE)</f>
        <v>hemolysin activation/secretion protein</v>
      </c>
      <c r="C1010" s="17">
        <v>566.0</v>
      </c>
    </row>
    <row r="1011">
      <c r="A1011" t="s">
        <v>5243</v>
      </c>
      <c r="B1011" t="str">
        <f>VLOOKUP(A1011, data!$K$3:$N5164, 4, FALSE)</f>
        <v>hypothetical protein</v>
      </c>
      <c r="C1011" s="17">
        <v>245.0</v>
      </c>
    </row>
    <row r="1012">
      <c r="A1012" t="s">
        <v>5248</v>
      </c>
      <c r="B1012" t="str">
        <f>VLOOKUP(A1012, data!$K$3:$N5164, 4, FALSE)</f>
        <v>ISRSO8-transposase orfB transposase</v>
      </c>
      <c r="C1012" s="17">
        <v>282.0</v>
      </c>
    </row>
    <row r="1013">
      <c r="A1013" t="s">
        <v>5249</v>
      </c>
      <c r="B1013" t="str">
        <f>VLOOKUP(A1013, data!$K$3:$N5164, 4, FALSE)</f>
        <v>transposase IS3/IS911 family protein</v>
      </c>
      <c r="C1013" s="17">
        <v>108.0</v>
      </c>
    </row>
    <row r="1014">
      <c r="A1014" t="s">
        <v>5253</v>
      </c>
      <c r="B1014" t="str">
        <f>VLOOKUP(A1014, data!$K$3:$N5164, 4, FALSE)</f>
        <v>Tol-Pal cell envelope complex subunit YbgF protein</v>
      </c>
      <c r="C1014" s="17">
        <v>251.0</v>
      </c>
    </row>
    <row r="1015">
      <c r="A1015" t="s">
        <v>5254</v>
      </c>
      <c r="B1015" t="str">
        <f>VLOOKUP(A1015, data!$K$3:$N5164, 4, FALSE)</f>
        <v>peptidoglycan-associated outer membrane lipoprotein</v>
      </c>
      <c r="C1015" s="17">
        <v>174.0</v>
      </c>
    </row>
    <row r="1016">
      <c r="A1016" t="s">
        <v>5258</v>
      </c>
      <c r="B1016" t="str">
        <f>VLOOKUP(A1016, data!$K$3:$N5164, 4, FALSE)</f>
        <v>periplasmic component of the Tol biopolymer transport system protein</v>
      </c>
      <c r="C1016" s="17">
        <v>430.0</v>
      </c>
    </row>
    <row r="1017">
      <c r="A1017" t="s">
        <v>5259</v>
      </c>
      <c r="B1017" t="str">
        <f>VLOOKUP(A1017, data!$K$3:$N5164, 4, FALSE)</f>
        <v>TolA-related transport transmembrane protein</v>
      </c>
      <c r="C1017" s="17">
        <v>330.0</v>
      </c>
    </row>
    <row r="1018">
      <c r="A1018" t="s">
        <v>5264</v>
      </c>
      <c r="B1018" t="str">
        <f>VLOOKUP(A1018, data!$K$3:$N5164, 4, FALSE)</f>
        <v>biopolymer transport ExbD/TolR protein</v>
      </c>
      <c r="C1018" s="17">
        <v>144.0</v>
      </c>
    </row>
    <row r="1019">
      <c r="A1019" t="s">
        <v>5266</v>
      </c>
      <c r="B1019" t="str">
        <f>VLOOKUP(A1019, data!$K$3:$N5164, 4, FALSE)</f>
        <v>MotA/TolQ/ExbB proton channel family protein</v>
      </c>
      <c r="C1019" s="17">
        <v>234.0</v>
      </c>
    </row>
    <row r="1020">
      <c r="A1020" t="s">
        <v>5271</v>
      </c>
      <c r="B1020" t="str">
        <f>VLOOKUP(A1020, data!$K$3:$N5164, 4, FALSE)</f>
        <v>Tol-Pal cell envelope complex subunit, thioesterase protein</v>
      </c>
      <c r="C1020" s="17">
        <v>150.0</v>
      </c>
    </row>
    <row r="1021">
      <c r="A1021" t="s">
        <v>5273</v>
      </c>
      <c r="B1021" t="str">
        <f>VLOOKUP(A1021, data!$K$3:$N5164, 4, FALSE)</f>
        <v>short-chain alcohol dehydrogenase protein</v>
      </c>
      <c r="C1021" s="17">
        <v>250.0</v>
      </c>
    </row>
    <row r="1022">
      <c r="A1022" t="s">
        <v>5277</v>
      </c>
      <c r="B1022" t="str">
        <f>VLOOKUP(A1022, data!$K$3:$N5164, 4, FALSE)</f>
        <v>serine hydroxymethyltransferase protein</v>
      </c>
      <c r="C1022" s="17">
        <v>414.0</v>
      </c>
    </row>
    <row r="1023">
      <c r="A1023" t="s">
        <v>5279</v>
      </c>
      <c r="B1023" t="str">
        <f>VLOOKUP(A1023, data!$K$3:$N5164, 4, FALSE)</f>
        <v>transcriptional regulator NrdR protein</v>
      </c>
      <c r="C1023" s="17">
        <v>159.0</v>
      </c>
    </row>
    <row r="1024">
      <c r="A1024" t="s">
        <v>5283</v>
      </c>
      <c r="B1024" t="str">
        <f>VLOOKUP(A1024, data!$K$3:$N5164, 4, FALSE)</f>
        <v>cell division ZapA family protein</v>
      </c>
      <c r="C1024" s="17">
        <v>105.0</v>
      </c>
    </row>
    <row r="1025">
      <c r="A1025" t="s">
        <v>5287</v>
      </c>
      <c r="B1025" t="str">
        <f>VLOOKUP(A1025, data!$K$3:$N5164, 4, FALSE)</f>
        <v>DTW domain containing protein</v>
      </c>
      <c r="C1025" s="17">
        <v>231.0</v>
      </c>
    </row>
    <row r="1026">
      <c r="A1026" t="s">
        <v>5289</v>
      </c>
      <c r="B1026" t="str">
        <f>VLOOKUP(A1026, data!$K$3:$N5164, 4, FALSE)</f>
        <v>ATP-dependent DNA helicase RecG</v>
      </c>
      <c r="C1026" s="17">
        <v>698.0</v>
      </c>
    </row>
    <row r="1027">
      <c r="A1027" t="s">
        <v>5293</v>
      </c>
      <c r="B1027" t="str">
        <f>VLOOKUP(A1027, data!$K$3:$N5164, 4, FALSE)</f>
        <v>S-adenosylmethionine:tRNA-ribosyltransferase- isomerase (queuine synthetase) protein</v>
      </c>
      <c r="C1027" s="17">
        <v>338.0</v>
      </c>
    </row>
    <row r="1028">
      <c r="A1028" t="s">
        <v>5296</v>
      </c>
      <c r="B1028" t="str">
        <f>VLOOKUP(A1028, data!$K$3:$N5164, 4, FALSE)</f>
        <v>queuine tRNA-ribosyltransferase protein</v>
      </c>
      <c r="C1028" s="17">
        <v>376.0</v>
      </c>
    </row>
    <row r="1029">
      <c r="A1029" t="s">
        <v>5299</v>
      </c>
      <c r="B1029" t="str">
        <f>VLOOKUP(A1029, data!$K$3:$N5164, 4, FALSE)</f>
        <v>composite two-component regulatory (sensor kinase and response regulator hybrid) transcription regulator protein</v>
      </c>
      <c r="C1029" s="17">
        <v>602.0</v>
      </c>
    </row>
    <row r="1030">
      <c r="A1030" t="s">
        <v>5302</v>
      </c>
      <c r="B1030" t="str">
        <f>VLOOKUP(A1030, data!$K$3:$N5164, 4, FALSE)</f>
        <v>response regulator protein</v>
      </c>
      <c r="C1030" s="17">
        <v>203.0</v>
      </c>
    </row>
    <row r="1031">
      <c r="A1031" t="s">
        <v>5308</v>
      </c>
      <c r="B1031" t="str">
        <f>VLOOKUP(A1031, data!$K$3:$N5164, 4, FALSE)</f>
        <v>signal transduction protein</v>
      </c>
      <c r="C1031" s="17">
        <v>322.0</v>
      </c>
    </row>
    <row r="1032">
      <c r="A1032" t="s">
        <v>5312</v>
      </c>
      <c r="B1032" t="str">
        <f>VLOOKUP(A1032, data!$K$3:$N5164, 4, FALSE)</f>
        <v>response regulator containing a CheY-like receiver domain and an HD-GYP domain</v>
      </c>
      <c r="C1032" s="17">
        <v>345.0</v>
      </c>
    </row>
    <row r="1033">
      <c r="A1033" t="s">
        <v>5315</v>
      </c>
      <c r="B1033" t="str">
        <f>VLOOKUP(A1033, data!$K$3:$N5164, 4, FALSE)</f>
        <v>Hpt sensor hybrid histidine kinase protein</v>
      </c>
      <c r="C1033" s="17">
        <v>723.0</v>
      </c>
    </row>
    <row r="1034">
      <c r="A1034" t="s">
        <v>5319</v>
      </c>
      <c r="B1034" t="str">
        <f>VLOOKUP(A1034, data!$K$3:$N5164, 4, FALSE)</f>
        <v>chromate efflux protein</v>
      </c>
      <c r="C1034" s="17">
        <v>401.0</v>
      </c>
    </row>
    <row r="1035">
      <c r="A1035" t="s">
        <v>5323</v>
      </c>
      <c r="B1035" t="str">
        <f>VLOOKUP(A1035, data!$K$3:$N5164, 4, FALSE)</f>
        <v>preprotein translocase transmembrane protein</v>
      </c>
      <c r="C1035" s="17">
        <v>110.0</v>
      </c>
    </row>
    <row r="1036">
      <c r="A1036" t="s">
        <v>5326</v>
      </c>
      <c r="B1036" t="str">
        <f>VLOOKUP(A1036, data!$K$3:$N5164, 4, FALSE)</f>
        <v>export membrane SecD transmembrane protein</v>
      </c>
      <c r="C1036" s="17">
        <v>634.0</v>
      </c>
    </row>
    <row r="1037">
      <c r="A1037" t="s">
        <v>5331</v>
      </c>
      <c r="B1037" t="str">
        <f>VLOOKUP(A1037, data!$K$3:$N5164, 4, FALSE)</f>
        <v>preprotein translocase subunit SecF protein</v>
      </c>
      <c r="C1037" s="17">
        <v>314.0</v>
      </c>
    </row>
    <row r="1038">
      <c r="A1038" t="s">
        <v>5337</v>
      </c>
      <c r="B1038" t="str">
        <f>VLOOKUP(A1038, data!$K$3:$N5164, 4, FALSE)</f>
        <v>activating enzyme (E1) of ubiquitin-like protein</v>
      </c>
      <c r="C1038" s="17">
        <v>286.0</v>
      </c>
    </row>
    <row r="1039">
      <c r="A1039" t="s">
        <v>5342</v>
      </c>
      <c r="B1039" t="str">
        <f>VLOOKUP(A1039, data!$K$3:$N5164, 4, FALSE)</f>
        <v>permease of the drug/metabolite transporter (DMT) superfamily protein</v>
      </c>
      <c r="C1039" s="17">
        <v>312.0</v>
      </c>
    </row>
    <row r="1040">
      <c r="A1040" t="s">
        <v>5346</v>
      </c>
      <c r="B1040" t="str">
        <f>VLOOKUP(A1040, data!$K$3:$N5164, 4, FALSE)</f>
        <v>hypothetical protein</v>
      </c>
      <c r="C1040" s="17">
        <v>186.0</v>
      </c>
    </row>
    <row r="1041">
      <c r="A1041" t="s">
        <v>5348</v>
      </c>
      <c r="B1041" t="str">
        <f>VLOOKUP(A1041, data!$K$3:$N5164, 4, FALSE)</f>
        <v>catalase/peroxidase protein</v>
      </c>
      <c r="C1041" s="17">
        <v>749.0</v>
      </c>
    </row>
    <row r="1042">
      <c r="A1042" t="s">
        <v>5353</v>
      </c>
      <c r="B1042" t="str">
        <f>VLOOKUP(A1042, data!$K$3:$N5164, 4, FALSE)</f>
        <v>HD phosphohydrolase protein</v>
      </c>
      <c r="C1042" s="17">
        <v>189.0</v>
      </c>
    </row>
    <row r="1043">
      <c r="A1043" t="s">
        <v>5356</v>
      </c>
      <c r="B1043" t="str">
        <f>VLOOKUP(A1043, data!$K$3:$N5164, 4, FALSE)</f>
        <v>transcription regulator protein</v>
      </c>
      <c r="C1043" s="17">
        <v>255.0</v>
      </c>
    </row>
    <row r="1044">
      <c r="A1044" t="s">
        <v>5359</v>
      </c>
      <c r="B1044" t="str">
        <f>VLOOKUP(A1044, data!$K$3:$N5164, 4, FALSE)</f>
        <v>beta-hydroxybutyrate dehydrogenase protein</v>
      </c>
      <c r="C1044" s="17">
        <v>260.0</v>
      </c>
    </row>
    <row r="1045">
      <c r="A1045" t="s">
        <v>5364</v>
      </c>
      <c r="B1045" t="str">
        <f>VLOOKUP(A1045, data!$K$3:$N5164, 4, FALSE)</f>
        <v>hemolysin-like protein</v>
      </c>
      <c r="C1045" s="17">
        <v>255.0</v>
      </c>
    </row>
    <row r="1046">
      <c r="A1046" t="s">
        <v>5365</v>
      </c>
      <c r="B1046" t="str">
        <f>VLOOKUP(A1046, data!$K$3:$N5164, 4, FALSE)</f>
        <v>metallophosphatase protein</v>
      </c>
      <c r="C1046" s="17">
        <v>296.0</v>
      </c>
    </row>
    <row r="1047">
      <c r="A1047" t="s">
        <v>5369</v>
      </c>
      <c r="B1047" t="str">
        <f>VLOOKUP(A1047, data!$K$3:$N5164, 4, FALSE)</f>
        <v>glycosyltransferase protein</v>
      </c>
      <c r="C1047" s="17">
        <v>350.0</v>
      </c>
    </row>
    <row r="1048">
      <c r="A1048" t="s">
        <v>5370</v>
      </c>
      <c r="B1048" t="str">
        <f>VLOOKUP(A1048, data!$K$3:$N5164, 4, FALSE)</f>
        <v>methyl-accepting chemotaxis I protein</v>
      </c>
      <c r="C1048" s="17">
        <v>674.0</v>
      </c>
    </row>
    <row r="1049">
      <c r="A1049" t="s">
        <v>5374</v>
      </c>
      <c r="B1049" t="str">
        <f>VLOOKUP(A1049, data!$K$3:$N5164, 4, FALSE)</f>
        <v>methyl-accepting chemotaxis I (serine chemoreceptor) transmembrane protein</v>
      </c>
      <c r="C1049" s="17">
        <v>552.0</v>
      </c>
    </row>
    <row r="1050">
      <c r="A1050" t="s">
        <v>5375</v>
      </c>
      <c r="B1050" t="str">
        <f>VLOOKUP(A1050, data!$K$3:$N5164, 4, FALSE)</f>
        <v>methyl-accepting chemotaxis transducer transmembrane protein</v>
      </c>
      <c r="C1050" s="17">
        <v>586.0</v>
      </c>
    </row>
    <row r="1051">
      <c r="A1051" t="s">
        <v>5379</v>
      </c>
      <c r="B1051" t="str">
        <f>VLOOKUP(A1051, data!$K$3:$N5164, 4, FALSE)</f>
        <v>phosphohistidine phosphatase protein</v>
      </c>
      <c r="C1051" s="17">
        <v>159.0</v>
      </c>
    </row>
    <row r="1052">
      <c r="A1052" t="s">
        <v>5381</v>
      </c>
      <c r="B1052" t="str">
        <f>VLOOKUP(A1052, data!$K$3:$N5164, 4, FALSE)</f>
        <v>polyphosphate kinase protein</v>
      </c>
      <c r="C1052" s="17">
        <v>704.0</v>
      </c>
    </row>
    <row r="1053">
      <c r="A1053" t="s">
        <v>5386</v>
      </c>
      <c r="B1053" t="str">
        <f>VLOOKUP(A1053, data!$K$3:$N5164, 4, FALSE)</f>
        <v>ABC-type phosphate transport system, periplasmic component protein</v>
      </c>
      <c r="C1053" s="17">
        <v>349.0</v>
      </c>
    </row>
    <row r="1054">
      <c r="A1054" t="s">
        <v>5390</v>
      </c>
      <c r="B1054" t="str">
        <f>VLOOKUP(A1054, data!$K$3:$N5164, 4, FALSE)</f>
        <v>ABC-type phosphate transport system, permease component protein</v>
      </c>
      <c r="C1054" s="17">
        <v>345.0</v>
      </c>
    </row>
    <row r="1055">
      <c r="A1055" t="s">
        <v>5392</v>
      </c>
      <c r="B1055" t="str">
        <f>VLOOKUP(A1055, data!$K$3:$N5164, 4, FALSE)</f>
        <v>ABC-type phosphate transport system, permease component protein</v>
      </c>
      <c r="C1055" s="17">
        <v>297.0</v>
      </c>
    </row>
    <row r="1056">
      <c r="A1056" t="s">
        <v>5396</v>
      </c>
      <c r="B1056" t="str">
        <f>VLOOKUP(A1056, data!$K$3:$N5164, 4, FALSE)</f>
        <v>ABC-type phosphate transport system, ATPase component protein</v>
      </c>
      <c r="C1056" s="17">
        <v>272.0</v>
      </c>
    </row>
    <row r="1057">
      <c r="A1057" t="s">
        <v>5397</v>
      </c>
      <c r="B1057" t="str">
        <f>VLOOKUP(A1057, data!$K$3:$N5164, 4, FALSE)</f>
        <v>phosphate transport system regulatory protein</v>
      </c>
      <c r="C1057" s="17">
        <v>235.0</v>
      </c>
    </row>
    <row r="1058">
      <c r="A1058" t="s">
        <v>5401</v>
      </c>
      <c r="B1058" t="str">
        <f>VLOOKUP(A1058, data!$K$3:$N5164, 4, FALSE)</f>
        <v>phosphate regulon two-component response regulator transcription regulator protein</v>
      </c>
      <c r="C1058" s="17">
        <v>225.0</v>
      </c>
    </row>
    <row r="1059">
      <c r="A1059" t="s">
        <v>5404</v>
      </c>
      <c r="B1059" t="str">
        <f>VLOOKUP(A1059, data!$K$3:$N5164, 4, FALSE)</f>
        <v>phosphate regulon two-component sensor kinase transcription regulator protein</v>
      </c>
      <c r="C1059" s="17">
        <v>436.0</v>
      </c>
    </row>
    <row r="1060">
      <c r="A1060" t="s">
        <v>5406</v>
      </c>
      <c r="B1060" t="str">
        <f>VLOOKUP(A1060, data!$K$3:$N5164, 4, FALSE)</f>
        <v>methyl-accepting chemotaxis protein</v>
      </c>
      <c r="C1060" s="17">
        <v>548.0</v>
      </c>
    </row>
    <row r="1061">
      <c r="A1061" t="s">
        <v>5408</v>
      </c>
      <c r="B1061" t="str">
        <f>VLOOKUP(A1061, data!$K$3:$N5164, 4, FALSE)</f>
        <v>3-oxoacyl-(acyl-carrier protein) reductase protein</v>
      </c>
      <c r="C1061" s="17">
        <v>250.0</v>
      </c>
    </row>
    <row r="1062">
      <c r="A1062" t="s">
        <v>5414</v>
      </c>
      <c r="B1062" t="str">
        <f>VLOOKUP(A1062, data!$K$3:$N5164, 4, FALSE)</f>
        <v>2-keto-4-pentenoate hydratase 2-keto-4-pentenoate hydratase/2-oxohepta-3-ene-1,7-dioic acid hydratase (catechol pathway) protein</v>
      </c>
      <c r="C1062" s="17">
        <v>281.0</v>
      </c>
    </row>
    <row r="1063">
      <c r="A1063" t="s">
        <v>5417</v>
      </c>
      <c r="B1063" t="str">
        <f>VLOOKUP(A1063, data!$K$3:$N5164, 4, FALSE)</f>
        <v>LysR family transcription regulator protein</v>
      </c>
      <c r="C1063" s="17">
        <v>297.0</v>
      </c>
    </row>
    <row r="1064">
      <c r="A1064" t="s">
        <v>5422</v>
      </c>
      <c r="B1064" t="str">
        <f>VLOOKUP(A1064, data!$K$3:$N5164, 4, FALSE)</f>
        <v>benzoylformate decarboxylase protein</v>
      </c>
      <c r="C1064" s="17">
        <v>526.0</v>
      </c>
    </row>
    <row r="1065">
      <c r="A1065" t="s">
        <v>5427</v>
      </c>
      <c r="B1065" t="str">
        <f>VLOOKUP(A1065, data!$K$3:$N5164, 4, FALSE)</f>
        <v>S-mandelate dehydrogenase protein</v>
      </c>
      <c r="C1065" s="17">
        <v>397.0</v>
      </c>
    </row>
    <row r="1066">
      <c r="A1066" t="s">
        <v>5429</v>
      </c>
      <c r="B1066" t="str">
        <f>VLOOKUP(A1066, data!$K$3:$N5164, 4, FALSE)</f>
        <v>mandelate racemase protein</v>
      </c>
      <c r="C1066" s="17">
        <v>360.0</v>
      </c>
    </row>
    <row r="1067">
      <c r="A1067" t="s">
        <v>5433</v>
      </c>
      <c r="B1067" t="str">
        <f>VLOOKUP(A1067, data!$K$3:$N5164, 4, FALSE)</f>
        <v>benzaldehyde dehydrogenase (NAD) protein</v>
      </c>
      <c r="C1067" s="17">
        <v>486.0</v>
      </c>
    </row>
    <row r="1068">
      <c r="A1068" t="s">
        <v>5437</v>
      </c>
      <c r="B1068" t="str">
        <f>VLOOKUP(A1068, data!$K$3:$N5164, 4, FALSE)</f>
        <v>LysR family transcription regulator protein</v>
      </c>
      <c r="C1068" s="17">
        <v>302.0</v>
      </c>
    </row>
    <row r="1069">
      <c r="A1069" t="s">
        <v>5438</v>
      </c>
      <c r="B1069" t="str">
        <f>VLOOKUP(A1069, data!$K$3:$N5164, 4, FALSE)</f>
        <v>major facilitator superfamily MFS_1 protein</v>
      </c>
      <c r="C1069" s="17">
        <v>150.0</v>
      </c>
    </row>
    <row r="1070">
      <c r="A1070" t="s">
        <v>5442</v>
      </c>
      <c r="B1070" t="str">
        <f>VLOOKUP(A1070, data!$K$3:$N5164, 4, FALSE)</f>
        <v>transposase IS3/IS911 family protein</v>
      </c>
      <c r="C1070" s="17">
        <v>108.0</v>
      </c>
    </row>
    <row r="1071">
      <c r="A1071" t="s">
        <v>5446</v>
      </c>
      <c r="B1071" t="str">
        <f>VLOOKUP(A1071, data!$K$3:$N5164, 4, FALSE)</f>
        <v>transposase OrfB protein</v>
      </c>
      <c r="C1071" s="17">
        <v>282.0</v>
      </c>
    </row>
    <row r="1072">
      <c r="A1072" t="s">
        <v>5447</v>
      </c>
      <c r="B1072" t="str">
        <f>VLOOKUP(A1072, data!$K$3:$N5164, 4, FALSE)</f>
        <v>alpha subunit of aromatic ring hydroxylase component of chlorobenzoate 1,2-dioxygenase protein</v>
      </c>
      <c r="C1072" s="17">
        <v>454.0</v>
      </c>
    </row>
    <row r="1073">
      <c r="A1073" t="s">
        <v>5451</v>
      </c>
      <c r="B1073" t="str">
        <f>VLOOKUP(A1073, data!$K$3:$N5164, 4, FALSE)</f>
        <v>beta subunit of aromatic ring hydroxylase component of chlorobenzoate 1,2-dioxygenase protein</v>
      </c>
      <c r="C1073" s="17">
        <v>166.0</v>
      </c>
    </row>
    <row r="1074">
      <c r="A1074" t="s">
        <v>5453</v>
      </c>
      <c r="B1074" t="str">
        <f>VLOOKUP(A1074, data!$K$3:$N5164, 4, FALSE)</f>
        <v>AraC family transcription regulator protein</v>
      </c>
      <c r="C1074" s="17">
        <v>329.0</v>
      </c>
    </row>
    <row r="1075">
      <c r="A1075" t="s">
        <v>5457</v>
      </c>
      <c r="B1075" t="str">
        <f>VLOOKUP(A1075, data!$K$3:$N5164, 4, FALSE)</f>
        <v>meta-pathway of phenol degradation protein</v>
      </c>
      <c r="C1075" s="17">
        <v>305.0</v>
      </c>
    </row>
    <row r="1076">
      <c r="A1076" t="s">
        <v>5461</v>
      </c>
      <c r="B1076" t="str">
        <f>VLOOKUP(A1076, data!$K$3:$N5164, 4, FALSE)</f>
        <v>Nitrilase</v>
      </c>
      <c r="C1076" s="17">
        <v>342.0</v>
      </c>
    </row>
    <row r="1077">
      <c r="A1077" t="s">
        <v>5466</v>
      </c>
      <c r="B1077" t="str">
        <f>VLOOKUP(A1077, data!$K$3:$N5164, 4, FALSE)</f>
        <v>transposase IS3/IS911 family protein</v>
      </c>
      <c r="C1077" s="17">
        <v>72.0</v>
      </c>
    </row>
    <row r="1078">
      <c r="A1078" t="s">
        <v>5467</v>
      </c>
      <c r="B1078" t="str">
        <f>VLOOKUP(A1078, data!$K$3:$N5164, 4, FALSE)</f>
        <v>conserved hypothetical membrane protein</v>
      </c>
      <c r="C1078" s="17">
        <v>353.0</v>
      </c>
    </row>
    <row r="1079">
      <c r="A1079" t="s">
        <v>5471</v>
      </c>
      <c r="B1079" t="str">
        <f>VLOOKUP(A1079, data!$K$3:$N5164, 4, FALSE)</f>
        <v>D-amino acid dehydrogenase small subunit protein</v>
      </c>
      <c r="C1079" s="17">
        <v>412.0</v>
      </c>
    </row>
    <row r="1080">
      <c r="A1080" t="s">
        <v>5472</v>
      </c>
      <c r="B1080" t="str">
        <f>VLOOKUP(A1080, data!$K$3:$N5164, 4, FALSE)</f>
        <v>YjgF-like protein</v>
      </c>
      <c r="C1080" s="17">
        <v>115.0</v>
      </c>
    </row>
    <row r="1081">
      <c r="A1081" t="s">
        <v>5477</v>
      </c>
      <c r="B1081" t="str">
        <f>VLOOKUP(A1081, data!$K$3:$N5164, 4, FALSE)</f>
        <v>transport transmembrane protein</v>
      </c>
      <c r="C1081" s="17">
        <v>401.0</v>
      </c>
    </row>
    <row r="1082">
      <c r="A1082" t="s">
        <v>5481</v>
      </c>
      <c r="B1082" t="str">
        <f>VLOOKUP(A1082, data!$K$3:$N5164, 4, FALSE)</f>
        <v>LysR family transcription regulator protein</v>
      </c>
      <c r="C1082" s="17">
        <v>306.0</v>
      </c>
    </row>
    <row r="1083">
      <c r="A1083" t="s">
        <v>5483</v>
      </c>
      <c r="B1083" t="str">
        <f>VLOOKUP(A1083, data!$K$3:$N5164, 4, FALSE)</f>
        <v>Transposase</v>
      </c>
      <c r="C1083" s="17">
        <v>152.0</v>
      </c>
    </row>
    <row r="1084">
      <c r="A1084" t="s">
        <v>5487</v>
      </c>
      <c r="B1084" t="str">
        <f>VLOOKUP(A1084, data!$K$3:$N5164, 4, FALSE)</f>
        <v>hypothetical protein</v>
      </c>
      <c r="C1084" s="17">
        <v>693.0</v>
      </c>
    </row>
    <row r="1085">
      <c r="A1085" t="s">
        <v>5491</v>
      </c>
      <c r="B1085" t="str">
        <f>VLOOKUP(A1085, data!$K$3:$N5164, 4, FALSE)</f>
        <v>hypothetical protein</v>
      </c>
      <c r="C1085" s="17">
        <v>820.0</v>
      </c>
    </row>
    <row r="1086">
      <c r="A1086" t="s">
        <v>5495</v>
      </c>
      <c r="B1086" t="str">
        <f>VLOOKUP(A1086, data!$K$3:$N5164, 4, FALSE)</f>
        <v>major facilitator superfamily permease protein</v>
      </c>
      <c r="C1086" s="17">
        <v>437.0</v>
      </c>
    </row>
    <row r="1087">
      <c r="A1087" t="s">
        <v>5497</v>
      </c>
      <c r="B1087" t="str">
        <f>VLOOKUP(A1087, data!$K$3:$N5164, 4, FALSE)</f>
        <v>hydroxyglutarate oxidase protein</v>
      </c>
      <c r="C1087" s="17">
        <v>401.0</v>
      </c>
    </row>
    <row r="1088">
      <c r="A1088" t="s">
        <v>5500</v>
      </c>
      <c r="B1088" t="str">
        <f>VLOOKUP(A1088, data!$K$3:$N5164, 4, FALSE)</f>
        <v>LysR family transcriptional regulator protein</v>
      </c>
      <c r="C1088" s="17">
        <v>307.0</v>
      </c>
    </row>
    <row r="1089">
      <c r="A1089" t="s">
        <v>5502</v>
      </c>
      <c r="B1089" t="str">
        <f>VLOOKUP(A1089, data!$K$3:$N5164, 4, FALSE)</f>
        <v>type VI secretion system VGR family protein</v>
      </c>
      <c r="C1089" s="17">
        <v>716.0</v>
      </c>
    </row>
    <row r="1090">
      <c r="A1090" t="s">
        <v>5505</v>
      </c>
      <c r="B1090" t="str">
        <f>VLOOKUP(A1090, data!$K$3:$N5164, 4, FALSE)</f>
        <v>hypothetical protein</v>
      </c>
      <c r="C1090" s="17">
        <v>469.0</v>
      </c>
    </row>
    <row r="1091">
      <c r="A1091" t="s">
        <v>5508</v>
      </c>
      <c r="B1091" t="str">
        <f>VLOOKUP(A1091, data!$K$3:$N5164, 4, FALSE)</f>
        <v>hypothetical protein</v>
      </c>
      <c r="C1091" s="17">
        <v>487.0</v>
      </c>
    </row>
    <row r="1092">
      <c r="A1092" t="s">
        <v>5514</v>
      </c>
      <c r="B1092" t="str">
        <f>VLOOKUP(A1092, data!$K$3:$N5164, 4, FALSE)</f>
        <v>hypothetical protein</v>
      </c>
      <c r="C1092" s="17">
        <v>151.0</v>
      </c>
    </row>
    <row r="1093">
      <c r="A1093" t="s">
        <v>5516</v>
      </c>
      <c r="B1093" t="str">
        <f>VLOOKUP(A1093, data!$K$3:$N5164, 4, FALSE)</f>
        <v>VRR-NUC domain-containing protein</v>
      </c>
      <c r="C1093" s="17">
        <v>548.0</v>
      </c>
    </row>
    <row r="1094">
      <c r="A1094" t="s">
        <v>5521</v>
      </c>
      <c r="B1094" t="str">
        <f>VLOOKUP(A1094, data!$K$3:$N5164, 4, FALSE)</f>
        <v>ATP-dependent Rad3-related DNA helicase c2 protein</v>
      </c>
      <c r="C1094" s="17">
        <v>771.0</v>
      </c>
    </row>
    <row r="1095">
      <c r="A1095" t="s">
        <v>5523</v>
      </c>
      <c r="B1095" t="str">
        <f>VLOOKUP(A1095, data!$K$3:$N5164, 4, FALSE)</f>
        <v>cellulose synthase operon YhjQ protein</v>
      </c>
      <c r="C1095" s="17">
        <v>441.0</v>
      </c>
    </row>
    <row r="1096">
      <c r="A1096" t="s">
        <v>5528</v>
      </c>
      <c r="B1096" t="str">
        <f>VLOOKUP(A1096, data!$K$3:$N5164, 4, FALSE)</f>
        <v>cellulose synthase catalytic subunit [UDP-forming]</v>
      </c>
      <c r="C1096" s="17">
        <v>783.0</v>
      </c>
    </row>
    <row r="1097">
      <c r="A1097" t="s">
        <v>5530</v>
      </c>
      <c r="B1097" t="str">
        <f>VLOOKUP(A1097, data!$K$3:$N5164, 4, FALSE)</f>
        <v>bacterial cellulose synthase subunit, cyclic di-GMP binding protein</v>
      </c>
      <c r="C1097" s="17">
        <v>768.0</v>
      </c>
    </row>
    <row r="1098">
      <c r="A1098" t="s">
        <v>5534</v>
      </c>
      <c r="B1098" t="str">
        <f>VLOOKUP(A1098, data!$K$3:$N5164, 4, FALSE)</f>
        <v>endo-1,4-D-glucanase protein</v>
      </c>
      <c r="C1098" s="17">
        <v>410.0</v>
      </c>
    </row>
    <row r="1099">
      <c r="A1099" t="s">
        <v>5536</v>
      </c>
      <c r="B1099" t="str">
        <f>VLOOKUP(A1099, data!$K$3:$N5164, 4, FALSE)</f>
        <v>cellulose synthase protein C</v>
      </c>
      <c r="C1099" s="17">
        <v>1346.0</v>
      </c>
    </row>
    <row r="1100">
      <c r="A1100" t="s">
        <v>5540</v>
      </c>
      <c r="B1100" t="str">
        <f>VLOOKUP(A1100, data!$K$3:$N5164, 4, FALSE)</f>
        <v>cell morphology protein</v>
      </c>
      <c r="C1100" s="17">
        <v>223.0</v>
      </c>
    </row>
    <row r="1101">
      <c r="A1101" t="s">
        <v>5544</v>
      </c>
      <c r="B1101" t="str">
        <f>VLOOKUP(A1101, data!$K$3:$N5164, 4, FALSE)</f>
        <v>cellulose acetylase protein</v>
      </c>
      <c r="C1101" s="17">
        <v>219.0</v>
      </c>
    </row>
    <row r="1102">
      <c r="A1102" t="s">
        <v>5546</v>
      </c>
      <c r="B1102" t="str">
        <f>VLOOKUP(A1102, data!$K$3:$N5164, 4, FALSE)</f>
        <v>cellulose acetylase, subunit WssH</v>
      </c>
      <c r="C1102" s="17">
        <v>471.0</v>
      </c>
    </row>
    <row r="1103">
      <c r="A1103" t="s">
        <v>5551</v>
      </c>
      <c r="B1103" t="str">
        <f>VLOOKUP(A1103, data!$K$3:$N5164, 4, FALSE)</f>
        <v>cell morphology protein</v>
      </c>
      <c r="C1103" s="17">
        <v>387.0</v>
      </c>
    </row>
    <row r="1104">
      <c r="A1104" t="s">
        <v>5552</v>
      </c>
      <c r="B1104" t="str">
        <f>VLOOKUP(A1104, data!$K$3:$N5164, 4, FALSE)</f>
        <v>hypothetical protein</v>
      </c>
      <c r="C1104" s="17">
        <v>452.0</v>
      </c>
    </row>
    <row r="1105">
      <c r="A1105" t="s">
        <v>5556</v>
      </c>
      <c r="B1105" t="str">
        <f>VLOOKUP(A1105, data!$K$3:$N5164, 4, FALSE)</f>
        <v>hypothetical protein</v>
      </c>
      <c r="C1105" s="17">
        <v>243.0</v>
      </c>
    </row>
    <row r="1106">
      <c r="A1106" t="s">
        <v>5559</v>
      </c>
      <c r="B1106" t="str">
        <f>VLOOKUP(A1106, data!$K$3:$N5164, 4, FALSE)</f>
        <v>SMC domain protein</v>
      </c>
      <c r="C1106" s="17">
        <v>937.0</v>
      </c>
    </row>
    <row r="1107">
      <c r="A1107" t="s">
        <v>5564</v>
      </c>
      <c r="B1107" t="str">
        <f>VLOOKUP(A1107, data!$K$3:$N5164, 4, FALSE)</f>
        <v>hypothetical protein</v>
      </c>
      <c r="C1107" s="17">
        <v>419.0</v>
      </c>
    </row>
    <row r="1108">
      <c r="A1108" t="s">
        <v>5567</v>
      </c>
      <c r="B1108" t="str">
        <f>VLOOKUP(A1108, data!$K$3:$N5164, 4, FALSE)</f>
        <v>3-ketoadipate enol-lactone hydrolase protein</v>
      </c>
      <c r="C1108" s="17">
        <v>259.0</v>
      </c>
    </row>
    <row r="1109">
      <c r="A1109" t="s">
        <v>5572</v>
      </c>
      <c r="B1109" t="str">
        <f>VLOOKUP(A1109, data!$K$3:$N5164, 4, FALSE)</f>
        <v>muconolactone delta-isomerase protein</v>
      </c>
      <c r="C1109" s="17">
        <v>95.0</v>
      </c>
    </row>
    <row r="1110">
      <c r="A1110" t="s">
        <v>5577</v>
      </c>
      <c r="B1110" t="str">
        <f>VLOOKUP(A1110, data!$K$3:$N5164, 4, FALSE)</f>
        <v>LysR family transcription regulator protein</v>
      </c>
      <c r="C1110" s="17">
        <v>317.0</v>
      </c>
    </row>
    <row r="1111">
      <c r="A1111" t="s">
        <v>5582</v>
      </c>
      <c r="B1111" t="str">
        <f>VLOOKUP(A1111, data!$K$3:$N5164, 4, FALSE)</f>
        <v>muconate cycloisomerase protein</v>
      </c>
      <c r="C1111" s="17">
        <v>403.0</v>
      </c>
    </row>
    <row r="1112">
      <c r="A1112" t="s">
        <v>5586</v>
      </c>
      <c r="B1112" t="str">
        <f>VLOOKUP(A1112, data!$K$3:$N5164, 4, FALSE)</f>
        <v>catechol 1,2-dioxygenase protein</v>
      </c>
      <c r="C1112" s="17">
        <v>311.0</v>
      </c>
    </row>
    <row r="1113">
      <c r="A1113" t="s">
        <v>5590</v>
      </c>
      <c r="B1113" t="str">
        <f>VLOOKUP(A1113, data!$K$3:$N5164, 4, FALSE)</f>
        <v>alpha subunit of aromatic ring hydroxylase component of chlorobenzoate 1,2-dioxygenase protein</v>
      </c>
      <c r="C1113" s="17">
        <v>457.0</v>
      </c>
    </row>
    <row r="1114">
      <c r="A1114" t="s">
        <v>5591</v>
      </c>
      <c r="B1114" t="str">
        <f>VLOOKUP(A1114, data!$K$3:$N5164, 4, FALSE)</f>
        <v>beta subunit of aromatic ring hydroxylase component of chlorobenzoate 1,2-dioxygenase protein</v>
      </c>
      <c r="C1114" s="17">
        <v>164.0</v>
      </c>
    </row>
    <row r="1115">
      <c r="A1115" t="s">
        <v>5596</v>
      </c>
      <c r="B1115" t="str">
        <f>VLOOKUP(A1115, data!$K$3:$N5164, 4, FALSE)</f>
        <v>electron transfer component of chlorobenzoate 1,2-dioxygenase protein</v>
      </c>
      <c r="C1115" s="17">
        <v>341.0</v>
      </c>
    </row>
    <row r="1116">
      <c r="A1116" t="s">
        <v>5600</v>
      </c>
      <c r="B1116" t="str">
        <f>VLOOKUP(A1116, data!$K$3:$N5164, 4, FALSE)</f>
        <v>cis-diol dehydrogenase protein</v>
      </c>
      <c r="C1116" s="17">
        <v>262.0</v>
      </c>
    </row>
    <row r="1117">
      <c r="A1117" t="s">
        <v>5604</v>
      </c>
      <c r="B1117" t="str">
        <f>VLOOKUP(A1117, data!$K$3:$N5164, 4, FALSE)</f>
        <v>YjgH-like protein</v>
      </c>
      <c r="C1117" s="17">
        <v>138.0</v>
      </c>
    </row>
    <row r="1118">
      <c r="A1118" t="s">
        <v>5609</v>
      </c>
      <c r="B1118" t="str">
        <f>VLOOKUP(A1118, data!$K$3:$N5164, 4, FALSE)</f>
        <v>benzoate permease of the major facilitator superfamily protein</v>
      </c>
      <c r="C1118" s="17">
        <v>453.0</v>
      </c>
    </row>
    <row r="1119">
      <c r="A1119" t="s">
        <v>5615</v>
      </c>
      <c r="B1119" t="str">
        <f>VLOOKUP(A1119, data!$K$3:$N5164, 4, FALSE)</f>
        <v>benzoate membrane transport protein</v>
      </c>
      <c r="C1119" s="17">
        <v>389.0</v>
      </c>
    </row>
    <row r="1120">
      <c r="A1120" t="s">
        <v>5620</v>
      </c>
      <c r="B1120" t="str">
        <f>VLOOKUP(A1120, data!$K$3:$N5164, 4, FALSE)</f>
        <v>GTP-binding protein Era-like protein</v>
      </c>
      <c r="C1120" s="17">
        <v>426.0</v>
      </c>
    </row>
    <row r="1121">
      <c r="A1121" t="s">
        <v>5623</v>
      </c>
      <c r="B1121" t="str">
        <f>VLOOKUP(A1121, data!$K$3:$N5164, 4, FALSE)</f>
        <v>GTP-binding protein Era-like protein</v>
      </c>
      <c r="C1121" s="17">
        <v>520.0</v>
      </c>
    </row>
    <row r="1122">
      <c r="A1122" t="s">
        <v>5627</v>
      </c>
      <c r="B1122" t="str">
        <f>VLOOKUP(A1122, data!$K$3:$N5164, 4, FALSE)</f>
        <v>hypothetical protein</v>
      </c>
      <c r="C1122" s="17">
        <v>137.0</v>
      </c>
    </row>
    <row r="1123">
      <c r="A1123" t="s">
        <v>5632</v>
      </c>
      <c r="B1123" t="str">
        <f>VLOOKUP(A1123, data!$K$3:$N5164, 4, FALSE)</f>
        <v>hypothetical protein</v>
      </c>
      <c r="C1123" s="17">
        <v>209.0</v>
      </c>
    </row>
    <row r="1124">
      <c r="A1124" t="s">
        <v>5637</v>
      </c>
      <c r="B1124" t="str">
        <f>VLOOKUP(A1124, data!$K$3:$N5164, 4, FALSE)</f>
        <v>thiosulfate reductase cytochrome B subunit (membrane anchoring protein) protein</v>
      </c>
      <c r="C1124" s="17">
        <v>204.0</v>
      </c>
    </row>
    <row r="1125">
      <c r="A1125" t="s">
        <v>5641</v>
      </c>
      <c r="B1125" t="str">
        <f>VLOOKUP(A1125, data!$K$3:$N5164, 4, FALSE)</f>
        <v>oxidoreductase, molybdopterin-binding protein</v>
      </c>
      <c r="C1125" s="17">
        <v>258.0</v>
      </c>
    </row>
    <row r="1126">
      <c r="A1126" t="s">
        <v>5646</v>
      </c>
      <c r="B1126" t="str">
        <f>VLOOKUP(A1126, data!$K$3:$N5164, 4, FALSE)</f>
        <v>methyl-accepting chemotaxis transducer transmembrane protein</v>
      </c>
      <c r="C1126" s="17">
        <v>515.0</v>
      </c>
    </row>
    <row r="1127">
      <c r="A1127" t="s">
        <v>5652</v>
      </c>
      <c r="B1127" t="str">
        <f>VLOOKUP(A1127, data!$K$3:$N5164, 4, FALSE)</f>
        <v>two component response regulator protein</v>
      </c>
      <c r="C1127" s="17">
        <v>210.0</v>
      </c>
    </row>
    <row r="1128">
      <c r="A1128" t="s">
        <v>5658</v>
      </c>
      <c r="B1128" t="str">
        <f>VLOOKUP(A1128, data!$K$3:$N5164, 4, FALSE)</f>
        <v>4-hydroxyphenylacetate 3-monooxygenase, small chain, protein</v>
      </c>
      <c r="C1128" s="17">
        <v>189.0</v>
      </c>
    </row>
    <row r="1129">
      <c r="A1129" t="s">
        <v>5663</v>
      </c>
      <c r="B1129" t="str">
        <f>VLOOKUP(A1129, data!$K$3:$N5164, 4, FALSE)</f>
        <v>phthalate dioxygenase reductase protein</v>
      </c>
      <c r="C1129" s="17">
        <v>318.0</v>
      </c>
    </row>
    <row r="1130">
      <c r="A1130" t="s">
        <v>5665</v>
      </c>
      <c r="B1130" t="str">
        <f>VLOOKUP(A1130, data!$K$3:$N5164, 4, FALSE)</f>
        <v>phenylpropionate dioxygenase small subunit</v>
      </c>
      <c r="C1130" s="17">
        <v>166.0</v>
      </c>
    </row>
    <row r="1131">
      <c r="A1131" t="s">
        <v>5670</v>
      </c>
      <c r="B1131" t="str">
        <f>VLOOKUP(A1131, data!$K$3:$N5164, 4, FALSE)</f>
        <v>phenylpropionate dioxygenase large terminal subunit protein</v>
      </c>
      <c r="C1131" s="17">
        <v>428.0</v>
      </c>
    </row>
    <row r="1132">
      <c r="A1132" t="s">
        <v>5674</v>
      </c>
      <c r="B1132" t="str">
        <f>VLOOKUP(A1132, data!$K$3:$N5164, 4, FALSE)</f>
        <v>amidase family protein</v>
      </c>
      <c r="C1132" s="17">
        <v>391.0</v>
      </c>
    </row>
    <row r="1133">
      <c r="A1133" t="s">
        <v>5677</v>
      </c>
      <c r="B1133" t="str">
        <f>VLOOKUP(A1133, data!$K$3:$N5164, 4, FALSE)</f>
        <v>LysR family transcription regulator protein</v>
      </c>
      <c r="C1133" s="17">
        <v>309.0</v>
      </c>
    </row>
    <row r="1134">
      <c r="A1134" t="s">
        <v>5679</v>
      </c>
      <c r="B1134" t="str">
        <f>VLOOKUP(A1134, data!$K$3:$N5164, 4, FALSE)</f>
        <v>OmpC family outer membrane porin protein</v>
      </c>
      <c r="C1134" s="17">
        <v>352.0</v>
      </c>
    </row>
    <row r="1135">
      <c r="A1135" t="s">
        <v>5683</v>
      </c>
      <c r="B1135" t="str">
        <f>VLOOKUP(A1135, data!$K$3:$N5164, 4, FALSE)</f>
        <v>two component transmembrane sensor histidine kinase protein</v>
      </c>
      <c r="C1135" s="17">
        <v>510.0</v>
      </c>
    </row>
    <row r="1136">
      <c r="A1136" t="s">
        <v>5685</v>
      </c>
      <c r="B1136" t="str">
        <f>VLOOKUP(A1136, data!$K$3:$N5164, 4, FALSE)</f>
        <v>phenol/naphthocyclinone hydroxylase protein</v>
      </c>
      <c r="C1136" s="17">
        <v>386.0</v>
      </c>
    </row>
    <row r="1137">
      <c r="A1137" t="s">
        <v>5689</v>
      </c>
      <c r="B1137" t="str">
        <f>VLOOKUP(A1137, data!$K$3:$N5164, 4, FALSE)</f>
        <v>hypothetical protein</v>
      </c>
      <c r="C1137" s="17">
        <v>123.0</v>
      </c>
    </row>
    <row r="1138">
      <c r="A1138" t="s">
        <v>5691</v>
      </c>
      <c r="B1138" t="str">
        <f>VLOOKUP(A1138, data!$K$3:$N5164, 4, FALSE)</f>
        <v>3-oxoacyl-[acyl-carrier-protein] reductase protein</v>
      </c>
      <c r="C1138" s="17">
        <v>247.0</v>
      </c>
    </row>
    <row r="1139">
      <c r="A1139" t="s">
        <v>5697</v>
      </c>
      <c r="B1139" t="str">
        <f>VLOOKUP(A1139, data!$K$3:$N5164, 4, FALSE)</f>
        <v>ABC-type amino acid transport system, periplasmic component protein</v>
      </c>
      <c r="C1139" s="17">
        <v>388.0</v>
      </c>
    </row>
    <row r="1140">
      <c r="A1140" t="s">
        <v>5699</v>
      </c>
      <c r="B1140" t="str">
        <f>VLOOKUP(A1140, data!$K$3:$N5164, 4, FALSE)</f>
        <v>ABC-type amino acid transport system, permease component protein</v>
      </c>
      <c r="C1140" s="17">
        <v>344.0</v>
      </c>
    </row>
    <row r="1141">
      <c r="A1141" t="s">
        <v>5703</v>
      </c>
      <c r="B1141" t="str">
        <f>VLOOKUP(A1141, data!$K$3:$N5164, 4, FALSE)</f>
        <v>ABC-type amino acid transport system, composite ATP-binding/permease components protein</v>
      </c>
      <c r="C1141" s="17">
        <v>630.0</v>
      </c>
    </row>
    <row r="1142">
      <c r="A1142" t="s">
        <v>5707</v>
      </c>
      <c r="B1142" t="str">
        <f>VLOOKUP(A1142, data!$K$3:$N5164, 4, FALSE)</f>
        <v>ABC-type amino acid transport system, ATPase component protein</v>
      </c>
      <c r="C1142" s="17">
        <v>249.0</v>
      </c>
    </row>
    <row r="1143">
      <c r="A1143" t="s">
        <v>5709</v>
      </c>
      <c r="B1143" t="str">
        <f>VLOOKUP(A1143, data!$K$3:$N5164, 4, FALSE)</f>
        <v>2-dehydropantoate 2-reductase protein</v>
      </c>
      <c r="C1143" s="17">
        <v>349.0</v>
      </c>
    </row>
    <row r="1144">
      <c r="A1144" t="s">
        <v>5715</v>
      </c>
      <c r="B1144" t="str">
        <f>VLOOKUP(A1144, data!$K$3:$N5164, 4, FALSE)</f>
        <v>aldolase II superfamily protein</v>
      </c>
      <c r="C1144" s="17">
        <v>258.0</v>
      </c>
    </row>
    <row r="1145">
      <c r="A1145" t="s">
        <v>5719</v>
      </c>
      <c r="B1145" t="str">
        <f>VLOOKUP(A1145, data!$K$3:$N5164, 4, FALSE)</f>
        <v>PAAR domain-containing protein</v>
      </c>
      <c r="C1145" s="17">
        <v>88.0</v>
      </c>
    </row>
    <row r="1146">
      <c r="A1146" t="s">
        <v>5723</v>
      </c>
      <c r="B1146" t="str">
        <f>VLOOKUP(A1146, data!$K$3:$N5164, 4, FALSE)</f>
        <v>hypothetical protein</v>
      </c>
      <c r="C1146" s="17">
        <v>202.0</v>
      </c>
    </row>
    <row r="1147">
      <c r="A1147" t="s">
        <v>5725</v>
      </c>
      <c r="B1147" t="str">
        <f>VLOOKUP(A1147, data!$K$3:$N5164, 4, FALSE)</f>
        <v>peptidase family M23 protein</v>
      </c>
      <c r="C1147" s="17">
        <v>750.0</v>
      </c>
    </row>
    <row r="1148">
      <c r="A1148" t="s">
        <v>5731</v>
      </c>
      <c r="B1148" t="str">
        <f>VLOOKUP(A1148, data!$K$3:$N5164, 4, FALSE)</f>
        <v>VGR-related type VI secretion system protein</v>
      </c>
      <c r="C1148" s="17">
        <v>832.0</v>
      </c>
    </row>
    <row r="1149">
      <c r="A1149" t="s">
        <v>5736</v>
      </c>
      <c r="B1149" t="str">
        <f>VLOOKUP(A1149, data!$K$3:$N5164, 4, FALSE)</f>
        <v>Tet R family transcription regulator protein</v>
      </c>
      <c r="C1149" s="17">
        <v>201.0</v>
      </c>
    </row>
    <row r="1150">
      <c r="A1150" t="s">
        <v>5738</v>
      </c>
      <c r="B1150" t="str">
        <f>VLOOKUP(A1150, data!$K$3:$N5164, 4, FALSE)</f>
        <v>multidrug efflux system transporter AcrA-like protein</v>
      </c>
      <c r="C1150" s="17">
        <v>396.0</v>
      </c>
    </row>
    <row r="1151">
      <c r="A1151" t="s">
        <v>5742</v>
      </c>
      <c r="B1151" t="str">
        <f>VLOOKUP(A1151, data!$K$3:$N5164, 4, FALSE)</f>
        <v>cation/multidrug efflux pump protein</v>
      </c>
      <c r="C1151" s="17">
        <v>1049.0</v>
      </c>
    </row>
    <row r="1152">
      <c r="A1152" t="s">
        <v>5746</v>
      </c>
      <c r="B1152" t="str">
        <f>VLOOKUP(A1152, data!$K$3:$N5164, 4, FALSE)</f>
        <v>outer membrane drug efflux lipoprotein</v>
      </c>
      <c r="C1152" s="17">
        <v>503.0</v>
      </c>
    </row>
    <row r="1153">
      <c r="A1153" t="s">
        <v>5749</v>
      </c>
      <c r="B1153" t="str">
        <f>VLOOKUP(A1153, data!$K$3:$N5164, 4, FALSE)</f>
        <v>TetR family transcriptional regulator protein</v>
      </c>
      <c r="C1153" s="17">
        <v>205.0</v>
      </c>
    </row>
    <row r="1154">
      <c r="A1154" t="s">
        <v>5752</v>
      </c>
      <c r="B1154" t="str">
        <f>VLOOKUP(A1154, data!$K$3:$N5164, 4, FALSE)</f>
        <v>major facilitator transporter</v>
      </c>
      <c r="C1154" s="17">
        <v>408.0</v>
      </c>
    </row>
    <row r="1155">
      <c r="A1155" t="s">
        <v>5755</v>
      </c>
      <c r="B1155" t="str">
        <f>VLOOKUP(A1155, data!$K$3:$N5164, 4, FALSE)</f>
        <v>amidase protein</v>
      </c>
      <c r="C1155" s="17">
        <v>506.0</v>
      </c>
    </row>
    <row r="1156">
      <c r="A1156" t="s">
        <v>5760</v>
      </c>
      <c r="B1156" t="str">
        <f>VLOOKUP(A1156, data!$K$3:$N5164, 4, FALSE)</f>
        <v>endoribonuclease L-PSP/YgjF-like protein</v>
      </c>
      <c r="C1156" s="17">
        <v>116.0</v>
      </c>
    </row>
    <row r="1157">
      <c r="A1157" t="s">
        <v>5762</v>
      </c>
      <c r="B1157" t="str">
        <f>VLOOKUP(A1157, data!$K$3:$N5164, 4, FALSE)</f>
        <v>glycine/D-amino acid oxidases (deaminating) protein</v>
      </c>
      <c r="C1157" s="17">
        <v>376.0</v>
      </c>
    </row>
    <row r="1158">
      <c r="A1158" t="s">
        <v>5766</v>
      </c>
      <c r="B1158" t="str">
        <f>VLOOKUP(A1158, data!$K$3:$N5164, 4, FALSE)</f>
        <v>GGDEF domain-containing protein</v>
      </c>
      <c r="C1158" s="17">
        <v>141.0</v>
      </c>
    </row>
    <row r="1159">
      <c r="A1159" t="s">
        <v>5767</v>
      </c>
      <c r="B1159" t="str">
        <f>VLOOKUP(A1159, data!$K$3:$N5164, 4, FALSE)</f>
        <v>methyl-accepting chemotaxis protein</v>
      </c>
      <c r="C1159" s="17">
        <v>577.0</v>
      </c>
    </row>
    <row r="1160">
      <c r="A1160" t="s">
        <v>5771</v>
      </c>
      <c r="B1160" t="str">
        <f>VLOOKUP(A1160, data!$K$3:$N5164, 4, FALSE)</f>
        <v>MerR-family transcription regulator protein</v>
      </c>
      <c r="C1160" s="17">
        <v>332.0</v>
      </c>
    </row>
    <row r="1161">
      <c r="A1161" t="s">
        <v>5773</v>
      </c>
      <c r="B1161" t="str">
        <f>VLOOKUP(A1161, data!$K$3:$N5164, 4, FALSE)</f>
        <v>methyl-accepting chemotaxis sensory transducer transmembrane protein</v>
      </c>
      <c r="C1161" s="17">
        <v>575.0</v>
      </c>
    </row>
    <row r="1162">
      <c r="A1162" t="s">
        <v>5777</v>
      </c>
      <c r="B1162" t="str">
        <f>VLOOKUP(A1162, data!$K$3:$N5164, 4, FALSE)</f>
        <v>GAF/GGDEF/EAL domains-containing protein</v>
      </c>
      <c r="C1162" s="17">
        <v>594.0</v>
      </c>
    </row>
    <row r="1163">
      <c r="A1163" t="s">
        <v>5780</v>
      </c>
      <c r="B1163" t="str">
        <f>VLOOKUP(A1163, data!$K$3:$N5164, 4, FALSE)</f>
        <v>LysR transcription regulator protein</v>
      </c>
      <c r="C1163" s="17">
        <v>309.0</v>
      </c>
    </row>
    <row r="1164">
      <c r="A1164" t="s">
        <v>5782</v>
      </c>
      <c r="B1164" t="str">
        <f>VLOOKUP(A1164, data!$K$3:$N5164, 4, FALSE)</f>
        <v>hypothetical protein</v>
      </c>
      <c r="C1164" s="17">
        <v>145.0</v>
      </c>
    </row>
    <row r="1165">
      <c r="A1165" t="s">
        <v>5787</v>
      </c>
      <c r="B1165" t="str">
        <f>VLOOKUP(A1165, data!$K$3:$N5164, 4, FALSE)</f>
        <v>two component hybrid sensor histidine kinase/response regulator protein</v>
      </c>
      <c r="C1165" s="17">
        <v>900.0</v>
      </c>
    </row>
    <row r="1166">
      <c r="A1166" t="s">
        <v>5788</v>
      </c>
      <c r="B1166" t="str">
        <f>VLOOKUP(A1166, data!$K$3:$N5164, 4, FALSE)</f>
        <v>two-component hybrid sensor/regulator transcription regulator protein</v>
      </c>
      <c r="C1166" s="17">
        <v>264.0</v>
      </c>
    </row>
    <row r="1167">
      <c r="A1167" t="s">
        <v>5793</v>
      </c>
      <c r="B1167" t="str">
        <f>VLOOKUP(A1167, data!$K$3:$N5164, 4, FALSE)</f>
        <v>two component response regulator protein</v>
      </c>
      <c r="C1167" s="17">
        <v>224.0</v>
      </c>
    </row>
    <row r="1168">
      <c r="A1168" t="s">
        <v>5795</v>
      </c>
      <c r="B1168" t="str">
        <f>VLOOKUP(A1168, data!$K$3:$N5164, 4, FALSE)</f>
        <v>dihydrodipicolinate synthase protein</v>
      </c>
      <c r="C1168" s="17">
        <v>306.0</v>
      </c>
    </row>
    <row r="1169">
      <c r="A1169" t="s">
        <v>5801</v>
      </c>
      <c r="B1169" t="str">
        <f>VLOOKUP(A1169, data!$K$3:$N5164, 4, FALSE)</f>
        <v>LysR family transcription regulator protein</v>
      </c>
      <c r="C1169" s="17">
        <v>318.0</v>
      </c>
    </row>
    <row r="1170">
      <c r="A1170" t="s">
        <v>5804</v>
      </c>
      <c r="B1170" t="str">
        <f>VLOOKUP(A1170, data!$K$3:$N5164, 4, FALSE)</f>
        <v>GntR superfamily transcription regulator protein</v>
      </c>
      <c r="C1170" s="17">
        <v>235.0</v>
      </c>
    </row>
    <row r="1171">
      <c r="A1171" t="s">
        <v>5810</v>
      </c>
      <c r="B1171" t="str">
        <f>VLOOKUP(A1171, data!$K$3:$N5164, 4, FALSE)</f>
        <v>hypothetical protein</v>
      </c>
      <c r="C1171" s="17">
        <v>286.0</v>
      </c>
    </row>
    <row r="1172">
      <c r="A1172" t="s">
        <v>5813</v>
      </c>
      <c r="B1172" t="str">
        <f>VLOOKUP(A1172, data!$K$3:$N5164, 4, FALSE)</f>
        <v>hypothetical protein</v>
      </c>
      <c r="C1172" s="17">
        <v>196.0</v>
      </c>
    </row>
    <row r="1173">
      <c r="A1173" t="s">
        <v>5818</v>
      </c>
      <c r="B1173" t="str">
        <f>VLOOKUP(A1173, data!$K$3:$N5164, 4, FALSE)</f>
        <v>hypothetical protein</v>
      </c>
      <c r="C1173" s="17">
        <v>299.0</v>
      </c>
    </row>
    <row r="1174">
      <c r="A1174" t="s">
        <v>5820</v>
      </c>
      <c r="B1174" t="str">
        <f>VLOOKUP(A1174, data!$K$3:$N5164, 4, FALSE)</f>
        <v>esterase of the alpha-beta hydrolase superfamily protein</v>
      </c>
      <c r="C1174" s="17">
        <v>323.0</v>
      </c>
    </row>
    <row r="1175">
      <c r="A1175" t="s">
        <v>5824</v>
      </c>
      <c r="B1175" t="str">
        <f>VLOOKUP(A1175, data!$K$3:$N5164, 4, FALSE)</f>
        <v>cell wall invasion-associated hydrolase protein</v>
      </c>
      <c r="C1175" s="17">
        <v>203.0</v>
      </c>
    </row>
    <row r="1176">
      <c r="A1176" t="s">
        <v>5826</v>
      </c>
      <c r="B1176" t="str">
        <f>VLOOKUP(A1176, data!$K$3:$N5164, 4, FALSE)</f>
        <v>GlcG-like conserved protein</v>
      </c>
      <c r="C1176" s="17">
        <v>135.0</v>
      </c>
    </row>
    <row r="1177">
      <c r="A1177" t="s">
        <v>5829</v>
      </c>
      <c r="B1177" t="str">
        <f>VLOOKUP(A1177, data!$K$3:$N5164, 4, FALSE)</f>
        <v>carbamoyl-phosphate synthase (small chain) protein</v>
      </c>
      <c r="C1177" s="17">
        <v>387.0</v>
      </c>
    </row>
    <row r="1178">
      <c r="A1178" t="s">
        <v>5831</v>
      </c>
      <c r="B1178" t="str">
        <f>VLOOKUP(A1178, data!$K$3:$N5164, 4, FALSE)</f>
        <v>carbamoyl-phosphate synthase (large chain) protein</v>
      </c>
      <c r="C1178" s="17">
        <v>1077.0</v>
      </c>
    </row>
    <row r="1179">
      <c r="A1179" t="s">
        <v>5833</v>
      </c>
      <c r="B1179" t="str">
        <f>VLOOKUP(A1179, data!$K$3:$N5164, 4, FALSE)</f>
        <v>transcription elongation factor protein</v>
      </c>
      <c r="C1179" s="17">
        <v>158.0</v>
      </c>
    </row>
    <row r="1180">
      <c r="A1180" t="s">
        <v>5837</v>
      </c>
      <c r="B1180" t="str">
        <f>VLOOKUP(A1180, data!$K$3:$N5164, 4, FALSE)</f>
        <v>RNA-binding ribosomal (KH domain containing) protein</v>
      </c>
      <c r="C1180" s="17">
        <v>152.0</v>
      </c>
    </row>
    <row r="1181">
      <c r="A1181" t="s">
        <v>5839</v>
      </c>
      <c r="B1181" t="str">
        <f>VLOOKUP(A1181, data!$K$3:$N5164, 4, FALSE)</f>
        <v>23S rRNA methyltransferase (Cell division protein FtsJ) protein</v>
      </c>
      <c r="C1181" s="17">
        <v>215.0</v>
      </c>
    </row>
    <row r="1182">
      <c r="A1182" t="s">
        <v>5844</v>
      </c>
      <c r="B1182" t="str">
        <f>VLOOKUP(A1182, data!$K$3:$N5164, 4, FALSE)</f>
        <v>ATP-dependent metalloprotease FtsH protein</v>
      </c>
      <c r="C1182" s="17">
        <v>629.0</v>
      </c>
    </row>
    <row r="1183">
      <c r="A1183" t="s">
        <v>5849</v>
      </c>
      <c r="B1183" t="str">
        <f>VLOOKUP(A1183, data!$K$3:$N5164, 4, FALSE)</f>
        <v>7,8-dihydropteroate synthase protein</v>
      </c>
      <c r="C1183" s="17">
        <v>282.0</v>
      </c>
    </row>
    <row r="1184">
      <c r="A1184" t="s">
        <v>5853</v>
      </c>
      <c r="B1184" t="str">
        <f>VLOOKUP(A1184, data!$K$3:$N5164, 4, FALSE)</f>
        <v>phosphoglucosamine mutase protein</v>
      </c>
      <c r="C1184" s="17">
        <v>444.0</v>
      </c>
    </row>
    <row r="1185">
      <c r="A1185" t="s">
        <v>5854</v>
      </c>
      <c r="B1185" t="str">
        <f>VLOOKUP(A1185, data!$K$3:$N5164, 4, FALSE)</f>
        <v>phosphate regulon two-component response regulator protein</v>
      </c>
      <c r="C1185" s="17">
        <v>230.0</v>
      </c>
    </row>
    <row r="1186">
      <c r="A1186" t="s">
        <v>5858</v>
      </c>
      <c r="B1186" t="str">
        <f>VLOOKUP(A1186, data!$K$3:$N5164, 4, FALSE)</f>
        <v>cytochrome c protein</v>
      </c>
      <c r="C1186" s="17">
        <v>430.0</v>
      </c>
    </row>
    <row r="1187">
      <c r="A1187" t="s">
        <v>5860</v>
      </c>
      <c r="B1187" t="str">
        <f>VLOOKUP(A1187, data!$K$3:$N5164, 4, FALSE)</f>
        <v>cytochrome c protein</v>
      </c>
      <c r="C1187" s="17">
        <v>251.0</v>
      </c>
    </row>
    <row r="1188">
      <c r="A1188" t="s">
        <v>5861</v>
      </c>
      <c r="B1188" t="str">
        <f>VLOOKUP(A1188, data!$K$3:$N5164, 4, FALSE)</f>
        <v>bifunctional transglycosylase/transpeptidase penicillin-binding protein 1A family</v>
      </c>
      <c r="C1188" s="17">
        <v>824.0</v>
      </c>
    </row>
    <row r="1189">
      <c r="A1189" t="s">
        <v>5866</v>
      </c>
      <c r="B1189" t="str">
        <f>VLOOKUP(A1189, data!$K$3:$N5164, 4, FALSE)</f>
        <v>ABC-type transport system, with duplicated ATPase domains, protein</v>
      </c>
      <c r="C1189" s="17">
        <v>640.0</v>
      </c>
    </row>
    <row r="1190">
      <c r="A1190" t="s">
        <v>5867</v>
      </c>
      <c r="B1190" t="str">
        <f>VLOOKUP(A1190, data!$K$3:$N5164, 4, FALSE)</f>
        <v>hypothetical protein</v>
      </c>
      <c r="C1190" s="17">
        <v>285.0</v>
      </c>
    </row>
    <row r="1191">
      <c r="A1191" t="s">
        <v>5869</v>
      </c>
      <c r="B1191" t="str">
        <f>VLOOKUP(A1191, data!$K$3:$N5164, 4, FALSE)</f>
        <v>virulence factor transmembrane protein</v>
      </c>
      <c r="C1191" s="17">
        <v>517.0</v>
      </c>
    </row>
    <row r="1192">
      <c r="A1192" t="s">
        <v>5873</v>
      </c>
      <c r="B1192" t="str">
        <f>VLOOKUP(A1192, data!$K$3:$N5164, 4, FALSE)</f>
        <v>SSU ribosomal protein S20p</v>
      </c>
      <c r="C1192" s="17">
        <v>88.0</v>
      </c>
    </row>
    <row r="1193">
      <c r="A1193" t="s">
        <v>5875</v>
      </c>
      <c r="B1193" t="str">
        <f>VLOOKUP(A1193, data!$K$3:$N5164, 4, FALSE)</f>
        <v>signal peptide protein</v>
      </c>
      <c r="C1193" s="17">
        <v>153.0</v>
      </c>
    </row>
    <row r="1194">
      <c r="A1194" t="s">
        <v>5878</v>
      </c>
      <c r="B1194" t="str">
        <f>VLOOKUP(A1194, data!$K$3:$N5164, 4, FALSE)</f>
        <v>pseudouridylate synthase protein</v>
      </c>
      <c r="C1194" s="17">
        <v>186.0</v>
      </c>
    </row>
    <row r="1195">
      <c r="A1195" t="s">
        <v>5881</v>
      </c>
      <c r="B1195" t="str">
        <f>VLOOKUP(A1195, data!$K$3:$N5164, 4, FALSE)</f>
        <v>isocitrate dehydrogenase (NADP) protein</v>
      </c>
      <c r="C1195" s="17">
        <v>418.0</v>
      </c>
    </row>
    <row r="1196">
      <c r="A1196" t="s">
        <v>5883</v>
      </c>
      <c r="B1196" t="str">
        <f>VLOOKUP(A1196, data!$K$3:$N5164, 4, FALSE)</f>
        <v>cold-shock DNA-binding domain protein</v>
      </c>
      <c r="C1196" s="17">
        <v>68.0</v>
      </c>
    </row>
    <row r="1197">
      <c r="A1197" t="s">
        <v>5885</v>
      </c>
      <c r="B1197" t="str">
        <f>VLOOKUP(A1197, data!$K$3:$N5164, 4, FALSE)</f>
        <v>ATP-dependent Clp protease adaptor protein</v>
      </c>
      <c r="C1197" s="17">
        <v>104.0</v>
      </c>
    </row>
    <row r="1198">
      <c r="A1198" t="s">
        <v>5889</v>
      </c>
      <c r="B1198" t="str">
        <f>VLOOKUP(A1198, data!$K$3:$N5164, 4, FALSE)</f>
        <v>ATP-dependent protease (ATP-binding specificity subunit) protein</v>
      </c>
      <c r="C1198" s="17">
        <v>767.0</v>
      </c>
    </row>
    <row r="1199">
      <c r="A1199" t="s">
        <v>5890</v>
      </c>
      <c r="B1199" t="str">
        <f>VLOOKUP(A1199, data!$K$3:$N5164, 4, FALSE)</f>
        <v>PDZ domain protease protein</v>
      </c>
      <c r="C1199" s="17">
        <v>363.0</v>
      </c>
    </row>
    <row r="1200">
      <c r="A1200" t="s">
        <v>5895</v>
      </c>
      <c r="B1200" t="str">
        <f>VLOOKUP(A1200, data!$K$3:$N5164, 4, FALSE)</f>
        <v>deoxyuridine 5'-triphosphate nucleotidohydrolase protein</v>
      </c>
      <c r="C1200" s="17">
        <v>149.0</v>
      </c>
    </row>
    <row r="1201">
      <c r="A1201" t="s">
        <v>5897</v>
      </c>
      <c r="B1201" t="str">
        <f>VLOOKUP(A1201, data!$K$3:$N5164, 4, FALSE)</f>
        <v>phosphopantothenoylcysteine synthetase/decarboxylase protein</v>
      </c>
      <c r="C1201" s="17">
        <v>398.0</v>
      </c>
    </row>
    <row r="1202">
      <c r="A1202" t="s">
        <v>5901</v>
      </c>
      <c r="B1202" t="str">
        <f>VLOOKUP(A1202, data!$K$3:$N5164, 4, FALSE)</f>
        <v>lipoprotein signal peptidase</v>
      </c>
      <c r="C1202" s="17">
        <v>171.0</v>
      </c>
    </row>
    <row r="1203">
      <c r="A1203" t="s">
        <v>5904</v>
      </c>
      <c r="B1203" t="str">
        <f>VLOOKUP(A1203, data!$K$3:$N5164, 4, FALSE)</f>
        <v>isoleucyl-tRNA synthetase protein</v>
      </c>
      <c r="C1203" s="17">
        <v>964.0</v>
      </c>
    </row>
    <row r="1204">
      <c r="A1204" t="s">
        <v>5909</v>
      </c>
      <c r="B1204" t="str">
        <f>VLOOKUP(A1204, data!$K$3:$N5164, 4, FALSE)</f>
        <v>bifunctional riboflavin kinase/FMN adenylyltransferase protein</v>
      </c>
      <c r="C1204" s="17">
        <v>325.0</v>
      </c>
    </row>
    <row r="1205">
      <c r="A1205" t="s">
        <v>5911</v>
      </c>
      <c r="B1205" t="str">
        <f>VLOOKUP(A1205, data!$K$3:$N5164, 4, FALSE)</f>
        <v>GntR family transcriptional regulator protein</v>
      </c>
      <c r="C1205" s="17">
        <v>233.0</v>
      </c>
    </row>
    <row r="1206">
      <c r="A1206" t="s">
        <v>5915</v>
      </c>
      <c r="B1206" t="str">
        <f>VLOOKUP(A1206, data!$K$3:$N5164, 4, FALSE)</f>
        <v>hypothetical protein</v>
      </c>
      <c r="C1206" s="17">
        <v>125.0</v>
      </c>
    </row>
    <row r="1207">
      <c r="A1207" t="s">
        <v>5917</v>
      </c>
      <c r="B1207" t="str">
        <f>VLOOKUP(A1207, data!$K$3:$N5164, 4, FALSE)</f>
        <v>isochorismatase family protein</v>
      </c>
      <c r="C1207" s="17">
        <v>227.0</v>
      </c>
    </row>
    <row r="1208">
      <c r="A1208" t="s">
        <v>5921</v>
      </c>
      <c r="B1208" t="str">
        <f>VLOOKUP(A1208, data!$K$3:$N5164, 4, FALSE)</f>
        <v>ABC-type monosaccharides transport system, ATPase component</v>
      </c>
      <c r="C1208" s="17">
        <v>522.0</v>
      </c>
    </row>
    <row r="1209">
      <c r="A1209" t="s">
        <v>5923</v>
      </c>
      <c r="B1209" t="str">
        <f>VLOOKUP(A1209, data!$K$3:$N5164, 4, FALSE)</f>
        <v>cysteine hydrolase family protein</v>
      </c>
      <c r="C1209" s="17">
        <v>231.0</v>
      </c>
    </row>
    <row r="1210">
      <c r="A1210" t="s">
        <v>5928</v>
      </c>
      <c r="B1210" t="str">
        <f>VLOOKUP(A1210, data!$K$3:$N5164, 4, FALSE)</f>
        <v>ABC-type monosaccharides transport system, permease component protein</v>
      </c>
      <c r="C1210" s="17">
        <v>306.0</v>
      </c>
    </row>
    <row r="1211">
      <c r="A1211" t="s">
        <v>5930</v>
      </c>
      <c r="B1211" t="str">
        <f>VLOOKUP(A1211, data!$K$3:$N5164, 4, FALSE)</f>
        <v>ABC transporter permease</v>
      </c>
      <c r="C1211" s="17">
        <v>389.0</v>
      </c>
    </row>
    <row r="1212">
      <c r="A1212" t="s">
        <v>5934</v>
      </c>
      <c r="B1212" t="str">
        <f>VLOOKUP(A1212, data!$K$3:$N5164, 4, FALSE)</f>
        <v>ABC-type transport system, periplasmic component/surface lipoprotein</v>
      </c>
      <c r="C1212" s="17">
        <v>365.0</v>
      </c>
    </row>
    <row r="1213">
      <c r="A1213" t="s">
        <v>5936</v>
      </c>
      <c r="B1213" t="str">
        <f>VLOOKUP(A1213, data!$K$3:$N5164, 4, FALSE)</f>
        <v>ABC transporter ATP-binding protein</v>
      </c>
      <c r="C1213" s="17">
        <v>285.0</v>
      </c>
    </row>
    <row r="1214">
      <c r="A1214" t="s">
        <v>5937</v>
      </c>
      <c r="B1214" t="str">
        <f>VLOOKUP(A1214, data!$K$3:$N5164, 4, FALSE)</f>
        <v>ABC-type transporter permease</v>
      </c>
      <c r="C1214" s="17">
        <v>278.0</v>
      </c>
    </row>
    <row r="1215">
      <c r="A1215" t="s">
        <v>5941</v>
      </c>
      <c r="B1215" t="str">
        <f>VLOOKUP(A1215, data!$K$3:$N5164, 4, FALSE)</f>
        <v>ABC transporter, substrate-binding periplasmic protein</v>
      </c>
      <c r="C1215" s="17">
        <v>339.0</v>
      </c>
    </row>
    <row r="1216">
      <c r="A1216" t="s">
        <v>5942</v>
      </c>
      <c r="B1216" t="str">
        <f>VLOOKUP(A1216, data!$K$3:$N5164, 4, FALSE)</f>
        <v>allophanate hydrolase protein</v>
      </c>
      <c r="C1216" s="17">
        <v>606.0</v>
      </c>
    </row>
    <row r="1217">
      <c r="A1217" t="s">
        <v>5944</v>
      </c>
      <c r="B1217" t="str">
        <f>VLOOKUP(A1217, data!$K$3:$N5164, 4, FALSE)</f>
        <v>16S ribosomal RNA methyltransferase RsmE</v>
      </c>
      <c r="C1217" s="17">
        <v>241.0</v>
      </c>
    </row>
    <row r="1218">
      <c r="A1218" t="s">
        <v>5948</v>
      </c>
      <c r="B1218" t="str">
        <f>VLOOKUP(A1218, data!$K$3:$N5164, 4, FALSE)</f>
        <v>transketolase protein</v>
      </c>
      <c r="C1218" s="17">
        <v>664.0</v>
      </c>
    </row>
    <row r="1219">
      <c r="A1219" t="s">
        <v>5949</v>
      </c>
      <c r="B1219" t="str">
        <f>VLOOKUP(A1219, data!$K$3:$N5164, 4, FALSE)</f>
        <v>GCN5-related N-acetyltransferase protein</v>
      </c>
      <c r="C1219" s="17">
        <v>175.0</v>
      </c>
    </row>
    <row r="1220">
      <c r="A1220" t="s">
        <v>5951</v>
      </c>
      <c r="B1220" t="str">
        <f>VLOOKUP(A1220, data!$K$3:$N5164, 4, FALSE)</f>
        <v>glyceraldehyde 3-phosphate dehydrogenase protein</v>
      </c>
      <c r="C1220" s="17">
        <v>337.0</v>
      </c>
    </row>
    <row r="1221">
      <c r="A1221" t="s">
        <v>5954</v>
      </c>
      <c r="B1221" t="str">
        <f>VLOOKUP(A1221, data!$K$3:$N5164, 4, FALSE)</f>
        <v>hypothetical protein</v>
      </c>
      <c r="C1221" s="17">
        <v>169.0</v>
      </c>
    </row>
    <row r="1222">
      <c r="A1222" t="s">
        <v>5956</v>
      </c>
      <c r="B1222" t="str">
        <f>VLOOKUP(A1222, data!$K$3:$N5164, 4, FALSE)</f>
        <v>SAM-dependent methyltransferase protein</v>
      </c>
      <c r="C1222" s="17">
        <v>242.0</v>
      </c>
    </row>
    <row r="1223">
      <c r="A1223" t="s">
        <v>5958</v>
      </c>
      <c r="B1223" t="str">
        <f>VLOOKUP(A1223, data!$K$3:$N5164, 4, FALSE)</f>
        <v>bifunctional glutamine-synthetase adenylyltransferase/deadenyltransferase protein</v>
      </c>
      <c r="C1223" s="17">
        <v>922.0</v>
      </c>
    </row>
    <row r="1224">
      <c r="A1224" t="s">
        <v>5961</v>
      </c>
      <c r="B1224" t="str">
        <f>VLOOKUP(A1224, data!$K$3:$N5164, 4, FALSE)</f>
        <v>transmembrane protein</v>
      </c>
      <c r="C1224" s="17">
        <v>1435.0</v>
      </c>
    </row>
    <row r="1225">
      <c r="A1225" t="s">
        <v>5963</v>
      </c>
      <c r="B1225" t="str">
        <f>VLOOKUP(A1225, data!$K$3:$N5164, 4, FALSE)</f>
        <v>nitrilase protein</v>
      </c>
      <c r="C1225" s="17">
        <v>268.0</v>
      </c>
    </row>
    <row r="1226">
      <c r="A1226" t="s">
        <v>5965</v>
      </c>
      <c r="B1226" t="str">
        <f>VLOOKUP(A1226, data!$K$3:$N5164, 4, FALSE)</f>
        <v>Tld family, Zn-dependent protease protein</v>
      </c>
      <c r="C1226" s="17">
        <v>486.0</v>
      </c>
    </row>
    <row r="1227">
      <c r="A1227" t="s">
        <v>5969</v>
      </c>
      <c r="B1227" t="str">
        <f>VLOOKUP(A1227, data!$K$3:$N5164, 4, FALSE)</f>
        <v>3-deoxy-D-arabino-heptulosonate 7-phosphate (DAHP) synthase protein</v>
      </c>
      <c r="C1227" s="17">
        <v>357.0</v>
      </c>
    </row>
    <row r="1228">
      <c r="A1228" t="s">
        <v>5974</v>
      </c>
      <c r="B1228" t="str">
        <f>VLOOKUP(A1228, data!$K$3:$N5164, 4, FALSE)</f>
        <v>hypothetical protein</v>
      </c>
      <c r="C1228" s="17">
        <v>161.0</v>
      </c>
    </row>
    <row r="1229">
      <c r="A1229" t="s">
        <v>5978</v>
      </c>
      <c r="B1229" t="str">
        <f>VLOOKUP(A1229, data!$K$3:$N5164, 4, FALSE)</f>
        <v>UDP-N-acetylenolpyruvoylglucosamine reductase protein</v>
      </c>
      <c r="C1229" s="17">
        <v>343.0</v>
      </c>
    </row>
    <row r="1230">
      <c r="A1230" t="s">
        <v>5982</v>
      </c>
      <c r="B1230" t="str">
        <f>VLOOKUP(A1230, data!$K$3:$N5164, 4, FALSE)</f>
        <v>hypothetical protein</v>
      </c>
      <c r="C1230" s="17">
        <v>104.0</v>
      </c>
    </row>
    <row r="1231">
      <c r="A1231" t="s">
        <v>5988</v>
      </c>
      <c r="B1231" t="str">
        <f>VLOOKUP(A1231, data!$K$3:$N5164, 4, FALSE)</f>
        <v>argininosuccinate synthase protein</v>
      </c>
      <c r="C1231" s="17">
        <v>444.0</v>
      </c>
    </row>
    <row r="1232">
      <c r="A1232" t="s">
        <v>5992</v>
      </c>
      <c r="B1232" t="str">
        <f>VLOOKUP(A1232, data!$K$3:$N5164, 4, FALSE)</f>
        <v>ornithine carbamoyltransferase protein</v>
      </c>
      <c r="C1232" s="17">
        <v>304.0</v>
      </c>
    </row>
    <row r="1233">
      <c r="A1233" t="s">
        <v>5994</v>
      </c>
      <c r="B1233" t="str">
        <f>VLOOKUP(A1233, data!$K$3:$N5164, 4, FALSE)</f>
        <v>TonB-dependent siderophore receptor protein</v>
      </c>
      <c r="C1233" s="17">
        <v>720.0</v>
      </c>
    </row>
    <row r="1234">
      <c r="A1234" t="s">
        <v>5998</v>
      </c>
      <c r="B1234" t="str">
        <f>VLOOKUP(A1234, data!$K$3:$N5164, 4, FALSE)</f>
        <v>GTPase RsgA protein</v>
      </c>
      <c r="C1234" s="17">
        <v>315.0</v>
      </c>
    </row>
    <row r="1235">
      <c r="A1235" t="s">
        <v>5999</v>
      </c>
      <c r="B1235" t="str">
        <f>VLOOKUP(A1235, data!$K$3:$N5164, 4, FALSE)</f>
        <v>pterin-4-alpha-carbinolamine dehydratase protein</v>
      </c>
      <c r="C1235" s="17">
        <v>118.0</v>
      </c>
    </row>
    <row r="1236">
      <c r="A1236" t="s">
        <v>6003</v>
      </c>
      <c r="B1236" t="str">
        <f>VLOOKUP(A1236, data!$K$3:$N5164, 4, FALSE)</f>
        <v>M48 family peptidase protein</v>
      </c>
      <c r="C1236" s="17">
        <v>433.0</v>
      </c>
    </row>
    <row r="1237">
      <c r="A1237" t="s">
        <v>6005</v>
      </c>
      <c r="B1237" t="str">
        <f>VLOOKUP(A1237, data!$K$3:$N5164, 4, FALSE)</f>
        <v>oligoribonuclease (3'-&gt;5' exoribonuclease) protein</v>
      </c>
      <c r="C1237" s="17">
        <v>189.0</v>
      </c>
    </row>
    <row r="1238">
      <c r="A1238" t="s">
        <v>6009</v>
      </c>
      <c r="B1238" t="str">
        <f>VLOOKUP(A1238, data!$K$3:$N5164, 4, FALSE)</f>
        <v>YecA family protein</v>
      </c>
      <c r="C1238" s="17">
        <v>240.0</v>
      </c>
    </row>
    <row r="1239">
      <c r="A1239" t="s">
        <v>6015</v>
      </c>
      <c r="B1239" t="str">
        <f>VLOOKUP(A1239, data!$K$3:$N5164, 4, FALSE)</f>
        <v>serine/threonine protein kinase</v>
      </c>
      <c r="C1239" s="17">
        <v>337.0</v>
      </c>
    </row>
    <row r="1240">
      <c r="A1240" t="s">
        <v>6017</v>
      </c>
      <c r="B1240" t="str">
        <f>VLOOKUP(A1240, data!$K$3:$N5164, 4, FALSE)</f>
        <v>methyl-accepting chemotaxis sensory transducer protein</v>
      </c>
      <c r="C1240" s="17">
        <v>526.0</v>
      </c>
    </row>
    <row r="1241">
      <c r="A1241" t="s">
        <v>6020</v>
      </c>
      <c r="B1241" t="str">
        <f>VLOOKUP(A1241, data!$K$3:$N5164, 4, FALSE)</f>
        <v>DNA-3-methyladenine glycosylase I protein</v>
      </c>
      <c r="C1241" s="17">
        <v>189.0</v>
      </c>
    </row>
    <row r="1242">
      <c r="A1242" t="s">
        <v>6022</v>
      </c>
      <c r="B1242" t="str">
        <f>VLOOKUP(A1242, data!$K$3:$N5164, 4, FALSE)</f>
        <v>DNA translocase FtsK1 protein</v>
      </c>
      <c r="C1242" s="17">
        <v>545.0</v>
      </c>
    </row>
    <row r="1243">
      <c r="A1243" t="s">
        <v>6025</v>
      </c>
      <c r="B1243" t="str">
        <f>VLOOKUP(A1243, data!$K$3:$N5164, 4, FALSE)</f>
        <v>transposase protein</v>
      </c>
      <c r="C1243" s="17">
        <v>491.0</v>
      </c>
    </row>
    <row r="1244">
      <c r="A1244" t="s">
        <v>6028</v>
      </c>
      <c r="B1244" t="str">
        <f>VLOOKUP(A1244, data!$K$3:$N5164, 4, FALSE)</f>
        <v>NAD-dependent aldehyde dehydrogenase protein</v>
      </c>
      <c r="C1244" s="17">
        <v>477.0</v>
      </c>
    </row>
    <row r="1245">
      <c r="A1245" t="s">
        <v>6031</v>
      </c>
      <c r="B1245" t="str">
        <f>VLOOKUP(A1245, data!$K$3:$N5164, 4, FALSE)</f>
        <v>exoribonuclease BN transmembrane protein</v>
      </c>
      <c r="C1245" s="17">
        <v>317.0</v>
      </c>
    </row>
    <row r="1246">
      <c r="A1246" t="s">
        <v>6033</v>
      </c>
      <c r="B1246" t="str">
        <f>VLOOKUP(A1246, data!$K$3:$N5164, 4, FALSE)</f>
        <v>XRE family transcriptional regulator protein</v>
      </c>
      <c r="C1246" s="17">
        <v>110.0</v>
      </c>
    </row>
    <row r="1247">
      <c r="A1247" t="s">
        <v>6036</v>
      </c>
      <c r="B1247" t="str">
        <f>VLOOKUP(A1247, data!$K$3:$N5164, 4, FALSE)</f>
        <v>GGDEF family protein</v>
      </c>
      <c r="C1247" s="17">
        <v>348.0</v>
      </c>
    </row>
    <row r="1248">
      <c r="A1248" t="s">
        <v>6040</v>
      </c>
      <c r="B1248" t="str">
        <f>VLOOKUP(A1248, data!$K$3:$N5164, 4, FALSE)</f>
        <v>aspartyl/asparaginyl beta-hydroxylase protein</v>
      </c>
      <c r="C1248" s="17">
        <v>299.0</v>
      </c>
    </row>
    <row r="1249">
      <c r="A1249" t="s">
        <v>6041</v>
      </c>
      <c r="B1249" t="str">
        <f>VLOOKUP(A1249, data!$K$3:$N5164, 4, FALSE)</f>
        <v>D-amino acid dehydrogenase, small subunit, protein</v>
      </c>
      <c r="C1249" s="17">
        <v>436.0</v>
      </c>
    </row>
    <row r="1250">
      <c r="A1250" t="s">
        <v>6045</v>
      </c>
      <c r="B1250" t="str">
        <f>VLOOKUP(A1250, data!$K$3:$N5164, 4, FALSE)</f>
        <v>hypothetical protein</v>
      </c>
      <c r="C1250" s="17">
        <v>142.0</v>
      </c>
    </row>
    <row r="1251">
      <c r="A1251" t="s">
        <v>6047</v>
      </c>
      <c r="B1251" t="str">
        <f>VLOOKUP(A1251, data!$K$3:$N5164, 4, FALSE)</f>
        <v>DNA polymerase III (chi subunit) protein</v>
      </c>
      <c r="C1251" s="17">
        <v>139.0</v>
      </c>
    </row>
    <row r="1252">
      <c r="A1252" t="s">
        <v>6048</v>
      </c>
      <c r="B1252" t="str">
        <f>VLOOKUP(A1252, data!$K$3:$N5164, 4, FALSE)</f>
        <v>hypothetical protein</v>
      </c>
      <c r="C1252" s="17">
        <v>139.0</v>
      </c>
    </row>
    <row r="1253">
      <c r="A1253" t="s">
        <v>6052</v>
      </c>
      <c r="B1253" t="str">
        <f>VLOOKUP(A1253, data!$K$3:$N5164, 4, FALSE)</f>
        <v>hypothetical protein</v>
      </c>
      <c r="C1253" s="17">
        <v>227.0</v>
      </c>
    </row>
    <row r="1254">
      <c r="A1254" t="s">
        <v>6056</v>
      </c>
      <c r="B1254" t="str">
        <f>VLOOKUP(A1254, data!$K$3:$N5164, 4, FALSE)</f>
        <v>oligopeptidase A (OPDA) protein</v>
      </c>
      <c r="C1254" s="17">
        <v>691.0</v>
      </c>
    </row>
    <row r="1255">
      <c r="A1255" t="s">
        <v>6058</v>
      </c>
      <c r="B1255" t="str">
        <f>VLOOKUP(A1255, data!$K$3:$N5164, 4, FALSE)</f>
        <v>bifunctional methylenetetrahydrofolate dehydrogenase/methenyltetrahydrofolate cyclohydrolase protein</v>
      </c>
      <c r="C1255" s="17">
        <v>281.0</v>
      </c>
    </row>
    <row r="1256">
      <c r="A1256" t="s">
        <v>6063</v>
      </c>
      <c r="B1256" t="str">
        <f>VLOOKUP(A1256, data!$K$3:$N5164, 4, FALSE)</f>
        <v>gamma-glutamate-cysteine ligase protein</v>
      </c>
      <c r="C1256" s="17">
        <v>531.0</v>
      </c>
    </row>
    <row r="1257">
      <c r="A1257" t="s">
        <v>6065</v>
      </c>
      <c r="B1257" t="str">
        <f>VLOOKUP(A1257, data!$K$3:$N5164, 4, FALSE)</f>
        <v>pyruvate dehydrogenase E1 component protein</v>
      </c>
      <c r="C1257" s="17">
        <v>898.0</v>
      </c>
    </row>
    <row r="1258">
      <c r="A1258" t="s">
        <v>6069</v>
      </c>
      <c r="B1258" t="str">
        <f>VLOOKUP(A1258, data!$K$3:$N5164, 4, FALSE)</f>
        <v>Dihydrolipoamide acetyltransferase component of pyruvate dehydrogenase complex</v>
      </c>
      <c r="C1258" s="17">
        <v>551.0</v>
      </c>
    </row>
    <row r="1259">
      <c r="A1259" t="s">
        <v>6071</v>
      </c>
      <c r="B1259" t="str">
        <f>VLOOKUP(A1259, data!$K$3:$N5164, 4, FALSE)</f>
        <v>2-oxoglutarate dehydrogenase, E3 component, lipoamide dehydrogenase protein</v>
      </c>
      <c r="C1259" s="17">
        <v>591.0</v>
      </c>
    </row>
    <row r="1260">
      <c r="A1260" t="s">
        <v>6073</v>
      </c>
      <c r="B1260" t="str">
        <f>VLOOKUP(A1260, data!$K$3:$N5164, 4, FALSE)</f>
        <v>hypothetical protein</v>
      </c>
      <c r="C1260" s="17">
        <v>229.0</v>
      </c>
    </row>
    <row r="1261">
      <c r="A1261" t="s">
        <v>6077</v>
      </c>
      <c r="B1261" t="str">
        <f>VLOOKUP(A1261, data!$K$3:$N5164, 4, FALSE)</f>
        <v>hypothetical protein</v>
      </c>
      <c r="C1261" s="17">
        <v>274.0</v>
      </c>
    </row>
    <row r="1262">
      <c r="A1262" t="s">
        <v>6079</v>
      </c>
      <c r="B1262" t="str">
        <f>VLOOKUP(A1262, data!$K$3:$N5164, 4, FALSE)</f>
        <v>putative FAD/FMN-containing dehydrogenase protein</v>
      </c>
      <c r="C1262" s="17">
        <v>471.0</v>
      </c>
    </row>
    <row r="1263">
      <c r="A1263" t="s">
        <v>6084</v>
      </c>
      <c r="B1263" t="str">
        <f>VLOOKUP(A1263, data!$K$3:$N5164, 4, FALSE)</f>
        <v>hypothetical protein</v>
      </c>
      <c r="C1263" s="17">
        <v>253.0</v>
      </c>
    </row>
    <row r="1264">
      <c r="A1264" t="s">
        <v>6090</v>
      </c>
      <c r="B1264" t="str">
        <f>VLOOKUP(A1264, data!$K$3:$N5164, 4, FALSE)</f>
        <v>transcription regulator protein</v>
      </c>
      <c r="C1264" s="17">
        <v>314.0</v>
      </c>
    </row>
    <row r="1265">
      <c r="A1265" t="s">
        <v>6095</v>
      </c>
      <c r="B1265" t="str">
        <f>VLOOKUP(A1265, data!$K$3:$N5164, 4, FALSE)</f>
        <v>dihydrodipicolinate synthase/N-acetylneuraminate lyase</v>
      </c>
      <c r="C1265" s="17">
        <v>313.0</v>
      </c>
    </row>
    <row r="1266">
      <c r="A1266" t="s">
        <v>6096</v>
      </c>
      <c r="B1266" t="str">
        <f>VLOOKUP(A1266, data!$K$3:$N5164, 4, FALSE)</f>
        <v>3-oxoacyl-[acyl-carrier-protein] reductase protein</v>
      </c>
      <c r="C1266" s="17">
        <v>259.0</v>
      </c>
    </row>
    <row r="1267">
      <c r="A1267" t="s">
        <v>6101</v>
      </c>
      <c r="B1267" t="str">
        <f>VLOOKUP(A1267, data!$K$3:$N5164, 4, FALSE)</f>
        <v>dihydropyrimidinase</v>
      </c>
      <c r="C1267" s="17">
        <v>490.0</v>
      </c>
    </row>
    <row r="1268">
      <c r="A1268" t="s">
        <v>6108</v>
      </c>
      <c r="B1268" t="str">
        <f>VLOOKUP(A1268, data!$K$3:$N5164, 4, FALSE)</f>
        <v>hypothetical protein</v>
      </c>
      <c r="C1268" s="17">
        <v>319.0</v>
      </c>
    </row>
    <row r="1269">
      <c r="A1269" t="s">
        <v>6111</v>
      </c>
      <c r="B1269" t="str">
        <f>VLOOKUP(A1269, data!$K$3:$N5164, 4, FALSE)</f>
        <v>Periplasmic binding protein</v>
      </c>
      <c r="C1269" s="17">
        <v>290.0</v>
      </c>
    </row>
    <row r="1270">
      <c r="A1270" t="s">
        <v>6115</v>
      </c>
      <c r="B1270" t="str">
        <f>VLOOKUP(A1270, data!$K$3:$N5164, 4, FALSE)</f>
        <v>ABC-type glutamine transport system, ATPase component protein</v>
      </c>
      <c r="C1270" s="17">
        <v>249.0</v>
      </c>
    </row>
    <row r="1271">
      <c r="A1271" t="s">
        <v>6119</v>
      </c>
      <c r="B1271" t="str">
        <f>VLOOKUP(A1271, data!$K$3:$N5164, 4, FALSE)</f>
        <v>ABC polar amino acid transporter, inner membrane subunit</v>
      </c>
      <c r="C1271" s="17">
        <v>223.0</v>
      </c>
    </row>
    <row r="1272">
      <c r="A1272" t="s">
        <v>6123</v>
      </c>
      <c r="B1272" t="str">
        <f>VLOOKUP(A1272, data!$K$3:$N5164, 4, FALSE)</f>
        <v>hypothetical protein</v>
      </c>
      <c r="C1272" s="17">
        <v>224.0</v>
      </c>
    </row>
    <row r="1273">
      <c r="A1273" t="s">
        <v>6128</v>
      </c>
      <c r="B1273" t="str">
        <f>VLOOKUP(A1273, data!$K$3:$N5164, 4, FALSE)</f>
        <v>hypothetical protein</v>
      </c>
      <c r="C1273" s="17">
        <v>261.0</v>
      </c>
    </row>
    <row r="1274">
      <c r="A1274" t="s">
        <v>6134</v>
      </c>
      <c r="B1274" t="str">
        <f>VLOOKUP(A1274, data!$K$3:$N5164, 4, FALSE)</f>
        <v>ABC-type nitrate/sulfonate/bicarbonate transport systems, periplasmic component</v>
      </c>
      <c r="C1274" s="17">
        <v>331.0</v>
      </c>
    </row>
    <row r="1275">
      <c r="A1275" t="s">
        <v>6146</v>
      </c>
      <c r="B1275" t="str">
        <f>VLOOKUP(A1275, data!$K$3:$N5164, 4, FALSE)</f>
        <v>hypothetical protein</v>
      </c>
      <c r="C1275" s="17">
        <v>287.0</v>
      </c>
    </row>
    <row r="1276">
      <c r="A1276" t="s">
        <v>6151</v>
      </c>
      <c r="B1276" t="str">
        <f>VLOOKUP(A1276, data!$K$3:$N5164, 4, FALSE)</f>
        <v>3-oxoacyl-[acyl-carrier protein] reductase</v>
      </c>
      <c r="C1276" s="17">
        <v>256.0</v>
      </c>
    </row>
    <row r="1277">
      <c r="A1277" t="s">
        <v>6156</v>
      </c>
      <c r="B1277" t="str">
        <f>VLOOKUP(A1277, data!$K$3:$N5164, 4, FALSE)</f>
        <v>putative Cupin 2 domain protein</v>
      </c>
      <c r="C1277" s="17">
        <v>178.0</v>
      </c>
    </row>
    <row r="1278">
      <c r="A1278" t="s">
        <v>6161</v>
      </c>
      <c r="B1278" t="str">
        <f>VLOOKUP(A1278, data!$K$3:$N5164, 4, FALSE)</f>
        <v>putative hydrolase</v>
      </c>
      <c r="C1278" s="17">
        <v>292.0</v>
      </c>
    </row>
    <row r="1279">
      <c r="A1279" t="s">
        <v>6165</v>
      </c>
      <c r="B1279" t="str">
        <f>VLOOKUP(A1279, data!$K$3:$N5164, 4, FALSE)</f>
        <v>Transcriptional regulator, IclR family</v>
      </c>
      <c r="C1279" s="17">
        <v>272.0</v>
      </c>
    </row>
    <row r="1280">
      <c r="A1280" t="s">
        <v>6169</v>
      </c>
      <c r="B1280" t="str">
        <f>VLOOKUP(A1280, data!$K$3:$N5164, 4, FALSE)</f>
        <v>Dehydrogenases with different specificities (related to short-chain alcohol dehydrogenases)</v>
      </c>
      <c r="C1280" s="17">
        <v>274.0</v>
      </c>
    </row>
    <row r="1281">
      <c r="A1281" t="s">
        <v>6173</v>
      </c>
      <c r="B1281" t="str">
        <f>VLOOKUP(A1281, data!$K$3:$N5164, 4, FALSE)</f>
        <v>putative acetolactate synthase isozyme III large subunit protein</v>
      </c>
      <c r="C1281" s="17">
        <v>571.0</v>
      </c>
    </row>
    <row r="1282">
      <c r="A1282" t="s">
        <v>6176</v>
      </c>
      <c r="B1282" t="str">
        <f>VLOOKUP(A1282, data!$K$3:$N5164, 4, FALSE)</f>
        <v>putative Aspartate dehydrogenase</v>
      </c>
      <c r="C1282" s="17">
        <v>266.0</v>
      </c>
    </row>
    <row r="1283">
      <c r="A1283" t="s">
        <v>6182</v>
      </c>
      <c r="B1283" t="str">
        <f>VLOOKUP(A1283, data!$K$3:$N5164, 4, FALSE)</f>
        <v>NAD-dependent dehydrogenase protein</v>
      </c>
      <c r="C1283" s="17">
        <v>492.0</v>
      </c>
    </row>
    <row r="1284">
      <c r="A1284" t="s">
        <v>6187</v>
      </c>
      <c r="B1284" t="str">
        <f>VLOOKUP(A1284, data!$K$3:$N5164, 4, FALSE)</f>
        <v>putative glyoxalase/bleomycin resistance protein/dioxygenase</v>
      </c>
      <c r="C1284" s="17">
        <v>323.0</v>
      </c>
    </row>
    <row r="1285">
      <c r="A1285" t="s">
        <v>6193</v>
      </c>
      <c r="B1285" t="str">
        <f>VLOOKUP(A1285, data!$K$3:$N5164, 4, FALSE)</f>
        <v>monooxygenase FAD-binding protein</v>
      </c>
      <c r="C1285" s="17">
        <v>386.0</v>
      </c>
    </row>
    <row r="1286">
      <c r="A1286" t="s">
        <v>6195</v>
      </c>
      <c r="B1286" t="str">
        <f>VLOOKUP(A1286, data!$K$3:$N5164, 4, FALSE)</f>
        <v>hypothetical protein</v>
      </c>
      <c r="C1286" s="17">
        <v>78.0</v>
      </c>
    </row>
    <row r="1287">
      <c r="A1287" t="s">
        <v>6200</v>
      </c>
      <c r="B1287" t="str">
        <f>VLOOKUP(A1287, data!$K$3:$N5164, 4, FALSE)</f>
        <v>putative Rieske iron-sulfur protein</v>
      </c>
      <c r="C1287" s="17">
        <v>349.0</v>
      </c>
    </row>
    <row r="1288">
      <c r="A1288" t="s">
        <v>6206</v>
      </c>
      <c r="B1288" t="str">
        <f>VLOOKUP(A1288, data!$K$3:$N5164, 4, FALSE)</f>
        <v>putative ferredoxin:oxidoreductase FNR-like protein</v>
      </c>
      <c r="C1288" s="17">
        <v>315.0</v>
      </c>
    </row>
    <row r="1289">
      <c r="A1289" t="s">
        <v>6212</v>
      </c>
      <c r="B1289" t="str">
        <f>VLOOKUP(A1289, data!$K$3:$N5164, 4, FALSE)</f>
        <v>porin transmembrane protein</v>
      </c>
      <c r="C1289" s="17">
        <v>361.0</v>
      </c>
    </row>
    <row r="1290">
      <c r="A1290" t="s">
        <v>6214</v>
      </c>
      <c r="B1290" t="str">
        <f>VLOOKUP(A1290, data!$K$3:$N5164, 4, FALSE)</f>
        <v>methyl-accepting chemotaxis protein</v>
      </c>
      <c r="C1290" s="17">
        <v>553.0</v>
      </c>
    </row>
    <row r="1291">
      <c r="A1291" t="s">
        <v>6219</v>
      </c>
      <c r="B1291" t="str">
        <f>VLOOKUP(A1291, data!$K$3:$N5164, 4, FALSE)</f>
        <v>permease of the major facilitator superfamily protein</v>
      </c>
      <c r="C1291" s="17">
        <v>434.0</v>
      </c>
    </row>
    <row r="1292">
      <c r="A1292" t="s">
        <v>6221</v>
      </c>
      <c r="B1292" t="str">
        <f>VLOOKUP(A1292, data!$K$3:$N5164, 4, FALSE)</f>
        <v>solute binding periplasmic protein</v>
      </c>
      <c r="C1292" s="17">
        <v>265.0</v>
      </c>
    </row>
    <row r="1293">
      <c r="A1293" t="s">
        <v>6226</v>
      </c>
      <c r="B1293" t="str">
        <f>VLOOKUP(A1293, data!$K$3:$N5164, 4, FALSE)</f>
        <v>LysR family transcription regulator protein</v>
      </c>
      <c r="C1293" s="17">
        <v>302.0</v>
      </c>
    </row>
    <row r="1294">
      <c r="A1294" t="s">
        <v>6227</v>
      </c>
      <c r="B1294" t="str">
        <f>VLOOKUP(A1294, data!$K$3:$N5164, 4, FALSE)</f>
        <v>hypothetical protein</v>
      </c>
      <c r="C1294" s="17">
        <v>93.0</v>
      </c>
    </row>
    <row r="1295">
      <c r="A1295" t="s">
        <v>6229</v>
      </c>
      <c r="B1295" t="str">
        <f>VLOOKUP(A1295, data!$K$3:$N5164, 4, FALSE)</f>
        <v>hypothetical protein</v>
      </c>
      <c r="C1295" s="17">
        <v>697.0</v>
      </c>
    </row>
    <row r="1296">
      <c r="A1296" t="s">
        <v>6235</v>
      </c>
      <c r="B1296" t="str">
        <f>VLOOKUP(A1296, data!$K$3:$N5164, 4, FALSE)</f>
        <v>hypothetical protein</v>
      </c>
      <c r="C1296" s="17">
        <v>146.0</v>
      </c>
    </row>
    <row r="1297">
      <c r="A1297" t="s">
        <v>6237</v>
      </c>
      <c r="B1297" t="str">
        <f>VLOOKUP(A1297, data!$K$3:$N5164, 4, FALSE)</f>
        <v>hypothetical protein</v>
      </c>
      <c r="C1297" s="17">
        <v>71.0</v>
      </c>
    </row>
    <row r="1298">
      <c r="A1298" t="s">
        <v>6239</v>
      </c>
      <c r="B1298" t="str">
        <f>VLOOKUP(A1298, data!$K$3:$N5164, 4, FALSE)</f>
        <v>tartrate dehydrogenase protein</v>
      </c>
      <c r="C1298" s="17">
        <v>359.0</v>
      </c>
    </row>
    <row r="1299">
      <c r="A1299" t="s">
        <v>6243</v>
      </c>
      <c r="B1299" t="str">
        <f>VLOOKUP(A1299, data!$K$3:$N5164, 4, FALSE)</f>
        <v>aldose 1-epimerase protein</v>
      </c>
      <c r="C1299" s="17">
        <v>312.0</v>
      </c>
    </row>
    <row r="1300">
      <c r="A1300" t="s">
        <v>6245</v>
      </c>
      <c r="B1300" t="str">
        <f>VLOOKUP(A1300, data!$K$3:$N5164, 4, FALSE)</f>
        <v>LysR family transcription regulator protein</v>
      </c>
      <c r="C1300" s="17">
        <v>304.0</v>
      </c>
    </row>
    <row r="1301">
      <c r="A1301" t="s">
        <v>6250</v>
      </c>
      <c r="B1301" t="str">
        <f>VLOOKUP(A1301, data!$K$3:$N5164, 4, FALSE)</f>
        <v>LysR family transcription regulator protein</v>
      </c>
      <c r="C1301" s="17">
        <v>328.0</v>
      </c>
    </row>
    <row r="1302">
      <c r="A1302" t="s">
        <v>6254</v>
      </c>
      <c r="B1302" t="str">
        <f>VLOOKUP(A1302, data!$K$3:$N5164, 4, FALSE)</f>
        <v>LysR family transcription regulator of molybdate metabolism protein</v>
      </c>
      <c r="C1302" s="17">
        <v>355.0</v>
      </c>
    </row>
    <row r="1303">
      <c r="A1303" t="s">
        <v>6259</v>
      </c>
      <c r="B1303" t="str">
        <f>VLOOKUP(A1303, data!$K$3:$N5164, 4, FALSE)</f>
        <v>permease of the major facilitator superfamily protein</v>
      </c>
      <c r="C1303" s="17">
        <v>548.0</v>
      </c>
    </row>
    <row r="1304">
      <c r="A1304" t="s">
        <v>6264</v>
      </c>
      <c r="B1304" t="str">
        <f>VLOOKUP(A1304, data!$K$3:$N5164, 4, FALSE)</f>
        <v>NAD-dependent formate dehydrogenase gamma subunit protein</v>
      </c>
      <c r="C1304" s="17">
        <v>158.0</v>
      </c>
    </row>
    <row r="1305">
      <c r="A1305" t="s">
        <v>6270</v>
      </c>
      <c r="B1305" t="str">
        <f>VLOOKUP(A1305, data!$K$3:$N5164, 4, FALSE)</f>
        <v>NAD-dependent formate dehydrogenase beta subunit protein</v>
      </c>
      <c r="C1305" s="17">
        <v>520.0</v>
      </c>
    </row>
    <row r="1306">
      <c r="A1306" t="s">
        <v>6274</v>
      </c>
      <c r="B1306" t="str">
        <f>VLOOKUP(A1306, data!$K$3:$N5164, 4, FALSE)</f>
        <v>NAD-dependent formate dehydrogenase, alpha subunit, protein</v>
      </c>
      <c r="C1306" s="17">
        <v>965.0</v>
      </c>
    </row>
    <row r="1307">
      <c r="A1307" t="s">
        <v>6280</v>
      </c>
      <c r="B1307" t="str">
        <f>VLOOKUP(A1307, data!$K$3:$N5164, 4, FALSE)</f>
        <v>formate dehydrogenase regulatory subunit protein</v>
      </c>
      <c r="C1307" s="17">
        <v>284.0</v>
      </c>
    </row>
    <row r="1308">
      <c r="A1308" t="s">
        <v>6285</v>
      </c>
      <c r="B1308" t="str">
        <f>VLOOKUP(A1308, data!$K$3:$N5164, 4, FALSE)</f>
        <v>NAD-dependent formate dehydrogenase delta subunit protein</v>
      </c>
      <c r="C1308" s="17">
        <v>75.0</v>
      </c>
    </row>
    <row r="1309">
      <c r="A1309" t="s">
        <v>6288</v>
      </c>
      <c r="B1309" t="str">
        <f>VLOOKUP(A1309, data!$K$3:$N5164, 4, FALSE)</f>
        <v>LysR family transcription regulator protein</v>
      </c>
      <c r="C1309" s="17">
        <v>311.0</v>
      </c>
    </row>
    <row r="1310">
      <c r="A1310" t="s">
        <v>6292</v>
      </c>
      <c r="B1310" t="str">
        <f>VLOOKUP(A1310, data!$K$3:$N5164, 4, FALSE)</f>
        <v>enzyme of extracellular polysaccharide biosynthesis protein/ antibiotic biosynthesis monooxygenase protein</v>
      </c>
      <c r="C1310" s="17">
        <v>107.0</v>
      </c>
    </row>
    <row r="1311">
      <c r="A1311" t="s">
        <v>6299</v>
      </c>
      <c r="B1311" t="str">
        <f>VLOOKUP(A1311, data!$K$3:$N5164, 4, FALSE)</f>
        <v>putative carboxyvinyl-carboxyphosphonate phosphorylmutase protein</v>
      </c>
      <c r="C1311" s="17">
        <v>279.0</v>
      </c>
    </row>
    <row r="1312">
      <c r="A1312" t="s">
        <v>6301</v>
      </c>
      <c r="B1312" t="str">
        <f>VLOOKUP(A1312, data!$K$3:$N5164, 4, FALSE)</f>
        <v>hydrolase or acyltransferase (alpha/beta hydrolase superfamily) protein</v>
      </c>
      <c r="C1312" s="17">
        <v>282.0</v>
      </c>
    </row>
    <row r="1313">
      <c r="A1313" t="s">
        <v>6307</v>
      </c>
      <c r="B1313" t="str">
        <f>VLOOKUP(A1313, data!$K$3:$N5164, 4, FALSE)</f>
        <v>conserved hypothetical NTF2 superfamily protein</v>
      </c>
      <c r="C1313" s="17">
        <v>187.0</v>
      </c>
    </row>
    <row r="1314">
      <c r="A1314" t="s">
        <v>6312</v>
      </c>
      <c r="B1314" t="str">
        <f>VLOOKUP(A1314, data!$K$3:$N5164, 4, FALSE)</f>
        <v>ABC-type nitrate/sulfonate/bicarbonate transport system, permease component protein</v>
      </c>
      <c r="C1314" s="17">
        <v>272.0</v>
      </c>
    </row>
    <row r="1315">
      <c r="A1315" t="s">
        <v>6314</v>
      </c>
      <c r="B1315" t="str">
        <f>VLOOKUP(A1315, data!$K$3:$N5164, 4, FALSE)</f>
        <v>ABC-type nitrate/sulfonate/bicarbonate transport system, ATPase component protein</v>
      </c>
      <c r="C1315" s="17">
        <v>265.0</v>
      </c>
    </row>
    <row r="1316">
      <c r="A1316" t="s">
        <v>6319</v>
      </c>
      <c r="B1316" t="str">
        <f>VLOOKUP(A1316, data!$K$3:$N5164, 4, FALSE)</f>
        <v>ABC-type nitrate/sulfonate/bicarbonate transport system, periplasmic component protein</v>
      </c>
      <c r="C1316" s="17">
        <v>319.0</v>
      </c>
    </row>
    <row r="1317">
      <c r="A1317" t="s">
        <v>6324</v>
      </c>
      <c r="B1317" t="str">
        <f>VLOOKUP(A1317, data!$K$3:$N5164, 4, FALSE)</f>
        <v>naphthocyclinone hydroxylase or Acyl-CoA dehydrogenase type 2 domain protein</v>
      </c>
      <c r="C1317" s="17">
        <v>394.0</v>
      </c>
    </row>
    <row r="1318">
      <c r="A1318" t="s">
        <v>6325</v>
      </c>
      <c r="B1318" t="str">
        <f>VLOOKUP(A1318, data!$K$3:$N5164, 4, FALSE)</f>
        <v>hypothetical protein</v>
      </c>
      <c r="C1318" s="17">
        <v>146.0</v>
      </c>
    </row>
    <row r="1319">
      <c r="A1319" t="s">
        <v>6329</v>
      </c>
      <c r="B1319" t="str">
        <f>VLOOKUP(A1319, data!$K$3:$N5164, 4, FALSE)</f>
        <v>hydroxamate-type ferrisiderophore receptor signal peptide protein, tonB-dependent receptor</v>
      </c>
      <c r="C1319" s="17">
        <v>703.0</v>
      </c>
    </row>
    <row r="1320">
      <c r="A1320" t="s">
        <v>6331</v>
      </c>
      <c r="B1320" t="str">
        <f>VLOOKUP(A1320, data!$K$3:$N5164, 4, FALSE)</f>
        <v>LacI family transcription regulator protein</v>
      </c>
      <c r="C1320" s="17">
        <v>396.0</v>
      </c>
    </row>
    <row r="1321">
      <c r="A1321" t="s">
        <v>6334</v>
      </c>
      <c r="B1321" t="str">
        <f>VLOOKUP(A1321, data!$K$3:$N5164, 4, FALSE)</f>
        <v>ABC-type amino-acid transport system, periplasmic component protein</v>
      </c>
      <c r="C1321" s="17">
        <v>268.0</v>
      </c>
    </row>
    <row r="1322">
      <c r="A1322" t="s">
        <v>6338</v>
      </c>
      <c r="B1322" t="str">
        <f>VLOOKUP(A1322, data!$K$3:$N5164, 4, FALSE)</f>
        <v>ABC-type amino acid transport system, permease component protein</v>
      </c>
      <c r="C1322" s="17">
        <v>231.0</v>
      </c>
    </row>
    <row r="1323">
      <c r="A1323" t="s">
        <v>6342</v>
      </c>
      <c r="B1323" t="str">
        <f>VLOOKUP(A1323, data!$K$3:$N5164, 4, FALSE)</f>
        <v>ABC-type amino acid transport system, permease component protein</v>
      </c>
      <c r="C1323" s="17">
        <v>216.0</v>
      </c>
    </row>
    <row r="1324">
      <c r="A1324" t="s">
        <v>6343</v>
      </c>
      <c r="B1324" t="str">
        <f>VLOOKUP(A1324, data!$K$3:$N5164, 4, FALSE)</f>
        <v>ABC-type amino acid transport system, ATPase component protein</v>
      </c>
      <c r="C1324" s="17">
        <v>244.0</v>
      </c>
    </row>
    <row r="1325">
      <c r="A1325" t="s">
        <v>6348</v>
      </c>
      <c r="B1325" t="str">
        <f>VLOOKUP(A1325, data!$K$3:$N5164, 4, FALSE)</f>
        <v>putative AP endonuclease, Xylose isomerase-like TIM barrel protein</v>
      </c>
      <c r="C1325" s="17">
        <v>247.0</v>
      </c>
    </row>
    <row r="1326">
      <c r="A1326" t="s">
        <v>6354</v>
      </c>
      <c r="B1326" t="str">
        <f>VLOOKUP(A1326, data!$K$3:$N5164, 4, FALSE)</f>
        <v>putative 2-ketogluconate kinase protein / pfkb domain protein</v>
      </c>
      <c r="C1326" s="17">
        <v>314.0</v>
      </c>
    </row>
    <row r="1327">
      <c r="A1327" t="s">
        <v>6356</v>
      </c>
      <c r="B1327" t="str">
        <f>VLOOKUP(A1327, data!$K$3:$N5164, 4, FALSE)</f>
        <v>D-isomer specific 2-hydroxyacid dehydrogenase protein</v>
      </c>
      <c r="C1327" s="17">
        <v>319.0</v>
      </c>
    </row>
    <row r="1328">
      <c r="A1328" t="s">
        <v>6359</v>
      </c>
      <c r="B1328" t="str">
        <f>VLOOKUP(A1328, data!$K$3:$N5164, 4, FALSE)</f>
        <v>electron transfer flavoprotein, beta-subunit, protein</v>
      </c>
      <c r="C1328" s="17">
        <v>251.0</v>
      </c>
    </row>
    <row r="1329">
      <c r="A1329" t="s">
        <v>6364</v>
      </c>
      <c r="B1329" t="str">
        <f>VLOOKUP(A1329, data!$K$3:$N5164, 4, FALSE)</f>
        <v>electron transfer flavoprotein, alpha subunit, protein</v>
      </c>
      <c r="C1329" s="17">
        <v>312.0</v>
      </c>
    </row>
    <row r="1330">
      <c r="A1330" t="s">
        <v>6368</v>
      </c>
      <c r="B1330" t="str">
        <f>VLOOKUP(A1330, data!$K$3:$N5164, 4, FALSE)</f>
        <v>acyl-CoA dehydrogenase protein</v>
      </c>
      <c r="C1330" s="17">
        <v>588.0</v>
      </c>
    </row>
    <row r="1331">
      <c r="A1331" t="s">
        <v>6372</v>
      </c>
      <c r="B1331" t="str">
        <f>VLOOKUP(A1331, data!$K$3:$N5164, 4, FALSE)</f>
        <v>putative transmembrane protein</v>
      </c>
      <c r="C1331" s="17">
        <v>140.0</v>
      </c>
    </row>
    <row r="1332">
      <c r="A1332" t="s">
        <v>6376</v>
      </c>
      <c r="B1332" t="str">
        <f>VLOOKUP(A1332, data!$K$3:$N5164, 4, FALSE)</f>
        <v>30s ribosomal subunit protein S16</v>
      </c>
      <c r="C1332" s="17">
        <v>84.0</v>
      </c>
    </row>
    <row r="1333">
      <c r="A1333" t="s">
        <v>6379</v>
      </c>
      <c r="B1333" t="str">
        <f>VLOOKUP(A1333, data!$K$3:$N5164, 4, FALSE)</f>
        <v>16S rRNA processing protein</v>
      </c>
      <c r="C1333" s="17">
        <v>202.0</v>
      </c>
    </row>
    <row r="1334">
      <c r="A1334" t="s">
        <v>6384</v>
      </c>
      <c r="B1334" t="str">
        <f>VLOOKUP(A1334, data!$K$3:$N5164, 4, FALSE)</f>
        <v>tRNA (Guanine-N(1)-)-methyltransferase protein</v>
      </c>
      <c r="C1334" s="17">
        <v>257.0</v>
      </c>
    </row>
    <row r="1335">
      <c r="A1335" t="s">
        <v>6388</v>
      </c>
      <c r="B1335" t="str">
        <f>VLOOKUP(A1335, data!$K$3:$N5164, 4, FALSE)</f>
        <v>50S ribosomal subunit protein L19</v>
      </c>
      <c r="C1335" s="17">
        <v>127.0</v>
      </c>
    </row>
    <row r="1336">
      <c r="A1336" t="s">
        <v>6394</v>
      </c>
      <c r="B1336" t="str">
        <f>VLOOKUP(A1336, data!$K$3:$N5164, 4, FALSE)</f>
        <v>NTP pyrophosphohydrolase (NUDIX hydrolase) protein</v>
      </c>
      <c r="C1336" s="17">
        <v>223.0</v>
      </c>
    </row>
    <row r="1337">
      <c r="A1337" t="s">
        <v>6399</v>
      </c>
      <c r="B1337" t="str">
        <f>VLOOKUP(A1337, data!$K$3:$N5164, 4, FALSE)</f>
        <v>cobalamin biosynthesis transmembrane protein</v>
      </c>
      <c r="C1337" s="17">
        <v>319.0</v>
      </c>
    </row>
    <row r="1338">
      <c r="A1338" t="s">
        <v>6404</v>
      </c>
      <c r="B1338" t="str">
        <f>VLOOKUP(A1338, data!$K$3:$N5164, 4, FALSE)</f>
        <v>hypothetical protein</v>
      </c>
      <c r="C1338" s="17">
        <v>116.0</v>
      </c>
    </row>
    <row r="1339">
      <c r="A1339" t="s">
        <v>6407</v>
      </c>
      <c r="B1339" t="str">
        <f>VLOOKUP(A1339, data!$K$3:$N5164, 4, FALSE)</f>
        <v>fumarate hydratase class II (fumarase) protein</v>
      </c>
      <c r="C1339" s="17">
        <v>462.0</v>
      </c>
    </row>
    <row r="1340">
      <c r="A1340" t="s">
        <v>6408</v>
      </c>
      <c r="B1340" t="str">
        <f>VLOOKUP(A1340, data!$K$3:$N5164, 4, FALSE)</f>
        <v>hypothetical protein</v>
      </c>
      <c r="C1340" s="17">
        <v>108.0</v>
      </c>
    </row>
    <row r="1341">
      <c r="A1341" t="s">
        <v>6413</v>
      </c>
      <c r="B1341" t="str">
        <f>VLOOKUP(A1341, data!$K$3:$N5164, 4, FALSE)</f>
        <v>hypothetical protein</v>
      </c>
      <c r="C1341" s="17">
        <v>205.0</v>
      </c>
    </row>
    <row r="1342">
      <c r="A1342" t="s">
        <v>6418</v>
      </c>
      <c r="B1342" t="str">
        <f>VLOOKUP(A1342, data!$K$3:$N5164, 4, FALSE)</f>
        <v>tryptophanyl-tRNA synthetase protein</v>
      </c>
      <c r="C1342" s="17">
        <v>342.0</v>
      </c>
    </row>
    <row r="1343">
      <c r="A1343" t="s">
        <v>6426</v>
      </c>
      <c r="B1343" t="str">
        <f>VLOOKUP(A1343, data!$K$3:$N5164, 4, FALSE)</f>
        <v>two component sensor histidine kinase protein</v>
      </c>
      <c r="C1343" s="17">
        <v>459.0</v>
      </c>
    </row>
    <row r="1344">
      <c r="A1344" t="s">
        <v>6430</v>
      </c>
      <c r="B1344" t="str">
        <f>VLOOKUP(A1344, data!$K$3:$N5164, 4, FALSE)</f>
        <v>two component transcription regulator protein</v>
      </c>
      <c r="C1344" s="17">
        <v>245.0</v>
      </c>
    </row>
    <row r="1345">
      <c r="A1345" t="s">
        <v>6438</v>
      </c>
      <c r="B1345" t="str">
        <f>VLOOKUP(A1345, data!$K$3:$N5164, 4, FALSE)</f>
        <v>hypothetical protein</v>
      </c>
      <c r="C1345" s="17">
        <v>173.0</v>
      </c>
    </row>
    <row r="1346">
      <c r="A1346" t="s">
        <v>6443</v>
      </c>
      <c r="B1346" t="str">
        <f>VLOOKUP(A1346, data!$K$3:$N5164, 4, FALSE)</f>
        <v>efflux transporter, RND family, MFP subunit protein</v>
      </c>
      <c r="C1346" s="17">
        <v>513.0</v>
      </c>
    </row>
    <row r="1347">
      <c r="A1347" t="s">
        <v>6448</v>
      </c>
      <c r="B1347" t="str">
        <f>VLOOKUP(A1347, data!$K$3:$N5164, 4, FALSE)</f>
        <v>cation/multidrug efflux pump transmembrane protein</v>
      </c>
      <c r="C1347" s="17">
        <v>1035.0</v>
      </c>
    </row>
    <row r="1348">
      <c r="A1348" t="s">
        <v>6456</v>
      </c>
      <c r="B1348" t="str">
        <f>VLOOKUP(A1348, data!$K$3:$N5164, 4, FALSE)</f>
        <v>cation/multidrug efflux pump protein</v>
      </c>
      <c r="C1348" s="17">
        <v>1078.0</v>
      </c>
    </row>
    <row r="1349">
      <c r="A1349" t="s">
        <v>6462</v>
      </c>
      <c r="B1349" t="str">
        <f>VLOOKUP(A1349, data!$K$3:$N5164, 4, FALSE)</f>
        <v>RND efflux system, outer membrane lipoprotein, NodT family protein</v>
      </c>
      <c r="C1349" s="17">
        <v>513.0</v>
      </c>
    </row>
    <row r="1350">
      <c r="A1350" t="s">
        <v>6467</v>
      </c>
      <c r="B1350" t="str">
        <f>VLOOKUP(A1350, data!$K$3:$N5164, 4, FALSE)</f>
        <v>para-aminobenzoate synthetase component I protein</v>
      </c>
      <c r="C1350" s="17">
        <v>613.0</v>
      </c>
    </row>
    <row r="1351">
      <c r="A1351" t="s">
        <v>6472</v>
      </c>
      <c r="B1351" t="str">
        <f>VLOOKUP(A1351, data!$K$3:$N5164, 4, FALSE)</f>
        <v>permease of the major facilitator superfamily protein</v>
      </c>
      <c r="C1351" s="17">
        <v>446.0</v>
      </c>
    </row>
    <row r="1352">
      <c r="A1352" t="s">
        <v>6477</v>
      </c>
      <c r="B1352" t="str">
        <f>VLOOKUP(A1352, data!$K$3:$N5164, 4, FALSE)</f>
        <v>permease of the drug/metabolite transporter (DMT) superfamily protein</v>
      </c>
      <c r="C1352" s="17">
        <v>302.0</v>
      </c>
    </row>
    <row r="1353">
      <c r="A1353" t="s">
        <v>6481</v>
      </c>
      <c r="B1353" t="str">
        <f>VLOOKUP(A1353, data!$K$3:$N5164, 4, FALSE)</f>
        <v>magnesium and cobalt transport transmembrane protein</v>
      </c>
      <c r="C1353" s="17">
        <v>328.0</v>
      </c>
    </row>
    <row r="1354">
      <c r="A1354" t="s">
        <v>6484</v>
      </c>
      <c r="B1354" t="str">
        <f>VLOOKUP(A1354, data!$K$3:$N5164, 4, FALSE)</f>
        <v>TonB-dependent siderophore receptor protein</v>
      </c>
      <c r="C1354" s="17">
        <v>705.0</v>
      </c>
    </row>
    <row r="1355">
      <c r="A1355" t="s">
        <v>6494</v>
      </c>
      <c r="B1355" t="str">
        <f>VLOOKUP(A1355, data!$K$3:$N5164, 4, FALSE)</f>
        <v>ABC-type dipeptide transport system, periplasmic component protein</v>
      </c>
      <c r="C1355" s="17">
        <v>515.0</v>
      </c>
    </row>
    <row r="1356">
      <c r="A1356" t="s">
        <v>6498</v>
      </c>
      <c r="B1356" t="str">
        <f>VLOOKUP(A1356, data!$K$3:$N5164, 4, FALSE)</f>
        <v>ABC-type dipeptide/oligopeptide/nickel transport system, permease component protein</v>
      </c>
      <c r="C1356" s="17">
        <v>322.0</v>
      </c>
    </row>
    <row r="1357">
      <c r="A1357" t="s">
        <v>6500</v>
      </c>
      <c r="B1357" t="str">
        <f>VLOOKUP(A1357, data!$K$3:$N5164, 4, FALSE)</f>
        <v>ABC-type dipeptide/oligopeptide/nickel transport system, permease component protein</v>
      </c>
      <c r="C1357" s="17">
        <v>276.0</v>
      </c>
    </row>
    <row r="1358">
      <c r="A1358" t="s">
        <v>6504</v>
      </c>
      <c r="B1358" t="str">
        <f>VLOOKUP(A1358, data!$K$3:$N5164, 4, FALSE)</f>
        <v>ABC-type transport system containing duplicated ATPase protein</v>
      </c>
      <c r="C1358" s="17">
        <v>483.0</v>
      </c>
    </row>
    <row r="1359">
      <c r="A1359" t="s">
        <v>6509</v>
      </c>
      <c r="B1359" t="str">
        <f>VLOOKUP(A1359, data!$K$3:$N5164, 4, FALSE)</f>
        <v>hypothetical protein</v>
      </c>
      <c r="C1359" s="17">
        <v>114.0</v>
      </c>
    </row>
    <row r="1360">
      <c r="A1360" t="s">
        <v>6510</v>
      </c>
      <c r="B1360" t="str">
        <f>VLOOKUP(A1360, data!$K$3:$N5164, 4, FALSE)</f>
        <v>response regulator containing a CheY-like receiver domain and a GGDEF domain transmembrane protein</v>
      </c>
      <c r="C1360" s="17">
        <v>519.0</v>
      </c>
    </row>
    <row r="1361">
      <c r="A1361" t="s">
        <v>6516</v>
      </c>
      <c r="B1361" t="str">
        <f>VLOOKUP(A1361, data!$K$3:$N5164, 4, FALSE)</f>
        <v>signal peptide protein</v>
      </c>
      <c r="C1361" s="17">
        <v>1340.0</v>
      </c>
    </row>
    <row r="1362">
      <c r="A1362" t="s">
        <v>6520</v>
      </c>
      <c r="B1362" t="str">
        <f>VLOOKUP(A1362, data!$K$3:$N5164, 4, FALSE)</f>
        <v>outer membrane lipoprotein</v>
      </c>
      <c r="C1362" s="17">
        <v>591.0</v>
      </c>
    </row>
    <row r="1363">
      <c r="A1363" t="s">
        <v>6522</v>
      </c>
      <c r="B1363" t="str">
        <f>VLOOKUP(A1363, data!$K$3:$N5164, 4, FALSE)</f>
        <v>ferredoxin-NADP+ reductase protein</v>
      </c>
      <c r="C1363" s="17">
        <v>269.0</v>
      </c>
    </row>
    <row r="1364">
      <c r="A1364" t="s">
        <v>6526</v>
      </c>
      <c r="B1364" t="str">
        <f>VLOOKUP(A1364, data!$K$3:$N5164, 4, FALSE)</f>
        <v>LuxR family DNA-binding response regulator protein</v>
      </c>
      <c r="C1364" s="17">
        <v>221.0</v>
      </c>
    </row>
    <row r="1365">
      <c r="A1365" t="s">
        <v>6531</v>
      </c>
      <c r="B1365" t="str">
        <f>VLOOKUP(A1365, data!$K$3:$N5164, 4, FALSE)</f>
        <v>glutamate racemase protein</v>
      </c>
      <c r="C1365" s="17">
        <v>297.0</v>
      </c>
    </row>
    <row r="1366">
      <c r="A1366" t="s">
        <v>6533</v>
      </c>
      <c r="B1366" t="str">
        <f>VLOOKUP(A1366, data!$K$3:$N5164, 4, FALSE)</f>
        <v>fumarate hydratase protein</v>
      </c>
      <c r="C1366" s="17">
        <v>513.0</v>
      </c>
    </row>
    <row r="1367">
      <c r="A1367" t="s">
        <v>6538</v>
      </c>
      <c r="B1367" t="str">
        <f>VLOOKUP(A1367, data!$K$3:$N5164, 4, FALSE)</f>
        <v>transmembrane protein</v>
      </c>
      <c r="C1367" s="17">
        <v>206.0</v>
      </c>
    </row>
    <row r="1368">
      <c r="A1368" t="s">
        <v>6542</v>
      </c>
      <c r="B1368" t="str">
        <f>VLOOKUP(A1368, data!$K$3:$N5164, 4, FALSE)</f>
        <v>acetyl-coenzyme A synthetase protein</v>
      </c>
      <c r="C1368" s="17">
        <v>660.0</v>
      </c>
    </row>
    <row r="1369">
      <c r="A1369" t="s">
        <v>6544</v>
      </c>
      <c r="B1369" t="str">
        <f>VLOOKUP(A1369, data!$K$3:$N5164, 4, FALSE)</f>
        <v>Phage integrase</v>
      </c>
      <c r="C1369" s="17">
        <v>384.0</v>
      </c>
    </row>
    <row r="1370">
      <c r="A1370" t="s">
        <v>6548</v>
      </c>
      <c r="B1370" t="str">
        <f>VLOOKUP(A1370, data!$K$3:$N5164, 4, FALSE)</f>
        <v>hypothetical protein</v>
      </c>
      <c r="C1370" s="17">
        <v>121.0</v>
      </c>
    </row>
    <row r="1371">
      <c r="A1371" t="s">
        <v>6549</v>
      </c>
      <c r="B1371" t="str">
        <f>VLOOKUP(A1371, data!$K$3:$N5164, 4, FALSE)</f>
        <v>bacteriophage replication A protein</v>
      </c>
      <c r="C1371" s="17">
        <v>683.0</v>
      </c>
    </row>
    <row r="1372">
      <c r="A1372" t="s">
        <v>6553</v>
      </c>
      <c r="B1372" t="str">
        <f>VLOOKUP(A1372, data!$K$3:$N5164, 4, FALSE)</f>
        <v>phage zinc-binding transcriptional activators Ogr/Delta-like zinc finger protein</v>
      </c>
      <c r="C1372" s="17">
        <v>86.0</v>
      </c>
    </row>
    <row r="1373">
      <c r="A1373" t="s">
        <v>6558</v>
      </c>
      <c r="B1373" t="str">
        <f>VLOOKUP(A1373, data!$K$3:$N5164, 4, FALSE)</f>
        <v>hypothetical protein</v>
      </c>
      <c r="C1373" s="17">
        <v>65.0</v>
      </c>
    </row>
    <row r="1374">
      <c r="A1374" t="s">
        <v>6561</v>
      </c>
      <c r="B1374" t="str">
        <f>VLOOKUP(A1374, data!$K$3:$N5164, 4, FALSE)</f>
        <v>DNA-binding transcription regulator protein</v>
      </c>
      <c r="C1374" s="17">
        <v>149.0</v>
      </c>
    </row>
    <row r="1375">
      <c r="A1375" t="s">
        <v>6565</v>
      </c>
      <c r="B1375" t="str">
        <f>VLOOKUP(A1375, data!$K$3:$N5164, 4, FALSE)</f>
        <v>phage-encoded membrane protein</v>
      </c>
      <c r="C1375" s="17">
        <v>221.0</v>
      </c>
    </row>
    <row r="1376">
      <c r="A1376" t="s">
        <v>6571</v>
      </c>
      <c r="B1376" t="str">
        <f>VLOOKUP(A1376, data!$K$3:$N5164, 4, FALSE)</f>
        <v>putative KAP family P-loop domain protein</v>
      </c>
      <c r="C1376" s="17">
        <v>647.0</v>
      </c>
    </row>
    <row r="1377">
      <c r="A1377" t="s">
        <v>6575</v>
      </c>
      <c r="B1377" t="str">
        <f>VLOOKUP(A1377, data!$K$3:$N5164, 4, FALSE)</f>
        <v>bacteriophage-related tail D protein</v>
      </c>
      <c r="C1377" s="17">
        <v>409.0</v>
      </c>
    </row>
    <row r="1378">
      <c r="A1378" t="s">
        <v>6577</v>
      </c>
      <c r="B1378" t="str">
        <f>VLOOKUP(A1378, data!$K$3:$N5164, 4, FALSE)</f>
        <v>bacteriophage P2 phage-related tail U protein</v>
      </c>
      <c r="C1378" s="17">
        <v>215.0</v>
      </c>
    </row>
    <row r="1379">
      <c r="A1379" t="s">
        <v>6579</v>
      </c>
      <c r="B1379" t="str">
        <f>VLOOKUP(A1379, data!$K$3:$N5164, 4, FALSE)</f>
        <v>bacteriophage-related tail transmembrane protein</v>
      </c>
      <c r="C1379" s="17">
        <v>874.0</v>
      </c>
    </row>
    <row r="1380">
      <c r="A1380" t="s">
        <v>6582</v>
      </c>
      <c r="B1380" t="str">
        <f>VLOOKUP(A1380, data!$K$3:$N5164, 4, FALSE)</f>
        <v>Phage P2 GpE family protein</v>
      </c>
      <c r="C1380" s="17">
        <v>37.0</v>
      </c>
    </row>
    <row r="1381">
      <c r="A1381" t="s">
        <v>6589</v>
      </c>
      <c r="B1381" t="str">
        <f>VLOOKUP(A1381, data!$K$3:$N5164, 4, FALSE)</f>
        <v>bacteriophage-related tail protein</v>
      </c>
      <c r="C1381" s="17">
        <v>105.0</v>
      </c>
    </row>
    <row r="1382">
      <c r="A1382" t="s">
        <v>6592</v>
      </c>
      <c r="B1382" t="str">
        <f>VLOOKUP(A1382, data!$K$3:$N5164, 4, FALSE)</f>
        <v>bacteriophage-related major tail tube FII protein</v>
      </c>
      <c r="C1382" s="17">
        <v>169.0</v>
      </c>
    </row>
    <row r="1383">
      <c r="A1383" t="s">
        <v>6597</v>
      </c>
      <c r="B1383" t="str">
        <f>VLOOKUP(A1383, data!$K$3:$N5164, 4, FALSE)</f>
        <v>bacteriophage major tail sheath protein</v>
      </c>
      <c r="C1383" s="17">
        <v>392.0</v>
      </c>
    </row>
    <row r="1384">
      <c r="A1384" t="s">
        <v>6599</v>
      </c>
      <c r="B1384" t="str">
        <f>VLOOKUP(A1384, data!$K$3:$N5164, 4, FALSE)</f>
        <v>hypothetical protein</v>
      </c>
      <c r="C1384" s="17">
        <v>94.0</v>
      </c>
    </row>
    <row r="1385">
      <c r="A1385" t="s">
        <v>6604</v>
      </c>
      <c r="B1385" t="str">
        <f>VLOOKUP(A1385, data!$K$3:$N5164, 4, FALSE)</f>
        <v>bacteriophage variable tail fiber protein</v>
      </c>
      <c r="C1385" s="17">
        <v>402.0</v>
      </c>
    </row>
    <row r="1386">
      <c r="A1386" t="s">
        <v>6606</v>
      </c>
      <c r="B1386" t="str">
        <f>VLOOKUP(A1386, data!$K$3:$N5164, 4, FALSE)</f>
        <v>bacteriophage P2-related tail formation protein</v>
      </c>
      <c r="C1386" s="17">
        <v>206.0</v>
      </c>
    </row>
    <row r="1387">
      <c r="A1387" t="s">
        <v>6609</v>
      </c>
      <c r="B1387" t="str">
        <f>VLOOKUP(A1387, data!$K$3:$N5164, 4, FALSE)</f>
        <v>phage P2 baseplate assembly protein</v>
      </c>
      <c r="C1387" s="17">
        <v>307.0</v>
      </c>
    </row>
    <row r="1388">
      <c r="A1388" t="s">
        <v>6611</v>
      </c>
      <c r="B1388" t="str">
        <f>VLOOKUP(A1388, data!$K$3:$N5164, 4, FALSE)</f>
        <v>phage P2 baseplate assembly W protein</v>
      </c>
      <c r="C1388" s="17">
        <v>114.0</v>
      </c>
    </row>
    <row r="1389">
      <c r="A1389" t="s">
        <v>6613</v>
      </c>
      <c r="B1389" t="str">
        <f>VLOOKUP(A1389, data!$K$3:$N5164, 4, FALSE)</f>
        <v>phage P2 baseplate assembly gpV protein</v>
      </c>
      <c r="C1389" s="17">
        <v>214.0</v>
      </c>
    </row>
    <row r="1390">
      <c r="A1390" t="s">
        <v>6617</v>
      </c>
      <c r="B1390" t="str">
        <f>VLOOKUP(A1390, data!$K$3:$N5164, 4, FALSE)</f>
        <v>bacteriophage tail completion-like protein</v>
      </c>
      <c r="C1390" s="17">
        <v>156.0</v>
      </c>
    </row>
    <row r="1391">
      <c r="A1391" t="s">
        <v>6619</v>
      </c>
      <c r="B1391" t="str">
        <f>VLOOKUP(A1391, data!$K$3:$N5164, 4, FALSE)</f>
        <v>bacteriophage tail completion-like protein</v>
      </c>
      <c r="C1391" s="17">
        <v>161.0</v>
      </c>
    </row>
    <row r="1392">
      <c r="A1392" t="s">
        <v>6622</v>
      </c>
      <c r="B1392" t="str">
        <f>VLOOKUP(A1392, data!$K$3:$N5164, 4, FALSE)</f>
        <v>bacteriophage lysis protein</v>
      </c>
      <c r="C1392" s="17">
        <v>189.0</v>
      </c>
    </row>
    <row r="1393">
      <c r="A1393" t="s">
        <v>6624</v>
      </c>
      <c r="B1393" t="str">
        <f>VLOOKUP(A1393, data!$K$3:$N5164, 4, FALSE)</f>
        <v>bacteriophage endolysin (Muramidase (phage lambda lysozyme) protein)</v>
      </c>
      <c r="C1393" s="17">
        <v>176.0</v>
      </c>
    </row>
    <row r="1394">
      <c r="A1394" t="s">
        <v>6627</v>
      </c>
      <c r="B1394" t="str">
        <f>VLOOKUP(A1394, data!$K$3:$N5164, 4, FALSE)</f>
        <v>hypothetical protein</v>
      </c>
      <c r="C1394" s="17">
        <v>124.0</v>
      </c>
    </row>
    <row r="1395">
      <c r="A1395" t="s">
        <v>6630</v>
      </c>
      <c r="B1395" t="str">
        <f>VLOOKUP(A1395, data!$K$3:$N5164, 4, FALSE)</f>
        <v>phage-related tail protein</v>
      </c>
      <c r="C1395" s="17">
        <v>69.0</v>
      </c>
    </row>
    <row r="1396">
      <c r="A1396" t="s">
        <v>6632</v>
      </c>
      <c r="B1396" t="str">
        <f>VLOOKUP(A1396, data!$K$3:$N5164, 4, FALSE)</f>
        <v>bacteriophage protein</v>
      </c>
      <c r="C1396" s="17">
        <v>163.0</v>
      </c>
    </row>
    <row r="1397">
      <c r="A1397" t="s">
        <v>6636</v>
      </c>
      <c r="B1397" t="str">
        <f>VLOOKUP(A1397, data!$K$3:$N5164, 4, FALSE)</f>
        <v>bacteriophage-related terminase protein</v>
      </c>
      <c r="C1397" s="17">
        <v>226.0</v>
      </c>
    </row>
    <row r="1398">
      <c r="A1398" t="s">
        <v>6637</v>
      </c>
      <c r="B1398" t="str">
        <f>VLOOKUP(A1398, data!$K$3:$N5164, 4, FALSE)</f>
        <v>major capsid [Bacteriophage phi CTX] protein</v>
      </c>
      <c r="C1398" s="17">
        <v>347.0</v>
      </c>
    </row>
    <row r="1399">
      <c r="A1399" t="s">
        <v>6639</v>
      </c>
      <c r="B1399" t="str">
        <f>VLOOKUP(A1399, data!$K$3:$N5164, 4, FALSE)</f>
        <v>phage-related capsid scaffold bacteriophage protein</v>
      </c>
      <c r="C1399" s="17">
        <v>280.0</v>
      </c>
    </row>
    <row r="1400">
      <c r="A1400" t="s">
        <v>6644</v>
      </c>
      <c r="B1400" t="str">
        <f>VLOOKUP(A1400, data!$K$3:$N5164, 4, FALSE)</f>
        <v>DNA-dependent ATPase terminase subunit [Bacteriophage phi CTX] related protein</v>
      </c>
      <c r="C1400" s="17">
        <v>593.0</v>
      </c>
    </row>
    <row r="1401">
      <c r="A1401" t="s">
        <v>6646</v>
      </c>
      <c r="B1401" t="str">
        <f>VLOOKUP(A1401, data!$K$3:$N5164, 4, FALSE)</f>
        <v>bacteriophage capsid portal protein</v>
      </c>
      <c r="C1401" s="17">
        <v>350.0</v>
      </c>
    </row>
    <row r="1402">
      <c r="A1402" t="s">
        <v>6651</v>
      </c>
      <c r="B1402" t="str">
        <f>VLOOKUP(A1402, data!$K$3:$N5164, 4, FALSE)</f>
        <v>hypothetical protein</v>
      </c>
      <c r="C1402" s="17">
        <v>241.0</v>
      </c>
    </row>
    <row r="1403">
      <c r="A1403" t="s">
        <v>6657</v>
      </c>
      <c r="B1403" t="str">
        <f>VLOOKUP(A1403, data!$K$3:$N5164, 4, FALSE)</f>
        <v>hypothetical protein</v>
      </c>
      <c r="C1403" s="17">
        <v>200.0</v>
      </c>
    </row>
    <row r="1404">
      <c r="A1404" t="s">
        <v>6660</v>
      </c>
      <c r="B1404" t="str">
        <f>VLOOKUP(A1404, data!$K$3:$N5164, 4, FALSE)</f>
        <v>hypothetical protein</v>
      </c>
      <c r="C1404" s="17">
        <v>126.0</v>
      </c>
    </row>
    <row r="1405">
      <c r="A1405" t="s">
        <v>6663</v>
      </c>
      <c r="B1405" t="str">
        <f>VLOOKUP(A1405, data!$K$3:$N5164, 4, FALSE)</f>
        <v>hypothetical protein</v>
      </c>
      <c r="C1405" s="17">
        <v>169.0</v>
      </c>
    </row>
    <row r="1406">
      <c r="A1406" t="s">
        <v>6667</v>
      </c>
      <c r="B1406" t="str">
        <f>VLOOKUP(A1406, data!$K$3:$N5164, 4, FALSE)</f>
        <v>hypothetical protein</v>
      </c>
      <c r="C1406" s="17">
        <v>138.0</v>
      </c>
    </row>
    <row r="1407">
      <c r="A1407" t="s">
        <v>6669</v>
      </c>
      <c r="B1407" t="str">
        <f>VLOOKUP(A1407, data!$K$3:$N5164, 4, FALSE)</f>
        <v>hypothetical protein</v>
      </c>
      <c r="C1407" s="17">
        <v>386.0</v>
      </c>
    </row>
    <row r="1408">
      <c r="A1408" t="s">
        <v>6670</v>
      </c>
      <c r="B1408" t="str">
        <f>VLOOKUP(A1408, data!$K$3:$N5164, 4, FALSE)</f>
        <v>transposase IS3/IS911 family protein</v>
      </c>
      <c r="C1408" s="17">
        <v>108.0</v>
      </c>
    </row>
    <row r="1409">
      <c r="A1409" t="s">
        <v>6674</v>
      </c>
      <c r="B1409" t="str">
        <f>VLOOKUP(A1409, data!$K$3:$N5164, 4, FALSE)</f>
        <v>integrase catalytic subunit protein</v>
      </c>
      <c r="C1409" s="17">
        <v>282.0</v>
      </c>
    </row>
    <row r="1410">
      <c r="A1410" t="s">
        <v>6676</v>
      </c>
      <c r="B1410" t="str">
        <f>VLOOKUP(A1410, data!$K$3:$N5164, 4, FALSE)</f>
        <v>hypothetical protein</v>
      </c>
      <c r="C1410" s="17">
        <v>311.0</v>
      </c>
    </row>
    <row r="1411">
      <c r="A1411" t="s">
        <v>6679</v>
      </c>
      <c r="B1411" t="str">
        <f>VLOOKUP(A1411, data!$K$3:$N5164, 4, FALSE)</f>
        <v>restriction endonuclease BglII</v>
      </c>
      <c r="C1411" s="17">
        <v>233.0</v>
      </c>
    </row>
    <row r="1412">
      <c r="A1412" t="s">
        <v>6681</v>
      </c>
      <c r="B1412" t="str">
        <f>VLOOKUP(A1412, data!$K$3:$N5164, 4, FALSE)</f>
        <v>MT-A70 family protein</v>
      </c>
      <c r="C1412" s="17">
        <v>226.0</v>
      </c>
    </row>
    <row r="1413">
      <c r="A1413" t="s">
        <v>6683</v>
      </c>
      <c r="B1413" t="str">
        <f>VLOOKUP(A1413, data!$K$3:$N5164, 4, FALSE)</f>
        <v>Transcription-repair coupling factor (superfamily II helicase)</v>
      </c>
      <c r="C1413" s="17">
        <v>98.0</v>
      </c>
    </row>
    <row r="1414">
      <c r="A1414" t="s">
        <v>6687</v>
      </c>
      <c r="B1414" t="str">
        <f>VLOOKUP(A1414, data!$K$3:$N5164, 4, FALSE)</f>
        <v>hypothetical protein</v>
      </c>
      <c r="C1414" s="17">
        <v>280.0</v>
      </c>
    </row>
    <row r="1415">
      <c r="A1415" t="s">
        <v>6688</v>
      </c>
      <c r="B1415" t="str">
        <f>VLOOKUP(A1415, data!$K$3:$N5164, 4, FALSE)</f>
        <v>two-component system sensor-response regulator hybrid protein</v>
      </c>
      <c r="C1415" s="17">
        <v>1085.0</v>
      </c>
    </row>
    <row r="1416">
      <c r="A1416" t="s">
        <v>6694</v>
      </c>
      <c r="B1416" t="str">
        <f>VLOOKUP(A1416, data!$K$3:$N5164, 4, FALSE)</f>
        <v>putative LuxR family transcriptional regulator protein</v>
      </c>
      <c r="C1416" s="17">
        <v>214.0</v>
      </c>
    </row>
    <row r="1417">
      <c r="A1417" t="s">
        <v>6699</v>
      </c>
      <c r="B1417" t="str">
        <f>VLOOKUP(A1417, data!$K$3:$N5164, 4, FALSE)</f>
        <v>putative pili assembly protein</v>
      </c>
      <c r="C1417" s="17">
        <v>250.0</v>
      </c>
    </row>
    <row r="1418">
      <c r="A1418" t="s">
        <v>6701</v>
      </c>
      <c r="B1418" t="str">
        <f>VLOOKUP(A1418, data!$K$3:$N5164, 4, FALSE)</f>
        <v>putative outer membrane usher protein</v>
      </c>
      <c r="C1418" s="17">
        <v>874.0</v>
      </c>
    </row>
    <row r="1419">
      <c r="A1419" t="s">
        <v>6703</v>
      </c>
      <c r="B1419" t="str">
        <f>VLOOKUP(A1419, data!$K$3:$N5164, 4, FALSE)</f>
        <v>putative pili assembly chaperone protein</v>
      </c>
      <c r="C1419" s="17">
        <v>236.0</v>
      </c>
    </row>
    <row r="1420">
      <c r="A1420" t="s">
        <v>6707</v>
      </c>
      <c r="B1420" t="str">
        <f>VLOOKUP(A1420, data!$K$3:$N5164, 4, FALSE)</f>
        <v>Fimbrial superfamily protein</v>
      </c>
      <c r="C1420" s="17">
        <v>175.0</v>
      </c>
    </row>
    <row r="1421">
      <c r="A1421" t="s">
        <v>6708</v>
      </c>
      <c r="B1421" t="str">
        <f>VLOOKUP(A1421, data!$K$3:$N5164, 4, FALSE)</f>
        <v>putative fimbrial usher protein</v>
      </c>
      <c r="C1421" s="17">
        <v>471.0</v>
      </c>
    </row>
    <row r="1422">
      <c r="A1422" t="s">
        <v>6709</v>
      </c>
      <c r="B1422" t="str">
        <f>VLOOKUP(A1422, data!$K$3:$N5164, 4, FALSE)</f>
        <v>hypothetical protein</v>
      </c>
      <c r="C1422" s="17">
        <v>209.0</v>
      </c>
    </row>
    <row r="1423">
      <c r="A1423" t="s">
        <v>6713</v>
      </c>
      <c r="B1423" t="str">
        <f>VLOOKUP(A1423, data!$K$3:$N5164, 4, FALSE)</f>
        <v>TonB-dependent receptor protein</v>
      </c>
      <c r="C1423" s="17">
        <v>721.0</v>
      </c>
    </row>
    <row r="1424">
      <c r="A1424" t="s">
        <v>6715</v>
      </c>
      <c r="B1424" t="str">
        <f>VLOOKUP(A1424, data!$K$3:$N5164, 4, FALSE)</f>
        <v>hypothetical protein</v>
      </c>
      <c r="C1424" s="17">
        <v>112.0</v>
      </c>
    </row>
    <row r="1425">
      <c r="A1425" t="s">
        <v>6719</v>
      </c>
      <c r="B1425" t="str">
        <f>VLOOKUP(A1425, data!$K$3:$N5164, 4, FALSE)</f>
        <v>methyl-accepting chemotaxis transmembrane protein</v>
      </c>
      <c r="C1425" s="17">
        <v>580.0</v>
      </c>
    </row>
    <row r="1426">
      <c r="A1426" t="s">
        <v>6721</v>
      </c>
      <c r="B1426" t="str">
        <f>VLOOKUP(A1426, data!$K$3:$N5164, 4, FALSE)</f>
        <v>hypothetical protein</v>
      </c>
      <c r="C1426" s="17">
        <v>326.0</v>
      </c>
    </row>
    <row r="1427">
      <c r="A1427" t="s">
        <v>6722</v>
      </c>
      <c r="B1427" t="str">
        <f>VLOOKUP(A1427, data!$K$3:$N5164, 4, FALSE)</f>
        <v>conserved hypothetical PBPb family protein</v>
      </c>
      <c r="C1427" s="17">
        <v>307.0</v>
      </c>
    </row>
    <row r="1428">
      <c r="A1428" t="s">
        <v>6726</v>
      </c>
      <c r="B1428" t="str">
        <f>VLOOKUP(A1428, data!$K$3:$N5164, 4, FALSE)</f>
        <v>transcription regulator MarR protein</v>
      </c>
      <c r="C1428" s="17">
        <v>159.0</v>
      </c>
    </row>
    <row r="1429">
      <c r="A1429" t="s">
        <v>6731</v>
      </c>
      <c r="B1429" t="str">
        <f>VLOOKUP(A1429, data!$K$3:$N5164, 4, FALSE)</f>
        <v>hypothetical protein</v>
      </c>
      <c r="C1429" s="17">
        <v>181.0</v>
      </c>
    </row>
    <row r="1430">
      <c r="A1430" t="s">
        <v>6732</v>
      </c>
      <c r="B1430" t="str">
        <f>VLOOKUP(A1430, data!$K$3:$N5164, 4, FALSE)</f>
        <v>FAD-dependent oxidoreductase / salicylate hydroxylase domain protein</v>
      </c>
      <c r="C1430" s="17">
        <v>544.0</v>
      </c>
    </row>
    <row r="1431">
      <c r="A1431" t="s">
        <v>6736</v>
      </c>
      <c r="B1431" t="str">
        <f>VLOOKUP(A1431, data!$K$3:$N5164, 4, FALSE)</f>
        <v>putative Diguanylate-cyclase (DGC) or GGDEF domain protein</v>
      </c>
      <c r="C1431" s="17">
        <v>215.0</v>
      </c>
    </row>
    <row r="1432">
      <c r="A1432" t="s">
        <v>6738</v>
      </c>
      <c r="B1432" t="str">
        <f>VLOOKUP(A1432, data!$K$3:$N5164, 4, FALSE)</f>
        <v>putative two-component response regulator protein</v>
      </c>
      <c r="C1432" s="17">
        <v>176.0</v>
      </c>
    </row>
    <row r="1433">
      <c r="A1433" t="s">
        <v>6741</v>
      </c>
      <c r="B1433" t="str">
        <f>VLOOKUP(A1433, data!$K$3:$N5164, 4, FALSE)</f>
        <v>hypothetical protein</v>
      </c>
      <c r="C1433" s="17">
        <v>76.0</v>
      </c>
    </row>
    <row r="1434">
      <c r="A1434" t="s">
        <v>6746</v>
      </c>
      <c r="B1434" t="str">
        <f>VLOOKUP(A1434, data!$K$3:$N5164, 4, FALSE)</f>
        <v>chemotaxis regulator CheY protein</v>
      </c>
      <c r="C1434" s="17">
        <v>133.0</v>
      </c>
    </row>
    <row r="1435">
      <c r="A1435" t="s">
        <v>6749</v>
      </c>
      <c r="B1435" t="str">
        <f>VLOOKUP(A1435, data!$K$3:$N5164, 4, FALSE)</f>
        <v>hypothetical protein</v>
      </c>
      <c r="C1435" s="17">
        <v>127.0</v>
      </c>
    </row>
    <row r="1436">
      <c r="A1436" t="s">
        <v>6753</v>
      </c>
      <c r="B1436" t="str">
        <f>VLOOKUP(A1436, data!$K$3:$N5164, 4, FALSE)</f>
        <v>hypothetical protein</v>
      </c>
      <c r="C1436" s="17">
        <v>414.0</v>
      </c>
    </row>
    <row r="1437">
      <c r="A1437" t="s">
        <v>6759</v>
      </c>
      <c r="B1437" t="str">
        <f>VLOOKUP(A1437, data!$K$3:$N5164, 4, FALSE)</f>
        <v>methyl-accepting chemotaxis transducer transmembrane I protein</v>
      </c>
      <c r="C1437" s="17">
        <v>516.0</v>
      </c>
    </row>
    <row r="1438">
      <c r="A1438" t="s">
        <v>6763</v>
      </c>
      <c r="B1438" t="str">
        <f>VLOOKUP(A1438, data!$K$3:$N5164, 4, FALSE)</f>
        <v>ABC-type amino acid transport system, periplasmic component protein</v>
      </c>
      <c r="C1438" s="17">
        <v>265.0</v>
      </c>
    </row>
    <row r="1439">
      <c r="A1439" t="s">
        <v>6769</v>
      </c>
      <c r="B1439" t="str">
        <f>VLOOKUP(A1439, data!$K$3:$N5164, 4, FALSE)</f>
        <v>ABC-type metal ion transport system protein</v>
      </c>
      <c r="C1439" s="17">
        <v>263.0</v>
      </c>
    </row>
    <row r="1440">
      <c r="A1440" t="s">
        <v>6775</v>
      </c>
      <c r="B1440" t="str">
        <f>VLOOKUP(A1440, data!$K$3:$N5164, 4, FALSE)</f>
        <v>ABC-type metal ion transport system, permease component protein</v>
      </c>
      <c r="C1440" s="17">
        <v>232.0</v>
      </c>
    </row>
    <row r="1441">
      <c r="A1441" t="s">
        <v>6782</v>
      </c>
      <c r="B1441" t="str">
        <f>VLOOKUP(A1441, data!$K$3:$N5164, 4, FALSE)</f>
        <v>ABC-type metal ion transport system, ATPase component protein</v>
      </c>
      <c r="C1441" s="17">
        <v>336.0</v>
      </c>
    </row>
    <row r="1442">
      <c r="A1442" t="s">
        <v>6784</v>
      </c>
      <c r="B1442" t="str">
        <f>VLOOKUP(A1442, data!$K$3:$N5164, 4, FALSE)</f>
        <v>cysteine desulfurase protein</v>
      </c>
      <c r="C1442" s="17">
        <v>398.0</v>
      </c>
    </row>
    <row r="1443">
      <c r="A1443" t="s">
        <v>6788</v>
      </c>
      <c r="B1443" t="str">
        <f>VLOOKUP(A1443, data!$K$3:$N5164, 4, FALSE)</f>
        <v>transcription regulator protein</v>
      </c>
      <c r="C1443" s="17">
        <v>312.0</v>
      </c>
    </row>
    <row r="1444">
      <c r="A1444" t="s">
        <v>6789</v>
      </c>
      <c r="B1444" t="str">
        <f>VLOOKUP(A1444, data!$K$3:$N5164, 4, FALSE)</f>
        <v>FAD dependent oxidoreductase / Predicted flavoprotein involved in K+ transport protein</v>
      </c>
      <c r="C1444" s="17">
        <v>490.0</v>
      </c>
    </row>
    <row r="1445">
      <c r="A1445" t="s">
        <v>6790</v>
      </c>
      <c r="B1445" t="str">
        <f>VLOOKUP(A1445, data!$K$3:$N5164, 4, FALSE)</f>
        <v>ABC-type peptide permease component protein</v>
      </c>
      <c r="C1445" s="17">
        <v>324.0</v>
      </c>
    </row>
    <row r="1446">
      <c r="A1446" t="s">
        <v>6800</v>
      </c>
      <c r="B1446" t="str">
        <f>VLOOKUP(A1446, data!$K$3:$N5164, 4, FALSE)</f>
        <v>ABC-type dipeptide/oligopeptide/nickel transport system, permease component protein</v>
      </c>
      <c r="C1446" s="17">
        <v>320.0</v>
      </c>
    </row>
    <row r="1447">
      <c r="A1447" t="s">
        <v>6801</v>
      </c>
      <c r="B1447" t="str">
        <f>VLOOKUP(A1447, data!$K$3:$N5164, 4, FALSE)</f>
        <v>ABC-type dipeptide/oligopeptide transport system, ATPase component protein</v>
      </c>
      <c r="C1447" s="17">
        <v>327.0</v>
      </c>
    </row>
    <row r="1448">
      <c r="A1448" t="s">
        <v>6802</v>
      </c>
      <c r="B1448" t="str">
        <f>VLOOKUP(A1448, data!$K$3:$N5164, 4, FALSE)</f>
        <v>ABC-type oligopeptide transport system, ATPase component protein</v>
      </c>
      <c r="C1448" s="17">
        <v>335.0</v>
      </c>
    </row>
    <row r="1449">
      <c r="A1449" t="s">
        <v>6805</v>
      </c>
      <c r="B1449" t="str">
        <f>VLOOKUP(A1449, data!$K$3:$N5164, 4, FALSE)</f>
        <v>ABC-type dipeptide transport system, periplasmic component protein</v>
      </c>
      <c r="C1449" s="17">
        <v>528.0</v>
      </c>
    </row>
    <row r="1450">
      <c r="A1450" t="s">
        <v>6813</v>
      </c>
      <c r="B1450" t="str">
        <f>VLOOKUP(A1450, data!$K$3:$N5164, 4, FALSE)</f>
        <v>acyl coenzyme A thioester hydrolase protein</v>
      </c>
      <c r="C1450" s="17">
        <v>443.0</v>
      </c>
    </row>
    <row r="1451">
      <c r="A1451" t="s">
        <v>6821</v>
      </c>
      <c r="B1451" t="str">
        <f>VLOOKUP(A1451, data!$K$3:$N5164, 4, FALSE)</f>
        <v>putative CMD superfamily protein</v>
      </c>
      <c r="C1451" s="17">
        <v>173.0</v>
      </c>
    </row>
    <row r="1452">
      <c r="A1452" t="s">
        <v>6827</v>
      </c>
      <c r="B1452" t="str">
        <f>VLOOKUP(A1452, data!$K$3:$N5164, 4, FALSE)</f>
        <v>alkylhydroperoxidase domain protein</v>
      </c>
      <c r="C1452" s="17">
        <v>201.0</v>
      </c>
    </row>
    <row r="1453">
      <c r="A1453" t="s">
        <v>6835</v>
      </c>
      <c r="B1453" t="str">
        <f>VLOOKUP(A1453, data!$K$3:$N5164, 4, FALSE)</f>
        <v>glycine cleavage system H (lipoate-binding) protein</v>
      </c>
      <c r="C1453" s="17">
        <v>125.0</v>
      </c>
    </row>
    <row r="1454">
      <c r="A1454" t="s">
        <v>6839</v>
      </c>
      <c r="B1454" t="str">
        <f>VLOOKUP(A1454, data!$K$3:$N5164, 4, FALSE)</f>
        <v>alkanesulfonate monooxygenase protein</v>
      </c>
      <c r="C1454" s="17">
        <v>375.0</v>
      </c>
    </row>
    <row r="1455">
      <c r="A1455" t="s">
        <v>6846</v>
      </c>
      <c r="B1455" t="str">
        <f>VLOOKUP(A1455, data!$K$3:$N5164, 4, FALSE)</f>
        <v>LysR family transcription regulator protein</v>
      </c>
      <c r="C1455" s="17">
        <v>298.0</v>
      </c>
    </row>
    <row r="1456">
      <c r="A1456" t="s">
        <v>6849</v>
      </c>
      <c r="B1456" t="str">
        <f>VLOOKUP(A1456, data!$K$3:$N5164, 4, FALSE)</f>
        <v>permease of the major facilitator superfamily protein</v>
      </c>
      <c r="C1456" s="17">
        <v>382.0</v>
      </c>
    </row>
    <row r="1457">
      <c r="A1457" t="s">
        <v>6854</v>
      </c>
      <c r="B1457" t="str">
        <f>VLOOKUP(A1457, data!$K$3:$N5164, 4, FALSE)</f>
        <v>hypothetical protein</v>
      </c>
      <c r="C1457" s="17">
        <v>84.0</v>
      </c>
    </row>
    <row r="1458">
      <c r="A1458" t="s">
        <v>6855</v>
      </c>
      <c r="B1458" t="str">
        <f>VLOOKUP(A1458, data!$K$3:$N5164, 4, FALSE)</f>
        <v>serine O-acetyltransferase protein</v>
      </c>
      <c r="C1458" s="17">
        <v>311.0</v>
      </c>
    </row>
    <row r="1459">
      <c r="A1459" t="s">
        <v>6859</v>
      </c>
      <c r="B1459" t="str">
        <f>VLOOKUP(A1459, data!$K$3:$N5164, 4, FALSE)</f>
        <v>chloride channel EriC protein</v>
      </c>
      <c r="C1459" s="17">
        <v>571.0</v>
      </c>
    </row>
    <row r="1460">
      <c r="A1460" t="s">
        <v>6862</v>
      </c>
      <c r="B1460" t="str">
        <f>VLOOKUP(A1460, data!$K$3:$N5164, 4, FALSE)</f>
        <v>ABC-type alkanesulfonates transport system, periplasmic component protein</v>
      </c>
      <c r="C1460" s="17">
        <v>334.0</v>
      </c>
    </row>
    <row r="1461">
      <c r="A1461" t="s">
        <v>6865</v>
      </c>
      <c r="B1461" t="str">
        <f>VLOOKUP(A1461, data!$K$3:$N5164, 4, FALSE)</f>
        <v>putative ATPase protein</v>
      </c>
      <c r="C1461" s="17">
        <v>397.0</v>
      </c>
    </row>
    <row r="1462">
      <c r="A1462" t="s">
        <v>6869</v>
      </c>
      <c r="B1462" t="str">
        <f>VLOOKUP(A1462, data!$K$3:$N5164, 4, FALSE)</f>
        <v>phospholipase C protein</v>
      </c>
      <c r="C1462" s="17">
        <v>570.0</v>
      </c>
    </row>
    <row r="1463">
      <c r="A1463" t="s">
        <v>6871</v>
      </c>
      <c r="B1463" t="str">
        <f>VLOOKUP(A1463, data!$K$3:$N5164, 4, FALSE)</f>
        <v>hypothetical protein</v>
      </c>
      <c r="C1463" s="17">
        <v>263.0</v>
      </c>
    </row>
    <row r="1464">
      <c r="A1464" t="s">
        <v>6874</v>
      </c>
      <c r="B1464" t="str">
        <f>VLOOKUP(A1464, data!$K$3:$N5164, 4, FALSE)</f>
        <v>hypothetical protein</v>
      </c>
      <c r="C1464" s="17">
        <v>174.0</v>
      </c>
    </row>
    <row r="1465">
      <c r="A1465" t="s">
        <v>6875</v>
      </c>
      <c r="B1465" t="str">
        <f>VLOOKUP(A1465, data!$K$3:$N5164, 4, FALSE)</f>
        <v>formyltetrahydrofolate deformylase protein</v>
      </c>
      <c r="C1465" s="17">
        <v>289.0</v>
      </c>
    </row>
    <row r="1466">
      <c r="A1466" t="s">
        <v>6879</v>
      </c>
      <c r="B1466" t="str">
        <f>VLOOKUP(A1466, data!$K$3:$N5164, 4, FALSE)</f>
        <v>medium-chain-fatty-acid CoA ligase protein</v>
      </c>
      <c r="C1466" s="17">
        <v>546.0</v>
      </c>
    </row>
    <row r="1467">
      <c r="A1467" t="s">
        <v>6881</v>
      </c>
      <c r="B1467" t="str">
        <f>VLOOKUP(A1467, data!$K$3:$N5164, 4, FALSE)</f>
        <v>putative copper binding periplasmic CusF domain protein</v>
      </c>
      <c r="C1467" s="17">
        <v>96.0</v>
      </c>
    </row>
    <row r="1468">
      <c r="A1468" t="s">
        <v>6885</v>
      </c>
      <c r="B1468" t="str">
        <f>VLOOKUP(A1468, data!$K$3:$N5164, 4, FALSE)</f>
        <v>multicopper oxidase protein</v>
      </c>
      <c r="C1468" s="17">
        <v>462.0</v>
      </c>
    </row>
    <row r="1469">
      <c r="A1469" t="s">
        <v>6887</v>
      </c>
      <c r="B1469" t="str">
        <f>VLOOKUP(A1469, data!$K$3:$N5164, 4, FALSE)</f>
        <v>copper tolerance protein</v>
      </c>
      <c r="C1469" s="17">
        <v>461.0</v>
      </c>
    </row>
    <row r="1470">
      <c r="A1470" t="s">
        <v>6888</v>
      </c>
      <c r="B1470" t="str">
        <f>VLOOKUP(A1470, data!$K$3:$N5164, 4, FALSE)</f>
        <v>hypothetical protein</v>
      </c>
      <c r="C1470" s="17">
        <v>141.0</v>
      </c>
    </row>
    <row r="1471">
      <c r="A1471" t="s">
        <v>6892</v>
      </c>
      <c r="B1471" t="str">
        <f>VLOOKUP(A1471, data!$K$3:$N5164, 4, FALSE)</f>
        <v>metal-transporting P-type ATPase transmembrane protein</v>
      </c>
      <c r="C1471" s="17">
        <v>777.0</v>
      </c>
    </row>
    <row r="1472">
      <c r="A1472" t="s">
        <v>6894</v>
      </c>
      <c r="B1472" t="str">
        <f>VLOOKUP(A1472, data!$K$3:$N5164, 4, FALSE)</f>
        <v>Cd(II)/Pb(II)-responsive transcriptional regulator protein</v>
      </c>
      <c r="C1472" s="17">
        <v>150.0</v>
      </c>
    </row>
    <row r="1473">
      <c r="A1473" t="s">
        <v>6898</v>
      </c>
      <c r="B1473" t="str">
        <f>VLOOKUP(A1473, data!$K$3:$N5164, 4, FALSE)</f>
        <v>alpha/beta hydrolase superfamily protein</v>
      </c>
      <c r="C1473" s="17">
        <v>300.0</v>
      </c>
    </row>
    <row r="1474">
      <c r="A1474" t="s">
        <v>6899</v>
      </c>
      <c r="B1474" t="str">
        <f>VLOOKUP(A1474, data!$K$3:$N5164, 4, FALSE)</f>
        <v>Cu(I)-responsive transcriptional regulator</v>
      </c>
      <c r="C1474" s="17">
        <v>140.0</v>
      </c>
    </row>
    <row r="1475">
      <c r="A1475" t="s">
        <v>6904</v>
      </c>
      <c r="B1475" t="str">
        <f>VLOOKUP(A1475, data!$K$3:$N5164, 4, FALSE)</f>
        <v>heavy metal translocating P-type ATPase protein</v>
      </c>
      <c r="C1475" s="17">
        <v>749.0</v>
      </c>
    </row>
    <row r="1476">
      <c r="A1476" t="s">
        <v>6907</v>
      </c>
      <c r="B1476" t="str">
        <f>VLOOKUP(A1476, data!$K$3:$N5164, 4, FALSE)</f>
        <v>heavy metal transport/detoxification protein</v>
      </c>
      <c r="C1476" s="17">
        <v>66.0</v>
      </c>
    </row>
    <row r="1477">
      <c r="A1477" t="s">
        <v>6914</v>
      </c>
      <c r="B1477" t="str">
        <f>VLOOKUP(A1477, data!$K$3:$N5164, 4, FALSE)</f>
        <v>hypothetical protein</v>
      </c>
      <c r="C1477" s="17">
        <v>389.0</v>
      </c>
    </row>
    <row r="1478">
      <c r="A1478" t="s">
        <v>6916</v>
      </c>
      <c r="B1478" t="str">
        <f>VLOOKUP(A1478, data!$K$3:$N5164, 4, FALSE)</f>
        <v>acetyltransferase protein</v>
      </c>
      <c r="C1478" s="17">
        <v>195.0</v>
      </c>
    </row>
    <row r="1479">
      <c r="A1479" t="s">
        <v>6920</v>
      </c>
      <c r="B1479" t="str">
        <f>VLOOKUP(A1479, data!$K$3:$N5164, 4, FALSE)</f>
        <v>ATPase protein</v>
      </c>
      <c r="C1479" s="17">
        <v>291.0</v>
      </c>
    </row>
    <row r="1480">
      <c r="A1480" t="s">
        <v>6924</v>
      </c>
      <c r="B1480" t="str">
        <f>VLOOKUP(A1480, data!$K$3:$N5164, 4, FALSE)</f>
        <v>site-specific recombinase transmembrane protein</v>
      </c>
      <c r="C1480" s="17">
        <v>747.0</v>
      </c>
    </row>
    <row r="1481">
      <c r="A1481" t="s">
        <v>6927</v>
      </c>
      <c r="B1481" t="str">
        <f>VLOOKUP(A1481, data!$K$3:$N5164, 4, FALSE)</f>
        <v>periplasmic cytochrome c553 protein</v>
      </c>
      <c r="C1481" s="17">
        <v>106.0</v>
      </c>
    </row>
    <row r="1482">
      <c r="A1482" t="s">
        <v>6932</v>
      </c>
      <c r="B1482" t="str">
        <f>VLOOKUP(A1482, data!$K$3:$N5164, 4, FALSE)</f>
        <v>periplasmic cytochrome c553 protein</v>
      </c>
      <c r="C1482" s="17">
        <v>117.0</v>
      </c>
    </row>
    <row r="1483">
      <c r="A1483" t="s">
        <v>6936</v>
      </c>
      <c r="B1483" t="str">
        <f>VLOOKUP(A1483, data!$K$3:$N5164, 4, FALSE)</f>
        <v>hypothetical protein</v>
      </c>
      <c r="C1483" s="17">
        <v>143.0</v>
      </c>
    </row>
    <row r="1484">
      <c r="A1484" t="s">
        <v>6940</v>
      </c>
      <c r="B1484" t="str">
        <f>VLOOKUP(A1484, data!$K$3:$N5164, 4, FALSE)</f>
        <v>ABC-type branched-chain amino acid transport system, periplasmic component protein</v>
      </c>
      <c r="C1484" s="17">
        <v>412.0</v>
      </c>
    </row>
    <row r="1485">
      <c r="A1485" t="s">
        <v>6943</v>
      </c>
      <c r="B1485" t="str">
        <f>VLOOKUP(A1485, data!$K$3:$N5164, 4, FALSE)</f>
        <v>endonuclease III protein</v>
      </c>
      <c r="C1485" s="17">
        <v>216.0</v>
      </c>
    </row>
    <row r="1486">
      <c r="A1486" t="s">
        <v>6946</v>
      </c>
      <c r="B1486" t="str">
        <f>VLOOKUP(A1486, data!$K$3:$N5164, 4, FALSE)</f>
        <v>ferredoxin [4Fe-4S]-type protein / putative RnfB protein</v>
      </c>
      <c r="C1486" s="17">
        <v>243.0</v>
      </c>
    </row>
    <row r="1487">
      <c r="A1487" t="s">
        <v>6954</v>
      </c>
      <c r="B1487" t="str">
        <f>VLOOKUP(A1487, data!$K$3:$N5164, 4, FALSE)</f>
        <v>poly[D(-)-3-hydroxyalkanoate] depolymerase protein</v>
      </c>
      <c r="C1487" s="17">
        <v>411.0</v>
      </c>
    </row>
    <row r="1488">
      <c r="A1488" t="s">
        <v>6958</v>
      </c>
      <c r="B1488" t="str">
        <f>VLOOKUP(A1488, data!$K$3:$N5164, 4, FALSE)</f>
        <v>thioredoxin reductase protein</v>
      </c>
      <c r="C1488" s="17">
        <v>357.0</v>
      </c>
    </row>
    <row r="1489">
      <c r="A1489" t="s">
        <v>6960</v>
      </c>
      <c r="B1489" t="str">
        <f>VLOOKUP(A1489, data!$K$3:$N5164, 4, FALSE)</f>
        <v>ferredoxin protein</v>
      </c>
      <c r="C1489" s="17">
        <v>107.0</v>
      </c>
    </row>
    <row r="1490">
      <c r="A1490" t="s">
        <v>6969</v>
      </c>
      <c r="B1490" t="str">
        <f>VLOOKUP(A1490, data!$K$3:$N5164, 4, FALSE)</f>
        <v>ABC-type branched-chain amino acid transport systems periplasmic component, protein</v>
      </c>
      <c r="C1490" s="17">
        <v>414.0</v>
      </c>
    </row>
    <row r="1491">
      <c r="A1491" t="s">
        <v>6971</v>
      </c>
      <c r="B1491" t="str">
        <f>VLOOKUP(A1491, data!$K$3:$N5164, 4, FALSE)</f>
        <v>nicotinate phosphoribosyltransferase protein</v>
      </c>
      <c r="C1491" s="17">
        <v>391.0</v>
      </c>
    </row>
    <row r="1492">
      <c r="A1492" t="s">
        <v>6976</v>
      </c>
      <c r="B1492" t="str">
        <f>VLOOKUP(A1492, data!$K$3:$N5164, 4, FALSE)</f>
        <v>Na+/H+ antiporter NhaD and related arsenite permeases protein</v>
      </c>
      <c r="C1492" s="17">
        <v>469.0</v>
      </c>
    </row>
    <row r="1493">
      <c r="A1493" t="s">
        <v>6981</v>
      </c>
      <c r="B1493" t="str">
        <f>VLOOKUP(A1493, data!$K$3:$N5164, 4, FALSE)</f>
        <v>dehydrogenase oxidoreductase protein</v>
      </c>
      <c r="C1493" s="17">
        <v>326.0</v>
      </c>
    </row>
    <row r="1494">
      <c r="A1494" t="s">
        <v>6983</v>
      </c>
      <c r="B1494" t="str">
        <f>VLOOKUP(A1494, data!$K$3:$N5164, 4, FALSE)</f>
        <v>acyl-CoA-binding protein</v>
      </c>
      <c r="C1494" s="17">
        <v>85.0</v>
      </c>
    </row>
    <row r="1495">
      <c r="A1495" t="s">
        <v>6987</v>
      </c>
      <c r="B1495" t="str">
        <f>VLOOKUP(A1495, data!$K$3:$N5164, 4, FALSE)</f>
        <v>FKBP-type peptidyl-prolyl cis-trans isomerase I protein</v>
      </c>
      <c r="C1495" s="17">
        <v>118.0</v>
      </c>
    </row>
    <row r="1496">
      <c r="A1496" t="s">
        <v>6992</v>
      </c>
      <c r="B1496" t="str">
        <f>VLOOKUP(A1496, data!$K$3:$N5164, 4, FALSE)</f>
        <v>hypothetical protein</v>
      </c>
      <c r="C1496" s="17">
        <v>327.0</v>
      </c>
    </row>
    <row r="1497">
      <c r="A1497" t="s">
        <v>6994</v>
      </c>
      <c r="B1497" t="str">
        <f>VLOOKUP(A1497, data!$K$3:$N5164, 4, FALSE)</f>
        <v>putative polysaccharide deacetylase protein</v>
      </c>
      <c r="C1497" s="17">
        <v>276.0</v>
      </c>
    </row>
    <row r="1498">
      <c r="A1498" t="s">
        <v>6999</v>
      </c>
      <c r="B1498" t="str">
        <f>VLOOKUP(A1498, data!$K$3:$N5164, 4, FALSE)</f>
        <v>putative Fatty acid hydroxylase superfamily protein</v>
      </c>
      <c r="C1498" s="17">
        <v>328.0</v>
      </c>
    </row>
    <row r="1499">
      <c r="A1499" t="s">
        <v>7006</v>
      </c>
      <c r="B1499" t="str">
        <f>VLOOKUP(A1499, data!$K$3:$N5164, 4, FALSE)</f>
        <v>hypothetical protein</v>
      </c>
      <c r="C1499" s="17">
        <v>281.0</v>
      </c>
    </row>
    <row r="1500">
      <c r="A1500" t="s">
        <v>7011</v>
      </c>
      <c r="B1500" t="str">
        <f>VLOOKUP(A1500, data!$K$3:$N5164, 4, FALSE)</f>
        <v>molybdopterin biosynthesis enzyme protein</v>
      </c>
      <c r="C1500" s="17">
        <v>268.0</v>
      </c>
    </row>
    <row r="1501">
      <c r="A1501" t="s">
        <v>7014</v>
      </c>
      <c r="B1501" t="str">
        <f>VLOOKUP(A1501, data!$K$3:$N5164, 4, FALSE)</f>
        <v>phasin family protein</v>
      </c>
      <c r="C1501" s="17">
        <v>187.0</v>
      </c>
    </row>
    <row r="1502">
      <c r="A1502" t="s">
        <v>7018</v>
      </c>
      <c r="B1502" t="str">
        <f>VLOOKUP(A1502, data!$K$3:$N5164, 4, FALSE)</f>
        <v>deacetylase domain protein</v>
      </c>
      <c r="C1502" s="17">
        <v>303.0</v>
      </c>
    </row>
    <row r="1503">
      <c r="A1503" t="s">
        <v>7023</v>
      </c>
      <c r="B1503" t="str">
        <f>VLOOKUP(A1503, data!$K$3:$N5164, 4, FALSE)</f>
        <v>permease of the drug/metabolite transporter (DMT) superfamily protein</v>
      </c>
      <c r="C1503" s="17">
        <v>299.0</v>
      </c>
    </row>
    <row r="1504">
      <c r="A1504" t="s">
        <v>7028</v>
      </c>
      <c r="B1504" t="str">
        <f>VLOOKUP(A1504, data!$K$3:$N5164, 4, FALSE)</f>
        <v>XRE family transcription regulator protein</v>
      </c>
      <c r="C1504" s="17">
        <v>268.0</v>
      </c>
    </row>
    <row r="1505">
      <c r="A1505" t="s">
        <v>7032</v>
      </c>
      <c r="B1505" t="str">
        <f>VLOOKUP(A1505, data!$K$3:$N5164, 4, FALSE)</f>
        <v>putative methyltransferase protein</v>
      </c>
      <c r="C1505" s="17">
        <v>253.0</v>
      </c>
    </row>
    <row r="1506">
      <c r="A1506" t="s">
        <v>7036</v>
      </c>
      <c r="B1506" t="str">
        <f>VLOOKUP(A1506, data!$K$3:$N5164, 4, FALSE)</f>
        <v>D-alanyl-D-alanine-endopeptidase (penicillin-binding) protein</v>
      </c>
      <c r="C1506" s="17">
        <v>366.0</v>
      </c>
    </row>
    <row r="1507">
      <c r="A1507" t="s">
        <v>7042</v>
      </c>
      <c r="B1507" t="str">
        <f>VLOOKUP(A1507, data!$K$3:$N5164, 4, FALSE)</f>
        <v>transcription regulator protein</v>
      </c>
      <c r="C1507" s="17">
        <v>261.0</v>
      </c>
    </row>
    <row r="1508">
      <c r="A1508" t="s">
        <v>7045</v>
      </c>
      <c r="B1508" t="str">
        <f>VLOOKUP(A1508, data!$K$3:$N5164, 4, FALSE)</f>
        <v>ABC-type sulfate transport system, periplasmic component protein</v>
      </c>
      <c r="C1508" s="17">
        <v>337.0</v>
      </c>
    </row>
    <row r="1509">
      <c r="A1509" t="s">
        <v>7053</v>
      </c>
      <c r="B1509" t="str">
        <f>VLOOKUP(A1509, data!$K$3:$N5164, 4, FALSE)</f>
        <v>NAD(P)H-dependent FMN reductase protein</v>
      </c>
      <c r="C1509" s="17">
        <v>198.0</v>
      </c>
    </row>
    <row r="1510">
      <c r="A1510" t="s">
        <v>7057</v>
      </c>
      <c r="B1510" t="str">
        <f>VLOOKUP(A1510, data!$K$3:$N5164, 4, FALSE)</f>
        <v>ABC-type alkanesulfonates transport system, periplasmic component protein</v>
      </c>
      <c r="C1510" s="17">
        <v>327.0</v>
      </c>
    </row>
    <row r="1511">
      <c r="A1511" t="s">
        <v>7063</v>
      </c>
      <c r="B1511" t="str">
        <f>VLOOKUP(A1511, data!$K$3:$N5164, 4, FALSE)</f>
        <v>alkanesulfonate monooxygenase protein</v>
      </c>
      <c r="C1511" s="17">
        <v>388.0</v>
      </c>
    </row>
    <row r="1512">
      <c r="A1512" t="s">
        <v>7068</v>
      </c>
      <c r="B1512" t="str">
        <f>VLOOKUP(A1512, data!$K$3:$N5164, 4, FALSE)</f>
        <v>ABC-type alkanesulfonates transport system, permease component protein</v>
      </c>
      <c r="C1512" s="17">
        <v>281.0</v>
      </c>
    </row>
    <row r="1513">
      <c r="A1513" t="s">
        <v>7073</v>
      </c>
      <c r="B1513" t="str">
        <f>VLOOKUP(A1513, data!$K$3:$N5164, 4, FALSE)</f>
        <v>ABC-type alkanesulfonates transport system, ATPase component protein</v>
      </c>
      <c r="C1513" s="17">
        <v>277.0</v>
      </c>
    </row>
    <row r="1514">
      <c r="A1514" t="s">
        <v>7079</v>
      </c>
      <c r="B1514" t="str">
        <f>VLOOKUP(A1514, data!$K$3:$N5164, 4, FALSE)</f>
        <v>molybdopterin-binding protein</v>
      </c>
      <c r="C1514" s="17">
        <v>71.0</v>
      </c>
    </row>
    <row r="1515">
      <c r="A1515" t="s">
        <v>7081</v>
      </c>
      <c r="B1515" t="str">
        <f>VLOOKUP(A1515, data!$K$3:$N5164, 4, FALSE)</f>
        <v>EAL domain containing protein</v>
      </c>
      <c r="C1515" s="17">
        <v>282.0</v>
      </c>
    </row>
    <row r="1516">
      <c r="A1516" t="s">
        <v>7085</v>
      </c>
      <c r="B1516" t="str">
        <f>VLOOKUP(A1516, data!$K$3:$N5164, 4, FALSE)</f>
        <v>alpha/beta hydrolase fold esterase protein</v>
      </c>
      <c r="C1516" s="17">
        <v>193.0</v>
      </c>
    </row>
    <row r="1517">
      <c r="A1517" t="s">
        <v>7089</v>
      </c>
      <c r="B1517" t="str">
        <f>VLOOKUP(A1517, data!$K$3:$N5164, 4, FALSE)</f>
        <v>ABC-type sulfate transport system, permease component protein</v>
      </c>
      <c r="C1517" s="17">
        <v>295.0</v>
      </c>
    </row>
    <row r="1518">
      <c r="A1518" t="s">
        <v>7093</v>
      </c>
      <c r="B1518" t="str">
        <f>VLOOKUP(A1518, data!$K$3:$N5164, 4, FALSE)</f>
        <v>ABC-type sulfate transport system, permease component protein</v>
      </c>
      <c r="C1518" s="17">
        <v>299.0</v>
      </c>
    </row>
    <row r="1519">
      <c r="A1519" t="s">
        <v>7095</v>
      </c>
      <c r="B1519" t="str">
        <f>VLOOKUP(A1519, data!$K$3:$N5164, 4, FALSE)</f>
        <v>ABC-type sulfate/molybdate transport system, ATPase component protein</v>
      </c>
      <c r="C1519" s="17">
        <v>359.0</v>
      </c>
    </row>
    <row r="1520">
      <c r="A1520" t="s">
        <v>7100</v>
      </c>
      <c r="B1520" t="str">
        <f>VLOOKUP(A1520, data!$K$3:$N5164, 4, FALSE)</f>
        <v>cys regulon transcription regulator protein</v>
      </c>
      <c r="C1520" s="17">
        <v>311.0</v>
      </c>
    </row>
    <row r="1521">
      <c r="A1521" t="s">
        <v>7104</v>
      </c>
      <c r="B1521" t="str">
        <f>VLOOKUP(A1521, data!$K$3:$N5164, 4, FALSE)</f>
        <v>hypothetical protein</v>
      </c>
      <c r="C1521" s="17">
        <v>288.0</v>
      </c>
    </row>
    <row r="1522">
      <c r="A1522" t="s">
        <v>7110</v>
      </c>
      <c r="B1522" t="str">
        <f>VLOOKUP(A1522, data!$K$3:$N5164, 4, FALSE)</f>
        <v>putative periplasmic (DUF2233) protein</v>
      </c>
      <c r="C1522" s="17">
        <v>258.0</v>
      </c>
    </row>
    <row r="1523">
      <c r="A1523" t="s">
        <v>7116</v>
      </c>
      <c r="B1523" t="str">
        <f>VLOOKUP(A1523, data!$K$3:$N5164, 4, FALSE)</f>
        <v>ABC-type branched-chain amino acid transport system, periplasmic component protein</v>
      </c>
      <c r="C1523" s="17">
        <v>376.0</v>
      </c>
    </row>
    <row r="1524">
      <c r="A1524" t="s">
        <v>7122</v>
      </c>
      <c r="B1524" t="str">
        <f>VLOOKUP(A1524, data!$K$3:$N5164, 4, FALSE)</f>
        <v>ABC-type branched-chain aminoacid transport system, permease component protein</v>
      </c>
      <c r="C1524" s="17">
        <v>305.0</v>
      </c>
    </row>
    <row r="1525">
      <c r="A1525" t="s">
        <v>7128</v>
      </c>
      <c r="B1525" t="str">
        <f>VLOOKUP(A1525, data!$K$3:$N5164, 4, FALSE)</f>
        <v>ABC-type branched-chain amino acid transport system, permease component protein</v>
      </c>
      <c r="C1525" s="17">
        <v>408.0</v>
      </c>
    </row>
    <row r="1526">
      <c r="A1526" t="s">
        <v>7133</v>
      </c>
      <c r="B1526" t="str">
        <f>VLOOKUP(A1526, data!$K$3:$N5164, 4, FALSE)</f>
        <v>ABC-type branched-chain amino acid transport system, ATPase component protein</v>
      </c>
      <c r="C1526" s="17">
        <v>258.0</v>
      </c>
    </row>
    <row r="1527">
      <c r="A1527" t="s">
        <v>7139</v>
      </c>
      <c r="B1527" t="str">
        <f>VLOOKUP(A1527, data!$K$3:$N5164, 4, FALSE)</f>
        <v>ABC-type branched-chain amino acid transport system, ATPase component protein</v>
      </c>
      <c r="C1527" s="17">
        <v>234.0</v>
      </c>
    </row>
    <row r="1528">
      <c r="A1528" t="s">
        <v>7145</v>
      </c>
      <c r="B1528" t="str">
        <f>VLOOKUP(A1528, data!$K$3:$N5164, 4, FALSE)</f>
        <v>ABC-type amino acid transport/signal transduction system, periplasmic component/domain protein</v>
      </c>
      <c r="C1528" s="17">
        <v>279.0</v>
      </c>
    </row>
    <row r="1529">
      <c r="A1529" t="s">
        <v>7150</v>
      </c>
      <c r="B1529" t="str">
        <f>VLOOKUP(A1529, data!$K$3:$N5164, 4, FALSE)</f>
        <v>permease of the major facilitator superfamily protein</v>
      </c>
      <c r="C1529" s="17">
        <v>456.0</v>
      </c>
    </row>
    <row r="1530">
      <c r="A1530" t="s">
        <v>7156</v>
      </c>
      <c r="B1530" t="str">
        <f>VLOOKUP(A1530, data!$K$3:$N5164, 4, FALSE)</f>
        <v>hypothetical protein</v>
      </c>
      <c r="C1530" s="17">
        <v>116.0</v>
      </c>
    </row>
    <row r="1531">
      <c r="A1531" t="s">
        <v>7159</v>
      </c>
      <c r="B1531" t="str">
        <f>VLOOKUP(A1531, data!$K$3:$N5164, 4, FALSE)</f>
        <v>4-hydroxyphenylpyruvate dioxygenase and related hemolysins protein</v>
      </c>
      <c r="C1531" s="17">
        <v>369.0</v>
      </c>
    </row>
    <row r="1532">
      <c r="A1532" t="s">
        <v>7164</v>
      </c>
      <c r="B1532" t="str">
        <f>VLOOKUP(A1532, data!$K$3:$N5164, 4, FALSE)</f>
        <v>transcription regulator protein</v>
      </c>
      <c r="C1532" s="17">
        <v>172.0</v>
      </c>
    </row>
    <row r="1533">
      <c r="A1533" t="s">
        <v>7169</v>
      </c>
      <c r="B1533" t="str">
        <f>VLOOKUP(A1533, data!$K$3:$N5164, 4, FALSE)</f>
        <v>bifunctional DNA-binding transcriptional dual regulator/O6-methylguanine-DNA methyltransferase protein</v>
      </c>
      <c r="C1533" s="17">
        <v>392.0</v>
      </c>
    </row>
    <row r="1534">
      <c r="A1534" t="s">
        <v>7175</v>
      </c>
      <c r="B1534" t="str">
        <f>VLOOKUP(A1534, data!$K$3:$N5164, 4, FALSE)</f>
        <v>putative alkylated DNA repair protein</v>
      </c>
      <c r="C1534" s="17">
        <v>217.0</v>
      </c>
    </row>
    <row r="1535">
      <c r="A1535" t="s">
        <v>7180</v>
      </c>
      <c r="B1535" t="str">
        <f>VLOOKUP(A1535, data!$K$3:$N5164, 4, FALSE)</f>
        <v>filamentous hemagglutinin outer membrane protein</v>
      </c>
      <c r="C1535" s="17">
        <v>2948.0</v>
      </c>
    </row>
    <row r="1536">
      <c r="A1536" t="s">
        <v>7185</v>
      </c>
      <c r="B1536" t="str">
        <f>VLOOKUP(A1536, data!$K$3:$N5164, 4, FALSE)</f>
        <v>hypothetical protein</v>
      </c>
      <c r="C1536" s="17">
        <v>218.0</v>
      </c>
    </row>
    <row r="1537">
      <c r="A1537" t="s">
        <v>7189</v>
      </c>
      <c r="B1537" t="str">
        <f>VLOOKUP(A1537, data!$K$3:$N5164, 4, FALSE)</f>
        <v>filamentous hemagglutinin outer membrane protein</v>
      </c>
      <c r="C1537" s="17">
        <v>1435.0</v>
      </c>
    </row>
    <row r="1538">
      <c r="A1538" t="s">
        <v>7192</v>
      </c>
      <c r="B1538" t="str">
        <f>VLOOKUP(A1538, data!$K$3:$N5164, 4, FALSE)</f>
        <v>hypothetical protein</v>
      </c>
      <c r="C1538" s="17">
        <v>131.0</v>
      </c>
    </row>
    <row r="1539">
      <c r="A1539" t="s">
        <v>7194</v>
      </c>
      <c r="B1539" t="str">
        <f>VLOOKUP(A1539, data!$K$3:$N5164, 4, FALSE)</f>
        <v>hypothetical protein</v>
      </c>
      <c r="C1539" s="17">
        <v>294.0</v>
      </c>
    </row>
    <row r="1540">
      <c r="A1540" t="s">
        <v>7199</v>
      </c>
      <c r="B1540" t="str">
        <f>VLOOKUP(A1540, data!$K$3:$N5164, 4, FALSE)</f>
        <v>AraC family transcription regulator protein</v>
      </c>
      <c r="C1540" s="17">
        <v>270.0</v>
      </c>
    </row>
    <row r="1541">
      <c r="A1541" t="s">
        <v>7206</v>
      </c>
      <c r="B1541" t="str">
        <f>VLOOKUP(A1541, data!$K$3:$N5164, 4, FALSE)</f>
        <v>methyl-accepting chemotaxis transducer transmembrane protein</v>
      </c>
      <c r="C1541" s="17">
        <v>545.0</v>
      </c>
    </row>
    <row r="1542">
      <c r="A1542" t="s">
        <v>7211</v>
      </c>
      <c r="B1542" t="str">
        <f>VLOOKUP(A1542, data!$K$3:$N5164, 4, FALSE)</f>
        <v>glycine/D-amino acid oxidase (deaminating) protein</v>
      </c>
      <c r="C1542" s="17">
        <v>433.0</v>
      </c>
    </row>
    <row r="1543">
      <c r="A1543" t="s">
        <v>7216</v>
      </c>
      <c r="B1543" t="str">
        <f>VLOOKUP(A1543, data!$K$3:$N5164, 4, FALSE)</f>
        <v>leucine-responsive regulatory DNA-binding transcription regulator protein</v>
      </c>
      <c r="C1543" s="17">
        <v>172.0</v>
      </c>
    </row>
    <row r="1544">
      <c r="A1544" t="s">
        <v>7220</v>
      </c>
      <c r="B1544" t="str">
        <f>VLOOKUP(A1544, data!$K$3:$N5164, 4, FALSE)</f>
        <v>anaerobic (selenocysteine-containing) formate dehydrogenase protein</v>
      </c>
      <c r="C1544" s="17">
        <v>775.0</v>
      </c>
    </row>
    <row r="1545">
      <c r="A1545" t="s">
        <v>7226</v>
      </c>
      <c r="B1545" t="str">
        <f>VLOOKUP(A1545, data!$K$3:$N5164, 4, FALSE)</f>
        <v>hypothetical protein</v>
      </c>
      <c r="C1545" s="17">
        <v>94.0</v>
      </c>
    </row>
    <row r="1546">
      <c r="A1546" t="s">
        <v>7234</v>
      </c>
      <c r="B1546" t="str">
        <f>VLOOKUP(A1546, data!$K$3:$N5164, 4, FALSE)</f>
        <v>GntR family transcription regulator with aminotransferase family domain protein</v>
      </c>
      <c r="C1546" s="17">
        <v>480.0</v>
      </c>
    </row>
    <row r="1547">
      <c r="A1547" t="s">
        <v>7238</v>
      </c>
      <c r="B1547" t="str">
        <f>VLOOKUP(A1547, data!$K$3:$N5164, 4, FALSE)</f>
        <v>glutathione S-transferase family protein</v>
      </c>
      <c r="C1547" s="17">
        <v>223.0</v>
      </c>
    </row>
    <row r="1548">
      <c r="A1548" t="s">
        <v>7245</v>
      </c>
      <c r="B1548" t="str">
        <f>VLOOKUP(A1548, data!$K$3:$N5164, 4, FALSE)</f>
        <v>putative membrane protein</v>
      </c>
      <c r="C1548" s="17">
        <v>222.0</v>
      </c>
    </row>
    <row r="1549">
      <c r="A1549" t="s">
        <v>7250</v>
      </c>
      <c r="B1549" t="str">
        <f>VLOOKUP(A1549, data!$K$3:$N5164, 4, FALSE)</f>
        <v>putative exported protein</v>
      </c>
      <c r="C1549" s="17">
        <v>181.0</v>
      </c>
    </row>
    <row r="1550">
      <c r="A1550" t="s">
        <v>7256</v>
      </c>
      <c r="B1550" t="str">
        <f>VLOOKUP(A1550, data!$K$3:$N5164, 4, FALSE)</f>
        <v>putative NikM Nickel uptake substrate-specific transmembrane region domain protein</v>
      </c>
      <c r="C1550" s="17">
        <v>276.0</v>
      </c>
    </row>
    <row r="1551">
      <c r="A1551" t="s">
        <v>7260</v>
      </c>
      <c r="B1551" t="str">
        <f>VLOOKUP(A1551, data!$K$3:$N5164, 4, FALSE)</f>
        <v>putative membrane-associated lipoprotein involved in thiamine biosynthesis ApbE protein</v>
      </c>
      <c r="C1551" s="17">
        <v>335.0</v>
      </c>
    </row>
    <row r="1552">
      <c r="A1552" t="s">
        <v>7269</v>
      </c>
      <c r="B1552" t="str">
        <f>VLOOKUP(A1552, data!$K$3:$N5164, 4, FALSE)</f>
        <v>CBS domains containing hemolysin protein</v>
      </c>
      <c r="C1552" s="17">
        <v>452.0</v>
      </c>
    </row>
    <row r="1553">
      <c r="A1553" t="s">
        <v>7280</v>
      </c>
      <c r="B1553" t="str">
        <f>VLOOKUP(A1553, data!$K$3:$N5164, 4, FALSE)</f>
        <v>hypothetical protein</v>
      </c>
      <c r="C1553" s="17">
        <v>57.0</v>
      </c>
    </row>
    <row r="1554">
      <c r="A1554" t="s">
        <v>7285</v>
      </c>
      <c r="B1554" t="str">
        <f>VLOOKUP(A1554, data!$K$3:$N5164, 4, FALSE)</f>
        <v>putative TM2 domain-containing protein</v>
      </c>
      <c r="C1554" s="17">
        <v>132.0</v>
      </c>
    </row>
    <row r="1555">
      <c r="A1555" t="s">
        <v>7289</v>
      </c>
      <c r="B1555" t="str">
        <f>VLOOKUP(A1555, data!$K$3:$N5164, 4, FALSE)</f>
        <v>permease of the major facilitator superfamily protein</v>
      </c>
      <c r="C1555" s="17">
        <v>460.0</v>
      </c>
    </row>
    <row r="1556">
      <c r="A1556" t="s">
        <v>7295</v>
      </c>
      <c r="B1556" t="str">
        <f>VLOOKUP(A1556, data!$K$3:$N5164, 4, FALSE)</f>
        <v>hypothetical protein</v>
      </c>
      <c r="C1556" s="17">
        <v>233.0</v>
      </c>
    </row>
    <row r="1557">
      <c r="A1557" t="s">
        <v>7303</v>
      </c>
      <c r="B1557" t="str">
        <f>VLOOKUP(A1557, data!$K$3:$N5164, 4, FALSE)</f>
        <v>ABC-type proline/glycine betaine transport system, permease component protein</v>
      </c>
      <c r="C1557" s="17">
        <v>237.0</v>
      </c>
    </row>
    <row r="1558">
      <c r="A1558" t="s">
        <v>7309</v>
      </c>
      <c r="B1558" t="str">
        <f>VLOOKUP(A1558, data!$K$3:$N5164, 4, FALSE)</f>
        <v>ABC-type proline/glycine betaine transport system, periplasmic binding component protein</v>
      </c>
      <c r="C1558" s="17">
        <v>304.0</v>
      </c>
    </row>
    <row r="1559">
      <c r="A1559" t="s">
        <v>7318</v>
      </c>
      <c r="B1559" t="str">
        <f>VLOOKUP(A1559, data!$K$3:$N5164, 4, FALSE)</f>
        <v>ABC-type proline/glycine betaine transport systems, permease component protein</v>
      </c>
      <c r="C1559" s="17">
        <v>216.0</v>
      </c>
    </row>
    <row r="1560">
      <c r="A1560" t="s">
        <v>7321</v>
      </c>
      <c r="B1560" t="str">
        <f>VLOOKUP(A1560, data!$K$3:$N5164, 4, FALSE)</f>
        <v>ABC-type proline/glycine betaine transport system, ATPase component protein</v>
      </c>
      <c r="C1560" s="17">
        <v>377.0</v>
      </c>
    </row>
    <row r="1561">
      <c r="A1561" t="s">
        <v>7326</v>
      </c>
      <c r="B1561" t="str">
        <f>VLOOKUP(A1561, data!$K$3:$N5164, 4, FALSE)</f>
        <v>LysR family transcription regulator protein</v>
      </c>
      <c r="C1561" s="17">
        <v>297.0</v>
      </c>
    </row>
    <row r="1562">
      <c r="A1562" t="s">
        <v>7334</v>
      </c>
      <c r="B1562" t="str">
        <f>VLOOKUP(A1562, data!$K$3:$N5164, 4, FALSE)</f>
        <v>arginase family protein</v>
      </c>
      <c r="C1562" s="17">
        <v>317.0</v>
      </c>
    </row>
    <row r="1563">
      <c r="A1563" t="s">
        <v>7340</v>
      </c>
      <c r="B1563" t="str">
        <f>VLOOKUP(A1563, data!$K$3:$N5164, 4, FALSE)</f>
        <v>putative acetyltransferase protein</v>
      </c>
      <c r="C1563" s="17">
        <v>161.0</v>
      </c>
    </row>
    <row r="1564">
      <c r="A1564" t="s">
        <v>7342</v>
      </c>
      <c r="B1564" t="str">
        <f>VLOOKUP(A1564, data!$K$3:$N5164, 4, FALSE)</f>
        <v>ATP-dependent RNA helicase protein</v>
      </c>
      <c r="C1564" s="17">
        <v>516.0</v>
      </c>
    </row>
    <row r="1565">
      <c r="A1565" t="s">
        <v>7347</v>
      </c>
      <c r="B1565" t="str">
        <f>VLOOKUP(A1565, data!$K$3:$N5164, 4, FALSE)</f>
        <v>Alpha/beta hydrolase family protein</v>
      </c>
      <c r="C1565" s="17">
        <v>251.0</v>
      </c>
    </row>
    <row r="1566">
      <c r="A1566" t="s">
        <v>7352</v>
      </c>
      <c r="B1566" t="str">
        <f>VLOOKUP(A1566, data!$K$3:$N5164, 4, FALSE)</f>
        <v>putative glyoxalase/bleomycin resistance protein/dioxygenase superfamily protein</v>
      </c>
      <c r="C1566" s="17">
        <v>174.0</v>
      </c>
    </row>
    <row r="1567">
      <c r="A1567" t="s">
        <v>7355</v>
      </c>
      <c r="B1567" t="str">
        <f>VLOOKUP(A1567, data!$K$3:$N5164, 4, FALSE)</f>
        <v>inositol monophosphatase protein</v>
      </c>
      <c r="C1567" s="17">
        <v>265.0</v>
      </c>
    </row>
    <row r="1568">
      <c r="A1568" t="s">
        <v>7359</v>
      </c>
      <c r="B1568" t="str">
        <f>VLOOKUP(A1568, data!$K$3:$N5164, 4, FALSE)</f>
        <v>tRNA/rRNA methyltransferase protein</v>
      </c>
      <c r="C1568" s="17">
        <v>275.0</v>
      </c>
    </row>
    <row r="1569">
      <c r="A1569" t="s">
        <v>7361</v>
      </c>
      <c r="B1569" t="str">
        <f>VLOOKUP(A1569, data!$K$3:$N5164, 4, FALSE)</f>
        <v>ribosomal small subunit pseudouridine synthase A protein</v>
      </c>
      <c r="C1569" s="17">
        <v>240.0</v>
      </c>
    </row>
    <row r="1570">
      <c r="A1570" t="s">
        <v>7365</v>
      </c>
      <c r="B1570" t="str">
        <f>VLOOKUP(A1570, data!$K$3:$N5164, 4, FALSE)</f>
        <v>putative plasmid stabilization system protein</v>
      </c>
      <c r="C1570" s="17">
        <v>102.0</v>
      </c>
    </row>
    <row r="1571">
      <c r="A1571" t="s">
        <v>7370</v>
      </c>
      <c r="B1571" t="str">
        <f>VLOOKUP(A1571, data!$K$3:$N5164, 4, FALSE)</f>
        <v>redox regulated molecular chaperone heat-shock-like protein</v>
      </c>
      <c r="C1571" s="17">
        <v>309.0</v>
      </c>
    </row>
    <row r="1572">
      <c r="A1572" t="s">
        <v>7372</v>
      </c>
      <c r="B1572" t="str">
        <f>VLOOKUP(A1572, data!$K$3:$N5164, 4, FALSE)</f>
        <v>carbonic anhydrase/acetyltransferase, isoleucine patch superfamily, protein</v>
      </c>
      <c r="C1572" s="17">
        <v>174.0</v>
      </c>
    </row>
    <row r="1573">
      <c r="A1573" t="s">
        <v>7377</v>
      </c>
      <c r="B1573" t="str">
        <f>VLOOKUP(A1573, data!$K$3:$N5164, 4, FALSE)</f>
        <v>hypothetical protein</v>
      </c>
      <c r="C1573" s="17">
        <v>281.0</v>
      </c>
    </row>
    <row r="1574">
      <c r="A1574" t="s">
        <v>7379</v>
      </c>
      <c r="B1574" t="str">
        <f>VLOOKUP(A1574, data!$K$3:$N5164, 4, FALSE)</f>
        <v>hypothetical protein</v>
      </c>
      <c r="C1574" s="17">
        <v>122.0</v>
      </c>
    </row>
    <row r="1575">
      <c r="A1575" t="s">
        <v>7383</v>
      </c>
      <c r="B1575" t="str">
        <f>VLOOKUP(A1575, data!$K$3:$N5164, 4, FALSE)</f>
        <v>lipase transmembrane protein</v>
      </c>
      <c r="C1575" s="17">
        <v>309.0</v>
      </c>
    </row>
    <row r="1576">
      <c r="A1576" t="s">
        <v>7385</v>
      </c>
      <c r="B1576" t="str">
        <f>VLOOKUP(A1576, data!$K$3:$N5164, 4, FALSE)</f>
        <v>hypothetical protein</v>
      </c>
      <c r="C1576" s="17">
        <v>176.0</v>
      </c>
    </row>
    <row r="1577">
      <c r="A1577" t="s">
        <v>7389</v>
      </c>
      <c r="B1577" t="str">
        <f>VLOOKUP(A1577, data!$K$3:$N5164, 4, FALSE)</f>
        <v>hypothetical protein</v>
      </c>
      <c r="C1577" s="17">
        <v>282.0</v>
      </c>
    </row>
    <row r="1578">
      <c r="A1578" t="s">
        <v>7391</v>
      </c>
      <c r="B1578" t="str">
        <f>VLOOKUP(A1578, data!$K$3:$N5164, 4, FALSE)</f>
        <v>hypothetical protein</v>
      </c>
      <c r="C1578" s="17">
        <v>135.0</v>
      </c>
    </row>
    <row r="1579">
      <c r="A1579" t="s">
        <v>7394</v>
      </c>
      <c r="B1579" t="str">
        <f>VLOOKUP(A1579, data!$K$3:$N5164, 4, FALSE)</f>
        <v>RNA polymerase sigma-70 factor, ECF subfamily (sigma-24) transcription regulator protein</v>
      </c>
      <c r="C1579" s="17">
        <v>192.0</v>
      </c>
    </row>
    <row r="1580">
      <c r="A1580" t="s">
        <v>7397</v>
      </c>
      <c r="B1580" t="str">
        <f>VLOOKUP(A1580, data!$K$3:$N5164, 4, FALSE)</f>
        <v>hypothetical protein</v>
      </c>
      <c r="C1580" s="17">
        <v>128.0</v>
      </c>
    </row>
    <row r="1581">
      <c r="A1581" t="s">
        <v>7399</v>
      </c>
      <c r="B1581" t="str">
        <f>VLOOKUP(A1581, data!$K$3:$N5164, 4, FALSE)</f>
        <v>acetolactate synthase isozyme III (large subunit) protein</v>
      </c>
      <c r="C1581" s="17">
        <v>572.0</v>
      </c>
    </row>
    <row r="1582">
      <c r="A1582" t="s">
        <v>7403</v>
      </c>
      <c r="B1582" t="str">
        <f>VLOOKUP(A1582, data!$K$3:$N5164, 4, FALSE)</f>
        <v>acetolactate synthase isozyme III (small regulatory subunit) protein</v>
      </c>
      <c r="C1582" s="17">
        <v>163.0</v>
      </c>
    </row>
    <row r="1583">
      <c r="A1583" t="s">
        <v>7405</v>
      </c>
      <c r="B1583" t="str">
        <f>VLOOKUP(A1583, data!$K$3:$N5164, 4, FALSE)</f>
        <v>ketol-acid reductoisomerase oxidoreductase protein</v>
      </c>
      <c r="C1583" s="17">
        <v>338.0</v>
      </c>
    </row>
    <row r="1584">
      <c r="A1584" t="s">
        <v>7409</v>
      </c>
      <c r="B1584" t="str">
        <f>VLOOKUP(A1584, data!$K$3:$N5164, 4, FALSE)</f>
        <v>hypothetical protein</v>
      </c>
      <c r="C1584" s="17">
        <v>270.0</v>
      </c>
    </row>
    <row r="1585">
      <c r="A1585" t="s">
        <v>7410</v>
      </c>
      <c r="B1585" t="str">
        <f>VLOOKUP(A1585, data!$K$3:$N5164, 4, FALSE)</f>
        <v>hypothetical protein</v>
      </c>
      <c r="C1585" s="17">
        <v>176.0</v>
      </c>
    </row>
    <row r="1586">
      <c r="A1586" t="s">
        <v>7413</v>
      </c>
      <c r="B1586" t="str">
        <f>VLOOKUP(A1586, data!$K$3:$N5164, 4, FALSE)</f>
        <v>phosphatidylserine decarboxylase proenzyme protein</v>
      </c>
      <c r="C1586" s="17">
        <v>214.0</v>
      </c>
    </row>
    <row r="1587">
      <c r="A1587" t="s">
        <v>7416</v>
      </c>
      <c r="B1587" t="str">
        <f>VLOOKUP(A1587, data!$K$3:$N5164, 4, FALSE)</f>
        <v>CDP-diacylglycerol--serine O-phosphatidyltransferase protein</v>
      </c>
      <c r="C1587" s="17">
        <v>286.0</v>
      </c>
    </row>
    <row r="1588">
      <c r="A1588" t="s">
        <v>7421</v>
      </c>
      <c r="B1588" t="str">
        <f>VLOOKUP(A1588, data!$K$3:$N5164, 4, FALSE)</f>
        <v>hypothetical protein</v>
      </c>
      <c r="C1588" s="17">
        <v>162.0</v>
      </c>
    </row>
    <row r="1589">
      <c r="A1589" t="s">
        <v>7426</v>
      </c>
      <c r="B1589" t="str">
        <f>VLOOKUP(A1589, data!$K$3:$N5164, 4, FALSE)</f>
        <v>diguanylate cyclase GGDEF family protein</v>
      </c>
      <c r="C1589" s="17">
        <v>499.0</v>
      </c>
    </row>
    <row r="1590">
      <c r="A1590" t="s">
        <v>7428</v>
      </c>
      <c r="B1590" t="str">
        <f>VLOOKUP(A1590, data!$K$3:$N5164, 4, FALSE)</f>
        <v>hypothetical protein</v>
      </c>
      <c r="C1590" s="17">
        <v>117.0</v>
      </c>
    </row>
    <row r="1591">
      <c r="A1591" t="s">
        <v>7433</v>
      </c>
      <c r="B1591" t="str">
        <f>VLOOKUP(A1591, data!$K$3:$N5164, 4, FALSE)</f>
        <v>transcription regulator protein</v>
      </c>
      <c r="C1591" s="17">
        <v>509.0</v>
      </c>
    </row>
    <row r="1592">
      <c r="A1592" t="s">
        <v>7437</v>
      </c>
      <c r="B1592" t="str">
        <f>VLOOKUP(A1592, data!$K$3:$N5164, 4, FALSE)</f>
        <v>methyltransferase (contains TPR repeat) protein</v>
      </c>
      <c r="C1592" s="17">
        <v>443.0</v>
      </c>
    </row>
    <row r="1593">
      <c r="A1593" t="s">
        <v>7442</v>
      </c>
      <c r="B1593" t="str">
        <f>VLOOKUP(A1593, data!$K$3:$N5164, 4, FALSE)</f>
        <v>sugar kinase,ribokinase family protein</v>
      </c>
      <c r="C1593" s="17">
        <v>310.0</v>
      </c>
    </row>
    <row r="1594">
      <c r="A1594" t="s">
        <v>7447</v>
      </c>
      <c r="B1594" t="str">
        <f>VLOOKUP(A1594, data!$K$3:$N5164, 4, FALSE)</f>
        <v>Type III Pyridoxal 5-phosphate (PLP)-Dependent Enzyme Bacterial Cryptic D-Serine Dehydratase protein</v>
      </c>
      <c r="C1594" s="17">
        <v>430.0</v>
      </c>
    </row>
    <row r="1595">
      <c r="A1595" t="s">
        <v>7451</v>
      </c>
      <c r="B1595" t="str">
        <f>VLOOKUP(A1595, data!$K$3:$N5164, 4, FALSE)</f>
        <v>transcription regulator protein</v>
      </c>
      <c r="C1595" s="17">
        <v>294.0</v>
      </c>
    </row>
    <row r="1596">
      <c r="A1596" t="s">
        <v>7455</v>
      </c>
      <c r="B1596" t="str">
        <f>VLOOKUP(A1596, data!$K$3:$N5164, 4, FALSE)</f>
        <v>N-acyl-D-Amino acid amidohydrolases protein</v>
      </c>
      <c r="C1596" s="17">
        <v>496.0</v>
      </c>
    </row>
    <row r="1597">
      <c r="A1597" t="s">
        <v>7459</v>
      </c>
      <c r="B1597" t="str">
        <f>VLOOKUP(A1597, data!$K$3:$N5164, 4, FALSE)</f>
        <v>translation initiation inhibitor (yjgF family) protein</v>
      </c>
      <c r="C1597" s="17">
        <v>127.0</v>
      </c>
    </row>
    <row r="1598">
      <c r="A1598" t="s">
        <v>7464</v>
      </c>
      <c r="B1598" t="str">
        <f>VLOOKUP(A1598, data!$K$3:$N5164, 4, FALSE)</f>
        <v>high-affinity gluconate transporter (GNT-III system) transmembrane protein</v>
      </c>
      <c r="C1598" s="17">
        <v>450.0</v>
      </c>
    </row>
    <row r="1599">
      <c r="A1599" t="s">
        <v>7469</v>
      </c>
      <c r="B1599" t="str">
        <f>VLOOKUP(A1599, data!$K$3:$N5164, 4, FALSE)</f>
        <v>hypothetical protein</v>
      </c>
      <c r="C1599" s="17">
        <v>174.0</v>
      </c>
    </row>
    <row r="1600">
      <c r="A1600" t="s">
        <v>7471</v>
      </c>
      <c r="B1600" t="str">
        <f>VLOOKUP(A1600, data!$K$3:$N5164, 4, FALSE)</f>
        <v>30S ribosomal subunit protein S15</v>
      </c>
      <c r="C1600" s="17">
        <v>89.0</v>
      </c>
    </row>
    <row r="1601">
      <c r="A1601" t="s">
        <v>7476</v>
      </c>
      <c r="B1601" t="str">
        <f>VLOOKUP(A1601, data!$K$3:$N5164, 4, FALSE)</f>
        <v>polyribonucleotide nucleotidyltransferase protein</v>
      </c>
      <c r="C1601" s="17">
        <v>711.0</v>
      </c>
    </row>
    <row r="1602">
      <c r="A1602" t="s">
        <v>7479</v>
      </c>
      <c r="B1602" t="str">
        <f>VLOOKUP(A1602, data!$K$3:$N5164, 4, FALSE)</f>
        <v>NADH dehydrogenase protein</v>
      </c>
      <c r="C1602" s="17">
        <v>430.0</v>
      </c>
    </row>
    <row r="1603">
      <c r="A1603" t="s">
        <v>7483</v>
      </c>
      <c r="B1603" t="str">
        <f>VLOOKUP(A1603, data!$K$3:$N5164, 4, FALSE)</f>
        <v>hypothetical protein</v>
      </c>
      <c r="C1603" s="17">
        <v>334.0</v>
      </c>
    </row>
    <row r="1604">
      <c r="A1604" t="s">
        <v>7485</v>
      </c>
      <c r="B1604" t="str">
        <f>VLOOKUP(A1604, data!$K$3:$N5164, 4, FALSE)</f>
        <v>hypothetical protein</v>
      </c>
      <c r="C1604" s="17">
        <v>328.0</v>
      </c>
    </row>
    <row r="1605">
      <c r="A1605" t="s">
        <v>7490</v>
      </c>
      <c r="B1605" t="str">
        <f>VLOOKUP(A1605, data!$K$3:$N5164, 4, FALSE)</f>
        <v>hypothetical protein</v>
      </c>
      <c r="C1605" s="17">
        <v>242.0</v>
      </c>
    </row>
    <row r="1606">
      <c r="A1606" t="s">
        <v>7493</v>
      </c>
      <c r="B1606" t="str">
        <f>VLOOKUP(A1606, data!$K$3:$N5164, 4, FALSE)</f>
        <v>LamB/YcsF family protein</v>
      </c>
      <c r="C1606" s="17">
        <v>246.0</v>
      </c>
    </row>
    <row r="1607">
      <c r="A1607" t="s">
        <v>7497</v>
      </c>
      <c r="B1607" t="str">
        <f>VLOOKUP(A1607, data!$K$3:$N5164, 4, FALSE)</f>
        <v>allophanate hydrolase subunit 2 protein</v>
      </c>
      <c r="C1607" s="17">
        <v>347.0</v>
      </c>
    </row>
    <row r="1608">
      <c r="A1608" t="s">
        <v>7502</v>
      </c>
      <c r="B1608" t="str">
        <f>VLOOKUP(A1608, data!$K$3:$N5164, 4, FALSE)</f>
        <v>allophanate hydrolase subunit 1 protein</v>
      </c>
      <c r="C1608" s="17">
        <v>217.0</v>
      </c>
    </row>
    <row r="1609">
      <c r="A1609" t="s">
        <v>7504</v>
      </c>
      <c r="B1609" t="str">
        <f>VLOOKUP(A1609, data!$K$3:$N5164, 4, FALSE)</f>
        <v>hypothetical protein</v>
      </c>
      <c r="C1609" s="17">
        <v>171.0</v>
      </c>
    </row>
    <row r="1610">
      <c r="A1610" t="s">
        <v>7506</v>
      </c>
      <c r="B1610" t="str">
        <f>VLOOKUP(A1610, data!$K$3:$N5164, 4, FALSE)</f>
        <v>NADPH:quinone oxidoreductase protein</v>
      </c>
      <c r="C1610" s="17">
        <v>325.0</v>
      </c>
    </row>
    <row r="1611">
      <c r="A1611" t="s">
        <v>7511</v>
      </c>
      <c r="B1611" t="str">
        <f>VLOOKUP(A1611, data!$K$3:$N5164, 4, FALSE)</f>
        <v>triosephosphate isomerase protein</v>
      </c>
      <c r="C1611" s="17">
        <v>248.0</v>
      </c>
    </row>
    <row r="1612">
      <c r="A1612" t="s">
        <v>7513</v>
      </c>
      <c r="B1612" t="str">
        <f>VLOOKUP(A1612, data!$K$3:$N5164, 4, FALSE)</f>
        <v>Preprotein translocase subunit SecG protein</v>
      </c>
      <c r="C1612" s="17">
        <v>124.0</v>
      </c>
    </row>
    <row r="1613">
      <c r="A1613" t="s">
        <v>7518</v>
      </c>
      <c r="B1613" t="str">
        <f>VLOOKUP(A1613, data!$K$3:$N5164, 4, FALSE)</f>
        <v>transmembrane NADH dehydrogenase I (Chain A) oxidoreductase protein</v>
      </c>
      <c r="C1613" s="17">
        <v>119.0</v>
      </c>
    </row>
    <row r="1614">
      <c r="A1614" t="s">
        <v>7521</v>
      </c>
      <c r="B1614" t="str">
        <f>VLOOKUP(A1614, data!$K$3:$N5164, 4, FALSE)</f>
        <v>NADH dehydrogenase I (Chain B) oxidoreductase protein</v>
      </c>
      <c r="C1614" s="17">
        <v>158.0</v>
      </c>
    </row>
    <row r="1615">
      <c r="A1615" t="s">
        <v>7527</v>
      </c>
      <c r="B1615" t="str">
        <f>VLOOKUP(A1615, data!$K$3:$N5164, 4, FALSE)</f>
        <v>NADH dehydrogenase I (Chain C) oxidoreductase protein</v>
      </c>
      <c r="C1615" s="17">
        <v>198.0</v>
      </c>
    </row>
    <row r="1616">
      <c r="A1616" t="s">
        <v>7531</v>
      </c>
      <c r="B1616" t="str">
        <f>VLOOKUP(A1616, data!$K$3:$N5164, 4, FALSE)</f>
        <v>NADH dehydrogenase I (Chain D) oxidoreductase protein</v>
      </c>
      <c r="C1616" s="17">
        <v>417.0</v>
      </c>
    </row>
    <row r="1617">
      <c r="A1617" t="s">
        <v>7534</v>
      </c>
      <c r="B1617" t="str">
        <f>VLOOKUP(A1617, data!$K$3:$N5164, 4, FALSE)</f>
        <v>NADH dehydrogenase I (Chain E) oxidoreductase protein</v>
      </c>
      <c r="C1617" s="17">
        <v>163.0</v>
      </c>
    </row>
    <row r="1618">
      <c r="A1618" t="s">
        <v>7538</v>
      </c>
      <c r="B1618" t="str">
        <f>VLOOKUP(A1618, data!$K$3:$N5164, 4, FALSE)</f>
        <v>NADH dehydrogenase I (chain F) oxidoreductase protein</v>
      </c>
      <c r="C1618" s="17">
        <v>431.0</v>
      </c>
    </row>
    <row r="1619">
      <c r="A1619" t="s">
        <v>7539</v>
      </c>
      <c r="B1619" t="str">
        <f>VLOOKUP(A1619, data!$K$3:$N5164, 4, FALSE)</f>
        <v>NADH dehydrogenase I (Chain G) oxidoreductase protein</v>
      </c>
      <c r="C1619" s="17">
        <v>772.0</v>
      </c>
    </row>
    <row r="1620">
      <c r="A1620" t="s">
        <v>7542</v>
      </c>
      <c r="B1620" t="str">
        <f>VLOOKUP(A1620, data!$K$3:$N5164, 4, FALSE)</f>
        <v>transmembrane NADH dehydrogenase I (chain H) oxidoreductase protein</v>
      </c>
      <c r="C1620" s="17">
        <v>356.0</v>
      </c>
    </row>
    <row r="1621">
      <c r="A1621" t="s">
        <v>7550</v>
      </c>
      <c r="B1621" t="str">
        <f>VLOOKUP(A1621, data!$K$3:$N5164, 4, FALSE)</f>
        <v>NADH dehydrogenase I (Chain I) oxidoreductase protein</v>
      </c>
      <c r="C1621" s="17">
        <v>162.0</v>
      </c>
    </row>
    <row r="1622">
      <c r="A1622" t="s">
        <v>7554</v>
      </c>
      <c r="B1622" t="str">
        <f>VLOOKUP(A1622, data!$K$3:$N5164, 4, FALSE)</f>
        <v>transmembrane NADH dehydrogenase I (Chain J) oxidoreductase protein</v>
      </c>
      <c r="C1622" s="17">
        <v>219.0</v>
      </c>
    </row>
    <row r="1623">
      <c r="A1623" t="s">
        <v>7560</v>
      </c>
      <c r="B1623" t="str">
        <f>VLOOKUP(A1623, data!$K$3:$N5164, 4, FALSE)</f>
        <v>transmembrane NADH dehydrogenase I (Chain K) oxidoreductase protein</v>
      </c>
      <c r="C1623" s="17">
        <v>102.0</v>
      </c>
    </row>
    <row r="1624">
      <c r="A1624" t="s">
        <v>7565</v>
      </c>
      <c r="B1624" t="str">
        <f>VLOOKUP(A1624, data!$K$3:$N5164, 4, FALSE)</f>
        <v>transmembrane NADH dehydrogenase I (Chain L) oxidoreductase protein</v>
      </c>
      <c r="C1624" s="17">
        <v>696.0</v>
      </c>
    </row>
    <row r="1625">
      <c r="A1625" t="s">
        <v>7570</v>
      </c>
      <c r="B1625" t="str">
        <f>VLOOKUP(A1625, data!$K$3:$N5164, 4, FALSE)</f>
        <v>transmembrane NADH dehydrogenase I (chain M) oxidoreductase protein</v>
      </c>
      <c r="C1625" s="17">
        <v>496.0</v>
      </c>
    </row>
    <row r="1626">
      <c r="A1626" t="s">
        <v>7575</v>
      </c>
      <c r="B1626" t="str">
        <f>VLOOKUP(A1626, data!$K$3:$N5164, 4, FALSE)</f>
        <v>NADH-ubiquinone (chain N) oxidoreductase protein</v>
      </c>
      <c r="C1626" s="17">
        <v>502.0</v>
      </c>
    </row>
    <row r="1627">
      <c r="A1627" t="s">
        <v>7577</v>
      </c>
      <c r="B1627" t="str">
        <f>VLOOKUP(A1627, data!$K$3:$N5164, 4, FALSE)</f>
        <v>hypothetical protein</v>
      </c>
      <c r="C1627" s="17">
        <v>104.0</v>
      </c>
    </row>
    <row r="1628">
      <c r="A1628" t="s">
        <v>7581</v>
      </c>
      <c r="B1628" t="str">
        <f>VLOOKUP(A1628, data!$K$3:$N5164, 4, FALSE)</f>
        <v>ADP-ribose pyrophosphatase protein</v>
      </c>
      <c r="C1628" s="17">
        <v>191.0</v>
      </c>
    </row>
    <row r="1629">
      <c r="A1629" t="s">
        <v>7582</v>
      </c>
      <c r="B1629" t="str">
        <f>VLOOKUP(A1629, data!$K$3:$N5164, 4, FALSE)</f>
        <v>electron transfer flavoprotein-ubiquinone oxidoreductase protein</v>
      </c>
      <c r="C1629" s="17">
        <v>558.0</v>
      </c>
    </row>
    <row r="1630">
      <c r="A1630" t="s">
        <v>7587</v>
      </c>
      <c r="B1630" t="str">
        <f>VLOOKUP(A1630, data!$K$3:$N5164, 4, FALSE)</f>
        <v>thioesterase protein</v>
      </c>
      <c r="C1630" s="17">
        <v>141.0</v>
      </c>
    </row>
    <row r="1631">
      <c r="A1631" t="s">
        <v>7592</v>
      </c>
      <c r="B1631" t="str">
        <f>VLOOKUP(A1631, data!$K$3:$N5164, 4, FALSE)</f>
        <v>ABC-type branched-chain amino acid transport system, periplasmic component protein</v>
      </c>
      <c r="C1631" s="17">
        <v>383.0</v>
      </c>
    </row>
    <row r="1632">
      <c r="A1632" t="s">
        <v>7594</v>
      </c>
      <c r="B1632" t="str">
        <f>VLOOKUP(A1632, data!$K$3:$N5164, 4, FALSE)</f>
        <v>ABC-type branched-chain amino acid transport system, permease component protein</v>
      </c>
      <c r="C1632" s="17">
        <v>296.0</v>
      </c>
    </row>
    <row r="1633">
      <c r="A1633" t="s">
        <v>7599</v>
      </c>
      <c r="B1633" t="str">
        <f>VLOOKUP(A1633, data!$K$3:$N5164, 4, FALSE)</f>
        <v>ABC-type branched-chain amino acid transport system, ATPase component protein</v>
      </c>
      <c r="C1633" s="17">
        <v>655.0</v>
      </c>
    </row>
    <row r="1634">
      <c r="A1634" t="s">
        <v>7602</v>
      </c>
      <c r="B1634" t="str">
        <f>VLOOKUP(A1634, data!$K$3:$N5164, 4, FALSE)</f>
        <v>ABC-type branched-chain amino acid transport system, ATPase component protein</v>
      </c>
      <c r="C1634" s="17">
        <v>242.0</v>
      </c>
    </row>
    <row r="1635">
      <c r="A1635" t="s">
        <v>7607</v>
      </c>
      <c r="B1635" t="str">
        <f>VLOOKUP(A1635, data!$K$3:$N5164, 4, FALSE)</f>
        <v>hydrolase/ acyltransferases (alpha/beta hydrolase superfamily) protein</v>
      </c>
      <c r="C1635" s="17">
        <v>268.0</v>
      </c>
    </row>
    <row r="1636">
      <c r="A1636" t="s">
        <v>7609</v>
      </c>
      <c r="B1636" t="str">
        <f>VLOOKUP(A1636, data!$K$3:$N5164, 4, FALSE)</f>
        <v>DNA-binding repressor transcription regulator protein</v>
      </c>
      <c r="C1636" s="17">
        <v>152.0</v>
      </c>
    </row>
    <row r="1637">
      <c r="A1637" t="s">
        <v>7615</v>
      </c>
      <c r="B1637" t="str">
        <f>VLOOKUP(A1637, data!$K$3:$N5164, 4, FALSE)</f>
        <v>spermidine synthase protein</v>
      </c>
      <c r="C1637" s="17">
        <v>276.0</v>
      </c>
    </row>
    <row r="1638">
      <c r="A1638" t="s">
        <v>7618</v>
      </c>
      <c r="B1638" t="str">
        <f>VLOOKUP(A1638, data!$K$3:$N5164, 4, FALSE)</f>
        <v>ABC-type metal ion transport system, periplasmic component/surface antigen protein</v>
      </c>
      <c r="C1638" s="17">
        <v>271.0</v>
      </c>
    </row>
    <row r="1639">
      <c r="A1639" t="s">
        <v>7623</v>
      </c>
      <c r="B1639" t="str">
        <f>VLOOKUP(A1639, data!$K$3:$N5164, 4, FALSE)</f>
        <v>antitoxin YefM protein</v>
      </c>
      <c r="C1639" s="17">
        <v>84.0</v>
      </c>
    </row>
    <row r="1640">
      <c r="A1640" t="s">
        <v>7629</v>
      </c>
      <c r="B1640" t="str">
        <f>VLOOKUP(A1640, data!$K$3:$N5164, 4, FALSE)</f>
        <v>Plasmid encoded toxin Txe; plasmid stability superfamily protein</v>
      </c>
      <c r="C1640" s="17">
        <v>82.0</v>
      </c>
    </row>
    <row r="1641">
      <c r="A1641" t="s">
        <v>7635</v>
      </c>
      <c r="B1641" t="str">
        <f>VLOOKUP(A1641, data!$K$3:$N5164, 4, FALSE)</f>
        <v>G:T/U mismatch-specific DNA glycosylase protein</v>
      </c>
      <c r="C1641" s="17">
        <v>166.0</v>
      </c>
    </row>
    <row r="1642">
      <c r="A1642" t="s">
        <v>7638</v>
      </c>
      <c r="B1642" t="str">
        <f>VLOOKUP(A1642, data!$K$3:$N5164, 4, FALSE)</f>
        <v>short-chain dehydrogenase protein</v>
      </c>
      <c r="C1642" s="17">
        <v>249.0</v>
      </c>
    </row>
    <row r="1643">
      <c r="A1643" t="s">
        <v>7642</v>
      </c>
      <c r="B1643" t="str">
        <f>VLOOKUP(A1643, data!$K$3:$N5164, 4, FALSE)</f>
        <v>hypothetical protein</v>
      </c>
      <c r="C1643" s="17">
        <v>163.0</v>
      </c>
    </row>
    <row r="1644">
      <c r="A1644" t="s">
        <v>7648</v>
      </c>
      <c r="B1644" t="str">
        <f>VLOOKUP(A1644, data!$K$3:$N5164, 4, FALSE)</f>
        <v>Outer membrane lipoprotein</v>
      </c>
      <c r="C1644" s="17">
        <v>150.0</v>
      </c>
    </row>
    <row r="1645">
      <c r="A1645" t="s">
        <v>7654</v>
      </c>
      <c r="B1645" t="str">
        <f>VLOOKUP(A1645, data!$K$3:$N5164, 4, FALSE)</f>
        <v>hypothetical protein</v>
      </c>
      <c r="C1645" s="17">
        <v>175.0</v>
      </c>
    </row>
    <row r="1646">
      <c r="A1646" t="s">
        <v>7659</v>
      </c>
      <c r="B1646" t="str">
        <f>VLOOKUP(A1646, data!$K$3:$N5164, 4, FALSE)</f>
        <v>HSP90 family high temperature molecular chaperone G protein</v>
      </c>
      <c r="C1646" s="17">
        <v>636.0</v>
      </c>
    </row>
    <row r="1647">
      <c r="A1647" t="s">
        <v>7663</v>
      </c>
      <c r="B1647" t="str">
        <f>VLOOKUP(A1647, data!$K$3:$N5164, 4, FALSE)</f>
        <v>outer membrane protein</v>
      </c>
      <c r="C1647" s="17">
        <v>551.0</v>
      </c>
    </row>
    <row r="1648">
      <c r="A1648" t="s">
        <v>7665</v>
      </c>
      <c r="B1648" t="str">
        <f>VLOOKUP(A1648, data!$K$3:$N5164, 4, FALSE)</f>
        <v>hypothetical protein</v>
      </c>
      <c r="C1648" s="17">
        <v>258.0</v>
      </c>
    </row>
    <row r="1649">
      <c r="A1649" t="s">
        <v>7670</v>
      </c>
      <c r="B1649" t="str">
        <f>VLOOKUP(A1649, data!$K$3:$N5164, 4, FALSE)</f>
        <v>HlyD Type I secretion family protein</v>
      </c>
      <c r="C1649" s="17">
        <v>457.0</v>
      </c>
    </row>
    <row r="1650">
      <c r="A1650" t="s">
        <v>7674</v>
      </c>
      <c r="B1650" t="str">
        <f>VLOOKUP(A1650, data!$K$3:$N5164, 4, FALSE)</f>
        <v>hypothetical protein</v>
      </c>
      <c r="C1650" s="17">
        <v>555.0</v>
      </c>
    </row>
    <row r="1651">
      <c r="A1651" t="s">
        <v>7679</v>
      </c>
      <c r="B1651" t="str">
        <f>VLOOKUP(A1651, data!$K$3:$N5164, 4, FALSE)</f>
        <v>ABC-type bacteriocin/lantibiotic ATPase/permease fusion exporter protein</v>
      </c>
      <c r="C1651" s="17">
        <v>567.0</v>
      </c>
    </row>
    <row r="1652">
      <c r="A1652" t="s">
        <v>7684</v>
      </c>
      <c r="B1652" t="str">
        <f>VLOOKUP(A1652, data!$K$3:$N5164, 4, FALSE)</f>
        <v>hypothetical protein</v>
      </c>
      <c r="C1652" s="17">
        <v>2676.0</v>
      </c>
    </row>
    <row r="1653">
      <c r="A1653" t="s">
        <v>7689</v>
      </c>
      <c r="B1653" t="str">
        <f>VLOOKUP(A1653, data!$K$3:$N5164, 4, FALSE)</f>
        <v>transcription regulator protein</v>
      </c>
      <c r="C1653" s="17">
        <v>498.0</v>
      </c>
    </row>
    <row r="1654">
      <c r="A1654" t="s">
        <v>7695</v>
      </c>
      <c r="B1654" t="str">
        <f>VLOOKUP(A1654, data!$K$3:$N5164, 4, FALSE)</f>
        <v>threonine dehydratase protein</v>
      </c>
      <c r="C1654" s="17">
        <v>343.0</v>
      </c>
    </row>
    <row r="1655">
      <c r="A1655" t="s">
        <v>7700</v>
      </c>
      <c r="B1655" t="str">
        <f>VLOOKUP(A1655, data!$K$3:$N5164, 4, FALSE)</f>
        <v>threonine efflux protein</v>
      </c>
      <c r="C1655" s="17">
        <v>199.0</v>
      </c>
    </row>
    <row r="1656">
      <c r="A1656" t="s">
        <v>7702</v>
      </c>
      <c r="B1656" t="str">
        <f>VLOOKUP(A1656, data!$K$3:$N5164, 4, FALSE)</f>
        <v>hypothetical protein</v>
      </c>
      <c r="C1656" s="17">
        <v>315.0</v>
      </c>
    </row>
    <row r="1657">
      <c r="A1657" t="s">
        <v>7707</v>
      </c>
      <c r="B1657" t="str">
        <f>VLOOKUP(A1657, data!$K$3:$N5164, 4, FALSE)</f>
        <v>L-PSP family endoribonuclease</v>
      </c>
      <c r="C1657" s="17">
        <v>152.0</v>
      </c>
    </row>
    <row r="1658">
      <c r="A1658" t="s">
        <v>7711</v>
      </c>
      <c r="B1658" t="str">
        <f>VLOOKUP(A1658, data!$K$3:$N5164, 4, FALSE)</f>
        <v>Aspartate aminotransferase family protein</v>
      </c>
      <c r="C1658" s="17">
        <v>398.0</v>
      </c>
    </row>
    <row r="1659">
      <c r="A1659" t="s">
        <v>7713</v>
      </c>
      <c r="B1659" t="str">
        <f>VLOOKUP(A1659, data!$K$3:$N5164, 4, FALSE)</f>
        <v>hypothetical protein</v>
      </c>
      <c r="C1659" s="17">
        <v>165.0</v>
      </c>
    </row>
    <row r="1660">
      <c r="A1660" t="s">
        <v>7716</v>
      </c>
      <c r="B1660" t="str">
        <f>VLOOKUP(A1660, data!$K$3:$N5164, 4, FALSE)</f>
        <v>hypothetical protein</v>
      </c>
      <c r="C1660" s="17">
        <v>106.0</v>
      </c>
    </row>
    <row r="1661">
      <c r="A1661" t="s">
        <v>7718</v>
      </c>
      <c r="B1661" t="str">
        <f>VLOOKUP(A1661, data!$K$3:$N5164, 4, FALSE)</f>
        <v>hypothetical protein</v>
      </c>
      <c r="C1661" s="17">
        <v>127.0</v>
      </c>
    </row>
    <row r="1662">
      <c r="A1662" t="s">
        <v>7724</v>
      </c>
      <c r="B1662" t="str">
        <f>VLOOKUP(A1662, data!$K$3:$N5164, 4, FALSE)</f>
        <v>transcription regulator protein</v>
      </c>
      <c r="C1662" s="17">
        <v>281.0</v>
      </c>
    </row>
    <row r="1663">
      <c r="A1663" t="s">
        <v>7726</v>
      </c>
      <c r="B1663" t="str">
        <f>VLOOKUP(A1663, data!$K$3:$N5164, 4, FALSE)</f>
        <v>hypothetical protein</v>
      </c>
      <c r="C1663" s="17">
        <v>263.0</v>
      </c>
    </row>
    <row r="1664">
      <c r="A1664" t="s">
        <v>7730</v>
      </c>
      <c r="B1664" t="str">
        <f>VLOOKUP(A1664, data!$K$3:$N5164, 4, FALSE)</f>
        <v>hypothetical protein</v>
      </c>
      <c r="C1664" s="17">
        <v>184.0</v>
      </c>
    </row>
    <row r="1665">
      <c r="A1665" t="s">
        <v>7733</v>
      </c>
      <c r="B1665" t="str">
        <f>VLOOKUP(A1665, data!$K$3:$N5164, 4, FALSE)</f>
        <v>molecular chaperone (16 kDa) heat shock protein A</v>
      </c>
      <c r="C1665" s="17">
        <v>151.0</v>
      </c>
    </row>
    <row r="1666">
      <c r="A1666" t="s">
        <v>7736</v>
      </c>
      <c r="B1666" t="str">
        <f>VLOOKUP(A1666, data!$K$3:$N5164, 4, FALSE)</f>
        <v>histidine-containing phosphotransfer (HPt) domain protein</v>
      </c>
      <c r="C1666" s="17">
        <v>122.0</v>
      </c>
    </row>
    <row r="1667">
      <c r="A1667" t="s">
        <v>7740</v>
      </c>
      <c r="B1667" t="str">
        <f>VLOOKUP(A1667, data!$K$3:$N5164, 4, FALSE)</f>
        <v>outer membrane drug efflux lipoprotein</v>
      </c>
      <c r="C1667" s="17">
        <v>471.0</v>
      </c>
    </row>
    <row r="1668">
      <c r="A1668" t="s">
        <v>7742</v>
      </c>
      <c r="B1668" t="str">
        <f>VLOOKUP(A1668, data!$K$3:$N5164, 4, FALSE)</f>
        <v>RND family efflux transporter, MFP subunit protein</v>
      </c>
      <c r="C1668" s="17">
        <v>358.0</v>
      </c>
    </row>
    <row r="1669">
      <c r="A1669" t="s">
        <v>7747</v>
      </c>
      <c r="B1669" t="str">
        <f>VLOOKUP(A1669, data!$K$3:$N5164, 4, FALSE)</f>
        <v>ABC-type multidrug transport system, ATPase component protein</v>
      </c>
      <c r="C1669" s="17">
        <v>917.0</v>
      </c>
    </row>
    <row r="1670">
      <c r="A1670" t="s">
        <v>7752</v>
      </c>
      <c r="B1670" t="str">
        <f>VLOOKUP(A1670, data!$K$3:$N5164, 4, FALSE)</f>
        <v>ABC-type multidrug transport system, permease component protein</v>
      </c>
      <c r="C1670" s="17">
        <v>375.0</v>
      </c>
    </row>
    <row r="1671">
      <c r="A1671" t="s">
        <v>7753</v>
      </c>
      <c r="B1671" t="str">
        <f>VLOOKUP(A1671, data!$K$3:$N5164, 4, FALSE)</f>
        <v>hypothetycal protein</v>
      </c>
      <c r="C1671" s="17">
        <v>149.0</v>
      </c>
    </row>
    <row r="1672">
      <c r="A1672" t="s">
        <v>7757</v>
      </c>
      <c r="B1672" t="str">
        <f>VLOOKUP(A1672, data!$K$3:$N5164, 4, FALSE)</f>
        <v>hypothetical protein</v>
      </c>
      <c r="C1672" s="17">
        <v>146.0</v>
      </c>
    </row>
    <row r="1673">
      <c r="A1673" t="s">
        <v>7763</v>
      </c>
      <c r="B1673" t="str">
        <f>VLOOKUP(A1673, data!$K$3:$N5164, 4, FALSE)</f>
        <v>hypothetical protein</v>
      </c>
      <c r="C1673" s="17">
        <v>145.0</v>
      </c>
    </row>
    <row r="1674">
      <c r="A1674" t="s">
        <v>7766</v>
      </c>
      <c r="B1674" t="str">
        <f>VLOOKUP(A1674, data!$K$3:$N5164, 4, FALSE)</f>
        <v>hypothetical protein</v>
      </c>
      <c r="C1674" s="17">
        <v>146.0</v>
      </c>
    </row>
    <row r="1675">
      <c r="A1675" t="s">
        <v>7771</v>
      </c>
      <c r="B1675" t="str">
        <f>VLOOKUP(A1675, data!$K$3:$N5164, 4, FALSE)</f>
        <v>hypothetical protein</v>
      </c>
      <c r="C1675" s="17">
        <v>316.0</v>
      </c>
    </row>
    <row r="1676">
      <c r="A1676" t="s">
        <v>7776</v>
      </c>
      <c r="B1676" t="str">
        <f>VLOOKUP(A1676, data!$K$3:$N5164, 4, FALSE)</f>
        <v>DNA topoisomerase IV (subunit A) protein</v>
      </c>
      <c r="C1676" s="17">
        <v>771.0</v>
      </c>
    </row>
    <row r="1677">
      <c r="A1677" t="s">
        <v>7782</v>
      </c>
      <c r="B1677" t="str">
        <f>VLOOKUP(A1677, data!$K$3:$N5164, 4, FALSE)</f>
        <v>transglycosylase signal peptide protein</v>
      </c>
      <c r="C1677" s="17">
        <v>250.0</v>
      </c>
    </row>
    <row r="1678">
      <c r="A1678" t="s">
        <v>7784</v>
      </c>
      <c r="B1678" t="str">
        <f>VLOOKUP(A1678, data!$K$3:$N5164, 4, FALSE)</f>
        <v>DNA topoisomerase IV subunit B protein</v>
      </c>
      <c r="C1678" s="17">
        <v>662.0</v>
      </c>
    </row>
    <row r="1679">
      <c r="A1679" t="s">
        <v>7789</v>
      </c>
      <c r="B1679" t="str">
        <f>VLOOKUP(A1679, data!$K$3:$N5164, 4, FALSE)</f>
        <v>amidase family protein</v>
      </c>
      <c r="C1679" s="17">
        <v>450.0</v>
      </c>
    </row>
    <row r="1680">
      <c r="A1680" t="s">
        <v>7793</v>
      </c>
      <c r="B1680" t="str">
        <f>VLOOKUP(A1680, data!$K$3:$N5164, 4, FALSE)</f>
        <v>hypothetical protein</v>
      </c>
      <c r="C1680" s="17">
        <v>225.0</v>
      </c>
    </row>
    <row r="1681">
      <c r="A1681" t="s">
        <v>7795</v>
      </c>
      <c r="B1681" t="str">
        <f>VLOOKUP(A1681, data!$K$3:$N5164, 4, FALSE)</f>
        <v>permease of the major facilitator superfamily protein</v>
      </c>
      <c r="C1681" s="17">
        <v>437.0</v>
      </c>
    </row>
    <row r="1682">
      <c r="A1682" t="s">
        <v>7801</v>
      </c>
      <c r="B1682" t="str">
        <f>VLOOKUP(A1682, data!$K$3:$N5164, 4, FALSE)</f>
        <v>transcription regulator protein</v>
      </c>
      <c r="C1682" s="17">
        <v>311.0</v>
      </c>
    </row>
    <row r="1683">
      <c r="A1683" t="s">
        <v>7805</v>
      </c>
      <c r="B1683" t="str">
        <f>VLOOKUP(A1683, data!$K$3:$N5164, 4, FALSE)</f>
        <v>transcription regulator protein</v>
      </c>
      <c r="C1683" s="17">
        <v>330.0</v>
      </c>
    </row>
    <row r="1684">
      <c r="A1684" t="s">
        <v>7810</v>
      </c>
      <c r="B1684" t="str">
        <f>VLOOKUP(A1684, data!$K$3:$N5164, 4, FALSE)</f>
        <v>asparaginase 2 protein</v>
      </c>
      <c r="C1684" s="17">
        <v>325.0</v>
      </c>
    </row>
    <row r="1685">
      <c r="A1685" t="s">
        <v>7816</v>
      </c>
      <c r="B1685" t="str">
        <f>VLOOKUP(A1685, data!$K$3:$N5164, 4, FALSE)</f>
        <v>oligopeptide/dipeptide ABC transporter ATPase protein</v>
      </c>
      <c r="C1685" s="17">
        <v>617.0</v>
      </c>
    </row>
    <row r="1686">
      <c r="A1686" t="s">
        <v>7820</v>
      </c>
      <c r="B1686" t="str">
        <f>VLOOKUP(A1686, data!$K$3:$N5164, 4, FALSE)</f>
        <v>ABC-type dipeptide transport system, periplasmic protein</v>
      </c>
      <c r="C1686" s="17">
        <v>523.0</v>
      </c>
    </row>
    <row r="1687">
      <c r="A1687" t="s">
        <v>7823</v>
      </c>
      <c r="B1687" t="str">
        <f>VLOOKUP(A1687, data!$K$3:$N5164, 4, FALSE)</f>
        <v>ABC-type dipeptide/oligopeptide/nickel transport system, permease component protein</v>
      </c>
      <c r="C1687" s="17">
        <v>306.0</v>
      </c>
    </row>
    <row r="1688">
      <c r="A1688" t="s">
        <v>7827</v>
      </c>
      <c r="B1688" t="str">
        <f>VLOOKUP(A1688, data!$K$3:$N5164, 4, FALSE)</f>
        <v>ABC-type dipeptide/oligopeptide/nickel transport system, permease component protein</v>
      </c>
      <c r="C1688" s="17">
        <v>314.0</v>
      </c>
    </row>
    <row r="1689">
      <c r="A1689" t="s">
        <v>7831</v>
      </c>
      <c r="B1689" t="str">
        <f>VLOOKUP(A1689, data!$K$3:$N5164, 4, FALSE)</f>
        <v>L-aminopeptidase/D-esterase protein</v>
      </c>
      <c r="C1689" s="17">
        <v>353.0</v>
      </c>
    </row>
    <row r="1690">
      <c r="A1690" t="s">
        <v>7836</v>
      </c>
      <c r="B1690" t="str">
        <f>VLOOKUP(A1690, data!$K$3:$N5164, 4, FALSE)</f>
        <v>D-aminopeptidase protein</v>
      </c>
      <c r="C1690" s="17">
        <v>280.0</v>
      </c>
    </row>
    <row r="1691">
      <c r="A1691" t="s">
        <v>7838</v>
      </c>
      <c r="B1691" t="str">
        <f>VLOOKUP(A1691, data!$K$3:$N5164, 4, FALSE)</f>
        <v>2-dehydropantoate 2-reductase protein</v>
      </c>
      <c r="C1691" s="17">
        <v>297.0</v>
      </c>
    </row>
    <row r="1692">
      <c r="A1692" t="s">
        <v>7843</v>
      </c>
      <c r="B1692" t="str">
        <f>VLOOKUP(A1692, data!$K$3:$N5164, 4, FALSE)</f>
        <v>GntR transcription regulator protein</v>
      </c>
      <c r="C1692" s="17">
        <v>239.0</v>
      </c>
    </row>
    <row r="1693">
      <c r="A1693" t="s">
        <v>7848</v>
      </c>
      <c r="B1693" t="str">
        <f>VLOOKUP(A1693, data!$K$3:$N5164, 4, FALSE)</f>
        <v>gamma-glutamyltranspeptidase protein</v>
      </c>
      <c r="C1693" s="17">
        <v>539.0</v>
      </c>
    </row>
    <row r="1694">
      <c r="A1694" t="s">
        <v>7849</v>
      </c>
      <c r="B1694" t="str">
        <f>VLOOKUP(A1694, data!$K$3:$N5164, 4, FALSE)</f>
        <v>ABC-type oligopeptide transport system, ATPase component protein</v>
      </c>
      <c r="C1694" s="17">
        <v>326.0</v>
      </c>
    </row>
    <row r="1695">
      <c r="A1695" t="s">
        <v>7855</v>
      </c>
      <c r="B1695" t="str">
        <f>VLOOKUP(A1695, data!$K$3:$N5164, 4, FALSE)</f>
        <v>ABC-type transport system, duplicated ATPase component protein</v>
      </c>
      <c r="C1695" s="17">
        <v>319.0</v>
      </c>
    </row>
    <row r="1696">
      <c r="A1696" t="s">
        <v>7858</v>
      </c>
      <c r="B1696" t="str">
        <f>VLOOKUP(A1696, data!$K$3:$N5164, 4, FALSE)</f>
        <v>ABC-type dipeptide/oligopeptide/nickel transport system, permease component protein</v>
      </c>
      <c r="C1696" s="17">
        <v>296.0</v>
      </c>
    </row>
    <row r="1697">
      <c r="A1697" t="s">
        <v>7864</v>
      </c>
      <c r="B1697" t="str">
        <f>VLOOKUP(A1697, data!$K$3:$N5164, 4, FALSE)</f>
        <v>ABC-type dipeptide/oligopeptide/nickel transport system, permease component protein</v>
      </c>
      <c r="C1697" s="17">
        <v>312.0</v>
      </c>
    </row>
    <row r="1698">
      <c r="A1698" t="s">
        <v>7869</v>
      </c>
      <c r="B1698" t="str">
        <f>VLOOKUP(A1698, data!$K$3:$N5164, 4, FALSE)</f>
        <v>ABC-type dipeptide transport system, periplasmic protein</v>
      </c>
      <c r="C1698" s="17">
        <v>499.0</v>
      </c>
    </row>
    <row r="1699">
      <c r="A1699" t="s">
        <v>7871</v>
      </c>
      <c r="B1699" t="str">
        <f>VLOOKUP(A1699, data!$K$3:$N5164, 4, FALSE)</f>
        <v>transcription regulator protein</v>
      </c>
      <c r="C1699" s="17">
        <v>153.0</v>
      </c>
    </row>
    <row r="1700">
      <c r="A1700" t="s">
        <v>7876</v>
      </c>
      <c r="B1700" t="str">
        <f>VLOOKUP(A1700, data!$K$3:$N5164, 4, FALSE)</f>
        <v>lipase protein</v>
      </c>
      <c r="C1700" s="17">
        <v>339.0</v>
      </c>
    </row>
    <row r="1701">
      <c r="A1701" t="s">
        <v>7882</v>
      </c>
      <c r="B1701" t="str">
        <f>VLOOKUP(A1701, data!$K$3:$N5164, 4, FALSE)</f>
        <v>carboxylesterase protein</v>
      </c>
      <c r="C1701" s="17">
        <v>222.0</v>
      </c>
    </row>
    <row r="1702">
      <c r="A1702" t="s">
        <v>7887</v>
      </c>
      <c r="B1702" t="str">
        <f>VLOOKUP(A1702, data!$K$3:$N5164, 4, FALSE)</f>
        <v>hypothetical protein</v>
      </c>
      <c r="C1702" s="17">
        <v>220.0</v>
      </c>
    </row>
    <row r="1703">
      <c r="A1703" t="s">
        <v>7891</v>
      </c>
      <c r="B1703" t="str">
        <f>VLOOKUP(A1703, data!$K$3:$N5164, 4, FALSE)</f>
        <v>molybdochelatase protein</v>
      </c>
      <c r="C1703" s="17">
        <v>202.0</v>
      </c>
    </row>
    <row r="1704">
      <c r="A1704" t="s">
        <v>7895</v>
      </c>
      <c r="B1704" t="str">
        <f>VLOOKUP(A1704, data!$K$3:$N5164, 4, FALSE)</f>
        <v>hypothetical protein</v>
      </c>
      <c r="C1704" s="17">
        <v>201.0</v>
      </c>
    </row>
    <row r="1705">
      <c r="A1705" t="s">
        <v>7897</v>
      </c>
      <c r="B1705" t="str">
        <f>VLOOKUP(A1705, data!$K$3:$N5164, 4, FALSE)</f>
        <v>Zn-dependent protease protein</v>
      </c>
      <c r="C1705" s="17">
        <v>454.0</v>
      </c>
    </row>
    <row r="1706">
      <c r="A1706" t="s">
        <v>7901</v>
      </c>
      <c r="B1706" t="str">
        <f>VLOOKUP(A1706, data!$K$3:$N5164, 4, FALSE)</f>
        <v>permease of the major facilitator superfamily protein</v>
      </c>
      <c r="C1706" s="17">
        <v>532.0</v>
      </c>
    </row>
    <row r="1707">
      <c r="A1707" t="s">
        <v>7903</v>
      </c>
      <c r="B1707" t="str">
        <f>VLOOKUP(A1707, data!$K$3:$N5164, 4, FALSE)</f>
        <v>deoxyribodipyrimidine photolyase (photoreactivation) protein</v>
      </c>
      <c r="C1707" s="17">
        <v>499.0</v>
      </c>
    </row>
    <row r="1708">
      <c r="A1708" t="s">
        <v>7907</v>
      </c>
      <c r="B1708" t="str">
        <f>VLOOKUP(A1708, data!$K$3:$N5164, 4, FALSE)</f>
        <v>methyl-accepting chemotaxis transducer transmembrane protein</v>
      </c>
      <c r="C1708" s="17">
        <v>515.0</v>
      </c>
    </row>
    <row r="1709">
      <c r="A1709" t="s">
        <v>7912</v>
      </c>
      <c r="B1709" t="str">
        <f>VLOOKUP(A1709, data!$K$3:$N5164, 4, FALSE)</f>
        <v>DEAD/DEAH box helicase-like protein</v>
      </c>
      <c r="C1709" s="17">
        <v>1218.0</v>
      </c>
    </row>
    <row r="1710">
      <c r="A1710" t="s">
        <v>7917</v>
      </c>
      <c r="B1710" t="str">
        <f>VLOOKUP(A1710, data!$K$3:$N5164, 4, FALSE)</f>
        <v>hypothetical protein</v>
      </c>
      <c r="C1710" s="17">
        <v>220.0</v>
      </c>
    </row>
    <row r="1711">
      <c r="A1711" t="s">
        <v>7922</v>
      </c>
      <c r="B1711" t="str">
        <f>VLOOKUP(A1711, data!$K$3:$N5164, 4, FALSE)</f>
        <v>transposase IS3/IS911 family protein</v>
      </c>
      <c r="C1711" s="17">
        <v>108.0</v>
      </c>
    </row>
    <row r="1712">
      <c r="A1712" t="s">
        <v>7926</v>
      </c>
      <c r="B1712" t="str">
        <f>VLOOKUP(A1712, data!$K$3:$N5164, 4, FALSE)</f>
        <v>transposase protein</v>
      </c>
      <c r="C1712" s="17">
        <v>282.0</v>
      </c>
    </row>
    <row r="1713">
      <c r="A1713" t="s">
        <v>7932</v>
      </c>
      <c r="B1713" t="str">
        <f>VLOOKUP(A1713, data!$K$3:$N5164, 4, FALSE)</f>
        <v>transposase protein</v>
      </c>
      <c r="C1713" s="17">
        <v>373.0</v>
      </c>
    </row>
    <row r="1714">
      <c r="A1714" t="s">
        <v>7937</v>
      </c>
      <c r="B1714" t="str">
        <f>VLOOKUP(A1714, data!$K$3:$N5164, 4, FALSE)</f>
        <v>exoribonuclease RNAse R protein</v>
      </c>
      <c r="C1714" s="17">
        <v>829.0</v>
      </c>
    </row>
    <row r="1715">
      <c r="A1715" t="s">
        <v>7942</v>
      </c>
      <c r="B1715" t="str">
        <f>VLOOKUP(A1715, data!$K$3:$N5164, 4, FALSE)</f>
        <v>tRNA/rRNA methyltransferase protein</v>
      </c>
      <c r="C1715" s="17">
        <v>245.0</v>
      </c>
    </row>
    <row r="1716">
      <c r="A1716" t="s">
        <v>7945</v>
      </c>
      <c r="B1716" t="str">
        <f>VLOOKUP(A1716, data!$K$3:$N5164, 4, FALSE)</f>
        <v>serine O-acetyltransferase protein</v>
      </c>
      <c r="C1716" s="17">
        <v>252.0</v>
      </c>
    </row>
    <row r="1717">
      <c r="A1717" t="s">
        <v>7951</v>
      </c>
      <c r="B1717" t="str">
        <f>VLOOKUP(A1717, data!$K$3:$N5164, 4, FALSE)</f>
        <v>UDP-2,3-diacylglucosamine hydrolase protein</v>
      </c>
      <c r="C1717" s="17">
        <v>263.0</v>
      </c>
    </row>
    <row r="1718">
      <c r="A1718" t="s">
        <v>7956</v>
      </c>
      <c r="B1718" t="str">
        <f>VLOOKUP(A1718, data!$K$3:$N5164, 4, FALSE)</f>
        <v>peptidyl-prolyl cis-trans isomerase (rotamase) - cyclophilin family protein</v>
      </c>
      <c r="C1718" s="17">
        <v>162.0</v>
      </c>
    </row>
    <row r="1719">
      <c r="A1719" t="s">
        <v>7960</v>
      </c>
      <c r="B1719" t="str">
        <f>VLOOKUP(A1719, data!$K$3:$N5164, 4, FALSE)</f>
        <v>peptidyl-prolyl cis-trans isomerase (rotamase) - cyclophilin family protein</v>
      </c>
      <c r="C1719" s="17">
        <v>189.0</v>
      </c>
    </row>
    <row r="1720">
      <c r="A1720" t="s">
        <v>7964</v>
      </c>
      <c r="B1720" t="str">
        <f>VLOOKUP(A1720, data!$K$3:$N5164, 4, FALSE)</f>
        <v>hypothetical protein</v>
      </c>
      <c r="C1720" s="17">
        <v>399.0</v>
      </c>
    </row>
    <row r="1721">
      <c r="A1721" t="s">
        <v>7966</v>
      </c>
      <c r="B1721" t="str">
        <f>VLOOKUP(A1721, data!$K$3:$N5164, 4, FALSE)</f>
        <v>signal peptide protein</v>
      </c>
      <c r="C1721" s="17">
        <v>514.0</v>
      </c>
    </row>
    <row r="1722">
      <c r="A1722" t="s">
        <v>7970</v>
      </c>
      <c r="B1722" t="str">
        <f>VLOOKUP(A1722, data!$K$3:$N5164, 4, FALSE)</f>
        <v>cysteinyl-tRNA synthetase protein</v>
      </c>
      <c r="C1722" s="17">
        <v>463.0</v>
      </c>
    </row>
    <row r="1723">
      <c r="A1723" t="s">
        <v>7974</v>
      </c>
      <c r="B1723" t="str">
        <f>VLOOKUP(A1723, data!$K$3:$N5164, 4, FALSE)</f>
        <v>3-methyl-adenine DNA glycosylase II protein</v>
      </c>
      <c r="C1723" s="17">
        <v>219.0</v>
      </c>
    </row>
    <row r="1724">
      <c r="A1724" t="s">
        <v>7978</v>
      </c>
      <c r="B1724" t="str">
        <f>VLOOKUP(A1724, data!$K$3:$N5164, 4, FALSE)</f>
        <v>acetyl-coenzyme A carboxylase carboxyl transferase (alpha subunit) protein</v>
      </c>
      <c r="C1724" s="17">
        <v>326.0</v>
      </c>
    </row>
    <row r="1725">
      <c r="A1725" t="s">
        <v>7980</v>
      </c>
      <c r="B1725" t="str">
        <f>VLOOKUP(A1725, data!$K$3:$N5164, 4, FALSE)</f>
        <v>PP-loop superfamily ATPase, implicated in cell cycle control, protein</v>
      </c>
      <c r="C1725" s="17">
        <v>468.0</v>
      </c>
    </row>
    <row r="1726">
      <c r="A1726" t="s">
        <v>7984</v>
      </c>
      <c r="B1726" t="str">
        <f>VLOOKUP(A1726, data!$K$3:$N5164, 4, FALSE)</f>
        <v>hypothetical protein</v>
      </c>
      <c r="C1726" s="17">
        <v>116.0</v>
      </c>
    </row>
    <row r="1727">
      <c r="A1727" t="s">
        <v>7988</v>
      </c>
      <c r="B1727" t="str">
        <f>VLOOKUP(A1727, data!$K$3:$N5164, 4, FALSE)</f>
        <v>Hypothetical protein</v>
      </c>
      <c r="C1727" s="17">
        <v>82.0</v>
      </c>
    </row>
    <row r="1728">
      <c r="A1728" t="s">
        <v>7992</v>
      </c>
      <c r="B1728" t="str">
        <f>VLOOKUP(A1728, data!$K$3:$N5164, 4, FALSE)</f>
        <v>threonine efflux protein</v>
      </c>
      <c r="C1728" s="17">
        <v>219.0</v>
      </c>
    </row>
    <row r="1729">
      <c r="A1729" t="s">
        <v>7997</v>
      </c>
      <c r="B1729" t="str">
        <f>VLOOKUP(A1729, data!$K$3:$N5164, 4, FALSE)</f>
        <v>phosphate starvation-inducible protein</v>
      </c>
      <c r="C1729" s="17">
        <v>96.0</v>
      </c>
    </row>
    <row r="1730">
      <c r="A1730" t="s">
        <v>8004</v>
      </c>
      <c r="B1730" t="str">
        <f>VLOOKUP(A1730, data!$K$3:$N5164, 4, FALSE)</f>
        <v>hypothetical protein</v>
      </c>
      <c r="C1730" s="17">
        <v>132.0</v>
      </c>
    </row>
    <row r="1731">
      <c r="A1731" t="s">
        <v>8009</v>
      </c>
      <c r="B1731" t="str">
        <f>VLOOKUP(A1731, data!$K$3:$N5164, 4, FALSE)</f>
        <v>hypothetical protein</v>
      </c>
      <c r="C1731" s="17">
        <v>116.0</v>
      </c>
    </row>
    <row r="1732">
      <c r="A1732" t="s">
        <v>8014</v>
      </c>
      <c r="B1732" t="str">
        <f>VLOOKUP(A1732, data!$K$3:$N5164, 4, FALSE)</f>
        <v>ABC-type transport system involved in lysophospholipase L1 biosynthesis, permease transmembrane protein</v>
      </c>
      <c r="C1732" s="17">
        <v>832.0</v>
      </c>
    </row>
    <row r="1733">
      <c r="A1733" t="s">
        <v>8019</v>
      </c>
      <c r="B1733" t="str">
        <f>VLOOKUP(A1733, data!$K$3:$N5164, 4, FALSE)</f>
        <v>oxygen-binding protein (globin)</v>
      </c>
      <c r="C1733" s="17">
        <v>133.0</v>
      </c>
    </row>
    <row r="1734">
      <c r="A1734" t="s">
        <v>8024</v>
      </c>
      <c r="B1734" t="str">
        <f>VLOOKUP(A1734, data!$K$3:$N5164, 4, FALSE)</f>
        <v>hypothetical protein</v>
      </c>
      <c r="C1734" s="17">
        <v>488.0</v>
      </c>
    </row>
    <row r="1735">
      <c r="A1735" t="s">
        <v>8028</v>
      </c>
      <c r="B1735" t="str">
        <f>VLOOKUP(A1735, data!$K$3:$N5164, 4, FALSE)</f>
        <v>molybdopterin biosynthesis MoeA protein</v>
      </c>
      <c r="C1735" s="17">
        <v>423.0</v>
      </c>
    </row>
    <row r="1736">
      <c r="A1736" t="s">
        <v>8032</v>
      </c>
      <c r="B1736" t="str">
        <f>VLOOKUP(A1736, data!$K$3:$N5164, 4, FALSE)</f>
        <v>molybdopterin-guanine dinucleotide biosynthesis protein A</v>
      </c>
      <c r="C1736" s="17">
        <v>204.0</v>
      </c>
    </row>
    <row r="1737">
      <c r="A1737" t="s">
        <v>8034</v>
      </c>
      <c r="B1737" t="str">
        <f>VLOOKUP(A1737, data!$K$3:$N5164, 4, FALSE)</f>
        <v>molybdenum cofactor biosynthesis protein A</v>
      </c>
      <c r="C1737" s="17">
        <v>371.0</v>
      </c>
    </row>
    <row r="1738">
      <c r="A1738" t="s">
        <v>8038</v>
      </c>
      <c r="B1738" t="str">
        <f>VLOOKUP(A1738, data!$K$3:$N5164, 4, FALSE)</f>
        <v>ribonuclease E protein</v>
      </c>
      <c r="C1738" s="17">
        <v>1075.0</v>
      </c>
    </row>
    <row r="1739">
      <c r="A1739" t="s">
        <v>8039</v>
      </c>
      <c r="B1739" t="str">
        <f>VLOOKUP(A1739, data!$K$3:$N5164, 4, FALSE)</f>
        <v>ribosomal large subunit pseudouridine synthase C protein</v>
      </c>
      <c r="C1739" s="17">
        <v>355.0</v>
      </c>
    </row>
    <row r="1740">
      <c r="A1740" t="s">
        <v>8043</v>
      </c>
      <c r="B1740" t="str">
        <f>VLOOKUP(A1740, data!$K$3:$N5164, 4, FALSE)</f>
        <v>phosphoglycolate phosphatase protein</v>
      </c>
      <c r="C1740" s="17">
        <v>219.0</v>
      </c>
    </row>
    <row r="1741">
      <c r="A1741" t="s">
        <v>8045</v>
      </c>
      <c r="B1741" t="str">
        <f>VLOOKUP(A1741, data!$K$3:$N5164, 4, FALSE)</f>
        <v>nitrite reductase ferredoxin subunit protein</v>
      </c>
      <c r="C1741" s="17">
        <v>124.0</v>
      </c>
    </row>
    <row r="1742">
      <c r="A1742" t="s">
        <v>8049</v>
      </c>
      <c r="B1742" t="str">
        <f>VLOOKUP(A1742, data!$K$3:$N5164, 4, FALSE)</f>
        <v>periplasmic serine protease (ClpP class) protein</v>
      </c>
      <c r="C1742" s="17">
        <v>348.0</v>
      </c>
    </row>
    <row r="1743">
      <c r="A1743" t="s">
        <v>8051</v>
      </c>
      <c r="B1743" t="str">
        <f>VLOOKUP(A1743, data!$K$3:$N5164, 4, FALSE)</f>
        <v>methyltransferase transmembrane protein</v>
      </c>
      <c r="C1743" s="17">
        <v>254.0</v>
      </c>
    </row>
    <row r="1744">
      <c r="A1744" t="s">
        <v>8055</v>
      </c>
      <c r="B1744" t="str">
        <f>VLOOKUP(A1744, data!$K$3:$N5164, 4, FALSE)</f>
        <v>exopolyphosphatase protein</v>
      </c>
      <c r="C1744" s="17">
        <v>485.0</v>
      </c>
    </row>
    <row r="1745">
      <c r="A1745" t="s">
        <v>8057</v>
      </c>
      <c r="B1745" t="str">
        <f>VLOOKUP(A1745, data!$K$3:$N5164, 4, FALSE)</f>
        <v>ABC-type Fe3+ transport system, periplasmic component protein</v>
      </c>
      <c r="C1745" s="17">
        <v>344.0</v>
      </c>
    </row>
    <row r="1746">
      <c r="A1746" t="s">
        <v>8061</v>
      </c>
      <c r="B1746" t="str">
        <f>VLOOKUP(A1746, data!$K$3:$N5164, 4, FALSE)</f>
        <v>hypothetical protein</v>
      </c>
      <c r="C1746" s="17">
        <v>399.0</v>
      </c>
    </row>
    <row r="1747">
      <c r="A1747" t="s">
        <v>8065</v>
      </c>
      <c r="B1747" t="str">
        <f>VLOOKUP(A1747, data!$K$3:$N5164, 4, FALSE)</f>
        <v>glutamine-dependent NAD synthetase protein</v>
      </c>
      <c r="C1747" s="17">
        <v>685.0</v>
      </c>
    </row>
    <row r="1748">
      <c r="A1748" t="s">
        <v>8068</v>
      </c>
      <c r="B1748" t="str">
        <f>VLOOKUP(A1748, data!$K$3:$N5164, 4, FALSE)</f>
        <v>nitrogen regulatory P-II protein</v>
      </c>
      <c r="C1748" s="17">
        <v>112.0</v>
      </c>
    </row>
    <row r="1749">
      <c r="A1749" t="s">
        <v>8073</v>
      </c>
      <c r="B1749" t="str">
        <f>VLOOKUP(A1749, data!$K$3:$N5164, 4, FALSE)</f>
        <v>NAD+ dependent acetaldehyde dehydrogenase protein</v>
      </c>
      <c r="C1749" s="17">
        <v>506.0</v>
      </c>
    </row>
    <row r="1750">
      <c r="A1750" t="s">
        <v>8076</v>
      </c>
      <c r="B1750" t="str">
        <f>VLOOKUP(A1750, data!$K$3:$N5164, 4, FALSE)</f>
        <v>hypothetical protein</v>
      </c>
      <c r="C1750" s="17">
        <v>126.0</v>
      </c>
    </row>
    <row r="1751">
      <c r="A1751" t="s">
        <v>8080</v>
      </c>
      <c r="B1751" t="str">
        <f>VLOOKUP(A1751, data!$K$3:$N5164, 4, FALSE)</f>
        <v>sigma-54 dependent transcription activator protein</v>
      </c>
      <c r="C1751" s="17">
        <v>680.0</v>
      </c>
    </row>
    <row r="1752">
      <c r="A1752" t="s">
        <v>8082</v>
      </c>
      <c r="B1752" t="str">
        <f>VLOOKUP(A1752, data!$K$3:$N5164, 4, FALSE)</f>
        <v>DNA repair photolyase protein</v>
      </c>
      <c r="C1752" s="17">
        <v>374.0</v>
      </c>
    </row>
    <row r="1753">
      <c r="A1753" t="s">
        <v>8087</v>
      </c>
      <c r="B1753" t="str">
        <f>VLOOKUP(A1753, data!$K$3:$N5164, 4, FALSE)</f>
        <v>Serine/threonine protein kinase protein</v>
      </c>
      <c r="C1753" s="17">
        <v>441.0</v>
      </c>
    </row>
    <row r="1754">
      <c r="A1754" t="s">
        <v>8092</v>
      </c>
      <c r="B1754" t="str">
        <f>VLOOKUP(A1754, data!$K$3:$N5164, 4, FALSE)</f>
        <v>hypothetical protein</v>
      </c>
      <c r="C1754" s="17">
        <v>220.0</v>
      </c>
    </row>
    <row r="1755">
      <c r="A1755" t="s">
        <v>8097</v>
      </c>
      <c r="B1755" t="str">
        <f>VLOOKUP(A1755, data!$K$3:$N5164, 4, FALSE)</f>
        <v>hypothetical protein</v>
      </c>
      <c r="C1755" s="17">
        <v>100.0</v>
      </c>
    </row>
    <row r="1756">
      <c r="A1756" t="s">
        <v>8101</v>
      </c>
      <c r="B1756" t="str">
        <f>VLOOKUP(A1756, data!$K$3:$N5164, 4, FALSE)</f>
        <v>thioredoxin reductase oxidoreductase protein</v>
      </c>
      <c r="C1756" s="17">
        <v>317.0</v>
      </c>
    </row>
    <row r="1757">
      <c r="A1757" t="s">
        <v>8105</v>
      </c>
      <c r="B1757" t="str">
        <f>VLOOKUP(A1757, data!$K$3:$N5164, 4, FALSE)</f>
        <v>DNA translocase FtsK2 transmembrane protein</v>
      </c>
      <c r="C1757" s="17">
        <v>780.0</v>
      </c>
    </row>
    <row r="1758">
      <c r="A1758" t="s">
        <v>8107</v>
      </c>
      <c r="B1758" t="str">
        <f>VLOOKUP(A1758, data!$K$3:$N5164, 4, FALSE)</f>
        <v>outer-membrane lipoprotein-sorting protein</v>
      </c>
      <c r="C1758" s="17">
        <v>243.0</v>
      </c>
    </row>
    <row r="1759">
      <c r="A1759" t="s">
        <v>8114</v>
      </c>
      <c r="B1759" t="str">
        <f>VLOOKUP(A1759, data!$K$3:$N5164, 4, FALSE)</f>
        <v>ferredoxin protein</v>
      </c>
      <c r="C1759" s="17">
        <v>112.0</v>
      </c>
    </row>
    <row r="1760">
      <c r="A1760" t="s">
        <v>8122</v>
      </c>
      <c r="B1760" t="str">
        <f>VLOOKUP(A1760, data!$K$3:$N5164, 4, FALSE)</f>
        <v>recombination factor RarA protein</v>
      </c>
      <c r="C1760" s="17">
        <v>434.0</v>
      </c>
    </row>
    <row r="1761">
      <c r="A1761" t="s">
        <v>8124</v>
      </c>
      <c r="B1761" t="str">
        <f>VLOOKUP(A1761, data!$K$3:$N5164, 4, FALSE)</f>
        <v>DNA adenine methylase protein</v>
      </c>
      <c r="C1761" s="17">
        <v>303.0</v>
      </c>
    </row>
    <row r="1762">
      <c r="A1762" t="s">
        <v>8127</v>
      </c>
      <c r="B1762" t="str">
        <f>VLOOKUP(A1762, data!$K$3:$N5164, 4, FALSE)</f>
        <v>hypothetical protein</v>
      </c>
      <c r="C1762" s="17">
        <v>234.0</v>
      </c>
    </row>
    <row r="1763">
      <c r="A1763" t="s">
        <v>8131</v>
      </c>
      <c r="B1763" t="str">
        <f>VLOOKUP(A1763, data!$K$3:$N5164, 4, FALSE)</f>
        <v>threonyl/alanyl tRNA synthetase SAD protein</v>
      </c>
      <c r="C1763" s="17">
        <v>214.0</v>
      </c>
    </row>
    <row r="1764">
      <c r="A1764" t="s">
        <v>8133</v>
      </c>
      <c r="B1764" t="str">
        <f>VLOOKUP(A1764, data!$K$3:$N5164, 4, FALSE)</f>
        <v>LysR family transcription regulator protein</v>
      </c>
      <c r="C1764" s="17">
        <v>313.0</v>
      </c>
    </row>
    <row r="1765">
      <c r="A1765" t="s">
        <v>8137</v>
      </c>
      <c r="B1765" t="str">
        <f>VLOOKUP(A1765, data!$K$3:$N5164, 4, FALSE)</f>
        <v>hypothetical protein</v>
      </c>
      <c r="C1765" s="17">
        <v>251.0</v>
      </c>
    </row>
    <row r="1766">
      <c r="A1766" t="s">
        <v>8138</v>
      </c>
      <c r="B1766" t="str">
        <f>VLOOKUP(A1766, data!$K$3:$N5164, 4, FALSE)</f>
        <v>seryl-tRNA synthetase</v>
      </c>
      <c r="C1766" s="17">
        <v>433.0</v>
      </c>
    </row>
    <row r="1767">
      <c r="A1767" t="s">
        <v>8142</v>
      </c>
      <c r="B1767" t="str">
        <f>VLOOKUP(A1767, data!$K$3:$N5164, 4, FALSE)</f>
        <v>hypothetical protein</v>
      </c>
      <c r="C1767" s="17">
        <v>630.0</v>
      </c>
    </row>
    <row r="1768">
      <c r="A1768" t="s">
        <v>8143</v>
      </c>
      <c r="B1768" t="str">
        <f>VLOOKUP(A1768, data!$K$3:$N5164, 4, FALSE)</f>
        <v>GGDEF domain containing protein</v>
      </c>
      <c r="C1768" s="17">
        <v>581.0</v>
      </c>
    </row>
    <row r="1769">
      <c r="A1769" t="s">
        <v>8145</v>
      </c>
      <c r="B1769" t="str">
        <f>VLOOKUP(A1769, data!$K$3:$N5164, 4, FALSE)</f>
        <v>LacI family transcription regulator protein</v>
      </c>
      <c r="C1769" s="17">
        <v>340.0</v>
      </c>
    </row>
    <row r="1770">
      <c r="A1770" t="s">
        <v>8148</v>
      </c>
      <c r="B1770" t="str">
        <f>VLOOKUP(A1770, data!$K$3:$N5164, 4, FALSE)</f>
        <v>transcription regulator protein</v>
      </c>
      <c r="C1770" s="17">
        <v>141.0</v>
      </c>
    </row>
    <row r="1771">
      <c r="A1771" t="s">
        <v>8153</v>
      </c>
      <c r="B1771" t="str">
        <f>VLOOKUP(A1771, data!$K$3:$N5164, 4, FALSE)</f>
        <v>CBS-domain-containing membrane protein</v>
      </c>
      <c r="C1771" s="17">
        <v>401.0</v>
      </c>
    </row>
    <row r="1772">
      <c r="A1772" t="s">
        <v>8155</v>
      </c>
      <c r="B1772" t="str">
        <f>VLOOKUP(A1772, data!$K$3:$N5164, 4, FALSE)</f>
        <v>hypothetical protein</v>
      </c>
      <c r="C1772" s="17">
        <v>72.0</v>
      </c>
    </row>
    <row r="1773">
      <c r="A1773" t="s">
        <v>8159</v>
      </c>
      <c r="B1773" t="str">
        <f>VLOOKUP(A1773, data!$K$3:$N5164, 4, FALSE)</f>
        <v>nucleotide-binding, septum formation inhibitor protein, Maf-like protein</v>
      </c>
      <c r="C1773" s="17">
        <v>212.0</v>
      </c>
    </row>
    <row r="1774">
      <c r="A1774" t="s">
        <v>8160</v>
      </c>
      <c r="B1774" t="str">
        <f>VLOOKUP(A1774, data!$K$3:$N5164, 4, FALSE)</f>
        <v>metal-binding putative nucleic acid-binding protein</v>
      </c>
      <c r="C1774" s="17">
        <v>165.0</v>
      </c>
    </row>
    <row r="1775">
      <c r="A1775" t="s">
        <v>8162</v>
      </c>
      <c r="B1775" t="str">
        <f>VLOOKUP(A1775, data!$K$3:$N5164, 4, FALSE)</f>
        <v>50S ribosomal subunit L32 protein</v>
      </c>
      <c r="C1775" s="17">
        <v>60.0</v>
      </c>
    </row>
    <row r="1776">
      <c r="A1776" t="s">
        <v>8165</v>
      </c>
      <c r="B1776" t="str">
        <f>VLOOKUP(A1776, data!$K$3:$N5164, 4, FALSE)</f>
        <v>fatty acid/phospholipid synthesis protein</v>
      </c>
      <c r="C1776" s="17">
        <v>365.0</v>
      </c>
    </row>
    <row r="1777">
      <c r="A1777" t="s">
        <v>8170</v>
      </c>
      <c r="B1777" t="str">
        <f>VLOOKUP(A1777, data!$K$3:$N5164, 4, FALSE)</f>
        <v>3-oxoacyl-[acyl-carrier-protein] synthase III protein</v>
      </c>
      <c r="C1777" s="17">
        <v>328.0</v>
      </c>
    </row>
    <row r="1778">
      <c r="A1778" t="s">
        <v>8172</v>
      </c>
      <c r="B1778" t="str">
        <f>VLOOKUP(A1778, data!$K$3:$N5164, 4, FALSE)</f>
        <v>malonyl CoA-[acyl-carrier-protein] transacylase protein</v>
      </c>
      <c r="C1778" s="17">
        <v>310.0</v>
      </c>
    </row>
    <row r="1779">
      <c r="A1779" t="s">
        <v>8177</v>
      </c>
      <c r="B1779" t="str">
        <f>VLOOKUP(A1779, data!$K$3:$N5164, 4, FALSE)</f>
        <v>3-oxoacyl-[acyl-carrier-Protein] reductase oxidoreductase protein</v>
      </c>
      <c r="C1779" s="17">
        <v>251.0</v>
      </c>
    </row>
    <row r="1780">
      <c r="A1780" t="s">
        <v>8184</v>
      </c>
      <c r="B1780" t="str">
        <f>VLOOKUP(A1780, data!$K$3:$N5164, 4, FALSE)</f>
        <v>acyl carrier protein</v>
      </c>
      <c r="C1780" s="17">
        <v>79.0</v>
      </c>
    </row>
    <row r="1781">
      <c r="A1781" t="s">
        <v>8188</v>
      </c>
      <c r="B1781" t="str">
        <f>VLOOKUP(A1781, data!$K$3:$N5164, 4, FALSE)</f>
        <v>3-oxoacyl-[acyl-carrier-protein] synthase II protein</v>
      </c>
      <c r="C1781" s="17">
        <v>413.0</v>
      </c>
    </row>
    <row r="1782">
      <c r="A1782" t="s">
        <v>8193</v>
      </c>
      <c r="B1782" t="str">
        <f>VLOOKUP(A1782, data!$K$3:$N5164, 4, FALSE)</f>
        <v>flagellar hook-length control protein</v>
      </c>
      <c r="C1782" s="17">
        <v>165.0</v>
      </c>
    </row>
    <row r="1783">
      <c r="A1783" t="s">
        <v>8196</v>
      </c>
      <c r="B1783" t="str">
        <f>VLOOKUP(A1783, data!$K$3:$N5164, 4, FALSE)</f>
        <v>RNA polymerase sigma-E factor (sigma-24) transcription regulator protein</v>
      </c>
      <c r="C1783" s="17">
        <v>200.0</v>
      </c>
    </row>
    <row r="1784">
      <c r="A1784" t="s">
        <v>8200</v>
      </c>
      <c r="B1784" t="str">
        <f>VLOOKUP(A1784, data!$K$3:$N5164, 4, FALSE)</f>
        <v>transmembrane sigma-E factor negative regulatory transcription regulator protein</v>
      </c>
      <c r="C1784" s="17">
        <v>233.0</v>
      </c>
    </row>
    <row r="1785">
      <c r="A1785" t="s">
        <v>8204</v>
      </c>
      <c r="B1785" t="str">
        <f>VLOOKUP(A1785, data!$K$3:$N5164, 4, FALSE)</f>
        <v>sigma-E factor regulatory (negative regulator) transcription regulator protein</v>
      </c>
      <c r="C1785" s="17">
        <v>344.0</v>
      </c>
    </row>
    <row r="1786">
      <c r="A1786" t="s">
        <v>8206</v>
      </c>
      <c r="B1786" t="str">
        <f>VLOOKUP(A1786, data!$K$3:$N5164, 4, FALSE)</f>
        <v>periplasmic trypsin-like serine protease, containing C-terminal PDZ domain protein</v>
      </c>
      <c r="C1786" s="17">
        <v>492.0</v>
      </c>
    </row>
    <row r="1787">
      <c r="A1787" t="s">
        <v>8212</v>
      </c>
      <c r="B1787" t="str">
        <f>VLOOKUP(A1787, data!$K$3:$N5164, 4, FALSE)</f>
        <v>hypothetical protein</v>
      </c>
      <c r="C1787" s="17">
        <v>97.0</v>
      </c>
    </row>
    <row r="1788">
      <c r="A1788" t="s">
        <v>8215</v>
      </c>
      <c r="B1788" t="str">
        <f>VLOOKUP(A1788, data!$K$3:$N5164, 4, FALSE)</f>
        <v>GTP-binding elongation factor protein LepA</v>
      </c>
      <c r="C1788" s="17">
        <v>597.0</v>
      </c>
    </row>
    <row r="1789">
      <c r="A1789" t="s">
        <v>8220</v>
      </c>
      <c r="B1789" t="str">
        <f>VLOOKUP(A1789, data!$K$3:$N5164, 4, FALSE)</f>
        <v>signal peptidase I (SPase I) family protein</v>
      </c>
      <c r="C1789" s="17">
        <v>304.0</v>
      </c>
    </row>
    <row r="1790">
      <c r="A1790" t="s">
        <v>8222</v>
      </c>
      <c r="B1790" t="str">
        <f>VLOOKUP(A1790, data!$K$3:$N5164, 4, FALSE)</f>
        <v>dsRNA-specific ribonuclease (RNAse III) protein</v>
      </c>
      <c r="C1790" s="17">
        <v>334.0</v>
      </c>
    </row>
    <row r="1791">
      <c r="A1791" t="s">
        <v>8227</v>
      </c>
      <c r="B1791" t="str">
        <f>VLOOKUP(A1791, data!$K$3:$N5164, 4, FALSE)</f>
        <v>GTP-binding ERA protein</v>
      </c>
      <c r="C1791" s="17">
        <v>306.0</v>
      </c>
    </row>
    <row r="1792">
      <c r="A1792" t="s">
        <v>8230</v>
      </c>
      <c r="B1792" t="str">
        <f>VLOOKUP(A1792, data!$K$3:$N5164, 4, FALSE)</f>
        <v>DNA recombination and repair protein RecO</v>
      </c>
      <c r="C1792" s="17">
        <v>288.0</v>
      </c>
    </row>
    <row r="1793">
      <c r="A1793" t="s">
        <v>8233</v>
      </c>
      <c r="B1793" t="str">
        <f>VLOOKUP(A1793, data!$K$3:$N5164, 4, FALSE)</f>
        <v>pyridoxal phosphate biosynthetic protein</v>
      </c>
      <c r="C1793" s="17">
        <v>257.0</v>
      </c>
    </row>
    <row r="1794">
      <c r="A1794" t="s">
        <v>8237</v>
      </c>
      <c r="B1794" t="str">
        <f>VLOOKUP(A1794, data!$K$3:$N5164, 4, FALSE)</f>
        <v>phosphopantetheinyl transferase (holo-ACP synthase) protein</v>
      </c>
      <c r="C1794" s="17">
        <v>130.0</v>
      </c>
    </row>
    <row r="1795">
      <c r="A1795" t="s">
        <v>8241</v>
      </c>
      <c r="B1795" t="str">
        <f>VLOOKUP(A1795, data!$K$3:$N5164, 4, FALSE)</f>
        <v>beta-N-acetylhexosaminidase protein</v>
      </c>
      <c r="C1795" s="17">
        <v>342.0</v>
      </c>
    </row>
    <row r="1796">
      <c r="A1796" t="s">
        <v>8244</v>
      </c>
      <c r="B1796" t="str">
        <f>VLOOKUP(A1796, data!$K$3:$N5164, 4, FALSE)</f>
        <v>excinuclease ABC subunit C (SOS response DNA repair protein) protein</v>
      </c>
      <c r="C1796" s="17">
        <v>621.0</v>
      </c>
    </row>
    <row r="1797">
      <c r="A1797" t="s">
        <v>8248</v>
      </c>
      <c r="B1797" t="str">
        <f>VLOOKUP(A1797, data!$K$3:$N5164, 4, FALSE)</f>
        <v>CDP-diacylglycerol-glycerol-3-Phosphate 3-Phosphatidyltransferase transmembrane protein</v>
      </c>
      <c r="C1797" s="17">
        <v>199.0</v>
      </c>
    </row>
    <row r="1798">
      <c r="A1798" t="s">
        <v>8253</v>
      </c>
      <c r="B1798" t="str">
        <f>VLOOKUP(A1798, data!$K$3:$N5164, 4, FALSE)</f>
        <v>transposase</v>
      </c>
      <c r="C1798" s="17">
        <v>488.0</v>
      </c>
    </row>
    <row r="1799">
      <c r="A1799" t="s">
        <v>8255</v>
      </c>
      <c r="B1799" t="str">
        <f>VLOOKUP(A1799, data!$K$3:$N5164, 4, FALSE)</f>
        <v>chemotaxis signal transduction protein</v>
      </c>
      <c r="C1799" s="17">
        <v>324.0</v>
      </c>
    </row>
    <row r="1800">
      <c r="A1800" t="s">
        <v>8259</v>
      </c>
      <c r="B1800" t="str">
        <f>VLOOKUP(A1800, data!$K$3:$N5164, 4, FALSE)</f>
        <v>nicotinate-nucleotide-dimethylbenzimidazole-P phosphoribosyltransferase protein</v>
      </c>
      <c r="C1800" s="17">
        <v>344.0</v>
      </c>
    </row>
    <row r="1801">
      <c r="A1801" t="s">
        <v>8262</v>
      </c>
      <c r="B1801" t="str">
        <f>VLOOKUP(A1801, data!$K$3:$N5164, 4, FALSE)</f>
        <v>cobalamin-5-phosphate synthase protein</v>
      </c>
      <c r="C1801" s="17">
        <v>275.0</v>
      </c>
    </row>
    <row r="1802">
      <c r="A1802" t="s">
        <v>8264</v>
      </c>
      <c r="B1802" t="str">
        <f>VLOOKUP(A1802, data!$K$3:$N5164, 4, FALSE)</f>
        <v>phosphoglycerate mutase 2 protein</v>
      </c>
      <c r="C1802" s="17">
        <v>205.0</v>
      </c>
    </row>
    <row r="1803">
      <c r="A1803" t="s">
        <v>8265</v>
      </c>
      <c r="B1803" t="str">
        <f>VLOOKUP(A1803, data!$K$3:$N5164, 4, FALSE)</f>
        <v>histidine kinase</v>
      </c>
      <c r="C1803" s="17">
        <v>299.0</v>
      </c>
    </row>
    <row r="1804">
      <c r="A1804" t="s">
        <v>8269</v>
      </c>
      <c r="B1804" t="str">
        <f>VLOOKUP(A1804, data!$K$3:$N5164, 4, FALSE)</f>
        <v>carbon starvation A transmembrane protein</v>
      </c>
      <c r="C1804" s="17">
        <v>669.0</v>
      </c>
    </row>
    <row r="1805">
      <c r="A1805" t="s">
        <v>8270</v>
      </c>
      <c r="B1805" t="str">
        <f>VLOOKUP(A1805, data!$K$3:$N5164, 4, FALSE)</f>
        <v>hypothetical protein</v>
      </c>
      <c r="C1805" s="17">
        <v>71.0</v>
      </c>
    </row>
    <row r="1806">
      <c r="A1806" t="s">
        <v>8275</v>
      </c>
      <c r="B1806" t="str">
        <f>VLOOKUP(A1806, data!$K$3:$N5164, 4, FALSE)</f>
        <v>response regulator receiver</v>
      </c>
      <c r="C1806" s="17">
        <v>127.0</v>
      </c>
    </row>
    <row r="1807">
      <c r="A1807" t="s">
        <v>8277</v>
      </c>
      <c r="B1807" t="str">
        <f>VLOOKUP(A1807, data!$K$3:$N5164, 4, FALSE)</f>
        <v>CheC, inhibitor of MCP methylation protein</v>
      </c>
      <c r="C1807" s="17">
        <v>208.0</v>
      </c>
    </row>
    <row r="1808">
      <c r="A1808" t="s">
        <v>8282</v>
      </c>
      <c r="B1808" t="str">
        <f>VLOOKUP(A1808, data!$K$3:$N5164, 4, FALSE)</f>
        <v>diguanylate cyclase</v>
      </c>
      <c r="C1808" s="17">
        <v>323.0</v>
      </c>
    </row>
    <row r="1809">
      <c r="A1809" t="s">
        <v>8283</v>
      </c>
      <c r="B1809" t="str">
        <f>VLOOKUP(A1809, data!$K$3:$N5164, 4, FALSE)</f>
        <v>hypothetical protein</v>
      </c>
      <c r="C1809" s="17">
        <v>135.0</v>
      </c>
    </row>
    <row r="1810">
      <c r="A1810" t="s">
        <v>8288</v>
      </c>
      <c r="B1810" t="str">
        <f>VLOOKUP(A1810, data!$K$3:$N5164, 4, FALSE)</f>
        <v>heat shock HtpX protein</v>
      </c>
      <c r="C1810" s="17">
        <v>292.0</v>
      </c>
    </row>
    <row r="1811">
      <c r="A1811" t="s">
        <v>8293</v>
      </c>
      <c r="B1811" t="str">
        <f>VLOOKUP(A1811, data!$K$3:$N5164, 4, FALSE)</f>
        <v>glutathione-regulated potassium-efflux system K+/H+ antiporter transmembrane protein</v>
      </c>
      <c r="C1811" s="17">
        <v>546.0</v>
      </c>
    </row>
    <row r="1812">
      <c r="A1812" t="s">
        <v>8294</v>
      </c>
      <c r="B1812" t="str">
        <f>VLOOKUP(A1812, data!$K$3:$N5164, 4, FALSE)</f>
        <v>6,7-dimethyl-8-ribityllumazine synthase (riboflavin synthase beta chain) protein</v>
      </c>
      <c r="C1812" s="17">
        <v>167.0</v>
      </c>
    </row>
    <row r="1813">
      <c r="A1813" t="s">
        <v>8298</v>
      </c>
      <c r="B1813" t="str">
        <f>VLOOKUP(A1813, data!$K$3:$N5164, 4, FALSE)</f>
        <v>hypothetical protein</v>
      </c>
      <c r="C1813" s="17">
        <v>108.0</v>
      </c>
    </row>
    <row r="1814">
      <c r="A1814" t="s">
        <v>8300</v>
      </c>
      <c r="B1814" t="str">
        <f>VLOOKUP(A1814, data!$K$3:$N5164, 4, FALSE)</f>
        <v>lipoprotein</v>
      </c>
      <c r="C1814" s="17">
        <v>186.0</v>
      </c>
    </row>
    <row r="1815">
      <c r="A1815" t="s">
        <v>8304</v>
      </c>
      <c r="B1815" t="str">
        <f>VLOOKUP(A1815, data!$K$3:$N5164, 4, FALSE)</f>
        <v>hypothetical protein</v>
      </c>
      <c r="C1815" s="17">
        <v>73.0</v>
      </c>
    </row>
    <row r="1816">
      <c r="A1816" t="s">
        <v>8305</v>
      </c>
      <c r="B1816" t="str">
        <f>VLOOKUP(A1816, data!$K$3:$N5164, 4, FALSE)</f>
        <v>hypothetical protein</v>
      </c>
      <c r="C1816" s="17">
        <v>132.0</v>
      </c>
    </row>
    <row r="1817">
      <c r="A1817" t="s">
        <v>8308</v>
      </c>
      <c r="B1817" t="str">
        <f>VLOOKUP(A1817, data!$K$3:$N5164, 4, FALSE)</f>
        <v>hypothetical protein</v>
      </c>
      <c r="C1817" s="17">
        <v>60.0</v>
      </c>
    </row>
    <row r="1818">
      <c r="A1818" t="s">
        <v>8309</v>
      </c>
      <c r="B1818" t="str">
        <f>VLOOKUP(A1818, data!$K$3:$N5164, 4, FALSE)</f>
        <v>hydrolase protein</v>
      </c>
      <c r="C1818" s="17">
        <v>288.0</v>
      </c>
    </row>
    <row r="1819">
      <c r="A1819" t="s">
        <v>8313</v>
      </c>
      <c r="B1819" t="str">
        <f>VLOOKUP(A1819, data!$K$3:$N5164, 4, FALSE)</f>
        <v>endoribonuclease L-PSP protein</v>
      </c>
      <c r="C1819" s="17">
        <v>116.0</v>
      </c>
    </row>
    <row r="1820">
      <c r="A1820" t="s">
        <v>8314</v>
      </c>
      <c r="B1820" t="str">
        <f>VLOOKUP(A1820, data!$K$3:$N5164, 4, FALSE)</f>
        <v>(p)ppGpp synthetase I (GTP pyrophosphokinase) protein</v>
      </c>
      <c r="C1820" s="17">
        <v>750.0</v>
      </c>
    </row>
    <row r="1821">
      <c r="A1821" t="s">
        <v>8319</v>
      </c>
      <c r="B1821" t="str">
        <f>VLOOKUP(A1821, data!$K$3:$N5164, 4, FALSE)</f>
        <v>chemotaxis regulator protein</v>
      </c>
      <c r="C1821" s="17">
        <v>135.0</v>
      </c>
    </row>
    <row r="1822">
      <c r="A1822" t="s">
        <v>8323</v>
      </c>
      <c r="B1822" t="str">
        <f>VLOOKUP(A1822, data!$K$3:$N5164, 4, FALSE)</f>
        <v>hypothetical protein</v>
      </c>
      <c r="C1822" s="17">
        <v>61.0</v>
      </c>
    </row>
    <row r="1823">
      <c r="A1823" t="s">
        <v>8324</v>
      </c>
      <c r="B1823" t="str">
        <f>VLOOKUP(A1823, data!$K$3:$N5164, 4, FALSE)</f>
        <v>threonyl-tRNA synthetase protein</v>
      </c>
      <c r="C1823" s="17">
        <v>635.0</v>
      </c>
    </row>
    <row r="1824">
      <c r="A1824" t="s">
        <v>8326</v>
      </c>
      <c r="B1824" t="str">
        <f>VLOOKUP(A1824, data!$K$3:$N5164, 4, FALSE)</f>
        <v>translation initiation factor protein</v>
      </c>
      <c r="C1824" s="17">
        <v>156.0</v>
      </c>
    </row>
    <row r="1825">
      <c r="A1825" t="s">
        <v>8330</v>
      </c>
      <c r="B1825" t="str">
        <f>VLOOKUP(A1825, data!$K$3:$N5164, 4, FALSE)</f>
        <v>50S ribosomal protein L35</v>
      </c>
      <c r="C1825" s="17">
        <v>65.0</v>
      </c>
    </row>
    <row r="1826">
      <c r="A1826" t="s">
        <v>8332</v>
      </c>
      <c r="B1826" t="str">
        <f>VLOOKUP(A1826, data!$K$3:$N5164, 4, FALSE)</f>
        <v>50S ribosomal subunit L20 protein</v>
      </c>
      <c r="C1826" s="17">
        <v>120.0</v>
      </c>
    </row>
    <row r="1827">
      <c r="A1827" t="s">
        <v>8336</v>
      </c>
      <c r="B1827" t="str">
        <f>VLOOKUP(A1827, data!$K$3:$N5164, 4, FALSE)</f>
        <v>phenylalanyl-tRNA synthetase alpha chain protein</v>
      </c>
      <c r="C1827" s="17">
        <v>342.0</v>
      </c>
    </row>
    <row r="1828">
      <c r="A1828" t="s">
        <v>8338</v>
      </c>
      <c r="B1828" t="str">
        <f>VLOOKUP(A1828, data!$K$3:$N5164, 4, FALSE)</f>
        <v>phenylalanyl-tRNA synthetase beta chain protein</v>
      </c>
      <c r="C1828" s="17">
        <v>808.0</v>
      </c>
    </row>
    <row r="1829">
      <c r="A1829" t="s">
        <v>8343</v>
      </c>
      <c r="B1829" t="str">
        <f>VLOOKUP(A1829, data!$K$3:$N5164, 4, FALSE)</f>
        <v>integration host factor alpha-subunit protein</v>
      </c>
      <c r="C1829" s="17">
        <v>137.0</v>
      </c>
    </row>
    <row r="1830">
      <c r="A1830" t="s">
        <v>8345</v>
      </c>
      <c r="B1830" t="str">
        <f>VLOOKUP(A1830, data!$K$3:$N5164, 4, FALSE)</f>
        <v>transcription regulator protein</v>
      </c>
      <c r="C1830" s="17">
        <v>133.0</v>
      </c>
    </row>
    <row r="1831">
      <c r="A1831" t="s">
        <v>8350</v>
      </c>
      <c r="B1831" t="str">
        <f>VLOOKUP(A1831, data!$K$3:$N5164, 4, FALSE)</f>
        <v>acetyltransferase protein</v>
      </c>
      <c r="C1831" s="17">
        <v>163.0</v>
      </c>
    </row>
    <row r="1832">
      <c r="A1832" t="s">
        <v>8351</v>
      </c>
      <c r="B1832" t="str">
        <f>VLOOKUP(A1832, data!$K$3:$N5164, 4, FALSE)</f>
        <v>hypothetical protein</v>
      </c>
      <c r="C1832" s="17">
        <v>360.0</v>
      </c>
    </row>
    <row r="1833">
      <c r="A1833" t="s">
        <v>8355</v>
      </c>
      <c r="B1833" t="str">
        <f>VLOOKUP(A1833, data!$K$3:$N5164, 4, FALSE)</f>
        <v>hypothetical protein</v>
      </c>
      <c r="C1833" s="17">
        <v>200.0</v>
      </c>
    </row>
    <row r="1834">
      <c r="A1834" t="s">
        <v>8357</v>
      </c>
      <c r="B1834" t="str">
        <f>VLOOKUP(A1834, data!$K$3:$N5164, 4, FALSE)</f>
        <v>EPS biosynthesis protein</v>
      </c>
      <c r="C1834" s="17">
        <v>396.0</v>
      </c>
    </row>
    <row r="1835">
      <c r="A1835" t="s">
        <v>8362</v>
      </c>
      <c r="B1835" t="str">
        <f>VLOOKUP(A1835, data!$K$3:$N5164, 4, FALSE)</f>
        <v>glucosyltransferase involved in lipopolysaccharide synthesis protein</v>
      </c>
      <c r="C1835" s="17">
        <v>440.0</v>
      </c>
    </row>
    <row r="1836">
      <c r="A1836" t="s">
        <v>8368</v>
      </c>
      <c r="B1836" t="str">
        <f>VLOOKUP(A1836, data!$K$3:$N5164, 4, FALSE)</f>
        <v>peptidyl/prolyl cis-trans isomerase protein</v>
      </c>
      <c r="C1836" s="17">
        <v>322.0</v>
      </c>
    </row>
    <row r="1837">
      <c r="A1837" t="s">
        <v>8370</v>
      </c>
      <c r="B1837" t="str">
        <f>VLOOKUP(A1837, data!$K$3:$N5164, 4, FALSE)</f>
        <v>periplasmic polysaccharide export protein</v>
      </c>
      <c r="C1837" s="17">
        <v>263.0</v>
      </c>
    </row>
    <row r="1838">
      <c r="A1838" t="s">
        <v>8376</v>
      </c>
      <c r="B1838" t="str">
        <f>VLOOKUP(A1838, data!$K$3:$N5164, 4, FALSE)</f>
        <v>exopolysaccharide biosynthesis protein</v>
      </c>
      <c r="C1838" s="17">
        <v>464.0</v>
      </c>
    </row>
    <row r="1839">
      <c r="A1839" t="s">
        <v>8381</v>
      </c>
      <c r="B1839" t="str">
        <f>VLOOKUP(A1839, data!$K$3:$N5164, 4, FALSE)</f>
        <v>EPS biosynthesis protein</v>
      </c>
      <c r="C1839" s="17">
        <v>292.0</v>
      </c>
    </row>
    <row r="1840">
      <c r="A1840" t="s">
        <v>8384</v>
      </c>
      <c r="B1840" t="str">
        <f>VLOOKUP(A1840, data!$K$3:$N5164, 4, FALSE)</f>
        <v>exopolysaccharide methanolan synthase protein</v>
      </c>
      <c r="C1840" s="17">
        <v>561.0</v>
      </c>
    </row>
    <row r="1841">
      <c r="A1841" t="s">
        <v>8387</v>
      </c>
      <c r="B1841" t="str">
        <f>VLOOKUP(A1841, data!$K$3:$N5164, 4, FALSE)</f>
        <v>cholera toxin secretion EpsM protein</v>
      </c>
      <c r="C1841" s="17">
        <v>478.0</v>
      </c>
    </row>
    <row r="1842">
      <c r="A1842" t="s">
        <v>8392</v>
      </c>
      <c r="B1842" t="str">
        <f>VLOOKUP(A1842, data!$K$3:$N5164, 4, FALSE)</f>
        <v>glycosyl transferase group 1 family protein</v>
      </c>
      <c r="C1842" s="17">
        <v>413.0</v>
      </c>
    </row>
    <row r="1843">
      <c r="A1843" t="s">
        <v>8397</v>
      </c>
      <c r="B1843" t="str">
        <f>VLOOKUP(A1843, data!$K$3:$N5164, 4, FALSE)</f>
        <v>acyltransferase protein</v>
      </c>
      <c r="C1843" s="17">
        <v>352.0</v>
      </c>
    </row>
    <row r="1844">
      <c r="A1844" t="s">
        <v>8400</v>
      </c>
      <c r="B1844" t="str">
        <f>VLOOKUP(A1844, data!$K$3:$N5164, 4, FALSE)</f>
        <v>O-antigen acetylase</v>
      </c>
      <c r="C1844" s="17">
        <v>680.0</v>
      </c>
    </row>
    <row r="1845">
      <c r="A1845" t="s">
        <v>8404</v>
      </c>
      <c r="B1845" t="str">
        <f>VLOOKUP(A1845, data!$K$3:$N5164, 4, FALSE)</f>
        <v>hypothetical protein</v>
      </c>
      <c r="C1845" s="17">
        <v>467.0</v>
      </c>
    </row>
    <row r="1846">
      <c r="A1846" t="s">
        <v>8408</v>
      </c>
      <c r="B1846" t="str">
        <f>VLOOKUP(A1846, data!$K$3:$N5164, 4, FALSE)</f>
        <v>glycosyl transferase group 2 family protein</v>
      </c>
      <c r="C1846" s="17">
        <v>396.0</v>
      </c>
    </row>
    <row r="1847">
      <c r="A1847" t="s">
        <v>8412</v>
      </c>
      <c r="B1847" t="str">
        <f>VLOOKUP(A1847, data!$K$3:$N5164, 4, FALSE)</f>
        <v>UDP-N-acetyl-d-mannosaminuronic acid transferase protein</v>
      </c>
      <c r="C1847" s="17">
        <v>357.0</v>
      </c>
    </row>
    <row r="1848">
      <c r="A1848" t="s">
        <v>8417</v>
      </c>
      <c r="B1848" t="str">
        <f>VLOOKUP(A1848, data!$K$3:$N5164, 4, FALSE)</f>
        <v>Mannose-1-phosphate guanylyltransferase</v>
      </c>
      <c r="C1848" s="17">
        <v>381.0</v>
      </c>
    </row>
    <row r="1849">
      <c r="A1849" t="s">
        <v>8419</v>
      </c>
      <c r="B1849" t="str">
        <f>VLOOKUP(A1849, data!$K$3:$N5164, 4, FALSE)</f>
        <v>GDP-mannose pyrophosphorylase protein</v>
      </c>
      <c r="C1849" s="17">
        <v>475.0</v>
      </c>
    </row>
    <row r="1850">
      <c r="A1850" t="s">
        <v>8424</v>
      </c>
      <c r="B1850" t="str">
        <f>VLOOKUP(A1850, data!$K$3:$N5164, 4, FALSE)</f>
        <v>Capsule polysaccharide biosynthesis</v>
      </c>
      <c r="C1850" s="17">
        <v>455.0</v>
      </c>
    </row>
    <row r="1851">
      <c r="A1851" t="s">
        <v>8429</v>
      </c>
      <c r="B1851" t="str">
        <f>VLOOKUP(A1851, data!$K$3:$N5164, 4, FALSE)</f>
        <v>hypothetical protein</v>
      </c>
      <c r="C1851" s="17">
        <v>264.0</v>
      </c>
    </row>
    <row r="1852">
      <c r="A1852" t="s">
        <v>8434</v>
      </c>
      <c r="B1852" t="str">
        <f>VLOOKUP(A1852, data!$K$3:$N5164, 4, FALSE)</f>
        <v>O-antigen flippase (export) protein</v>
      </c>
      <c r="C1852" s="17">
        <v>477.0</v>
      </c>
    </row>
    <row r="1853">
      <c r="A1853" t="s">
        <v>8438</v>
      </c>
      <c r="B1853" t="str">
        <f>VLOOKUP(A1853, data!$K$3:$N5164, 4, FALSE)</f>
        <v>3-deoxy-D-manno-octulosonic acid (KDO) 8-phosphate synthase protein</v>
      </c>
      <c r="C1853" s="17">
        <v>279.0</v>
      </c>
    </row>
    <row r="1854">
      <c r="A1854" t="s">
        <v>8444</v>
      </c>
      <c r="B1854" t="str">
        <f>VLOOKUP(A1854, data!$K$3:$N5164, 4, FALSE)</f>
        <v>sugar phosphate isomerase (involved in capsule formation) protein</v>
      </c>
      <c r="C1854" s="17">
        <v>315.0</v>
      </c>
    </row>
    <row r="1855">
      <c r="A1855" t="s">
        <v>8449</v>
      </c>
      <c r="B1855" t="str">
        <f>VLOOKUP(A1855, data!$K$3:$N5164, 4, FALSE)</f>
        <v>3-deoxy-manno-octulosonate cytidylyltransferase protein</v>
      </c>
      <c r="C1855" s="17">
        <v>426.0</v>
      </c>
    </row>
    <row r="1856">
      <c r="A1856" t="s">
        <v>8452</v>
      </c>
      <c r="B1856" t="str">
        <f>VLOOKUP(A1856, data!$K$3:$N5164, 4, FALSE)</f>
        <v>serine O-acetyltransferase protein</v>
      </c>
      <c r="C1856" s="17">
        <v>175.0</v>
      </c>
    </row>
    <row r="1857">
      <c r="A1857" t="s">
        <v>8456</v>
      </c>
      <c r="B1857" t="str">
        <f>VLOOKUP(A1857, data!$K$3:$N5164, 4, FALSE)</f>
        <v>hypothetical protein</v>
      </c>
      <c r="C1857" s="17">
        <v>185.0</v>
      </c>
    </row>
    <row r="1858">
      <c r="A1858" t="s">
        <v>8463</v>
      </c>
      <c r="B1858" t="str">
        <f>VLOOKUP(A1858, data!$K$3:$N5164, 4, FALSE)</f>
        <v>glycerate kinase protein</v>
      </c>
      <c r="C1858" s="17">
        <v>386.0</v>
      </c>
    </row>
    <row r="1859">
      <c r="A1859" t="s">
        <v>8466</v>
      </c>
      <c r="B1859" t="str">
        <f>VLOOKUP(A1859, data!$K$3:$N5164, 4, FALSE)</f>
        <v>hypothetical protein</v>
      </c>
      <c r="C1859" s="17">
        <v>286.0</v>
      </c>
    </row>
    <row r="1860">
      <c r="A1860" t="s">
        <v>8470</v>
      </c>
      <c r="B1860" t="str">
        <f>VLOOKUP(A1860, data!$K$3:$N5164, 4, FALSE)</f>
        <v>hypothetical protein</v>
      </c>
      <c r="C1860" s="17">
        <v>321.0</v>
      </c>
    </row>
    <row r="1861">
      <c r="A1861" t="s">
        <v>8471</v>
      </c>
      <c r="B1861" t="str">
        <f>VLOOKUP(A1861, data!$K$3:$N5164, 4, FALSE)</f>
        <v>acyltransferase</v>
      </c>
      <c r="C1861" s="17">
        <v>360.0</v>
      </c>
    </row>
    <row r="1862">
      <c r="A1862" t="s">
        <v>8475</v>
      </c>
      <c r="B1862" t="str">
        <f>VLOOKUP(A1862, data!$K$3:$N5164, 4, FALSE)</f>
        <v>hypothetical protein</v>
      </c>
      <c r="C1862" s="17">
        <v>80.0</v>
      </c>
    </row>
    <row r="1863">
      <c r="A1863" t="s">
        <v>8479</v>
      </c>
      <c r="B1863" t="str">
        <f>VLOOKUP(A1863, data!$K$3:$N5164, 4, FALSE)</f>
        <v>transposase</v>
      </c>
      <c r="C1863" s="17">
        <v>504.0</v>
      </c>
    </row>
    <row r="1864">
      <c r="A1864" t="s">
        <v>8481</v>
      </c>
      <c r="B1864" t="str">
        <f>VLOOKUP(A1864, data!$K$3:$N5164, 4, FALSE)</f>
        <v>Co/Zn/Cd efflux system component protein</v>
      </c>
      <c r="C1864" s="17">
        <v>314.0</v>
      </c>
    </row>
    <row r="1865">
      <c r="A1865" t="s">
        <v>8484</v>
      </c>
      <c r="B1865" t="str">
        <f>VLOOKUP(A1865, data!$K$3:$N5164, 4, FALSE)</f>
        <v>hypothetical protein</v>
      </c>
      <c r="C1865" s="17">
        <v>91.0</v>
      </c>
    </row>
    <row r="1866">
      <c r="A1866" t="s">
        <v>8487</v>
      </c>
      <c r="B1866" t="str">
        <f>VLOOKUP(A1866, data!$K$3:$N5164, 4, FALSE)</f>
        <v>methyl-accepting chemotaxis protein</v>
      </c>
      <c r="C1866" s="17">
        <v>565.0</v>
      </c>
    </row>
    <row r="1867">
      <c r="A1867" t="s">
        <v>8491</v>
      </c>
      <c r="B1867" t="str">
        <f>VLOOKUP(A1867, data!$K$3:$N5164, 4, FALSE)</f>
        <v>chemotaxis protein methyltransferase</v>
      </c>
      <c r="C1867" s="17">
        <v>290.0</v>
      </c>
    </row>
    <row r="1868">
      <c r="A1868" t="s">
        <v>8495</v>
      </c>
      <c r="B1868" t="str">
        <f>VLOOKUP(A1868, data!$K$3:$N5164, 4, FALSE)</f>
        <v>chemotaxis protein</v>
      </c>
      <c r="C1868" s="17">
        <v>201.0</v>
      </c>
    </row>
    <row r="1869">
      <c r="A1869" t="s">
        <v>8498</v>
      </c>
      <c r="B1869" t="str">
        <f>VLOOKUP(A1869, data!$K$3:$N5164, 4, FALSE)</f>
        <v>chemotaxis-specific methylesterase protein</v>
      </c>
      <c r="C1869" s="17">
        <v>359.0</v>
      </c>
    </row>
    <row r="1870">
      <c r="A1870" t="s">
        <v>8503</v>
      </c>
      <c r="B1870" t="str">
        <f>VLOOKUP(A1870, data!$K$3:$N5164, 4, FALSE)</f>
        <v>CheY chemotaxis protein</v>
      </c>
      <c r="C1870" s="17">
        <v>131.0</v>
      </c>
    </row>
    <row r="1871">
      <c r="A1871" t="s">
        <v>8506</v>
      </c>
      <c r="B1871" t="str">
        <f>VLOOKUP(A1871, data!$K$3:$N5164, 4, FALSE)</f>
        <v>chemotaxis phosphatase, CheZ protein</v>
      </c>
      <c r="C1871" s="17">
        <v>216.0</v>
      </c>
    </row>
    <row r="1872">
      <c r="A1872" t="s">
        <v>8509</v>
      </c>
      <c r="B1872" t="str">
        <f>VLOOKUP(A1872, data!$K$3:$N5164, 4, FALSE)</f>
        <v>flagellar biosynthesis FlhB transmembrane protein</v>
      </c>
      <c r="C1872" s="17">
        <v>391.0</v>
      </c>
    </row>
    <row r="1873">
      <c r="A1873" t="s">
        <v>8513</v>
      </c>
      <c r="B1873" t="str">
        <f>VLOOKUP(A1873, data!$K$3:$N5164, 4, FALSE)</f>
        <v>flagellar biosynthesis FlhA transmembrane protein</v>
      </c>
      <c r="C1873" s="17">
        <v>702.0</v>
      </c>
    </row>
    <row r="1874">
      <c r="A1874" t="s">
        <v>8517</v>
      </c>
      <c r="B1874" t="str">
        <f>VLOOKUP(A1874, data!$K$3:$N5164, 4, FALSE)</f>
        <v>flagellar biosynthesis GTP-binding protein</v>
      </c>
      <c r="C1874" s="17">
        <v>493.0</v>
      </c>
    </row>
    <row r="1875">
      <c r="A1875" t="s">
        <v>8522</v>
      </c>
      <c r="B1875" t="str">
        <f>VLOOKUP(A1875, data!$K$3:$N5164, 4, FALSE)</f>
        <v>antiactivator of flagellar biosynthesis FleN protein</v>
      </c>
      <c r="C1875" s="17">
        <v>267.0</v>
      </c>
    </row>
    <row r="1876">
      <c r="A1876" t="s">
        <v>8525</v>
      </c>
      <c r="B1876" t="str">
        <f>VLOOKUP(A1876, data!$K$3:$N5164, 4, FALSE)</f>
        <v>RNA polymerase sigma factor for flagellar operon (sigma-F factor) protein</v>
      </c>
      <c r="C1876" s="17">
        <v>245.0</v>
      </c>
    </row>
    <row r="1877">
      <c r="A1877" t="s">
        <v>8530</v>
      </c>
      <c r="B1877" t="str">
        <f>VLOOKUP(A1877, data!$K$3:$N5164, 4, FALSE)</f>
        <v>flagellar biosynthesis/type III secretory pathway chaperone protein</v>
      </c>
      <c r="C1877" s="17">
        <v>152.0</v>
      </c>
    </row>
    <row r="1878">
      <c r="A1878" t="s">
        <v>8535</v>
      </c>
      <c r="B1878" t="str">
        <f>VLOOKUP(A1878, data!$K$3:$N5164, 4, FALSE)</f>
        <v>anti-sigma-28 factor protein</v>
      </c>
      <c r="C1878" s="17">
        <v>106.0</v>
      </c>
    </row>
    <row r="1879">
      <c r="A1879" t="s">
        <v>8541</v>
      </c>
      <c r="B1879" t="str">
        <f>VLOOKUP(A1879, data!$K$3:$N5164, 4, FALSE)</f>
        <v>flagellar basal body P-ring formation protein</v>
      </c>
      <c r="C1879" s="17">
        <v>254.0</v>
      </c>
    </row>
    <row r="1880">
      <c r="A1880" t="s">
        <v>8545</v>
      </c>
      <c r="B1880" t="str">
        <f>VLOOKUP(A1880, data!$K$3:$N5164, 4, FALSE)</f>
        <v>Flagellar basal-body rod FlgB protein</v>
      </c>
      <c r="C1880" s="17">
        <v>142.0</v>
      </c>
    </row>
    <row r="1881">
      <c r="A1881" t="s">
        <v>8549</v>
      </c>
      <c r="B1881" t="str">
        <f>VLOOKUP(A1881, data!$K$3:$N5164, 4, FALSE)</f>
        <v>Flagellar basal-body rod protein</v>
      </c>
      <c r="C1881" s="17">
        <v>134.0</v>
      </c>
    </row>
    <row r="1882">
      <c r="A1882" t="s">
        <v>8555</v>
      </c>
      <c r="B1882" t="str">
        <f>VLOOKUP(A1882, data!$K$3:$N5164, 4, FALSE)</f>
        <v>flagellar basal-body rod modification protein</v>
      </c>
      <c r="C1882" s="17">
        <v>240.0</v>
      </c>
    </row>
    <row r="1883">
      <c r="A1883" t="s">
        <v>8560</v>
      </c>
      <c r="B1883" t="str">
        <f>VLOOKUP(A1883, data!$K$3:$N5164, 4, FALSE)</f>
        <v>flagellar basal-body rod FlgE protein</v>
      </c>
      <c r="C1883" s="17">
        <v>429.0</v>
      </c>
    </row>
    <row r="1884">
      <c r="A1884" t="s">
        <v>8565</v>
      </c>
      <c r="B1884" t="str">
        <f>VLOOKUP(A1884, data!$K$3:$N5164, 4, FALSE)</f>
        <v>flagellar basal body rod FlgF protein</v>
      </c>
      <c r="C1884" s="17">
        <v>245.0</v>
      </c>
    </row>
    <row r="1885">
      <c r="A1885" t="s">
        <v>8570</v>
      </c>
      <c r="B1885" t="str">
        <f>VLOOKUP(A1885, data!$K$3:$N5164, 4, FALSE)</f>
        <v>flagellar basal-body rod FlgG protein</v>
      </c>
      <c r="C1885" s="17">
        <v>260.0</v>
      </c>
    </row>
    <row r="1886">
      <c r="A1886" t="s">
        <v>8572</v>
      </c>
      <c r="B1886" t="str">
        <f>VLOOKUP(A1886, data!$K$3:$N5164, 4, FALSE)</f>
        <v>flagellar basal-body L-ring protein</v>
      </c>
      <c r="C1886" s="17">
        <v>219.0</v>
      </c>
    </row>
    <row r="1887">
      <c r="A1887" t="s">
        <v>8578</v>
      </c>
      <c r="B1887" t="str">
        <f>VLOOKUP(A1887, data!$K$3:$N5164, 4, FALSE)</f>
        <v>flagellar basal-body P-ring protein</v>
      </c>
      <c r="C1887" s="17">
        <v>376.0</v>
      </c>
    </row>
    <row r="1888">
      <c r="A1888" t="s">
        <v>8583</v>
      </c>
      <c r="B1888" t="str">
        <f>VLOOKUP(A1888, data!$K$3:$N5164, 4, FALSE)</f>
        <v>flagellar basal-body FlgJ protein</v>
      </c>
      <c r="C1888" s="17">
        <v>324.0</v>
      </c>
    </row>
    <row r="1889">
      <c r="A1889" t="s">
        <v>8585</v>
      </c>
      <c r="B1889" t="str">
        <f>VLOOKUP(A1889, data!$K$3:$N5164, 4, FALSE)</f>
        <v>flagellar hook-associated FlgK protein</v>
      </c>
      <c r="C1889" s="17">
        <v>777.0</v>
      </c>
    </row>
    <row r="1890">
      <c r="A1890" t="s">
        <v>8588</v>
      </c>
      <c r="B1890" t="str">
        <f>VLOOKUP(A1890, data!$K$3:$N5164, 4, FALSE)</f>
        <v>flagellar hook-filament junction protein, N-terminus flagellin protein</v>
      </c>
      <c r="C1890" s="17">
        <v>377.0</v>
      </c>
    </row>
    <row r="1891">
      <c r="A1891" t="s">
        <v>8592</v>
      </c>
      <c r="B1891" t="str">
        <f>VLOOKUP(A1891, data!$K$3:$N5164, 4, FALSE)</f>
        <v>FliR component of the flagellar biosynthesis pathway</v>
      </c>
      <c r="C1891" s="17">
        <v>267.0</v>
      </c>
    </row>
    <row r="1892">
      <c r="A1892" t="s">
        <v>8594</v>
      </c>
      <c r="B1892" t="str">
        <f>VLOOKUP(A1892, data!$K$3:$N5164, 4, FALSE)</f>
        <v>flagellar biosynthetic FliQ protein</v>
      </c>
      <c r="C1892" s="17">
        <v>89.0</v>
      </c>
    </row>
    <row r="1893">
      <c r="A1893" t="s">
        <v>8598</v>
      </c>
      <c r="B1893" t="str">
        <f>VLOOKUP(A1893, data!$K$3:$N5164, 4, FALSE)</f>
        <v>flagellar biosynthetic protein FliP precursor protein</v>
      </c>
      <c r="C1893" s="17">
        <v>244.0</v>
      </c>
    </row>
    <row r="1894">
      <c r="A1894" t="s">
        <v>8600</v>
      </c>
      <c r="B1894" t="str">
        <f>VLOOKUP(A1894, data!$K$3:$N5164, 4, FALSE)</f>
        <v>Flagellar biosynthesis protein FliO</v>
      </c>
      <c r="C1894" s="17">
        <v>178.0</v>
      </c>
    </row>
    <row r="1895">
      <c r="A1895" t="s">
        <v>8603</v>
      </c>
      <c r="B1895" t="str">
        <f>VLOOKUP(A1895, data!$K$3:$N5164, 4, FALSE)</f>
        <v>flagellar motor switch/type III secretion protein</v>
      </c>
      <c r="C1895" s="17">
        <v>151.0</v>
      </c>
    </row>
    <row r="1896">
      <c r="A1896" t="s">
        <v>8605</v>
      </c>
      <c r="B1896" t="str">
        <f>VLOOKUP(A1896, data!$K$3:$N5164, 4, FALSE)</f>
        <v>flagellar motor switch FliM protein</v>
      </c>
      <c r="C1896" s="17">
        <v>334.0</v>
      </c>
    </row>
    <row r="1897">
      <c r="A1897" t="s">
        <v>8609</v>
      </c>
      <c r="B1897" t="str">
        <f>VLOOKUP(A1897, data!$K$3:$N5164, 4, FALSE)</f>
        <v>flagellar FliL transmembrane protein</v>
      </c>
      <c r="C1897" s="17">
        <v>171.0</v>
      </c>
    </row>
    <row r="1898">
      <c r="A1898" t="s">
        <v>8611</v>
      </c>
      <c r="B1898" t="str">
        <f>VLOOKUP(A1898, data!$K$3:$N5164, 4, FALSE)</f>
        <v>flagellar hook-length control protein</v>
      </c>
      <c r="C1898" s="17">
        <v>428.0</v>
      </c>
    </row>
    <row r="1899">
      <c r="A1899" t="s">
        <v>8615</v>
      </c>
      <c r="B1899" t="str">
        <f>VLOOKUP(A1899, data!$K$3:$N5164, 4, FALSE)</f>
        <v>flagellar protein</v>
      </c>
      <c r="C1899" s="17">
        <v>149.0</v>
      </c>
    </row>
    <row r="1900">
      <c r="A1900" t="s">
        <v>8617</v>
      </c>
      <c r="B1900" t="str">
        <f>VLOOKUP(A1900, data!$K$3:$N5164, 4, FALSE)</f>
        <v>flagellum-specific ATP synthase protein</v>
      </c>
      <c r="C1900" s="17">
        <v>468.0</v>
      </c>
    </row>
    <row r="1901">
      <c r="A1901" t="s">
        <v>8621</v>
      </c>
      <c r="B1901" t="str">
        <f>VLOOKUP(A1901, data!$K$3:$N5164, 4, FALSE)</f>
        <v>flagellar assembly FliH protein</v>
      </c>
      <c r="C1901" s="17">
        <v>233.0</v>
      </c>
    </row>
    <row r="1902">
      <c r="A1902" t="s">
        <v>8625</v>
      </c>
      <c r="B1902" t="str">
        <f>VLOOKUP(A1902, data!$K$3:$N5164, 4, FALSE)</f>
        <v>flagellar motor switch FliG protein</v>
      </c>
      <c r="C1902" s="17">
        <v>331.0</v>
      </c>
    </row>
    <row r="1903">
      <c r="A1903" t="s">
        <v>8628</v>
      </c>
      <c r="B1903" t="str">
        <f>VLOOKUP(A1903, data!$K$3:$N5164, 4, FALSE)</f>
        <v>flagellar M-ring protein</v>
      </c>
      <c r="C1903" s="17">
        <v>569.0</v>
      </c>
    </row>
    <row r="1904">
      <c r="A1904" t="s">
        <v>8634</v>
      </c>
      <c r="B1904" t="str">
        <f>VLOOKUP(A1904, data!$K$3:$N5164, 4, FALSE)</f>
        <v>flagellar hook-basal body protein</v>
      </c>
      <c r="C1904" s="17">
        <v>118.0</v>
      </c>
    </row>
    <row r="1905">
      <c r="A1905" t="s">
        <v>8636</v>
      </c>
      <c r="B1905" t="str">
        <f>VLOOKUP(A1905, data!$K$3:$N5164, 4, FALSE)</f>
        <v>YcgR and PilZ families (type IV pilus assembly PilZ) protein</v>
      </c>
      <c r="C1905" s="17">
        <v>251.0</v>
      </c>
    </row>
    <row r="1906">
      <c r="A1906" t="s">
        <v>8641</v>
      </c>
      <c r="B1906" t="str">
        <f>VLOOKUP(A1906, data!$K$3:$N5164, 4, FALSE)</f>
        <v>flagellar biosynthetic protein</v>
      </c>
      <c r="C1906" s="17">
        <v>114.0</v>
      </c>
    </row>
    <row r="1907">
      <c r="A1907" t="s">
        <v>8644</v>
      </c>
      <c r="B1907" t="str">
        <f>VLOOKUP(A1907, data!$K$3:$N5164, 4, FALSE)</f>
        <v>hypothetical protein</v>
      </c>
      <c r="C1907" s="17">
        <v>396.0</v>
      </c>
    </row>
    <row r="1908">
      <c r="A1908" t="s">
        <v>8648</v>
      </c>
      <c r="B1908" t="str">
        <f>VLOOKUP(A1908, data!$K$3:$N5164, 4, FALSE)</f>
        <v>flagellar FliT protein</v>
      </c>
      <c r="C1908" s="17">
        <v>109.0</v>
      </c>
    </row>
    <row r="1909">
      <c r="A1909" t="s">
        <v>8650</v>
      </c>
      <c r="B1909" t="str">
        <f>VLOOKUP(A1909, data!$K$3:$N5164, 4, FALSE)</f>
        <v>flagellin-specific chaperone FliS protein</v>
      </c>
      <c r="C1909" s="17">
        <v>152.0</v>
      </c>
    </row>
    <row r="1910">
      <c r="A1910" t="s">
        <v>8654</v>
      </c>
      <c r="B1910" t="str">
        <f>VLOOKUP(A1910, data!$K$3:$N5164, 4, FALSE)</f>
        <v>flagellar hook-associated 2 protein</v>
      </c>
      <c r="C1910" s="17">
        <v>689.0</v>
      </c>
    </row>
    <row r="1911">
      <c r="A1911" t="s">
        <v>8656</v>
      </c>
      <c r="B1911" t="str">
        <f>VLOOKUP(A1911, data!$K$3:$N5164, 4, FALSE)</f>
        <v>flagellin protein</v>
      </c>
      <c r="C1911" s="17">
        <v>119.0</v>
      </c>
    </row>
    <row r="1912">
      <c r="A1912" t="s">
        <v>8660</v>
      </c>
      <c r="B1912" t="str">
        <f>VLOOKUP(A1912, data!$K$3:$N5164, 4, FALSE)</f>
        <v>flagellin protein; filament structural protein</v>
      </c>
      <c r="C1912" s="17">
        <v>362.0</v>
      </c>
    </row>
    <row r="1913">
      <c r="A1913" t="s">
        <v>8662</v>
      </c>
      <c r="B1913" t="str">
        <f>VLOOKUP(A1913, data!$K$3:$N5164, 4, FALSE)</f>
        <v>TPR repeat containing protein</v>
      </c>
      <c r="C1913" s="17">
        <v>662.0</v>
      </c>
    </row>
    <row r="1914">
      <c r="A1914" t="s">
        <v>8671</v>
      </c>
      <c r="B1914" t="str">
        <f>VLOOKUP(A1914, data!$K$3:$N5164, 4, FALSE)</f>
        <v>SOS-response transcription repressor (RecA-mediated autopeptidases) protein</v>
      </c>
      <c r="C1914" s="17">
        <v>219.0</v>
      </c>
    </row>
    <row r="1915">
      <c r="A1915" t="s">
        <v>8673</v>
      </c>
      <c r="B1915" t="str">
        <f>VLOOKUP(A1915, data!$K$3:$N5164, 4, FALSE)</f>
        <v>30S ribosomal subunit S6 protein</v>
      </c>
      <c r="C1915" s="17">
        <v>121.0</v>
      </c>
    </row>
    <row r="1916">
      <c r="A1916" t="s">
        <v>8678</v>
      </c>
      <c r="B1916" t="str">
        <f>VLOOKUP(A1916, data!$K$3:$N5164, 4, FALSE)</f>
        <v>primosomal replication N protein</v>
      </c>
      <c r="C1916" s="17">
        <v>99.0</v>
      </c>
    </row>
    <row r="1917">
      <c r="A1917" t="s">
        <v>8682</v>
      </c>
      <c r="B1917" t="str">
        <f>VLOOKUP(A1917, data!$K$3:$N5164, 4, FALSE)</f>
        <v>30S ribosomal subunit S18 protein</v>
      </c>
      <c r="C1917" s="17">
        <v>94.0</v>
      </c>
    </row>
    <row r="1918">
      <c r="A1918" t="s">
        <v>8683</v>
      </c>
      <c r="B1918" t="str">
        <f>VLOOKUP(A1918, data!$K$3:$N5164, 4, FALSE)</f>
        <v>50S ribosomal subunit L9 protein</v>
      </c>
      <c r="C1918" s="17">
        <v>150.0</v>
      </c>
    </row>
    <row r="1919">
      <c r="A1919" t="s">
        <v>8688</v>
      </c>
      <c r="B1919" t="str">
        <f>VLOOKUP(A1919, data!$K$3:$N5164, 4, FALSE)</f>
        <v>replicative DNA helicase protein</v>
      </c>
      <c r="C1919" s="17">
        <v>478.0</v>
      </c>
    </row>
    <row r="1920">
      <c r="A1920" t="s">
        <v>8690</v>
      </c>
      <c r="B1920" t="str">
        <f>VLOOKUP(A1920, data!$K$3:$N5164, 4, FALSE)</f>
        <v>phosphate transport regulator protein</v>
      </c>
      <c r="C1920" s="17">
        <v>208.0</v>
      </c>
    </row>
    <row r="1921">
      <c r="A1921" t="s">
        <v>8699</v>
      </c>
      <c r="B1921" t="str">
        <f>VLOOKUP(A1921, data!$K$3:$N5164, 4, FALSE)</f>
        <v>low-affinity phosphate transporter lipoprotein transmembrane protein</v>
      </c>
      <c r="C1921" s="17">
        <v>335.0</v>
      </c>
    </row>
    <row r="1922">
      <c r="A1922" t="s">
        <v>8703</v>
      </c>
      <c r="B1922" t="str">
        <f>VLOOKUP(A1922, data!$K$3:$N5164, 4, FALSE)</f>
        <v>ATPase, phosphate starvation-inducible, protein</v>
      </c>
      <c r="C1922" s="17">
        <v>567.0</v>
      </c>
    </row>
    <row r="1923">
      <c r="A1923" t="s">
        <v>8705</v>
      </c>
      <c r="B1923" t="str">
        <f>VLOOKUP(A1923, data!$K$3:$N5164, 4, FALSE)</f>
        <v>bacterioferritin comigratory oxidoreductase protein</v>
      </c>
      <c r="C1923" s="17">
        <v>147.0</v>
      </c>
    </row>
    <row r="1924">
      <c r="A1924" t="s">
        <v>8709</v>
      </c>
      <c r="B1924" t="str">
        <f>VLOOKUP(A1924, data!$K$3:$N5164, 4, FALSE)</f>
        <v>xylanase/chitin deacetylase protein</v>
      </c>
      <c r="C1924" s="17">
        <v>313.0</v>
      </c>
    </row>
    <row r="1925">
      <c r="A1925" t="s">
        <v>8711</v>
      </c>
      <c r="B1925" t="str">
        <f>VLOOKUP(A1925, data!$K$3:$N5164, 4, FALSE)</f>
        <v>nucleoside-diphosphate-sugar epimerase protein</v>
      </c>
      <c r="C1925" s="17">
        <v>351.0</v>
      </c>
    </row>
    <row r="1926">
      <c r="A1926" t="s">
        <v>8714</v>
      </c>
      <c r="B1926" t="str">
        <f>VLOOKUP(A1926, data!$K$3:$N5164, 4, FALSE)</f>
        <v>methionyl-tRNA formyltransferase protein</v>
      </c>
      <c r="C1926" s="17">
        <v>305.0</v>
      </c>
    </row>
    <row r="1927">
      <c r="A1927" t="s">
        <v>8719</v>
      </c>
      <c r="B1927" t="str">
        <f>VLOOKUP(A1927, data!$K$3:$N5164, 4, FALSE)</f>
        <v>polymixin resistance glycosyltransferase transmembrane protein</v>
      </c>
      <c r="C1927" s="17">
        <v>318.0</v>
      </c>
    </row>
    <row r="1928">
      <c r="A1928" t="s">
        <v>8722</v>
      </c>
      <c r="B1928" t="str">
        <f>VLOOKUP(A1928, data!$K$3:$N5164, 4, FALSE)</f>
        <v>pyridoxal phosphate-dependent aminotransferase protein</v>
      </c>
      <c r="C1928" s="17">
        <v>373.0</v>
      </c>
    </row>
    <row r="1929">
      <c r="A1929" t="s">
        <v>8726</v>
      </c>
      <c r="B1929" t="str">
        <f>VLOOKUP(A1929, data!$K$3:$N5164, 4, FALSE)</f>
        <v>small multidrug resistance transmembrane protein</v>
      </c>
      <c r="C1929" s="17">
        <v>123.0</v>
      </c>
    </row>
    <row r="1930">
      <c r="A1930" t="s">
        <v>8731</v>
      </c>
      <c r="B1930" t="str">
        <f>VLOOKUP(A1930, data!$K$3:$N5164, 4, FALSE)</f>
        <v>undecaprenyl-phosphate-4-amino-L-arabinose-- lipid A 4-amino-L-arabinosyltransferase protein</v>
      </c>
      <c r="C1930" s="17">
        <v>575.0</v>
      </c>
    </row>
    <row r="1931">
      <c r="A1931" t="s">
        <v>8734</v>
      </c>
      <c r="B1931" t="str">
        <f>VLOOKUP(A1931, data!$K$3:$N5164, 4, FALSE)</f>
        <v>hypothetical protein</v>
      </c>
      <c r="C1931" s="17">
        <v>126.0</v>
      </c>
    </row>
    <row r="1932">
      <c r="A1932" t="s">
        <v>8740</v>
      </c>
      <c r="B1932" t="str">
        <f>VLOOKUP(A1932, data!$K$3:$N5164, 4, FALSE)</f>
        <v>aspartate aminotransferase protein</v>
      </c>
      <c r="C1932" s="17">
        <v>409.0</v>
      </c>
    </row>
    <row r="1933">
      <c r="A1933" t="s">
        <v>8746</v>
      </c>
      <c r="B1933" t="str">
        <f>VLOOKUP(A1933, data!$K$3:$N5164, 4, FALSE)</f>
        <v>homoserine dehydrogenase protein</v>
      </c>
      <c r="C1933" s="17">
        <v>436.0</v>
      </c>
    </row>
    <row r="1934">
      <c r="A1934" t="s">
        <v>8751</v>
      </c>
      <c r="B1934" t="str">
        <f>VLOOKUP(A1934, data!$K$3:$N5164, 4, FALSE)</f>
        <v>hypothetical protein</v>
      </c>
      <c r="C1934" s="17">
        <v>178.0</v>
      </c>
    </row>
    <row r="1935">
      <c r="A1935" t="s">
        <v>8753</v>
      </c>
      <c r="B1935" t="str">
        <f>VLOOKUP(A1935, data!$K$3:$N5164, 4, FALSE)</f>
        <v>threonine synthase</v>
      </c>
      <c r="C1935" s="17">
        <v>486.0</v>
      </c>
    </row>
    <row r="1936">
      <c r="A1936" t="s">
        <v>8760</v>
      </c>
      <c r="B1936" t="str">
        <f>VLOOKUP(A1936, data!$K$3:$N5164, 4, FALSE)</f>
        <v>molybdopterin biosynthesis protein</v>
      </c>
      <c r="C1936" s="17">
        <v>427.0</v>
      </c>
    </row>
    <row r="1937">
      <c r="A1937" t="s">
        <v>8764</v>
      </c>
      <c r="B1937" t="str">
        <f>VLOOKUP(A1937, data!$K$3:$N5164, 4, FALSE)</f>
        <v>molybdopterin converting factor small subunit protein</v>
      </c>
      <c r="C1937" s="17">
        <v>85.0</v>
      </c>
    </row>
    <row r="1938">
      <c r="A1938" t="s">
        <v>8768</v>
      </c>
      <c r="B1938" t="str">
        <f>VLOOKUP(A1938, data!$K$3:$N5164, 4, FALSE)</f>
        <v>SAM-dependent methyltransferase protein</v>
      </c>
      <c r="C1938" s="17">
        <v>214.0</v>
      </c>
    </row>
    <row r="1939">
      <c r="A1939" t="s">
        <v>8769</v>
      </c>
      <c r="B1939" t="str">
        <f>VLOOKUP(A1939, data!$K$3:$N5164, 4, FALSE)</f>
        <v>gluconate transporter family protein</v>
      </c>
      <c r="C1939" s="17">
        <v>456.0</v>
      </c>
    </row>
    <row r="1940">
      <c r="A1940" t="s">
        <v>8773</v>
      </c>
      <c r="B1940" t="str">
        <f>VLOOKUP(A1940, data!$K$3:$N5164, 4, FALSE)</f>
        <v>molybdopterin converting factor, large subunit protein</v>
      </c>
      <c r="C1940" s="17">
        <v>151.0</v>
      </c>
    </row>
    <row r="1941">
      <c r="A1941" t="s">
        <v>8776</v>
      </c>
      <c r="B1941" t="str">
        <f>VLOOKUP(A1941, data!$K$3:$N5164, 4, FALSE)</f>
        <v>NRAMP family Mn2+/Fe2+ transporter protein</v>
      </c>
      <c r="C1941" s="17">
        <v>448.0</v>
      </c>
    </row>
    <row r="1942">
      <c r="A1942" t="s">
        <v>8777</v>
      </c>
      <c r="B1942" t="str">
        <f>VLOOKUP(A1942, data!$K$3:$N5164, 4, FALSE)</f>
        <v>HipA domain protein</v>
      </c>
      <c r="C1942" s="17">
        <v>429.0</v>
      </c>
    </row>
    <row r="1943">
      <c r="A1943" t="s">
        <v>8781</v>
      </c>
      <c r="B1943" t="str">
        <f>VLOOKUP(A1943, data!$K$3:$N5164, 4, FALSE)</f>
        <v>hypothetical protein</v>
      </c>
      <c r="C1943" s="17">
        <v>95.0</v>
      </c>
    </row>
    <row r="1944">
      <c r="A1944" t="s">
        <v>8783</v>
      </c>
      <c r="B1944" t="str">
        <f>VLOOKUP(A1944, data!$K$3:$N5164, 4, FALSE)</f>
        <v>transposase, IS4 family</v>
      </c>
      <c r="C1944" s="17">
        <v>488.0</v>
      </c>
    </row>
    <row r="1945">
      <c r="A1945" t="s">
        <v>8786</v>
      </c>
      <c r="B1945" t="str">
        <f>VLOOKUP(A1945, data!$K$3:$N5164, 4, FALSE)</f>
        <v>multidrug resistance efflux pump protein</v>
      </c>
      <c r="C1945" s="17">
        <v>324.0</v>
      </c>
    </row>
    <row r="1946">
      <c r="A1946" t="s">
        <v>8789</v>
      </c>
      <c r="B1946" t="str">
        <f>VLOOKUP(A1946, data!$K$3:$N5164, 4, FALSE)</f>
        <v>hypothetical protein</v>
      </c>
      <c r="C1946" s="17">
        <v>66.0</v>
      </c>
    </row>
    <row r="1947">
      <c r="A1947" t="s">
        <v>8791</v>
      </c>
      <c r="B1947" t="str">
        <f>VLOOKUP(A1947, data!$K$3:$N5164, 4, FALSE)</f>
        <v>membrane (fusaric acid resistance) protein</v>
      </c>
      <c r="C1947" s="17">
        <v>735.0</v>
      </c>
    </row>
    <row r="1948">
      <c r="A1948" t="s">
        <v>8795</v>
      </c>
      <c r="B1948" t="str">
        <f>VLOOKUP(A1948, data!$K$3:$N5164, 4, FALSE)</f>
        <v>RND efflux system, outer membrane lipoprotein, NodT family protein</v>
      </c>
      <c r="C1948" s="17">
        <v>499.0</v>
      </c>
    </row>
    <row r="1949">
      <c r="A1949" t="s">
        <v>8796</v>
      </c>
      <c r="B1949" t="str">
        <f>VLOOKUP(A1949, data!$K$3:$N5164, 4, FALSE)</f>
        <v>LysR family transcription regulator protein</v>
      </c>
      <c r="C1949" s="17">
        <v>326.0</v>
      </c>
    </row>
    <row r="1950">
      <c r="A1950" t="s">
        <v>8797</v>
      </c>
      <c r="B1950" t="str">
        <f>VLOOKUP(A1950, data!$K$3:$N5164, 4, FALSE)</f>
        <v>integral membrane protein</v>
      </c>
      <c r="C1950" s="17">
        <v>124.0</v>
      </c>
    </row>
    <row r="1951">
      <c r="A1951" t="s">
        <v>8801</v>
      </c>
      <c r="B1951" t="str">
        <f>VLOOKUP(A1951, data!$K$3:$N5164, 4, FALSE)</f>
        <v>ATP-dependent Clp protease subunit (heat-shock) protein</v>
      </c>
      <c r="C1951" s="17">
        <v>861.0</v>
      </c>
    </row>
    <row r="1952">
      <c r="A1952" t="s">
        <v>8804</v>
      </c>
      <c r="B1952" t="str">
        <f>VLOOKUP(A1952, data!$K$3:$N5164, 4, FALSE)</f>
        <v>signal transduction histidine kinase protein</v>
      </c>
      <c r="C1952" s="17">
        <v>561.0</v>
      </c>
    </row>
    <row r="1953">
      <c r="A1953" t="s">
        <v>8806</v>
      </c>
      <c r="B1953" t="str">
        <f>VLOOKUP(A1953, data!$K$3:$N5164, 4, FALSE)</f>
        <v>S-adenosylmethionine:2-demethylmenaquinone methyltransferase protein</v>
      </c>
      <c r="C1953" s="17">
        <v>166.0</v>
      </c>
    </row>
    <row r="1954">
      <c r="A1954" t="s">
        <v>8809</v>
      </c>
      <c r="B1954" t="str">
        <f>VLOOKUP(A1954, data!$K$3:$N5164, 4, FALSE)</f>
        <v>transmembrane protein</v>
      </c>
      <c r="C1954" s="17">
        <v>743.0</v>
      </c>
    </row>
    <row r="1955">
      <c r="A1955" t="s">
        <v>8811</v>
      </c>
      <c r="B1955" t="str">
        <f>VLOOKUP(A1955, data!$K$3:$N5164, 4, FALSE)</f>
        <v>isocitrate lyase protein</v>
      </c>
      <c r="C1955" s="17">
        <v>434.0</v>
      </c>
    </row>
    <row r="1956">
      <c r="A1956" t="s">
        <v>8813</v>
      </c>
      <c r="B1956" t="str">
        <f>VLOOKUP(A1956, data!$K$3:$N5164, 4, FALSE)</f>
        <v>ABC-type sulfate/molybdate transport systems, ATPase component protein</v>
      </c>
      <c r="C1956" s="17">
        <v>220.0</v>
      </c>
    </row>
    <row r="1957">
      <c r="A1957" t="s">
        <v>8817</v>
      </c>
      <c r="B1957" t="str">
        <f>VLOOKUP(A1957, data!$K$3:$N5164, 4, FALSE)</f>
        <v>ABC-type molybdate transport system, permease component protein</v>
      </c>
      <c r="C1957" s="17">
        <v>224.0</v>
      </c>
    </row>
    <row r="1958">
      <c r="A1958" t="s">
        <v>8819</v>
      </c>
      <c r="B1958" t="str">
        <f>VLOOKUP(A1958, data!$K$3:$N5164, 4, FALSE)</f>
        <v>ABC-type molybdate transport system, periplasmic component protein</v>
      </c>
      <c r="C1958" s="17">
        <v>256.0</v>
      </c>
    </row>
    <row r="1959">
      <c r="A1959" t="s">
        <v>8823</v>
      </c>
      <c r="B1959" t="str">
        <f>VLOOKUP(A1959, data!$K$3:$N5164, 4, FALSE)</f>
        <v>molybdenum transport regulator protein</v>
      </c>
      <c r="C1959" s="17">
        <v>134.0</v>
      </c>
    </row>
    <row r="1960">
      <c r="A1960" t="s">
        <v>8825</v>
      </c>
      <c r="B1960" t="str">
        <f>VLOOKUP(A1960, data!$K$3:$N5164, 4, FALSE)</f>
        <v>chloride channel protein</v>
      </c>
      <c r="C1960" s="17">
        <v>555.0</v>
      </c>
    </row>
    <row r="1961">
      <c r="A1961" t="s">
        <v>8830</v>
      </c>
      <c r="B1961" t="str">
        <f>VLOOKUP(A1961, data!$K$3:$N5164, 4, FALSE)</f>
        <v>external-DNA catabolic protein</v>
      </c>
      <c r="C1961" s="17">
        <v>295.0</v>
      </c>
    </row>
    <row r="1962">
      <c r="A1962" t="s">
        <v>8831</v>
      </c>
      <c r="B1962" t="str">
        <f>VLOOKUP(A1962, data!$K$3:$N5164, 4, FALSE)</f>
        <v>signal transduction containing EAL and modified HD-GYP domains protein</v>
      </c>
      <c r="C1962" s="17">
        <v>452.0</v>
      </c>
    </row>
    <row r="1963">
      <c r="A1963" t="s">
        <v>8836</v>
      </c>
      <c r="B1963" t="str">
        <f>VLOOKUP(A1963, data!$K$3:$N5164, 4, FALSE)</f>
        <v>transmembrane protein</v>
      </c>
      <c r="C1963" s="17">
        <v>204.0</v>
      </c>
    </row>
    <row r="1964">
      <c r="A1964" t="s">
        <v>8838</v>
      </c>
      <c r="B1964" t="str">
        <f>VLOOKUP(A1964, data!$K$3:$N5164, 4, FALSE)</f>
        <v>methylglyoxal synthase protein</v>
      </c>
      <c r="C1964" s="17">
        <v>295.0</v>
      </c>
    </row>
    <row r="1965">
      <c r="A1965" t="s">
        <v>8842</v>
      </c>
      <c r="B1965" t="str">
        <f>VLOOKUP(A1965, data!$K$3:$N5164, 4, FALSE)</f>
        <v>transcription elongation/transcript cleavage factor protein</v>
      </c>
      <c r="C1965" s="17">
        <v>185.0</v>
      </c>
    </row>
    <row r="1966">
      <c r="A1966" t="s">
        <v>8844</v>
      </c>
      <c r="B1966" t="str">
        <f>VLOOKUP(A1966, data!$K$3:$N5164, 4, FALSE)</f>
        <v>membrane-anchored protein</v>
      </c>
      <c r="C1966" s="17">
        <v>446.0</v>
      </c>
    </row>
    <row r="1967">
      <c r="A1967" t="s">
        <v>8846</v>
      </c>
      <c r="B1967" t="str">
        <f>VLOOKUP(A1967, data!$K$3:$N5164, 4, FALSE)</f>
        <v>acyl-carrier-protein phosphodiesterase protein</v>
      </c>
      <c r="C1967" s="17">
        <v>202.0</v>
      </c>
    </row>
    <row r="1968">
      <c r="A1968" t="s">
        <v>8850</v>
      </c>
      <c r="B1968" t="str">
        <f>VLOOKUP(A1968, data!$K$3:$N5164, 4, FALSE)</f>
        <v>LysR family transcription regulator protein</v>
      </c>
      <c r="C1968" s="17">
        <v>323.0</v>
      </c>
    </row>
    <row r="1969">
      <c r="A1969" t="s">
        <v>8852</v>
      </c>
      <c r="B1969" t="str">
        <f>VLOOKUP(A1969, data!$K$3:$N5164, 4, FALSE)</f>
        <v>bifunctional (P)ppGpp synthetase II/guanosine-3',5'-bis pyrophosphate 3'-pyrophosphohydrolase protein</v>
      </c>
      <c r="C1969" s="17">
        <v>754.0</v>
      </c>
    </row>
    <row r="1970">
      <c r="A1970" t="s">
        <v>8856</v>
      </c>
      <c r="B1970" t="str">
        <f>VLOOKUP(A1970, data!$K$3:$N5164, 4, FALSE)</f>
        <v>DNA-directed RNA polymerase omega subunit protein</v>
      </c>
      <c r="C1970" s="17">
        <v>67.0</v>
      </c>
    </row>
    <row r="1971">
      <c r="A1971" t="s">
        <v>8860</v>
      </c>
      <c r="B1971" t="str">
        <f>VLOOKUP(A1971, data!$K$3:$N5164, 4, FALSE)</f>
        <v>guanylate kinase (GMP kinase) protein</v>
      </c>
      <c r="C1971" s="17">
        <v>212.0</v>
      </c>
    </row>
    <row r="1972">
      <c r="A1972" t="s">
        <v>8862</v>
      </c>
      <c r="B1972" t="str">
        <f>VLOOKUP(A1972, data!$K$3:$N5164, 4, FALSE)</f>
        <v>stress-induced protein</v>
      </c>
      <c r="C1972" s="17">
        <v>304.0</v>
      </c>
    </row>
    <row r="1973">
      <c r="A1973" t="s">
        <v>8867</v>
      </c>
      <c r="B1973" t="str">
        <f>VLOOKUP(A1973, data!$K$3:$N5164, 4, FALSE)</f>
        <v>tRNA nucleotidyltransferase (ribonuclease PH) protein</v>
      </c>
      <c r="C1973" s="17">
        <v>242.0</v>
      </c>
    </row>
    <row r="1974">
      <c r="A1974" t="s">
        <v>8870</v>
      </c>
      <c r="B1974" t="str">
        <f>VLOOKUP(A1974, data!$K$3:$N5164, 4, FALSE)</f>
        <v>xanthosine triphosphate pyrophosphatase protein</v>
      </c>
      <c r="C1974" s="17">
        <v>196.0</v>
      </c>
    </row>
    <row r="1975">
      <c r="A1975" t="s">
        <v>8874</v>
      </c>
      <c r="B1975" t="str">
        <f>VLOOKUP(A1975, data!$K$3:$N5164, 4, FALSE)</f>
        <v>anaerobic coproporphyrinogen III oxidase oxidoreductase protein</v>
      </c>
      <c r="C1975" s="17">
        <v>417.0</v>
      </c>
    </row>
    <row r="1976">
      <c r="A1976" t="s">
        <v>8878</v>
      </c>
      <c r="B1976" t="str">
        <f>VLOOKUP(A1976, data!$K$3:$N5164, 4, FALSE)</f>
        <v>signal transduction containing EAL and modified HD-GYP domains protein</v>
      </c>
      <c r="C1976" s="17">
        <v>399.0</v>
      </c>
    </row>
    <row r="1977">
      <c r="A1977" t="s">
        <v>8879</v>
      </c>
      <c r="B1977" t="str">
        <f>VLOOKUP(A1977, data!$K$3:$N5164, 4, FALSE)</f>
        <v>signal transduction containing PAS/GGDEF/EAL domains protein</v>
      </c>
      <c r="C1977" s="17">
        <v>697.0</v>
      </c>
    </row>
    <row r="1978">
      <c r="A1978" t="s">
        <v>8884</v>
      </c>
      <c r="B1978" t="str">
        <f>VLOOKUP(A1978, data!$K$3:$N5164, 4, FALSE)</f>
        <v>Cu/Zn superoxide dismutase protein</v>
      </c>
      <c r="C1978" s="17">
        <v>177.0</v>
      </c>
    </row>
    <row r="1979">
      <c r="A1979" t="s">
        <v>8887</v>
      </c>
      <c r="B1979" t="str">
        <f>VLOOKUP(A1979, data!$K$3:$N5164, 4, FALSE)</f>
        <v>HigA protein (antitoxin to HigB)</v>
      </c>
      <c r="C1979" s="17">
        <v>103.0</v>
      </c>
    </row>
    <row r="1980">
      <c r="A1980" t="s">
        <v>8891</v>
      </c>
      <c r="B1980" t="str">
        <f>VLOOKUP(A1980, data!$K$3:$N5164, 4, FALSE)</f>
        <v>plasmid maintenance system killer protein</v>
      </c>
      <c r="C1980" s="17">
        <v>95.0</v>
      </c>
    </row>
    <row r="1981">
      <c r="A1981" t="s">
        <v>8892</v>
      </c>
      <c r="B1981" t="str">
        <f>VLOOKUP(A1981, data!$K$3:$N5164, 4, FALSE)</f>
        <v>aspartokinase protein</v>
      </c>
      <c r="C1981" s="17">
        <v>428.0</v>
      </c>
    </row>
    <row r="1982">
      <c r="A1982" t="s">
        <v>8898</v>
      </c>
      <c r="B1982" t="str">
        <f>VLOOKUP(A1982, data!$K$3:$N5164, 4, FALSE)</f>
        <v>hypothetical protein</v>
      </c>
      <c r="C1982" s="17">
        <v>92.0</v>
      </c>
    </row>
    <row r="1983">
      <c r="A1983" t="s">
        <v>8902</v>
      </c>
      <c r="B1983" t="str">
        <f>VLOOKUP(A1983, data!$K$3:$N5164, 4, FALSE)</f>
        <v>LysR family transcription regulator protein</v>
      </c>
      <c r="C1983" s="17">
        <v>303.0</v>
      </c>
    </row>
    <row r="1984">
      <c r="A1984" t="s">
        <v>8906</v>
      </c>
      <c r="B1984" t="str">
        <f>VLOOKUP(A1984, data!$K$3:$N5164, 4, FALSE)</f>
        <v>thioredoxin-like protein</v>
      </c>
      <c r="C1984" s="17">
        <v>142.0</v>
      </c>
    </row>
    <row r="1985">
      <c r="A1985" t="s">
        <v>8910</v>
      </c>
      <c r="B1985" t="str">
        <f>VLOOKUP(A1985, data!$K$3:$N5164, 4, FALSE)</f>
        <v>molecular chaperone transmembrane protein</v>
      </c>
      <c r="C1985" s="17">
        <v>239.0</v>
      </c>
    </row>
    <row r="1986">
      <c r="A1986" t="s">
        <v>8913</v>
      </c>
      <c r="B1986" t="str">
        <f>VLOOKUP(A1986, data!$K$3:$N5164, 4, FALSE)</f>
        <v>acyltransferase protein</v>
      </c>
      <c r="C1986" s="17">
        <v>164.0</v>
      </c>
    </row>
    <row r="1987">
      <c r="A1987" t="s">
        <v>8917</v>
      </c>
      <c r="B1987" t="str">
        <f>VLOOKUP(A1987, data!$K$3:$N5164, 4, FALSE)</f>
        <v>uracil-DNA glycosylase protein</v>
      </c>
      <c r="C1987" s="17">
        <v>334.0</v>
      </c>
    </row>
    <row r="1988">
      <c r="A1988" t="s">
        <v>8922</v>
      </c>
      <c r="B1988" t="str">
        <f>VLOOKUP(A1988, data!$K$3:$N5164, 4, FALSE)</f>
        <v>hypothetical protein</v>
      </c>
      <c r="C1988" s="17">
        <v>343.0</v>
      </c>
    </row>
    <row r="1989">
      <c r="A1989" t="s">
        <v>8928</v>
      </c>
      <c r="B1989" t="str">
        <f>VLOOKUP(A1989, data!$K$3:$N5164, 4, FALSE)</f>
        <v>permease of the major facilitator superfamily protein</v>
      </c>
      <c r="C1989" s="17">
        <v>423.0</v>
      </c>
    </row>
    <row r="1990">
      <c r="A1990" t="s">
        <v>8933</v>
      </c>
      <c r="B1990" t="str">
        <f>VLOOKUP(A1990, data!$K$3:$N5164, 4, FALSE)</f>
        <v>alanine racemase protein</v>
      </c>
      <c r="C1990" s="17">
        <v>359.0</v>
      </c>
    </row>
    <row r="1991">
      <c r="A1991" t="s">
        <v>8935</v>
      </c>
      <c r="B1991" t="str">
        <f>VLOOKUP(A1991, data!$K$3:$N5164, 4, FALSE)</f>
        <v>ATP-dependent serine protease protein</v>
      </c>
      <c r="C1991" s="17">
        <v>461.0</v>
      </c>
    </row>
    <row r="1992">
      <c r="A1992" t="s">
        <v>8939</v>
      </c>
      <c r="B1992" t="str">
        <f>VLOOKUP(A1992, data!$K$3:$N5164, 4, FALSE)</f>
        <v>Flagellar protein FlhE</v>
      </c>
      <c r="C1992" s="17">
        <v>189.0</v>
      </c>
    </row>
    <row r="1993">
      <c r="A1993" t="s">
        <v>8943</v>
      </c>
      <c r="B1993" t="str">
        <f>VLOOKUP(A1993, data!$K$3:$N5164, 4, FALSE)</f>
        <v>oxidative stress resistance two component transmembrane sensor histidine kinase protein</v>
      </c>
      <c r="C1993" s="17">
        <v>453.0</v>
      </c>
    </row>
    <row r="1994">
      <c r="A1994" t="s">
        <v>8948</v>
      </c>
      <c r="B1994" t="str">
        <f>VLOOKUP(A1994, data!$K$3:$N5164, 4, FALSE)</f>
        <v>oxidative stress resistance two component response regulator protein</v>
      </c>
      <c r="C1994" s="17">
        <v>253.0</v>
      </c>
    </row>
    <row r="1995">
      <c r="A1995" t="s">
        <v>8950</v>
      </c>
      <c r="B1995" t="str">
        <f>VLOOKUP(A1995, data!$K$3:$N5164, 4, FALSE)</f>
        <v>hypothetical protein</v>
      </c>
      <c r="C1995" s="17">
        <v>93.0</v>
      </c>
    </row>
    <row r="1996">
      <c r="A1996" t="s">
        <v>8953</v>
      </c>
      <c r="B1996" t="str">
        <f>VLOOKUP(A1996, data!$K$3:$N5164, 4, FALSE)</f>
        <v>ABC-type amino acid transport system, permease component protein</v>
      </c>
      <c r="C1996" s="17">
        <v>221.0</v>
      </c>
    </row>
    <row r="1997">
      <c r="A1997" t="s">
        <v>8958</v>
      </c>
      <c r="B1997" t="str">
        <f>VLOOKUP(A1997, data!$K$3:$N5164, 4, FALSE)</f>
        <v>ABC-type amino acid transport/signal transduction system, periplasmic component/domain protein</v>
      </c>
      <c r="C1997" s="17">
        <v>267.0</v>
      </c>
    </row>
    <row r="1998">
      <c r="A1998" t="s">
        <v>8962</v>
      </c>
      <c r="B1998" t="str">
        <f>VLOOKUP(A1998, data!$K$3:$N5164, 4, FALSE)</f>
        <v>ABC-type transport system, duplicated ATPase component protein</v>
      </c>
      <c r="C1998" s="17">
        <v>660.0</v>
      </c>
    </row>
    <row r="1999">
      <c r="A1999" t="s">
        <v>8963</v>
      </c>
      <c r="B1999" t="str">
        <f>VLOOKUP(A1999, data!$K$3:$N5164, 4, FALSE)</f>
        <v>adenine-specific methylase/methyltransferase protein</v>
      </c>
      <c r="C1999" s="17">
        <v>296.0</v>
      </c>
    </row>
    <row r="2000">
      <c r="A2000" t="s">
        <v>8967</v>
      </c>
      <c r="B2000" t="str">
        <f>VLOOKUP(A2000, data!$K$3:$N5164, 4, FALSE)</f>
        <v>succinyl-diaminopimelate desuccinylase protein</v>
      </c>
      <c r="C2000" s="17">
        <v>377.0</v>
      </c>
    </row>
    <row r="2001">
      <c r="A2001" t="s">
        <v>8972</v>
      </c>
      <c r="B2001" t="str">
        <f>VLOOKUP(A2001, data!$K$3:$N5164, 4, FALSE)</f>
        <v>arsenate reductase protein</v>
      </c>
      <c r="C2001" s="17">
        <v>119.0</v>
      </c>
    </row>
    <row r="2002">
      <c r="A2002" t="s">
        <v>8976</v>
      </c>
      <c r="B2002" t="str">
        <f>VLOOKUP(A2002, data!$K$3:$N5164, 4, FALSE)</f>
        <v>2,3,4,5-tetrahydropyridine-2-carboxylate N-succinyltransferase protein</v>
      </c>
      <c r="C2002" s="17">
        <v>277.0</v>
      </c>
    </row>
    <row r="2003">
      <c r="A2003" t="s">
        <v>8982</v>
      </c>
      <c r="B2003" t="str">
        <f>VLOOKUP(A2003, data!$K$3:$N5164, 4, FALSE)</f>
        <v>succinyldiaminopimelate aminotransferase</v>
      </c>
      <c r="C2003" s="17">
        <v>403.0</v>
      </c>
    </row>
    <row r="2004">
      <c r="A2004" t="s">
        <v>8986</v>
      </c>
      <c r="B2004" t="str">
        <f>VLOOKUP(A2004, data!$K$3:$N5164, 4, FALSE)</f>
        <v>methyl-accepting chemotaxis transmembrane protein</v>
      </c>
      <c r="C2004" s="17">
        <v>584.0</v>
      </c>
    </row>
    <row r="2005">
      <c r="A2005" t="s">
        <v>8987</v>
      </c>
      <c r="B2005" t="str">
        <f>VLOOKUP(A2005, data!$K$3:$N5164, 4, FALSE)</f>
        <v>chromosome segregation SMC ATPase protein</v>
      </c>
      <c r="C2005" s="17">
        <v>1176.0</v>
      </c>
    </row>
    <row r="2006">
      <c r="A2006" t="s">
        <v>8991</v>
      </c>
      <c r="B2006" t="str">
        <f>VLOOKUP(A2006, data!$K$3:$N5164, 4, FALSE)</f>
        <v>transmembrane protein</v>
      </c>
      <c r="C2006" s="17">
        <v>439.0</v>
      </c>
    </row>
    <row r="2007">
      <c r="A2007" t="s">
        <v>8993</v>
      </c>
      <c r="B2007" t="str">
        <f>VLOOKUP(A2007, data!$K$3:$N5164, 4, FALSE)</f>
        <v>NAD-dependent DNA ligase (contains BRCT domain type II) protein</v>
      </c>
      <c r="C2007" s="17">
        <v>688.0</v>
      </c>
    </row>
    <row r="2008">
      <c r="A2008" t="s">
        <v>8998</v>
      </c>
      <c r="B2008" t="str">
        <f>VLOOKUP(A2008, data!$K$3:$N5164, 4, FALSE)</f>
        <v>UTP-glucose-1-phosphate uridylyltransferase protein</v>
      </c>
      <c r="C2008" s="17">
        <v>296.0</v>
      </c>
    </row>
    <row r="2009">
      <c r="A2009" t="s">
        <v>8999</v>
      </c>
      <c r="B2009" t="str">
        <f>VLOOKUP(A2009, data!$K$3:$N5164, 4, FALSE)</f>
        <v>N-formylmethionyl-tRNA deformylase/polypeptide deformylase protein</v>
      </c>
      <c r="C2009" s="17">
        <v>178.0</v>
      </c>
    </row>
    <row r="2010">
      <c r="A2010" t="s">
        <v>9001</v>
      </c>
      <c r="B2010" t="str">
        <f>VLOOKUP(A2010, data!$K$3:$N5164, 4, FALSE)</f>
        <v>cyanophycin synthetase protein</v>
      </c>
      <c r="C2010" s="17">
        <v>857.0</v>
      </c>
    </row>
    <row r="2011">
      <c r="A2011" t="s">
        <v>9006</v>
      </c>
      <c r="B2011" t="str">
        <f>VLOOKUP(A2011, data!$K$3:$N5164, 4, FALSE)</f>
        <v>cyanophycin synthetase protein</v>
      </c>
      <c r="C2011" s="17">
        <v>732.0</v>
      </c>
    </row>
    <row r="2012">
      <c r="A2012" t="s">
        <v>9011</v>
      </c>
      <c r="B2012" t="str">
        <f>VLOOKUP(A2012, data!$K$3:$N5164, 4, FALSE)</f>
        <v>ABC-type multidrug transport system, ATPase and permease components protein</v>
      </c>
      <c r="C2012" s="17">
        <v>758.0</v>
      </c>
    </row>
    <row r="2013">
      <c r="A2013" t="s">
        <v>9013</v>
      </c>
      <c r="B2013" t="str">
        <f>VLOOKUP(A2013, data!$K$3:$N5164, 4, FALSE)</f>
        <v>hypothetical protein</v>
      </c>
      <c r="C2013" s="17">
        <v>161.0</v>
      </c>
    </row>
    <row r="2014">
      <c r="A2014" t="s">
        <v>9018</v>
      </c>
      <c r="B2014" t="str">
        <f>VLOOKUP(A2014, data!$K$3:$N5164, 4, FALSE)</f>
        <v>RNA pseudouridylate synthase protein</v>
      </c>
      <c r="C2014" s="17">
        <v>248.0</v>
      </c>
    </row>
    <row r="2015">
      <c r="A2015" t="s">
        <v>9020</v>
      </c>
      <c r="B2015" t="str">
        <f>VLOOKUP(A2015, data!$K$3:$N5164, 4, FALSE)</f>
        <v>PII uridylyltransferase protein</v>
      </c>
      <c r="C2015" s="17">
        <v>850.0</v>
      </c>
    </row>
    <row r="2016">
      <c r="A2016" t="s">
        <v>9026</v>
      </c>
      <c r="B2016" t="str">
        <f>VLOOKUP(A2016, data!$K$3:$N5164, 4, FALSE)</f>
        <v>methionine aminopeptidase protein</v>
      </c>
      <c r="C2016" s="17">
        <v>274.0</v>
      </c>
    </row>
    <row r="2017">
      <c r="A2017" t="s">
        <v>9027</v>
      </c>
      <c r="B2017" t="str">
        <f>VLOOKUP(A2017, data!$K$3:$N5164, 4, FALSE)</f>
        <v>30S ribosomal subunit protein S2</v>
      </c>
      <c r="C2017" s="17">
        <v>246.0</v>
      </c>
    </row>
    <row r="2018">
      <c r="A2018" t="s">
        <v>9028</v>
      </c>
      <c r="B2018" t="str">
        <f>VLOOKUP(A2018, data!$K$3:$N5164, 4, FALSE)</f>
        <v>elongation factor TS (EF-TS) protein</v>
      </c>
      <c r="C2018" s="17">
        <v>295.0</v>
      </c>
    </row>
    <row r="2019">
      <c r="A2019" t="s">
        <v>9032</v>
      </c>
      <c r="B2019" t="str">
        <f>VLOOKUP(A2019, data!$K$3:$N5164, 4, FALSE)</f>
        <v>uridylate kinase protein</v>
      </c>
      <c r="C2019" s="17">
        <v>238.0</v>
      </c>
    </row>
    <row r="2020">
      <c r="A2020" t="s">
        <v>9034</v>
      </c>
      <c r="B2020" t="str">
        <f>VLOOKUP(A2020, data!$K$3:$N5164, 4, FALSE)</f>
        <v>ribosome recycling factor (ribosome releasing factor) protein</v>
      </c>
      <c r="C2020" s="17">
        <v>186.0</v>
      </c>
    </row>
    <row r="2021">
      <c r="A2021" t="s">
        <v>9038</v>
      </c>
      <c r="B2021" t="str">
        <f>VLOOKUP(A2021, data!$K$3:$N5164, 4, FALSE)</f>
        <v>undecaprenyl pyrophosphate synthetase protein</v>
      </c>
      <c r="C2021" s="17">
        <v>252.0</v>
      </c>
    </row>
    <row r="2022">
      <c r="A2022" t="s">
        <v>9042</v>
      </c>
      <c r="B2022" t="str">
        <f>VLOOKUP(A2022, data!$K$3:$N5164, 4, FALSE)</f>
        <v>phosphatidate cytidylyltransferase transmembrane protein</v>
      </c>
      <c r="C2022" s="17">
        <v>275.0</v>
      </c>
    </row>
    <row r="2023">
      <c r="A2023" t="s">
        <v>9045</v>
      </c>
      <c r="B2023" t="str">
        <f>VLOOKUP(A2023, data!$K$3:$N5164, 4, FALSE)</f>
        <v>1-deoxy-D-xylulose 5-phosphate reductoisomerase protein</v>
      </c>
      <c r="C2023" s="17">
        <v>390.0</v>
      </c>
    </row>
    <row r="2024">
      <c r="A2024" t="s">
        <v>9050</v>
      </c>
      <c r="B2024" t="str">
        <f>VLOOKUP(A2024, data!$K$3:$N5164, 4, FALSE)</f>
        <v>membrane-associated Zn-dependent proteases 1 protein</v>
      </c>
      <c r="C2024" s="17">
        <v>457.0</v>
      </c>
    </row>
    <row r="2025">
      <c r="A2025" t="s">
        <v>9054</v>
      </c>
      <c r="B2025" t="str">
        <f>VLOOKUP(A2025, data!$K$3:$N5164, 4, FALSE)</f>
        <v>outer membrane /protective OMA87 antigen protein</v>
      </c>
      <c r="C2025" s="17">
        <v>793.0</v>
      </c>
    </row>
    <row r="2026">
      <c r="A2026" t="s">
        <v>9058</v>
      </c>
      <c r="B2026" t="str">
        <f>VLOOKUP(A2026, data!$K$3:$N5164, 4, FALSE)</f>
        <v>transmembrane protein</v>
      </c>
      <c r="C2026" s="17">
        <v>169.0</v>
      </c>
    </row>
    <row r="2027">
      <c r="A2027" t="s">
        <v>9062</v>
      </c>
      <c r="B2027" t="str">
        <f>VLOOKUP(A2027, data!$K$3:$N5164, 4, FALSE)</f>
        <v>UDP-3-O-3-hydroxymyristoyl glucosamine N-acyltransferase protein</v>
      </c>
      <c r="C2027" s="17">
        <v>362.0</v>
      </c>
    </row>
    <row r="2028">
      <c r="A2028" t="s">
        <v>9066</v>
      </c>
      <c r="B2028" t="str">
        <f>VLOOKUP(A2028, data!$K$3:$N5164, 4, FALSE)</f>
        <v>(3R)-hydroxymyristoyl-[acyl carrier protein] dehydratase protein</v>
      </c>
      <c r="C2028" s="17">
        <v>154.0</v>
      </c>
    </row>
    <row r="2029">
      <c r="A2029" t="s">
        <v>9070</v>
      </c>
      <c r="B2029" t="str">
        <f>VLOOKUP(A2029, data!$K$3:$N5164, 4, FALSE)</f>
        <v>acyl-[acyl-carrier-protein]-UDP-N- acetylglucosamine O-acyltransferase protein</v>
      </c>
      <c r="C2029" s="17">
        <v>262.0</v>
      </c>
    </row>
    <row r="2030">
      <c r="A2030" t="s">
        <v>9071</v>
      </c>
      <c r="B2030" t="str">
        <f>VLOOKUP(A2030, data!$K$3:$N5164, 4, FALSE)</f>
        <v>lipid-A-disaccharide synthase protein</v>
      </c>
      <c r="C2030" s="17">
        <v>391.0</v>
      </c>
    </row>
    <row r="2031">
      <c r="A2031" t="s">
        <v>9076</v>
      </c>
      <c r="B2031" t="str">
        <f>VLOOKUP(A2031, data!$K$3:$N5164, 4, FALSE)</f>
        <v>ribonuclease HII protein</v>
      </c>
      <c r="C2031" s="17">
        <v>210.0</v>
      </c>
    </row>
    <row r="2032">
      <c r="A2032" t="s">
        <v>9077</v>
      </c>
      <c r="B2032" t="str">
        <f>VLOOKUP(A2032, data!$K$3:$N5164, 4, FALSE)</f>
        <v>tRNA/rRNA methyltransferase protein</v>
      </c>
      <c r="C2032" s="17">
        <v>263.0</v>
      </c>
    </row>
    <row r="2033">
      <c r="A2033" t="s">
        <v>9079</v>
      </c>
      <c r="B2033" t="str">
        <f>VLOOKUP(A2033, data!$K$3:$N5164, 4, FALSE)</f>
        <v>hypothetical protein</v>
      </c>
      <c r="C2033" s="17">
        <v>167.0</v>
      </c>
    </row>
    <row r="2034">
      <c r="A2034" t="s">
        <v>9083</v>
      </c>
      <c r="B2034" t="str">
        <f>VLOOKUP(A2034, data!$K$3:$N5164, 4, FALSE)</f>
        <v>ATP-binding protein</v>
      </c>
      <c r="C2034" s="17">
        <v>280.0</v>
      </c>
    </row>
    <row r="2035">
      <c r="A2035" t="s">
        <v>9085</v>
      </c>
      <c r="B2035" t="str">
        <f>VLOOKUP(A2035, data!$K$3:$N5164, 4, FALSE)</f>
        <v>phosphoenolpyruvate synthase/pyruvate phosphate dikinase protein</v>
      </c>
      <c r="C2035" s="17">
        <v>804.0</v>
      </c>
    </row>
    <row r="2036">
      <c r="A2036" t="s">
        <v>9090</v>
      </c>
      <c r="B2036" t="str">
        <f>VLOOKUP(A2036, data!$K$3:$N5164, 4, FALSE)</f>
        <v>transmembrane protein</v>
      </c>
      <c r="C2036" s="17">
        <v>144.0</v>
      </c>
    </row>
    <row r="2037">
      <c r="A2037" t="s">
        <v>9091</v>
      </c>
      <c r="B2037" t="str">
        <f>VLOOKUP(A2037, data!$K$3:$N5164, 4, FALSE)</f>
        <v>membrane protease stomatin/prohibitin protein</v>
      </c>
      <c r="C2037" s="17">
        <v>303.0</v>
      </c>
    </row>
    <row r="2038">
      <c r="A2038" t="s">
        <v>9093</v>
      </c>
      <c r="B2038" t="str">
        <f>VLOOKUP(A2038, data!$K$3:$N5164, 4, FALSE)</f>
        <v>beta-lactamase class C protein</v>
      </c>
      <c r="C2038" s="17">
        <v>426.0</v>
      </c>
    </row>
    <row r="2039">
      <c r="A2039" t="s">
        <v>9097</v>
      </c>
      <c r="B2039" t="str">
        <f>VLOOKUP(A2039, data!$K$3:$N5164, 4, FALSE)</f>
        <v>two component sensor histidine kinase protein</v>
      </c>
      <c r="C2039" s="17">
        <v>473.0</v>
      </c>
    </row>
    <row r="2040">
      <c r="A2040" t="s">
        <v>9099</v>
      </c>
      <c r="B2040" t="str">
        <f>VLOOKUP(A2040, data!$K$3:$N5164, 4, FALSE)</f>
        <v>two component response regulator protein</v>
      </c>
      <c r="C2040" s="17">
        <v>229.0</v>
      </c>
    </row>
    <row r="2041">
      <c r="A2041" t="s">
        <v>9105</v>
      </c>
      <c r="B2041" t="str">
        <f>VLOOKUP(A2041, data!$K$3:$N5164, 4, FALSE)</f>
        <v>TPR repeat containing protein</v>
      </c>
      <c r="C2041" s="17">
        <v>528.0</v>
      </c>
    </row>
    <row r="2042">
      <c r="A2042" t="s">
        <v>9107</v>
      </c>
      <c r="B2042" t="str">
        <f>VLOOKUP(A2042, data!$K$3:$N5164, 4, FALSE)</f>
        <v>tmRNA-binding protein</v>
      </c>
      <c r="C2042" s="17">
        <v>149.0</v>
      </c>
    </row>
    <row r="2043">
      <c r="A2043" t="s">
        <v>9111</v>
      </c>
      <c r="B2043" t="str">
        <f>VLOOKUP(A2043, data!$K$3:$N5164, 4, FALSE)</f>
        <v>oligoketide cyclase/lipid transport protein</v>
      </c>
      <c r="C2043" s="17">
        <v>143.0</v>
      </c>
    </row>
    <row r="2044">
      <c r="A2044" t="s">
        <v>9112</v>
      </c>
      <c r="B2044" t="str">
        <f>VLOOKUP(A2044, data!$K$3:$N5164, 4, FALSE)</f>
        <v>hypothetical protein</v>
      </c>
      <c r="C2044" s="17">
        <v>101.0</v>
      </c>
    </row>
    <row r="2045">
      <c r="A2045" t="s">
        <v>9116</v>
      </c>
      <c r="B2045" t="str">
        <f>VLOOKUP(A2045, data!$K$3:$N5164, 4, FALSE)</f>
        <v>inosine-5'-monophosphate dehydrogenase protein</v>
      </c>
      <c r="C2045" s="17">
        <v>489.0</v>
      </c>
    </row>
    <row r="2046">
      <c r="A2046" t="s">
        <v>9121</v>
      </c>
      <c r="B2046" t="str">
        <f>VLOOKUP(A2046, data!$K$3:$N5164, 4, FALSE)</f>
        <v>GMP synthase protein</v>
      </c>
      <c r="C2046" s="17">
        <v>530.0</v>
      </c>
    </row>
    <row r="2047">
      <c r="A2047" t="s">
        <v>9123</v>
      </c>
      <c r="B2047" t="str">
        <f>VLOOKUP(A2047, data!$K$3:$N5164, 4, FALSE)</f>
        <v>cupin superfamily enzyme protein</v>
      </c>
      <c r="C2047" s="17">
        <v>121.0</v>
      </c>
    </row>
    <row r="2048">
      <c r="A2048" t="s">
        <v>9129</v>
      </c>
      <c r="B2048" t="str">
        <f>VLOOKUP(A2048, data!$K$3:$N5164, 4, FALSE)</f>
        <v>hypothetical protein</v>
      </c>
      <c r="C2048" s="17">
        <v>304.0</v>
      </c>
    </row>
    <row r="2049">
      <c r="A2049" t="s">
        <v>9133</v>
      </c>
      <c r="B2049" t="str">
        <f>VLOOKUP(A2049, data!$K$3:$N5164, 4, FALSE)</f>
        <v>organic radical activating enzyme protein</v>
      </c>
      <c r="C2049" s="17">
        <v>229.0</v>
      </c>
    </row>
    <row r="2050">
      <c r="A2050" t="s">
        <v>9135</v>
      </c>
      <c r="B2050" t="str">
        <f>VLOOKUP(A2050, data!$K$3:$N5164, 4, FALSE)</f>
        <v>6-pyruvoyl-tetrahydropterin synthase protein</v>
      </c>
      <c r="C2050" s="17">
        <v>148.0</v>
      </c>
    </row>
    <row r="2051">
      <c r="A2051" t="s">
        <v>9140</v>
      </c>
      <c r="B2051" t="str">
        <f>VLOOKUP(A2051, data!$K$3:$N5164, 4, FALSE)</f>
        <v>cytosine/adenosine deaminases protein</v>
      </c>
      <c r="C2051" s="17">
        <v>185.0</v>
      </c>
    </row>
    <row r="2052">
      <c r="A2052" t="s">
        <v>9142</v>
      </c>
      <c r="B2052" t="str">
        <f>VLOOKUP(A2052, data!$K$3:$N5164, 4, FALSE)</f>
        <v>microcin C7 resistance protein</v>
      </c>
      <c r="C2052" s="17">
        <v>334.0</v>
      </c>
    </row>
    <row r="2053">
      <c r="A2053" t="s">
        <v>9149</v>
      </c>
      <c r="B2053" t="str">
        <f>VLOOKUP(A2053, data!$K$3:$N5164, 4, FALSE)</f>
        <v>transmembrane protein</v>
      </c>
      <c r="C2053" s="17">
        <v>195.0</v>
      </c>
    </row>
    <row r="2054">
      <c r="A2054" t="s">
        <v>9153</v>
      </c>
      <c r="B2054" t="str">
        <f>VLOOKUP(A2054, data!$K$3:$N5164, 4, FALSE)</f>
        <v>ABC-type transport system, ATPase component protein</v>
      </c>
      <c r="C2054" s="17">
        <v>532.0</v>
      </c>
    </row>
    <row r="2055">
      <c r="A2055" t="s">
        <v>9155</v>
      </c>
      <c r="B2055" t="str">
        <f>VLOOKUP(A2055, data!$K$3:$N5164, 4, FALSE)</f>
        <v>quinolinate synthetase</v>
      </c>
      <c r="C2055" s="17">
        <v>379.0</v>
      </c>
    </row>
    <row r="2056">
      <c r="A2056" t="s">
        <v>9156</v>
      </c>
      <c r="B2056" t="str">
        <f>VLOOKUP(A2056, data!$K$3:$N5164, 4, FALSE)</f>
        <v>nicotinate-nucleotide pyrophosphorylase protein</v>
      </c>
      <c r="C2056" s="17">
        <v>301.0</v>
      </c>
    </row>
    <row r="2057">
      <c r="A2057" t="s">
        <v>9162</v>
      </c>
      <c r="B2057" t="str">
        <f>VLOOKUP(A2057, data!$K$3:$N5164, 4, FALSE)</f>
        <v>patatin-like phospholipase</v>
      </c>
      <c r="C2057" s="17">
        <v>751.0</v>
      </c>
    </row>
    <row r="2058">
      <c r="A2058" t="s">
        <v>9164</v>
      </c>
      <c r="B2058" t="str">
        <f>VLOOKUP(A2058, data!$K$3:$N5164, 4, FALSE)</f>
        <v>L-aspartate oxidase (quinolinate synthetase B) protein</v>
      </c>
      <c r="C2058" s="17">
        <v>534.0</v>
      </c>
    </row>
    <row r="2059">
      <c r="A2059" t="s">
        <v>9169</v>
      </c>
      <c r="B2059" t="str">
        <f>VLOOKUP(A2059, data!$K$3:$N5164, 4, FALSE)</f>
        <v>phosphoribosylglycinamide formyltransferase 2 protein</v>
      </c>
      <c r="C2059" s="17">
        <v>403.0</v>
      </c>
    </row>
    <row r="2060">
      <c r="A2060" t="s">
        <v>9170</v>
      </c>
      <c r="B2060" t="str">
        <f>VLOOKUP(A2060, data!$K$3:$N5164, 4, FALSE)</f>
        <v>hypothetical protein</v>
      </c>
      <c r="C2060" s="17">
        <v>99.0</v>
      </c>
    </row>
    <row r="2061">
      <c r="A2061" t="s">
        <v>9172</v>
      </c>
      <c r="B2061" t="str">
        <f>VLOOKUP(A2061, data!$K$3:$N5164, 4, FALSE)</f>
        <v>hypothetical protein</v>
      </c>
      <c r="C2061" s="17">
        <v>454.0</v>
      </c>
    </row>
    <row r="2062">
      <c r="A2062" t="s">
        <v>9177</v>
      </c>
      <c r="B2062" t="str">
        <f>VLOOKUP(A2062, data!$K$3:$N5164, 4, FALSE)</f>
        <v>H+/citrate symporter protein</v>
      </c>
      <c r="C2062" s="17">
        <v>433.0</v>
      </c>
    </row>
    <row r="2063">
      <c r="A2063" t="s">
        <v>9179</v>
      </c>
      <c r="B2063" t="str">
        <f>VLOOKUP(A2063, data!$K$3:$N5164, 4, FALSE)</f>
        <v>LysR family transcription regulator protein</v>
      </c>
      <c r="C2063" s="17">
        <v>329.0</v>
      </c>
    </row>
    <row r="2064">
      <c r="A2064" t="s">
        <v>9182</v>
      </c>
      <c r="B2064" t="str">
        <f>VLOOKUP(A2064, data!$K$3:$N5164, 4, FALSE)</f>
        <v>permease of the major facilitator superfamily protein</v>
      </c>
      <c r="C2064" s="17">
        <v>553.0</v>
      </c>
    </row>
    <row r="2065">
      <c r="A2065" t="s">
        <v>9185</v>
      </c>
      <c r="B2065" t="str">
        <f>VLOOKUP(A2065, data!$K$3:$N5164, 4, FALSE)</f>
        <v>secreted glycine/D-amino acid oxidase (deaminating) protein</v>
      </c>
      <c r="C2065" s="17">
        <v>400.0</v>
      </c>
    </row>
    <row r="2066">
      <c r="A2066" t="s">
        <v>9187</v>
      </c>
      <c r="B2066" t="str">
        <f>VLOOKUP(A2066, data!$K$3:$N5164, 4, FALSE)</f>
        <v>Ferric iron ABC transporter, iron-binding protein</v>
      </c>
      <c r="C2066" s="17">
        <v>343.0</v>
      </c>
    </row>
    <row r="2067">
      <c r="A2067" t="s">
        <v>9191</v>
      </c>
      <c r="B2067" t="str">
        <f>VLOOKUP(A2067, data!$K$3:$N5164, 4, FALSE)</f>
        <v>ABC-type Fe3+ transport system, permease component protein</v>
      </c>
      <c r="C2067" s="17">
        <v>580.0</v>
      </c>
    </row>
    <row r="2068">
      <c r="A2068" t="s">
        <v>9193</v>
      </c>
      <c r="B2068" t="str">
        <f>VLOOKUP(A2068, data!$K$3:$N5164, 4, FALSE)</f>
        <v>ABC-type transport system, ATPase component protein</v>
      </c>
      <c r="C2068" s="17">
        <v>377.0</v>
      </c>
    </row>
    <row r="2069">
      <c r="A2069" t="s">
        <v>9195</v>
      </c>
      <c r="B2069" t="str">
        <f>VLOOKUP(A2069, data!$K$3:$N5164, 4, FALSE)</f>
        <v>hypothetical protein</v>
      </c>
      <c r="C2069" s="17">
        <v>174.0</v>
      </c>
    </row>
    <row r="2070">
      <c r="A2070" t="s">
        <v>9199</v>
      </c>
      <c r="B2070" t="str">
        <f>VLOOKUP(A2070, data!$K$3:$N5164, 4, FALSE)</f>
        <v>peptidyl-prolyl cis-trans isomerase D protein</v>
      </c>
      <c r="C2070" s="17">
        <v>639.0</v>
      </c>
    </row>
    <row r="2071">
      <c r="A2071" t="s">
        <v>9201</v>
      </c>
      <c r="B2071" t="str">
        <f>VLOOKUP(A2071, data!$K$3:$N5164, 4, FALSE)</f>
        <v>glutamine amidotransferase protein</v>
      </c>
      <c r="C2071" s="17">
        <v>239.0</v>
      </c>
    </row>
    <row r="2072">
      <c r="A2072" t="s">
        <v>9205</v>
      </c>
      <c r="B2072" t="str">
        <f>VLOOKUP(A2072, data!$K$3:$N5164, 4, FALSE)</f>
        <v>acyl-CoA thioesterase I protein</v>
      </c>
      <c r="C2072" s="17">
        <v>232.0</v>
      </c>
    </row>
    <row r="2073">
      <c r="A2073" t="s">
        <v>9206</v>
      </c>
      <c r="B2073" t="str">
        <f>VLOOKUP(A2073, data!$K$3:$N5164, 4, FALSE)</f>
        <v>ABC-type transporter ATPase component protein</v>
      </c>
      <c r="C2073" s="17">
        <v>234.0</v>
      </c>
    </row>
    <row r="2074">
      <c r="A2074" t="s">
        <v>9207</v>
      </c>
      <c r="B2074" t="str">
        <f>VLOOKUP(A2074, data!$K$3:$N5164, 4, FALSE)</f>
        <v>permease of the drug/metabolite transporter (DMT) superfamily protein</v>
      </c>
      <c r="C2074" s="17">
        <v>314.0</v>
      </c>
    </row>
    <row r="2075">
      <c r="A2075" t="s">
        <v>9211</v>
      </c>
      <c r="B2075" t="str">
        <f>VLOOKUP(A2075, data!$K$3:$N5164, 4, FALSE)</f>
        <v>hypothetical protein</v>
      </c>
      <c r="C2075" s="17">
        <v>522.0</v>
      </c>
    </row>
    <row r="2076">
      <c r="A2076" t="s">
        <v>9213</v>
      </c>
      <c r="B2076" t="str">
        <f>VLOOKUP(A2076, data!$K$3:$N5164, 4, FALSE)</f>
        <v>D-amino acid dehydrogenase, small subunit, protein</v>
      </c>
      <c r="C2076" s="17">
        <v>422.0</v>
      </c>
    </row>
    <row r="2077">
      <c r="A2077" t="s">
        <v>9219</v>
      </c>
      <c r="B2077" t="str">
        <f>VLOOKUP(A2077, data!$K$3:$N5164, 4, FALSE)</f>
        <v>phosphoribosylformylglycinamidine synthase protein</v>
      </c>
      <c r="C2077" s="17">
        <v>1340.0</v>
      </c>
    </row>
    <row r="2078">
      <c r="A2078" t="s">
        <v>9223</v>
      </c>
      <c r="B2078" t="str">
        <f>VLOOKUP(A2078, data!$K$3:$N5164, 4, FALSE)</f>
        <v>outer membrane porin protein</v>
      </c>
      <c r="C2078" s="17">
        <v>373.0</v>
      </c>
    </row>
    <row r="2079">
      <c r="A2079" t="s">
        <v>9226</v>
      </c>
      <c r="B2079" t="str">
        <f>VLOOKUP(A2079, data!$K$3:$N5164, 4, FALSE)</f>
        <v>peptidyl-prolyl cis-trans isomerase protein</v>
      </c>
      <c r="C2079" s="17">
        <v>258.0</v>
      </c>
    </row>
    <row r="2080">
      <c r="A2080" t="s">
        <v>9235</v>
      </c>
      <c r="B2080" t="str">
        <f>VLOOKUP(A2080, data!$K$3:$N5164, 4, FALSE)</f>
        <v>stress-induced morphogen protein</v>
      </c>
      <c r="C2080" s="17">
        <v>94.0</v>
      </c>
    </row>
    <row r="2081">
      <c r="A2081" t="s">
        <v>9239</v>
      </c>
      <c r="B2081" t="str">
        <f>VLOOKUP(A2081, data!$K$3:$N5164, 4, FALSE)</f>
        <v>intracellular septation A protein</v>
      </c>
      <c r="C2081" s="17">
        <v>175.0</v>
      </c>
    </row>
    <row r="2082">
      <c r="A2082" t="s">
        <v>9240</v>
      </c>
      <c r="B2082" t="str">
        <f>VLOOKUP(A2082, data!$K$3:$N5164, 4, FALSE)</f>
        <v>peptide methionine sulfoxide reductase protein</v>
      </c>
      <c r="C2082" s="17">
        <v>131.0</v>
      </c>
    </row>
    <row r="2083">
      <c r="A2083" t="s">
        <v>9244</v>
      </c>
      <c r="B2083" t="str">
        <f>VLOOKUP(A2083, data!$K$3:$N5164, 4, FALSE)</f>
        <v>hypothetical protein</v>
      </c>
      <c r="C2083" s="17">
        <v>499.0</v>
      </c>
    </row>
    <row r="2084">
      <c r="A2084" t="s">
        <v>9249</v>
      </c>
      <c r="B2084" t="str">
        <f>VLOOKUP(A2084, data!$K$3:$N5164, 4, FALSE)</f>
        <v>ABC-type branched-chain amino acid transport system, permease component protein</v>
      </c>
      <c r="C2084" s="17">
        <v>340.0</v>
      </c>
    </row>
    <row r="2085">
      <c r="A2085" t="s">
        <v>9251</v>
      </c>
      <c r="B2085" t="str">
        <f>VLOOKUP(A2085, data!$K$3:$N5164, 4, FALSE)</f>
        <v>ABC-type branched-chain amino acid transport system, permease component protein</v>
      </c>
      <c r="C2085" s="17">
        <v>407.0</v>
      </c>
    </row>
    <row r="2086">
      <c r="A2086" t="s">
        <v>9255</v>
      </c>
      <c r="B2086" t="str">
        <f>VLOOKUP(A2086, data!$K$3:$N5164, 4, FALSE)</f>
        <v>ABC-type branched-chain amino acid transport system, ATPase component protein</v>
      </c>
      <c r="C2086" s="17">
        <v>252.0</v>
      </c>
    </row>
    <row r="2087">
      <c r="A2087" t="s">
        <v>9259</v>
      </c>
      <c r="B2087" t="str">
        <f>VLOOKUP(A2087, data!$K$3:$N5164, 4, FALSE)</f>
        <v>ABC-type branched-chain amino acid transport system, ATPase component protein</v>
      </c>
      <c r="C2087" s="17">
        <v>238.0</v>
      </c>
    </row>
    <row r="2088">
      <c r="A2088" t="s">
        <v>9262</v>
      </c>
      <c r="B2088" t="str">
        <f>VLOOKUP(A2088, data!$K$3:$N5164, 4, FALSE)</f>
        <v>hypothetical protein</v>
      </c>
      <c r="C2088" s="17">
        <v>404.0</v>
      </c>
    </row>
    <row r="2089">
      <c r="A2089" t="s">
        <v>9267</v>
      </c>
      <c r="B2089" t="str">
        <f>VLOOKUP(A2089, data!$K$3:$N5164, 4, FALSE)</f>
        <v>hypothetical protein</v>
      </c>
      <c r="C2089" s="17">
        <v>308.0</v>
      </c>
    </row>
    <row r="2090">
      <c r="A2090" t="s">
        <v>9273</v>
      </c>
      <c r="B2090" t="str">
        <f>VLOOKUP(A2090, data!$K$3:$N5164, 4, FALSE)</f>
        <v>hypothetical protein</v>
      </c>
      <c r="C2090" s="17">
        <v>263.0</v>
      </c>
    </row>
    <row r="2091">
      <c r="A2091" t="s">
        <v>9275</v>
      </c>
      <c r="B2091" t="str">
        <f>VLOOKUP(A2091, data!$K$3:$N5164, 4, FALSE)</f>
        <v>permease major facilitator superfamily MFS_1 protein</v>
      </c>
      <c r="C2091" s="17">
        <v>435.0</v>
      </c>
    </row>
    <row r="2092">
      <c r="A2092" t="s">
        <v>9279</v>
      </c>
      <c r="B2092" t="str">
        <f>VLOOKUP(A2092, data!$K$3:$N5164, 4, FALSE)</f>
        <v>toluenesulfonate Zinc-independent alcohol dehydrogenase protein</v>
      </c>
      <c r="C2092" s="17">
        <v>252.0</v>
      </c>
    </row>
    <row r="2093">
      <c r="A2093" t="s">
        <v>9281</v>
      </c>
      <c r="B2093" t="str">
        <f>VLOOKUP(A2093, data!$K$3:$N5164, 4, FALSE)</f>
        <v>NAD-dependent aldehyde dehydrogenase protein</v>
      </c>
      <c r="C2093" s="17">
        <v>477.0</v>
      </c>
    </row>
    <row r="2094">
      <c r="A2094" t="s">
        <v>9286</v>
      </c>
      <c r="B2094" t="str">
        <f>VLOOKUP(A2094, data!$K$3:$N5164, 4, FALSE)</f>
        <v>GntR family transcription regulator protein</v>
      </c>
      <c r="C2094" s="17">
        <v>258.0</v>
      </c>
    </row>
    <row r="2095">
      <c r="A2095" t="s">
        <v>9292</v>
      </c>
      <c r="B2095" t="str">
        <f>VLOOKUP(A2095, data!$K$3:$N5164, 4, FALSE)</f>
        <v>hypothetical protein</v>
      </c>
      <c r="C2095" s="17">
        <v>142.0</v>
      </c>
    </row>
    <row r="2096">
      <c r="A2096" t="s">
        <v>9294</v>
      </c>
      <c r="B2096" t="str">
        <f>VLOOKUP(A2096, data!$K$3:$N5164, 4, FALSE)</f>
        <v>hypothetical protein</v>
      </c>
      <c r="C2096" s="17">
        <v>114.0</v>
      </c>
    </row>
    <row r="2097">
      <c r="A2097" t="s">
        <v>9298</v>
      </c>
      <c r="B2097" t="str">
        <f>VLOOKUP(A2097, data!$K$3:$N5164, 4, FALSE)</f>
        <v>LysR family transcription regulator protein</v>
      </c>
      <c r="C2097" s="17">
        <v>313.0</v>
      </c>
    </row>
    <row r="2098">
      <c r="A2098" t="s">
        <v>9304</v>
      </c>
      <c r="B2098" t="str">
        <f>VLOOKUP(A2098, data!$K$3:$N5164, 4, FALSE)</f>
        <v>transmembrane protein</v>
      </c>
      <c r="C2098" s="17">
        <v>393.0</v>
      </c>
    </row>
    <row r="2099">
      <c r="A2099" t="s">
        <v>9309</v>
      </c>
      <c r="B2099" t="str">
        <f>VLOOKUP(A2099, data!$K$3:$N5164, 4, FALSE)</f>
        <v>glucose-6-phosphate isomerase protein</v>
      </c>
      <c r="C2099" s="17">
        <v>565.0</v>
      </c>
    </row>
    <row r="2100">
      <c r="A2100" t="s">
        <v>9313</v>
      </c>
      <c r="B2100" t="str">
        <f>VLOOKUP(A2100, data!$K$3:$N5164, 4, FALSE)</f>
        <v>hypothetical protein</v>
      </c>
      <c r="C2100" s="17">
        <v>119.0</v>
      </c>
    </row>
    <row r="2101">
      <c r="A2101" t="s">
        <v>9315</v>
      </c>
      <c r="B2101" t="str">
        <f>VLOOKUP(A2101, data!$K$3:$N5164, 4, FALSE)</f>
        <v>two component sensor histidine kinase protein</v>
      </c>
      <c r="C2101" s="17">
        <v>534.0</v>
      </c>
    </row>
    <row r="2102">
      <c r="A2102" t="s">
        <v>9319</v>
      </c>
      <c r="B2102" t="str">
        <f>VLOOKUP(A2102, data!$K$3:$N5164, 4, FALSE)</f>
        <v>two component response regulator protein</v>
      </c>
      <c r="C2102" s="17">
        <v>153.0</v>
      </c>
    </row>
    <row r="2103">
      <c r="A2103" t="s">
        <v>9324</v>
      </c>
      <c r="B2103" t="str">
        <f>VLOOKUP(A2103, data!$K$3:$N5164, 4, FALSE)</f>
        <v>two component sensor histidine kinase protein</v>
      </c>
      <c r="C2103" s="17">
        <v>300.0</v>
      </c>
    </row>
    <row r="2104">
      <c r="A2104" t="s">
        <v>9327</v>
      </c>
      <c r="B2104" t="str">
        <f>VLOOKUP(A2104, data!$K$3:$N5164, 4, FALSE)</f>
        <v>light-regulated signal transduction histidine kinase protein</v>
      </c>
      <c r="C2104" s="17">
        <v>732.0</v>
      </c>
    </row>
    <row r="2105">
      <c r="A2105" t="s">
        <v>9329</v>
      </c>
      <c r="B2105" t="str">
        <f>VLOOKUP(A2105, data!$K$3:$N5164, 4, FALSE)</f>
        <v>two component hybrid sensor histidine kinase/response regulator protein</v>
      </c>
      <c r="C2105" s="17">
        <v>1035.0</v>
      </c>
    </row>
    <row r="2106">
      <c r="A2106" t="s">
        <v>9334</v>
      </c>
      <c r="B2106" t="str">
        <f>VLOOKUP(A2106, data!$K$3:$N5164, 4, FALSE)</f>
        <v>hypothetical protein</v>
      </c>
      <c r="C2106" s="17">
        <v>93.0</v>
      </c>
    </row>
    <row r="2107">
      <c r="A2107" t="s">
        <v>9340</v>
      </c>
      <c r="B2107" t="str">
        <f>VLOOKUP(A2107, data!$K$3:$N5164, 4, FALSE)</f>
        <v>TonB-dependent siderophore receptor protein</v>
      </c>
      <c r="C2107" s="17">
        <v>723.0</v>
      </c>
    </row>
    <row r="2108">
      <c r="A2108" t="s">
        <v>9344</v>
      </c>
      <c r="B2108" t="str">
        <f>VLOOKUP(A2108, data!$K$3:$N5164, 4, FALSE)</f>
        <v>iron-regulated membrane protein</v>
      </c>
      <c r="C2108" s="17">
        <v>416.0</v>
      </c>
    </row>
    <row r="2109">
      <c r="A2109" t="s">
        <v>9349</v>
      </c>
      <c r="B2109" t="str">
        <f>VLOOKUP(A2109, data!$K$3:$N5164, 4, FALSE)</f>
        <v>universal stress protein</v>
      </c>
      <c r="C2109" s="17">
        <v>274.0</v>
      </c>
    </row>
    <row r="2110">
      <c r="A2110" t="s">
        <v>9350</v>
      </c>
      <c r="B2110" t="str">
        <f>VLOOKUP(A2110, data!$K$3:$N5164, 4, FALSE)</f>
        <v>extradiol dioxygenase (ring-cleaving) protein</v>
      </c>
      <c r="C2110" s="17">
        <v>138.0</v>
      </c>
    </row>
    <row r="2111">
      <c r="A2111" t="s">
        <v>9354</v>
      </c>
      <c r="B2111" t="str">
        <f>VLOOKUP(A2111, data!$K$3:$N5164, 4, FALSE)</f>
        <v>D-isomer specific 2-hydroxyacid dehydrogenase NAD-binding protein</v>
      </c>
      <c r="C2111" s="17">
        <v>316.0</v>
      </c>
    </row>
    <row r="2112">
      <c r="A2112" t="s">
        <v>9359</v>
      </c>
      <c r="B2112" t="str">
        <f>VLOOKUP(A2112, data!$K$3:$N5164, 4, FALSE)</f>
        <v>two component heavy metal sensor histidine kinase protein</v>
      </c>
      <c r="C2112" s="17">
        <v>479.0</v>
      </c>
    </row>
    <row r="2113">
      <c r="A2113" t="s">
        <v>9361</v>
      </c>
      <c r="B2113" t="str">
        <f>VLOOKUP(A2113, data!$K$3:$N5164, 4, FALSE)</f>
        <v>two component heavy metal response transcription regulator protein</v>
      </c>
      <c r="C2113" s="17">
        <v>230.0</v>
      </c>
    </row>
    <row r="2114">
      <c r="A2114" t="s">
        <v>9366</v>
      </c>
      <c r="B2114" t="str">
        <f>VLOOKUP(A2114, data!$K$3:$N5164, 4, FALSE)</f>
        <v>cation/multidrug efflux pump protein</v>
      </c>
      <c r="C2114" s="17">
        <v>1050.0</v>
      </c>
    </row>
    <row r="2115">
      <c r="A2115" t="s">
        <v>9372</v>
      </c>
      <c r="B2115" t="str">
        <f>VLOOKUP(A2115, data!$K$3:$N5164, 4, FALSE)</f>
        <v>membrane-fusion protein</v>
      </c>
      <c r="C2115" s="17">
        <v>420.0</v>
      </c>
    </row>
    <row r="2116">
      <c r="A2116" t="s">
        <v>9377</v>
      </c>
      <c r="B2116" t="str">
        <f>VLOOKUP(A2116, data!$K$3:$N5164, 4, FALSE)</f>
        <v>outer membrane channel lipoprotein</v>
      </c>
      <c r="C2116" s="17">
        <v>517.0</v>
      </c>
    </row>
    <row r="2117">
      <c r="A2117" t="s">
        <v>9379</v>
      </c>
      <c r="B2117" t="str">
        <f>VLOOKUP(A2117, data!$K$3:$N5164, 4, FALSE)</f>
        <v>acyl-CoA transferases/carnitine dehydratase protein</v>
      </c>
      <c r="C2117" s="17">
        <v>462.0</v>
      </c>
    </row>
    <row r="2118">
      <c r="A2118" t="s">
        <v>9384</v>
      </c>
      <c r="B2118" t="str">
        <f>VLOOKUP(A2118, data!$K$3:$N5164, 4, FALSE)</f>
        <v>signal peptidase I (SPase I) family protein</v>
      </c>
      <c r="C2118" s="17">
        <v>230.0</v>
      </c>
    </row>
    <row r="2119">
      <c r="A2119" t="s">
        <v>9387</v>
      </c>
      <c r="B2119" t="str">
        <f>VLOOKUP(A2119, data!$K$3:$N5164, 4, FALSE)</f>
        <v>TetR family transcription regulator protein</v>
      </c>
      <c r="C2119" s="17">
        <v>216.0</v>
      </c>
    </row>
    <row r="2120">
      <c r="A2120" t="s">
        <v>9389</v>
      </c>
      <c r="B2120" t="str">
        <f>VLOOKUP(A2120, data!$K$3:$N5164, 4, FALSE)</f>
        <v>hypothetical protein</v>
      </c>
      <c r="C2120" s="17">
        <v>117.0</v>
      </c>
    </row>
    <row r="2121">
      <c r="A2121" t="s">
        <v>9393</v>
      </c>
      <c r="B2121" t="str">
        <f>VLOOKUP(A2121, data!$K$3:$N5164, 4, FALSE)</f>
        <v>metal-dependent hydrolase protein</v>
      </c>
      <c r="C2121" s="17">
        <v>271.0</v>
      </c>
    </row>
    <row r="2122">
      <c r="A2122" t="s">
        <v>9394</v>
      </c>
      <c r="B2122" t="str">
        <f>VLOOKUP(A2122, data!$K$3:$N5164, 4, FALSE)</f>
        <v>phosphatidylserine/phosphatidylglycerophosphate/ cardiolipin synthase protein</v>
      </c>
      <c r="C2122" s="17">
        <v>755.0</v>
      </c>
    </row>
    <row r="2123">
      <c r="A2123" t="s">
        <v>9400</v>
      </c>
      <c r="B2123" t="str">
        <f>VLOOKUP(A2123, data!$K$3:$N5164, 4, FALSE)</f>
        <v>chemotaxis histidine kinase protein</v>
      </c>
      <c r="C2123" s="17">
        <v>808.0</v>
      </c>
    </row>
    <row r="2124">
      <c r="A2124" t="s">
        <v>9405</v>
      </c>
      <c r="B2124" t="str">
        <f>VLOOKUP(A2124, data!$K$3:$N5164, 4, FALSE)</f>
        <v>methyl-accepting chemotaxis protein</v>
      </c>
      <c r="C2124" s="17">
        <v>241.0</v>
      </c>
    </row>
    <row r="2125">
      <c r="A2125" t="s">
        <v>9411</v>
      </c>
      <c r="B2125" t="str">
        <f>VLOOKUP(A2125, data!$K$3:$N5164, 4, FALSE)</f>
        <v>hypothetical protein</v>
      </c>
      <c r="C2125" s="17">
        <v>202.0</v>
      </c>
    </row>
    <row r="2126">
      <c r="A2126" t="s">
        <v>9413</v>
      </c>
      <c r="B2126" t="str">
        <f>VLOOKUP(A2126, data!$K$3:$N5164, 4, FALSE)</f>
        <v>hypothetical protein</v>
      </c>
      <c r="C2126" s="17">
        <v>321.0</v>
      </c>
    </row>
    <row r="2127">
      <c r="A2127" t="s">
        <v>9417</v>
      </c>
      <c r="B2127" t="str">
        <f>VLOOKUP(A2127, data!$K$3:$N5164, 4, FALSE)</f>
        <v>chemotaxis response regulator CheY protein</v>
      </c>
      <c r="C2127" s="17">
        <v>122.0</v>
      </c>
    </row>
    <row r="2128">
      <c r="A2128" t="s">
        <v>9421</v>
      </c>
      <c r="B2128" t="str">
        <f>VLOOKUP(A2128, data!$K$3:$N5164, 4, FALSE)</f>
        <v>hypothetical protein</v>
      </c>
      <c r="C2128" s="17">
        <v>288.0</v>
      </c>
    </row>
    <row r="2129">
      <c r="A2129" t="s">
        <v>9424</v>
      </c>
      <c r="B2129" t="str">
        <f>VLOOKUP(A2129, data!$K$3:$N5164, 4, FALSE)</f>
        <v>hypothetical protein</v>
      </c>
      <c r="C2129" s="17">
        <v>115.0</v>
      </c>
    </row>
    <row r="2130">
      <c r="A2130" t="s">
        <v>9429</v>
      </c>
      <c r="B2130" t="str">
        <f>VLOOKUP(A2130, data!$K$3:$N5164, 4, FALSE)</f>
        <v>chloride channel protein</v>
      </c>
      <c r="C2130" s="17">
        <v>441.0</v>
      </c>
    </row>
    <row r="2131">
      <c r="A2131" t="s">
        <v>9430</v>
      </c>
      <c r="B2131" t="str">
        <f>VLOOKUP(A2131, data!$K$3:$N5164, 4, FALSE)</f>
        <v>hypothetical protein</v>
      </c>
      <c r="C2131" s="17">
        <v>368.0</v>
      </c>
    </row>
    <row r="2132">
      <c r="A2132" t="s">
        <v>9435</v>
      </c>
      <c r="B2132" t="str">
        <f>VLOOKUP(A2132, data!$K$3:$N5164, 4, FALSE)</f>
        <v>hypothetical protein</v>
      </c>
      <c r="C2132" s="17">
        <v>138.0</v>
      </c>
    </row>
    <row r="2133">
      <c r="A2133" t="s">
        <v>9440</v>
      </c>
      <c r="B2133" t="str">
        <f>VLOOKUP(A2133, data!$K$3:$N5164, 4, FALSE)</f>
        <v>hypothetical protein</v>
      </c>
      <c r="C2133" s="17">
        <v>167.0</v>
      </c>
    </row>
    <row r="2134">
      <c r="A2134" t="s">
        <v>9443</v>
      </c>
      <c r="B2134" t="str">
        <f>VLOOKUP(A2134, data!$K$3:$N5164, 4, FALSE)</f>
        <v>hypothetical protein</v>
      </c>
      <c r="C2134" s="17">
        <v>118.0</v>
      </c>
    </row>
    <row r="2135">
      <c r="A2135" t="s">
        <v>9447</v>
      </c>
      <c r="B2135" t="str">
        <f>VLOOKUP(A2135, data!$K$3:$N5164, 4, FALSE)</f>
        <v>hypothetical protein</v>
      </c>
      <c r="C2135" s="17">
        <v>246.0</v>
      </c>
    </row>
    <row r="2136">
      <c r="A2136" t="s">
        <v>9452</v>
      </c>
      <c r="B2136" t="str">
        <f>VLOOKUP(A2136, data!$K$3:$N5164, 4, FALSE)</f>
        <v>hypothetical protein</v>
      </c>
      <c r="C2136" s="17">
        <v>249.0</v>
      </c>
    </row>
    <row r="2137">
      <c r="A2137" t="s">
        <v>9455</v>
      </c>
      <c r="B2137" t="str">
        <f>VLOOKUP(A2137, data!$K$3:$N5164, 4, FALSE)</f>
        <v>permease of the major facilitator superfamily protein</v>
      </c>
      <c r="C2137" s="17">
        <v>447.0</v>
      </c>
    </row>
    <row r="2138">
      <c r="A2138" t="s">
        <v>9458</v>
      </c>
      <c r="B2138" t="str">
        <f>VLOOKUP(A2138, data!$K$3:$N5164, 4, FALSE)</f>
        <v>cytochrome o ubiquinol oxidase subunit II protein</v>
      </c>
      <c r="C2138" s="17">
        <v>310.0</v>
      </c>
    </row>
    <row r="2139">
      <c r="A2139" t="s">
        <v>9462</v>
      </c>
      <c r="B2139" t="str">
        <f>VLOOKUP(A2139, data!$K$3:$N5164, 4, FALSE)</f>
        <v>cytochrome o ubiquinol oxidase subunit I protein</v>
      </c>
      <c r="C2139" s="17">
        <v>667.0</v>
      </c>
    </row>
    <row r="2140">
      <c r="A2140" t="s">
        <v>9466</v>
      </c>
      <c r="B2140" t="str">
        <f>VLOOKUP(A2140, data!$K$3:$N5164, 4, FALSE)</f>
        <v>cytochrome o ubiquinol oxidase subunit III protein</v>
      </c>
      <c r="C2140" s="17">
        <v>208.0</v>
      </c>
    </row>
    <row r="2141">
      <c r="A2141" t="s">
        <v>9468</v>
      </c>
      <c r="B2141" t="str">
        <f>VLOOKUP(A2141, data!$K$3:$N5164, 4, FALSE)</f>
        <v>ubiquinol oxidase subunit IV protein</v>
      </c>
      <c r="C2141" s="17">
        <v>158.0</v>
      </c>
    </row>
    <row r="2142">
      <c r="A2142" t="s">
        <v>9472</v>
      </c>
      <c r="B2142" t="str">
        <f>VLOOKUP(A2142, data!$K$3:$N5164, 4, FALSE)</f>
        <v>surfeit 1 protein</v>
      </c>
      <c r="C2142" s="17">
        <v>283.0</v>
      </c>
    </row>
    <row r="2143">
      <c r="A2143" t="s">
        <v>9476</v>
      </c>
      <c r="B2143" t="str">
        <f>VLOOKUP(A2143, data!$K$3:$N5164, 4, FALSE)</f>
        <v>two component sensor histidine kinase protein</v>
      </c>
      <c r="C2143" s="17">
        <v>453.0</v>
      </c>
    </row>
    <row r="2144">
      <c r="A2144" t="s">
        <v>9477</v>
      </c>
      <c r="B2144" t="str">
        <f>VLOOKUP(A2144, data!$K$3:$N5164, 4, FALSE)</f>
        <v>two component response regulator protein</v>
      </c>
      <c r="C2144" s="17">
        <v>178.0</v>
      </c>
    </row>
    <row r="2145">
      <c r="A2145" t="s">
        <v>9480</v>
      </c>
      <c r="B2145" t="str">
        <f>VLOOKUP(A2145, data!$K$3:$N5164, 4, FALSE)</f>
        <v>ABC-type branched-chain amino acid transport system, periplasmic component protein</v>
      </c>
      <c r="C2145" s="17">
        <v>404.0</v>
      </c>
    </row>
    <row r="2146">
      <c r="A2146" t="s">
        <v>9484</v>
      </c>
      <c r="B2146" t="str">
        <f>VLOOKUP(A2146, data!$K$3:$N5164, 4, FALSE)</f>
        <v>ABC-type branched-chain amino acid transport system, permease component protein</v>
      </c>
      <c r="C2146" s="17">
        <v>630.0</v>
      </c>
    </row>
    <row r="2147">
      <c r="A2147" t="s">
        <v>9489</v>
      </c>
      <c r="B2147" t="str">
        <f>VLOOKUP(A2147, data!$K$3:$N5164, 4, FALSE)</f>
        <v>ABC-type branched-chain amino acid transport system, ATPase component protein</v>
      </c>
      <c r="C2147" s="17">
        <v>256.0</v>
      </c>
    </row>
    <row r="2148">
      <c r="A2148" t="s">
        <v>9490</v>
      </c>
      <c r="B2148" t="str">
        <f>VLOOKUP(A2148, data!$K$3:$N5164, 4, FALSE)</f>
        <v>ABC-type branched-chain amino acid transport system, ATPase component protein</v>
      </c>
      <c r="C2148" s="17">
        <v>233.0</v>
      </c>
    </row>
    <row r="2149">
      <c r="A2149" t="s">
        <v>9494</v>
      </c>
      <c r="B2149" t="str">
        <f>VLOOKUP(A2149, data!$K$3:$N5164, 4, FALSE)</f>
        <v>PAS/PAC sensor hybrid histidine kinase protein</v>
      </c>
      <c r="C2149" s="17">
        <v>546.0</v>
      </c>
    </row>
    <row r="2150">
      <c r="A2150" t="s">
        <v>9498</v>
      </c>
      <c r="B2150" t="str">
        <f>VLOOKUP(A2150, data!$K$3:$N5164, 4, FALSE)</f>
        <v>dethiobiotin synthetase protein</v>
      </c>
      <c r="C2150" s="17">
        <v>227.0</v>
      </c>
    </row>
    <row r="2151">
      <c r="A2151" t="s">
        <v>9499</v>
      </c>
      <c r="B2151" t="str">
        <f>VLOOKUP(A2151, data!$K$3:$N5164, 4, FALSE)</f>
        <v>adenosylmethionine-8-amino-7-oxononanoate aminotransferase protein</v>
      </c>
      <c r="C2151" s="17">
        <v>450.0</v>
      </c>
    </row>
    <row r="2152">
      <c r="A2152" t="s">
        <v>9501</v>
      </c>
      <c r="B2152" t="str">
        <f>VLOOKUP(A2152, data!$K$3:$N5164, 4, FALSE)</f>
        <v>8-amino-7-oxononanoate (7-keto-8-aminopelargonate) synthase protein</v>
      </c>
      <c r="C2152" s="17">
        <v>386.0</v>
      </c>
    </row>
    <row r="2153">
      <c r="A2153" t="s">
        <v>9505</v>
      </c>
      <c r="B2153" t="str">
        <f>VLOOKUP(A2153, data!$K$3:$N5164, 4, FALSE)</f>
        <v>cytochrome P450 monooxygenase protein</v>
      </c>
      <c r="C2153" s="17">
        <v>392.0</v>
      </c>
    </row>
    <row r="2154">
      <c r="A2154" t="s">
        <v>9506</v>
      </c>
      <c r="B2154" t="str">
        <f>VLOOKUP(A2154, data!$K$3:$N5164, 4, FALSE)</f>
        <v>biotin synthase protein</v>
      </c>
      <c r="C2154" s="17">
        <v>336.0</v>
      </c>
    </row>
    <row r="2155">
      <c r="A2155" t="s">
        <v>9507</v>
      </c>
      <c r="B2155" t="str">
        <f>VLOOKUP(A2155, data!$K$3:$N5164, 4, FALSE)</f>
        <v>GntR family transcription regulator protein</v>
      </c>
      <c r="C2155" s="17">
        <v>213.0</v>
      </c>
    </row>
    <row r="2156">
      <c r="A2156" t="s">
        <v>9512</v>
      </c>
      <c r="B2156" t="str">
        <f>VLOOKUP(A2156, data!$K$3:$N5164, 4, FALSE)</f>
        <v>hydrolases or acyltransferases (alpha/beta hydrolase superfamily)</v>
      </c>
      <c r="C2156" s="17">
        <v>239.0</v>
      </c>
    </row>
    <row r="2157">
      <c r="A2157" t="s">
        <v>9514</v>
      </c>
      <c r="B2157" t="str">
        <f>VLOOKUP(A2157, data!$K$3:$N5164, 4, FALSE)</f>
        <v>transcription regulator protein</v>
      </c>
      <c r="C2157" s="17">
        <v>436.0</v>
      </c>
    </row>
    <row r="2158">
      <c r="A2158" t="s">
        <v>9519</v>
      </c>
      <c r="B2158" t="str">
        <f>VLOOKUP(A2158, data!$K$3:$N5164, 4, FALSE)</f>
        <v>LysR family transcription regulator protein</v>
      </c>
      <c r="C2158" s="17">
        <v>313.0</v>
      </c>
    </row>
    <row r="2159">
      <c r="A2159" t="s">
        <v>9520</v>
      </c>
      <c r="B2159" t="str">
        <f>VLOOKUP(A2159, data!$K$3:$N5164, 4, FALSE)</f>
        <v>succinate dehydrogenase/fumarate reductase,flavoprotein</v>
      </c>
      <c r="C2159" s="17">
        <v>469.0</v>
      </c>
    </row>
    <row r="2160">
      <c r="A2160" t="s">
        <v>9522</v>
      </c>
      <c r="B2160" t="str">
        <f>VLOOKUP(A2160, data!$K$3:$N5164, 4, FALSE)</f>
        <v>CitB domain-containing protein</v>
      </c>
      <c r="C2160" s="17">
        <v>411.0</v>
      </c>
    </row>
    <row r="2161">
      <c r="A2161" t="s">
        <v>9527</v>
      </c>
      <c r="B2161" t="str">
        <f>VLOOKUP(A2161, data!$K$3:$N5164, 4, FALSE)</f>
        <v>sugar permease of the major facilitator superfamily protein</v>
      </c>
      <c r="C2161" s="17">
        <v>433.0</v>
      </c>
    </row>
    <row r="2162">
      <c r="A2162" t="s">
        <v>9528</v>
      </c>
      <c r="B2162" t="str">
        <f>VLOOKUP(A2162, data!$K$3:$N5164, 4, FALSE)</f>
        <v>lipoprotein</v>
      </c>
      <c r="C2162" s="17">
        <v>257.0</v>
      </c>
    </row>
    <row r="2163">
      <c r="A2163" t="s">
        <v>9532</v>
      </c>
      <c r="B2163" t="str">
        <f>VLOOKUP(A2163, data!$K$3:$N5164, 4, FALSE)</f>
        <v>DNA polymerase II protein</v>
      </c>
      <c r="C2163" s="17">
        <v>795.0</v>
      </c>
    </row>
    <row r="2164">
      <c r="A2164" t="s">
        <v>9534</v>
      </c>
      <c r="B2164" t="str">
        <f>VLOOKUP(A2164, data!$K$3:$N5164, 4, FALSE)</f>
        <v>Bcr/CflA family drug resistance transporter protein</v>
      </c>
      <c r="C2164" s="17">
        <v>413.0</v>
      </c>
    </row>
    <row r="2165">
      <c r="A2165" t="s">
        <v>9535</v>
      </c>
      <c r="B2165" t="str">
        <f>VLOOKUP(A2165, data!$K$3:$N5164, 4, FALSE)</f>
        <v>methyl-accepting chemotaxis domain-containing protein</v>
      </c>
      <c r="C2165" s="17">
        <v>573.0</v>
      </c>
    </row>
    <row r="2166">
      <c r="A2166" t="s">
        <v>9539</v>
      </c>
      <c r="B2166" t="str">
        <f>VLOOKUP(A2166, data!$K$3:$N5164, 4, FALSE)</f>
        <v>hypothetical protein</v>
      </c>
      <c r="C2166" s="17">
        <v>128.0</v>
      </c>
    </row>
    <row r="2167">
      <c r="A2167" t="s">
        <v>9540</v>
      </c>
      <c r="B2167" t="str">
        <f>VLOOKUP(A2167, data!$K$3:$N5164, 4, FALSE)</f>
        <v>hypothetical protein</v>
      </c>
      <c r="C2167" s="17">
        <v>128.0</v>
      </c>
    </row>
    <row r="2168">
      <c r="A2168" t="s">
        <v>9541</v>
      </c>
      <c r="B2168" t="str">
        <f>VLOOKUP(A2168, data!$K$3:$N5164, 4, FALSE)</f>
        <v>Carbohydrate-selective porin protein</v>
      </c>
      <c r="C2168" s="17">
        <v>437.0</v>
      </c>
    </row>
    <row r="2169">
      <c r="A2169" t="s">
        <v>9544</v>
      </c>
      <c r="B2169" t="str">
        <f>VLOOKUP(A2169, data!$K$3:$N5164, 4, FALSE)</f>
        <v>outer membrane efflux protein</v>
      </c>
      <c r="C2169" s="17">
        <v>493.0</v>
      </c>
    </row>
    <row r="2170">
      <c r="A2170" t="s">
        <v>9545</v>
      </c>
      <c r="B2170" t="str">
        <f>VLOOKUP(A2170, data!$K$3:$N5164, 4, FALSE)</f>
        <v>cobalt-zinc-cadmium resistance cation efflux system transmembrane protein</v>
      </c>
      <c r="C2170" s="17">
        <v>1034.0</v>
      </c>
    </row>
    <row r="2171">
      <c r="A2171" t="s">
        <v>9550</v>
      </c>
      <c r="B2171" t="str">
        <f>VLOOKUP(A2171, data!$K$3:$N5164, 4, FALSE)</f>
        <v>cation transporter transmembrane protein</v>
      </c>
      <c r="C2171" s="17">
        <v>381.0</v>
      </c>
    </row>
    <row r="2172">
      <c r="A2172" t="s">
        <v>9554</v>
      </c>
      <c r="B2172" t="str">
        <f>VLOOKUP(A2172, data!$K$3:$N5164, 4, FALSE)</f>
        <v>two component heavy metal response transcription regulator protein</v>
      </c>
      <c r="C2172" s="17">
        <v>225.0</v>
      </c>
    </row>
    <row r="2173">
      <c r="A2173" t="s">
        <v>9557</v>
      </c>
      <c r="B2173" t="str">
        <f>VLOOKUP(A2173, data!$K$3:$N5164, 4, FALSE)</f>
        <v>sensor protein, histidine kinase</v>
      </c>
      <c r="C2173" s="17">
        <v>473.0</v>
      </c>
    </row>
    <row r="2174">
      <c r="A2174" t="s">
        <v>9559</v>
      </c>
      <c r="B2174" t="str">
        <f>VLOOKUP(A2174, data!$K$3:$N5164, 4, FALSE)</f>
        <v>cytochrome b561 protein</v>
      </c>
      <c r="C2174" s="17">
        <v>188.0</v>
      </c>
    </row>
    <row r="2175">
      <c r="A2175" t="s">
        <v>9560</v>
      </c>
      <c r="B2175" t="str">
        <f>VLOOKUP(A2175, data!$K$3:$N5164, 4, FALSE)</f>
        <v>signal transduction histidine kinase protein</v>
      </c>
      <c r="C2175" s="17">
        <v>451.0</v>
      </c>
    </row>
    <row r="2176">
      <c r="A2176" t="s">
        <v>9564</v>
      </c>
      <c r="B2176" t="str">
        <f>VLOOKUP(A2176, data!$K$3:$N5164, 4, FALSE)</f>
        <v>transcription response regulator protein</v>
      </c>
      <c r="C2176" s="17">
        <v>223.0</v>
      </c>
    </row>
    <row r="2177">
      <c r="A2177" t="s">
        <v>9565</v>
      </c>
      <c r="B2177" t="str">
        <f>VLOOKUP(A2177, data!$K$3:$N5164, 4, FALSE)</f>
        <v>transcription regulator protein</v>
      </c>
      <c r="C2177" s="17">
        <v>222.0</v>
      </c>
    </row>
    <row r="2178">
      <c r="A2178" t="s">
        <v>9568</v>
      </c>
      <c r="B2178" t="str">
        <f>VLOOKUP(A2178, data!$K$3:$N5164, 4, FALSE)</f>
        <v>Alpha/beta hydrolase</v>
      </c>
      <c r="C2178" s="17">
        <v>298.0</v>
      </c>
    </row>
    <row r="2179">
      <c r="A2179" t="s">
        <v>9570</v>
      </c>
      <c r="B2179" t="str">
        <f>VLOOKUP(A2179, data!$K$3:$N5164, 4, FALSE)</f>
        <v>RNA polymerase sigma-70 factor, ECF subfamily (sigma-24) transcription regulator protein</v>
      </c>
      <c r="C2179" s="17">
        <v>173.0</v>
      </c>
    </row>
    <row r="2180">
      <c r="A2180" t="s">
        <v>9572</v>
      </c>
      <c r="B2180" t="str">
        <f>VLOOKUP(A2180, data!$K$3:$N5164, 4, FALSE)</f>
        <v>Fe2+-dicitrate sensor, membrane component protein</v>
      </c>
      <c r="C2180" s="17">
        <v>347.0</v>
      </c>
    </row>
    <row r="2181">
      <c r="A2181" t="s">
        <v>9576</v>
      </c>
      <c r="B2181" t="str">
        <f>VLOOKUP(A2181, data!$K$3:$N5164, 4, FALSE)</f>
        <v>TonB-dependent siderophore receptor protein</v>
      </c>
      <c r="C2181" s="17">
        <v>817.0</v>
      </c>
    </row>
    <row r="2182">
      <c r="A2182" t="s">
        <v>9577</v>
      </c>
      <c r="B2182" t="str">
        <f>VLOOKUP(A2182, data!$K$3:$N5164, 4, FALSE)</f>
        <v>ferric regulator sigma-24 subunit protein</v>
      </c>
      <c r="C2182" s="17">
        <v>173.0</v>
      </c>
    </row>
    <row r="2183">
      <c r="A2183" t="s">
        <v>9579</v>
      </c>
      <c r="B2183" t="str">
        <f>VLOOKUP(A2183, data!$K$3:$N5164, 4, FALSE)</f>
        <v>iron-regulated membrane protein</v>
      </c>
      <c r="C2183" s="17">
        <v>418.0</v>
      </c>
    </row>
    <row r="2184">
      <c r="A2184" t="s">
        <v>9582</v>
      </c>
      <c r="B2184" t="str">
        <f>VLOOKUP(A2184, data!$K$3:$N5164, 4, FALSE)</f>
        <v>TonB-dependent siderophore receptor</v>
      </c>
      <c r="C2184" s="17">
        <v>746.0</v>
      </c>
    </row>
    <row r="2185">
      <c r="A2185" t="s">
        <v>9585</v>
      </c>
      <c r="B2185" t="str">
        <f>VLOOKUP(A2185, data!$K$3:$N5164, 4, FALSE)</f>
        <v>outer protein F2</v>
      </c>
      <c r="C2185" s="17">
        <v>643.0</v>
      </c>
    </row>
    <row r="2186">
      <c r="A2186" t="s">
        <v>9587</v>
      </c>
      <c r="B2186" t="str">
        <f>VLOOKUP(A2186, data!$K$3:$N5164, 4, FALSE)</f>
        <v>ABC-type transport system involved in Fe-S cluster assembly, permease and ATPase component, protein</v>
      </c>
      <c r="C2186" s="17">
        <v>589.0</v>
      </c>
    </row>
    <row r="2187">
      <c r="A2187" t="s">
        <v>9592</v>
      </c>
      <c r="B2187" t="str">
        <f>VLOOKUP(A2187, data!$K$3:$N5164, 4, FALSE)</f>
        <v>ABC-type transport system involved in Fe-S cluster assembly, permease and ATPase component, protein</v>
      </c>
      <c r="C2187" s="17">
        <v>614.0</v>
      </c>
    </row>
    <row r="2188">
      <c r="A2188" t="s">
        <v>9593</v>
      </c>
      <c r="B2188" t="str">
        <f>VLOOKUP(A2188, data!$K$3:$N5164, 4, FALSE)</f>
        <v>hypothetical protein</v>
      </c>
      <c r="C2188" s="17">
        <v>129.0</v>
      </c>
    </row>
    <row r="2189">
      <c r="A2189" t="s">
        <v>9596</v>
      </c>
      <c r="B2189" t="str">
        <f>VLOOKUP(A2189, data!$K$3:$N5164, 4, FALSE)</f>
        <v>siderophore receptor protein</v>
      </c>
      <c r="C2189" s="17">
        <v>683.0</v>
      </c>
    </row>
    <row r="2190">
      <c r="A2190" t="s">
        <v>9600</v>
      </c>
      <c r="B2190" t="str">
        <f>VLOOKUP(A2190, data!$K$3:$N5164, 4, FALSE)</f>
        <v>thioesterase</v>
      </c>
      <c r="C2190" s="17">
        <v>254.0</v>
      </c>
    </row>
    <row r="2191">
      <c r="A2191" t="s">
        <v>9603</v>
      </c>
      <c r="B2191" t="str">
        <f>VLOOKUP(A2191, data!$K$3:$N5164, 4, FALSE)</f>
        <v>thioesterase</v>
      </c>
      <c r="C2191" s="17">
        <v>564.0</v>
      </c>
    </row>
    <row r="2192">
      <c r="A2192" t="s">
        <v>9606</v>
      </c>
      <c r="B2192" t="str">
        <f>VLOOKUP(A2192, data!$K$3:$N5164, 4, FALSE)</f>
        <v>siderophore-like synthase</v>
      </c>
      <c r="C2192" s="17">
        <v>380.0</v>
      </c>
    </row>
    <row r="2193">
      <c r="A2193" t="s">
        <v>9611</v>
      </c>
      <c r="B2193" t="str">
        <f>VLOOKUP(A2193, data!$K$3:$N5164, 4, FALSE)</f>
        <v>polyketide synthase</v>
      </c>
      <c r="C2193" s="17">
        <v>2314.0</v>
      </c>
    </row>
    <row r="2194">
      <c r="A2194" t="s">
        <v>9616</v>
      </c>
      <c r="B2194" t="str">
        <f>VLOOKUP(A2194, data!$K$3:$N5164, 4, FALSE)</f>
        <v>polyketide synthase</v>
      </c>
      <c r="C2194" s="17">
        <v>4172.0</v>
      </c>
    </row>
    <row r="2195">
      <c r="A2195" t="s">
        <v>9618</v>
      </c>
      <c r="B2195" t="str">
        <f>VLOOKUP(A2195, data!$K$3:$N5164, 4, FALSE)</f>
        <v>siderophore synthetase</v>
      </c>
      <c r="C2195" s="17">
        <v>1898.0</v>
      </c>
    </row>
    <row r="2196">
      <c r="A2196" t="s">
        <v>9623</v>
      </c>
      <c r="B2196" t="str">
        <f>VLOOKUP(A2196, data!$K$3:$N5164, 4, FALSE)</f>
        <v>4'-phosphopantetheinyl transferase protein</v>
      </c>
      <c r="C2196" s="17">
        <v>264.0</v>
      </c>
    </row>
    <row r="2197">
      <c r="A2197" t="s">
        <v>9628</v>
      </c>
      <c r="B2197" t="str">
        <f>VLOOKUP(A2197, data!$K$3:$N5164, 4, FALSE)</f>
        <v>transposase</v>
      </c>
      <c r="C2197" s="17">
        <v>196.0</v>
      </c>
    </row>
    <row r="2198">
      <c r="A2198" t="s">
        <v>9634</v>
      </c>
      <c r="B2198" t="str">
        <f>VLOOKUP(A2198, data!$K$3:$N5164, 4, FALSE)</f>
        <v>nitroreductase</v>
      </c>
      <c r="C2198" s="17">
        <v>204.0</v>
      </c>
    </row>
    <row r="2199">
      <c r="A2199" t="s">
        <v>9638</v>
      </c>
      <c r="B2199" t="str">
        <f>VLOOKUP(A2199, data!$K$3:$N5164, 4, FALSE)</f>
        <v>TonB-dependent siderophore receptor protein</v>
      </c>
      <c r="C2199" s="17">
        <v>717.0</v>
      </c>
    </row>
    <row r="2200">
      <c r="A2200" t="s">
        <v>9640</v>
      </c>
      <c r="B2200" t="str">
        <f>VLOOKUP(A2200, data!$K$3:$N5164, 4, FALSE)</f>
        <v>PepSY-associated membrane protein</v>
      </c>
      <c r="C2200" s="17">
        <v>388.0</v>
      </c>
    </row>
    <row r="2201">
      <c r="A2201" t="s">
        <v>9645</v>
      </c>
      <c r="B2201" t="str">
        <f>VLOOKUP(A2201, data!$K$3:$N5164, 4, FALSE)</f>
        <v>4'-phosphopantetheinyl transferase</v>
      </c>
      <c r="C2201" s="17">
        <v>274.0</v>
      </c>
    </row>
    <row r="2202">
      <c r="A2202" t="s">
        <v>9649</v>
      </c>
      <c r="B2202" t="str">
        <f>VLOOKUP(A2202, data!$K$3:$N5164, 4, FALSE)</f>
        <v>LuxR family transcriptional regulator</v>
      </c>
      <c r="C2202" s="17">
        <v>233.0</v>
      </c>
    </row>
    <row r="2203">
      <c r="A2203" t="s">
        <v>9650</v>
      </c>
      <c r="B2203" t="str">
        <f>VLOOKUP(A2203, data!$K$3:$N5164, 4, FALSE)</f>
        <v>PmrI protein</v>
      </c>
      <c r="C2203" s="17">
        <v>197.0</v>
      </c>
    </row>
    <row r="2204">
      <c r="A2204" t="s">
        <v>9654</v>
      </c>
      <c r="B2204" t="str">
        <f>VLOOKUP(A2204, data!$K$3:$N5164, 4, FALSE)</f>
        <v>ECF subfamily RNA polymerase sigma-24 subunit protein</v>
      </c>
      <c r="C2204" s="17">
        <v>173.0</v>
      </c>
    </row>
    <row r="2205">
      <c r="A2205" t="s">
        <v>9655</v>
      </c>
      <c r="B2205" t="str">
        <f>VLOOKUP(A2205, data!$K$3:$N5164, 4, FALSE)</f>
        <v>MbtH domain containing protein</v>
      </c>
      <c r="C2205" s="17">
        <v>89.0</v>
      </c>
    </row>
    <row r="2206">
      <c r="A2206" t="s">
        <v>9660</v>
      </c>
      <c r="B2206" t="str">
        <f>VLOOKUP(A2206, data!$K$3:$N5164, 4, FALSE)</f>
        <v>thioesterase involved in non-ribosomal peptide biosynthesis protein</v>
      </c>
      <c r="C2206" s="17">
        <v>246.0</v>
      </c>
    </row>
    <row r="2207">
      <c r="A2207" t="s">
        <v>9662</v>
      </c>
      <c r="B2207" t="str">
        <f>VLOOKUP(A2207, data!$K$3:$N5164, 4, FALSE)</f>
        <v>4'-phosphopantetheinyl transferase</v>
      </c>
      <c r="C2207" s="17">
        <v>223.0</v>
      </c>
    </row>
    <row r="2208">
      <c r="A2208" t="s">
        <v>9667</v>
      </c>
      <c r="B2208" t="str">
        <f>VLOOKUP(A2208, data!$K$3:$N5164, 4, FALSE)</f>
        <v>taurine catabolism dioxygenase TauD</v>
      </c>
      <c r="C2208" s="17">
        <v>335.0</v>
      </c>
    </row>
    <row r="2209">
      <c r="A2209" t="s">
        <v>9669</v>
      </c>
      <c r="B2209" t="str">
        <f>VLOOKUP(A2209, data!$K$3:$N5164, 4, FALSE)</f>
        <v>non-ribosomal peptide synthetase protein</v>
      </c>
      <c r="C2209" s="17">
        <v>1789.0</v>
      </c>
    </row>
    <row r="2210">
      <c r="A2210" t="s">
        <v>9674</v>
      </c>
      <c r="B2210" t="str">
        <f>VLOOKUP(A2210, data!$K$3:$N5164, 4, FALSE)</f>
        <v>Beta-ketoacyl synthase</v>
      </c>
      <c r="C2210" s="17">
        <v>1511.0</v>
      </c>
    </row>
    <row r="2211">
      <c r="A2211" t="s">
        <v>9676</v>
      </c>
      <c r="B2211" t="str">
        <f>VLOOKUP(A2211, data!$K$3:$N5164, 4, FALSE)</f>
        <v>non-ribosomal peptide synthase</v>
      </c>
      <c r="C2211" s="17">
        <v>3675.0</v>
      </c>
    </row>
    <row r="2212">
      <c r="A2212" t="s">
        <v>9682</v>
      </c>
      <c r="B2212" t="str">
        <f>VLOOKUP(A2212, data!$K$3:$N5164, 4, FALSE)</f>
        <v>amino acid adenylation domain-containing protein</v>
      </c>
      <c r="C2212" s="17">
        <v>1369.0</v>
      </c>
    </row>
    <row r="2213">
      <c r="A2213" t="s">
        <v>9685</v>
      </c>
      <c r="B2213" t="str">
        <f>VLOOKUP(A2213, data!$K$3:$N5164, 4, FALSE)</f>
        <v>TonB-dependent siderophore receptor protein</v>
      </c>
      <c r="C2213" s="17">
        <v>812.0</v>
      </c>
    </row>
    <row r="2214">
      <c r="A2214" t="s">
        <v>9689</v>
      </c>
      <c r="B2214" t="str">
        <f>VLOOKUP(A2214, data!$K$3:$N5164, 4, FALSE)</f>
        <v>anti-FecI sigma factor FecR</v>
      </c>
      <c r="C2214" s="17">
        <v>366.0</v>
      </c>
    </row>
    <row r="2215">
      <c r="A2215" t="s">
        <v>9690</v>
      </c>
      <c r="B2215" t="str">
        <f>VLOOKUP(A2215, data!$K$3:$N5164, 4, FALSE)</f>
        <v>RNA polymerase sigma-70 factor, ECF subfamily</v>
      </c>
      <c r="C2215" s="17">
        <v>184.0</v>
      </c>
    </row>
    <row r="2216">
      <c r="A2216" t="s">
        <v>9693</v>
      </c>
      <c r="B2216" t="str">
        <f>VLOOKUP(A2216, data!$K$3:$N5164, 4, FALSE)</f>
        <v>4-aminobutyrate aminotransferase protein</v>
      </c>
      <c r="C2216" s="17">
        <v>490.0</v>
      </c>
    </row>
    <row r="2217">
      <c r="A2217" t="s">
        <v>9695</v>
      </c>
      <c r="B2217" t="str">
        <f>VLOOKUP(A2217, data!$K$3:$N5164, 4, FALSE)</f>
        <v>L-ornithine N5-monooxygenase protein</v>
      </c>
      <c r="C2217" s="17">
        <v>439.0</v>
      </c>
    </row>
    <row r="2218">
      <c r="A2218" t="s">
        <v>9697</v>
      </c>
      <c r="B2218" t="str">
        <f>VLOOKUP(A2218, data!$K$3:$N5164, 4, FALSE)</f>
        <v>amidase</v>
      </c>
      <c r="C2218" s="17">
        <v>812.0</v>
      </c>
    </row>
    <row r="2219">
      <c r="A2219" t="s">
        <v>9698</v>
      </c>
      <c r="B2219" t="str">
        <f>VLOOKUP(A2219, data!$K$3:$N5164, 4, FALSE)</f>
        <v>ABC-type siderophore (cyclic peptide) export system protein</v>
      </c>
      <c r="C2219" s="17">
        <v>567.0</v>
      </c>
    </row>
    <row r="2220">
      <c r="A2220" t="s">
        <v>9702</v>
      </c>
      <c r="B2220" t="str">
        <f>VLOOKUP(A2220, data!$K$3:$N5164, 4, FALSE)</f>
        <v>ferric iron reductase protein FhuF</v>
      </c>
      <c r="C2220" s="17">
        <v>265.0</v>
      </c>
    </row>
    <row r="2221">
      <c r="A2221" t="s">
        <v>9704</v>
      </c>
      <c r="B2221" t="str">
        <f>VLOOKUP(A2221, data!$K$3:$N5164, 4, FALSE)</f>
        <v>Pyoverdine synthetase PvdF, N5-hydroxyornithine formyltransferase</v>
      </c>
      <c r="C2221" s="17">
        <v>286.0</v>
      </c>
    </row>
    <row r="2222">
      <c r="A2222" t="s">
        <v>9709</v>
      </c>
      <c r="B2222" t="str">
        <f>VLOOKUP(A2222, data!$K$3:$N5164, 4, FALSE)</f>
        <v>family efflux transporter membrane-fusion protein</v>
      </c>
      <c r="C2222" s="17">
        <v>391.0</v>
      </c>
    </row>
    <row r="2223">
      <c r="A2223" t="s">
        <v>9711</v>
      </c>
      <c r="B2223" t="str">
        <f>VLOOKUP(A2223, data!$K$3:$N5164, 4, FALSE)</f>
        <v>ABC-type antimicrobial peptide transport system, ATPase component protein</v>
      </c>
      <c r="C2223" s="17">
        <v>648.0</v>
      </c>
    </row>
    <row r="2224">
      <c r="A2224" t="s">
        <v>9719</v>
      </c>
      <c r="B2224" t="str">
        <f>VLOOKUP(A2224, data!$K$3:$N5164, 4, FALSE)</f>
        <v>outer membrane lipoprotein</v>
      </c>
      <c r="C2224" s="17">
        <v>463.0</v>
      </c>
    </row>
    <row r="2225">
      <c r="A2225" t="s">
        <v>9721</v>
      </c>
      <c r="B2225" t="str">
        <f>VLOOKUP(A2225, data!$K$3:$N5164, 4, FALSE)</f>
        <v>transposase IS3/IS911 family protein</v>
      </c>
      <c r="C2225" s="17">
        <v>108.0</v>
      </c>
    </row>
    <row r="2226">
      <c r="A2226" t="s">
        <v>9726</v>
      </c>
      <c r="B2226" t="str">
        <f>VLOOKUP(A2226, data!$K$3:$N5164, 4, FALSE)</f>
        <v>transposase</v>
      </c>
      <c r="C2226" s="17">
        <v>282.0</v>
      </c>
    </row>
    <row r="2227">
      <c r="A2227" t="s">
        <v>9730</v>
      </c>
      <c r="B2227" t="str">
        <f>VLOOKUP(A2227, data!$K$3:$N5164, 4, FALSE)</f>
        <v>type III effector protein</v>
      </c>
      <c r="C2227" s="17">
        <v>262.0</v>
      </c>
    </row>
    <row r="2228">
      <c r="A2228" t="s">
        <v>9734</v>
      </c>
      <c r="B2228" t="str">
        <f>VLOOKUP(A2228, data!$K$3:$N5164, 4, FALSE)</f>
        <v>AvrPto1</v>
      </c>
      <c r="C2228" s="17">
        <v>145.0</v>
      </c>
    </row>
    <row r="2229">
      <c r="A2229" t="s">
        <v>9739</v>
      </c>
      <c r="B2229" t="str">
        <f>VLOOKUP(A2229, data!$K$3:$N5164, 4, FALSE)</f>
        <v>thioredoxin 1 (redox factor) protein</v>
      </c>
      <c r="C2229" s="17">
        <v>110.0</v>
      </c>
    </row>
    <row r="2230">
      <c r="A2230" t="s">
        <v>9744</v>
      </c>
      <c r="B2230" t="str">
        <f>VLOOKUP(A2230, data!$K$3:$N5164, 4, FALSE)</f>
        <v>hypothetical protein</v>
      </c>
      <c r="C2230" s="17">
        <v>277.0</v>
      </c>
    </row>
    <row r="2231">
      <c r="A2231" t="s">
        <v>9749</v>
      </c>
      <c r="B2231" t="str">
        <f>VLOOKUP(A2231, data!$K$3:$N5164, 4, FALSE)</f>
        <v>transcription regulator protein</v>
      </c>
      <c r="C2231" s="17">
        <v>491.0</v>
      </c>
    </row>
    <row r="2232">
      <c r="A2232" t="s">
        <v>9751</v>
      </c>
      <c r="B2232" t="str">
        <f>VLOOKUP(A2232, data!$K$3:$N5164, 4, FALSE)</f>
        <v>Fe2+-dicitrate sensor, membrane component protein</v>
      </c>
      <c r="C2232" s="17">
        <v>315.0</v>
      </c>
    </row>
    <row r="2233">
      <c r="A2233" t="s">
        <v>9755</v>
      </c>
      <c r="B2233" t="str">
        <f>VLOOKUP(A2233, data!$K$3:$N5164, 4, FALSE)</f>
        <v>RNA polymerase sigma 24 factor protein</v>
      </c>
      <c r="C2233" s="17">
        <v>173.0</v>
      </c>
    </row>
    <row r="2234">
      <c r="A2234" t="s">
        <v>9760</v>
      </c>
      <c r="B2234" t="str">
        <f>VLOOKUP(A2234, data!$K$3:$N5164, 4, FALSE)</f>
        <v>glutamate uptake transcription regulator protein</v>
      </c>
      <c r="C2234" s="17">
        <v>154.0</v>
      </c>
    </row>
    <row r="2235">
      <c r="A2235" t="s">
        <v>9764</v>
      </c>
      <c r="B2235" t="str">
        <f>VLOOKUP(A2235, data!$K$3:$N5164, 4, FALSE)</f>
        <v>TonB-dependent ferric siderophore receptor protein</v>
      </c>
      <c r="C2235" s="17">
        <v>793.0</v>
      </c>
    </row>
    <row r="2236">
      <c r="A2236" t="s">
        <v>9765</v>
      </c>
      <c r="B2236" t="str">
        <f>VLOOKUP(A2236, data!$K$3:$N5164, 4, FALSE)</f>
        <v>TonB family protein</v>
      </c>
      <c r="C2236" s="17">
        <v>268.0</v>
      </c>
    </row>
    <row r="2237">
      <c r="A2237" t="s">
        <v>9769</v>
      </c>
      <c r="B2237" t="str">
        <f>VLOOKUP(A2237, data!$K$3:$N5164, 4, FALSE)</f>
        <v>biopolymer transport transmembrane protein</v>
      </c>
      <c r="C2237" s="17">
        <v>243.0</v>
      </c>
    </row>
    <row r="2238">
      <c r="A2238" t="s">
        <v>9771</v>
      </c>
      <c r="B2238" t="str">
        <f>VLOOKUP(A2238, data!$K$3:$N5164, 4, FALSE)</f>
        <v>biopolymer transport ExbD/TolR protein</v>
      </c>
      <c r="C2238" s="17">
        <v>139.0</v>
      </c>
    </row>
    <row r="2239">
      <c r="A2239" t="s">
        <v>9775</v>
      </c>
      <c r="B2239" t="str">
        <f>VLOOKUP(A2239, data!$K$3:$N5164, 4, FALSE)</f>
        <v>ABC-type uncharacterized transport system, permease and ATPase component, protein</v>
      </c>
      <c r="C2239" s="17">
        <v>594.0</v>
      </c>
    </row>
    <row r="2240">
      <c r="A2240" t="s">
        <v>9776</v>
      </c>
      <c r="B2240" t="str">
        <f>VLOOKUP(A2240, data!$K$3:$N5164, 4, FALSE)</f>
        <v>Zn-dependent protease TLDE protein</v>
      </c>
      <c r="C2240" s="17">
        <v>457.0</v>
      </c>
    </row>
    <row r="2241">
      <c r="A2241" t="s">
        <v>9780</v>
      </c>
      <c r="B2241" t="str">
        <f>VLOOKUP(A2241, data!$K$3:$N5164, 4, FALSE)</f>
        <v>Zn-dependent protease TldD protein</v>
      </c>
      <c r="C2241" s="17">
        <v>501.0</v>
      </c>
    </row>
    <row r="2242">
      <c r="A2242" t="s">
        <v>9784</v>
      </c>
      <c r="B2242" t="str">
        <f>VLOOKUP(A2242, data!$K$3:$N5164, 4, FALSE)</f>
        <v>acetyltransferase</v>
      </c>
      <c r="C2242" s="17">
        <v>164.0</v>
      </c>
    </row>
    <row r="2243">
      <c r="A2243" t="s">
        <v>9785</v>
      </c>
      <c r="B2243" t="str">
        <f>VLOOKUP(A2243, data!$K$3:$N5164, 4, FALSE)</f>
        <v>GCN5-related N-acetyltransferase</v>
      </c>
      <c r="C2243" s="17">
        <v>175.0</v>
      </c>
    </row>
    <row r="2244">
      <c r="A2244" t="s">
        <v>9789</v>
      </c>
      <c r="B2244" t="str">
        <f>VLOOKUP(A2244, data!$K$3:$N5164, 4, FALSE)</f>
        <v>hypothetical protein</v>
      </c>
      <c r="C2244" s="17">
        <v>180.0</v>
      </c>
    </row>
    <row r="2245">
      <c r="A2245" t="s">
        <v>9790</v>
      </c>
      <c r="B2245" t="str">
        <f>VLOOKUP(A2245, data!$K$3:$N5164, 4, FALSE)</f>
        <v>acetyltransferase protein</v>
      </c>
      <c r="C2245" s="17">
        <v>133.0</v>
      </c>
    </row>
    <row r="2246">
      <c r="A2246" t="s">
        <v>9794</v>
      </c>
      <c r="B2246" t="str">
        <f>VLOOKUP(A2246, data!$K$3:$N5164, 4, FALSE)</f>
        <v>hypothetical protein</v>
      </c>
      <c r="C2246" s="17">
        <v>103.0</v>
      </c>
    </row>
    <row r="2247">
      <c r="A2247" t="s">
        <v>9801</v>
      </c>
      <c r="B2247" t="str">
        <f>VLOOKUP(A2247, data!$K$3:$N5164, 4, FALSE)</f>
        <v>hypothetical protein</v>
      </c>
      <c r="C2247" s="17">
        <v>91.0</v>
      </c>
    </row>
    <row r="2248">
      <c r="A2248" t="s">
        <v>9807</v>
      </c>
      <c r="B2248" t="str">
        <f>VLOOKUP(A2248, data!$K$3:$N5164, 4, FALSE)</f>
        <v>hypothetical protein</v>
      </c>
      <c r="C2248" s="17">
        <v>169.0</v>
      </c>
    </row>
    <row r="2249">
      <c r="A2249" t="s">
        <v>9809</v>
      </c>
      <c r="B2249" t="str">
        <f>VLOOKUP(A2249, data!$K$3:$N5164, 4, FALSE)</f>
        <v>hypothetical protein</v>
      </c>
      <c r="C2249" s="17">
        <v>114.0</v>
      </c>
    </row>
    <row r="2250">
      <c r="A2250" t="s">
        <v>9814</v>
      </c>
      <c r="B2250" t="str">
        <f>VLOOKUP(A2250, data!$K$3:$N5164, 4, FALSE)</f>
        <v>hypothetical protein</v>
      </c>
      <c r="C2250" s="17">
        <v>87.0</v>
      </c>
    </row>
    <row r="2251">
      <c r="A2251" t="s">
        <v>9816</v>
      </c>
      <c r="B2251" t="str">
        <f>VLOOKUP(A2251, data!$K$3:$N5164, 4, FALSE)</f>
        <v>hypothetical protein</v>
      </c>
      <c r="C2251" s="17">
        <v>158.0</v>
      </c>
    </row>
    <row r="2252">
      <c r="A2252" t="s">
        <v>9820</v>
      </c>
      <c r="B2252" t="str">
        <f>VLOOKUP(A2252, data!$K$3:$N5164, 4, FALSE)</f>
        <v>integrase catalytic subunit</v>
      </c>
      <c r="C2252" s="17">
        <v>282.0</v>
      </c>
    </row>
    <row r="2253">
      <c r="A2253" t="s">
        <v>9821</v>
      </c>
      <c r="B2253" t="str">
        <f>VLOOKUP(A2253, data!$K$3:$N5164, 4, FALSE)</f>
        <v>transposase IS3/IS911 family protein</v>
      </c>
      <c r="C2253" s="17">
        <v>108.0</v>
      </c>
    </row>
    <row r="2254">
      <c r="A2254" t="s">
        <v>9825</v>
      </c>
      <c r="B2254" t="str">
        <f>VLOOKUP(A2254, data!$K$3:$N5164, 4, FALSE)</f>
        <v>transcription regulator, LysR family protein</v>
      </c>
      <c r="C2254" s="17">
        <v>299.0</v>
      </c>
    </row>
    <row r="2255">
      <c r="A2255" t="s">
        <v>9830</v>
      </c>
      <c r="B2255" t="str">
        <f>VLOOKUP(A2255, data!$K$3:$N5164, 4, FALSE)</f>
        <v>trans-aconitate methyltransferase protein</v>
      </c>
      <c r="C2255" s="17">
        <v>267.0</v>
      </c>
    </row>
    <row r="2256">
      <c r="A2256" t="s">
        <v>9837</v>
      </c>
      <c r="B2256" t="str">
        <f>VLOOKUP(A2256, data!$K$3:$N5164, 4, FALSE)</f>
        <v>transcriptional regulator, TrmB family</v>
      </c>
      <c r="C2256" s="17">
        <v>273.0</v>
      </c>
    </row>
    <row r="2257">
      <c r="A2257" t="s">
        <v>9841</v>
      </c>
      <c r="B2257" t="str">
        <f>VLOOKUP(A2257, data!$K$3:$N5164, 4, FALSE)</f>
        <v>endoribonuclease L-PSP</v>
      </c>
      <c r="C2257" s="17">
        <v>121.0</v>
      </c>
    </row>
    <row r="2258">
      <c r="A2258" t="s">
        <v>9842</v>
      </c>
      <c r="B2258" t="str">
        <f>VLOOKUP(A2258, data!$K$3:$N5164, 4, FALSE)</f>
        <v>major facilitator transporter</v>
      </c>
      <c r="C2258" s="17">
        <v>401.0</v>
      </c>
    </row>
    <row r="2259">
      <c r="A2259" t="s">
        <v>9847</v>
      </c>
      <c r="B2259" t="str">
        <f>VLOOKUP(A2259, data!$K$3:$N5164, 4, FALSE)</f>
        <v>hypothetical protein</v>
      </c>
      <c r="C2259" s="17">
        <v>77.0</v>
      </c>
    </row>
    <row r="2260">
      <c r="A2260" t="s">
        <v>9852</v>
      </c>
      <c r="B2260" t="str">
        <f>VLOOKUP(A2260, data!$K$3:$N5164, 4, FALSE)</f>
        <v>EvpB/family type VI secretion protein</v>
      </c>
      <c r="C2260" s="17">
        <v>869.0</v>
      </c>
    </row>
    <row r="2261">
      <c r="A2261" t="s">
        <v>9857</v>
      </c>
      <c r="B2261" t="str">
        <f>VLOOKUP(A2261, data!$K$3:$N5164, 4, FALSE)</f>
        <v>hypothetical protein</v>
      </c>
      <c r="C2261" s="17">
        <v>190.0</v>
      </c>
    </row>
    <row r="2262">
      <c r="A2262" t="s">
        <v>9861</v>
      </c>
      <c r="B2262" t="str">
        <f>VLOOKUP(A2262, data!$K$3:$N5164, 4, FALSE)</f>
        <v>hypothetical protein</v>
      </c>
      <c r="C2262" s="17">
        <v>127.0</v>
      </c>
    </row>
    <row r="2263">
      <c r="A2263" t="s">
        <v>9864</v>
      </c>
      <c r="B2263" t="str">
        <f>VLOOKUP(A2263, data!$K$3:$N5164, 4, FALSE)</f>
        <v>type VI secretion system protein ImpG</v>
      </c>
      <c r="C2263" s="17">
        <v>608.0</v>
      </c>
    </row>
    <row r="2264">
      <c r="A2264" t="s">
        <v>9870</v>
      </c>
      <c r="B2264" t="str">
        <f>VLOOKUP(A2264, data!$K$3:$N5164, 4, FALSE)</f>
        <v>hypothetical protein</v>
      </c>
      <c r="C2264" s="17">
        <v>361.0</v>
      </c>
    </row>
    <row r="2265">
      <c r="A2265" t="s">
        <v>9877</v>
      </c>
      <c r="B2265" t="str">
        <f>VLOOKUP(A2265, data!$K$3:$N5164, 4, FALSE)</f>
        <v>Rhs element Vgr protein</v>
      </c>
      <c r="C2265" s="17">
        <v>1022.0</v>
      </c>
    </row>
    <row r="2266">
      <c r="A2266" t="s">
        <v>9881</v>
      </c>
      <c r="B2266" t="str">
        <f>VLOOKUP(A2266, data!$K$3:$N5164, 4, FALSE)</f>
        <v>pentapeptide repeat-containing protein</v>
      </c>
      <c r="C2266" s="17">
        <v>911.0</v>
      </c>
    </row>
    <row r="2267">
      <c r="A2267" t="s">
        <v>9887</v>
      </c>
      <c r="B2267" t="str">
        <f>VLOOKUP(A2267, data!$K$3:$N5164, 4, FALSE)</f>
        <v>pentapeptide repeat-containing protein</v>
      </c>
      <c r="C2267" s="17">
        <v>362.0</v>
      </c>
    </row>
    <row r="2268">
      <c r="A2268" t="s">
        <v>9890</v>
      </c>
      <c r="B2268" t="str">
        <f>VLOOKUP(A2268, data!$K$3:$N5164, 4, FALSE)</f>
        <v>hypothetical protein</v>
      </c>
      <c r="C2268" s="17">
        <v>184.0</v>
      </c>
    </row>
    <row r="2269">
      <c r="A2269" t="s">
        <v>9894</v>
      </c>
      <c r="B2269" t="str">
        <f>VLOOKUP(A2269, data!$K$3:$N5164, 4, FALSE)</f>
        <v>hypothetical protein</v>
      </c>
      <c r="C2269" s="17">
        <v>130.0</v>
      </c>
    </row>
    <row r="2270">
      <c r="A2270" t="s">
        <v>9896</v>
      </c>
      <c r="B2270" t="str">
        <f>VLOOKUP(A2270, data!$K$3:$N5164, 4, FALSE)</f>
        <v>hypothetical protein</v>
      </c>
      <c r="C2270" s="17">
        <v>171.0</v>
      </c>
    </row>
    <row r="2271">
      <c r="A2271" t="s">
        <v>9901</v>
      </c>
      <c r="B2271" t="str">
        <f>VLOOKUP(A2271, data!$K$3:$N5164, 4, FALSE)</f>
        <v>type VI secretion protein</v>
      </c>
      <c r="C2271" s="17">
        <v>486.0</v>
      </c>
    </row>
    <row r="2272">
      <c r="A2272" t="s">
        <v>9903</v>
      </c>
      <c r="B2272" t="str">
        <f>VLOOKUP(A2272, data!$K$3:$N5164, 4, FALSE)</f>
        <v>type IV / VI secretion system protein DotU</v>
      </c>
      <c r="C2272" s="17">
        <v>281.0</v>
      </c>
    </row>
    <row r="2273">
      <c r="A2273" t="s">
        <v>9907</v>
      </c>
      <c r="B2273" t="str">
        <f>VLOOKUP(A2273, data!$K$3:$N5164, 4, FALSE)</f>
        <v>type VI secretion protein IcmF</v>
      </c>
      <c r="C2273" s="17">
        <v>1324.0</v>
      </c>
    </row>
    <row r="2274">
      <c r="A2274" t="s">
        <v>9912</v>
      </c>
      <c r="B2274" t="str">
        <f>VLOOKUP(A2274, data!$K$3:$N5164, 4, FALSE)</f>
        <v>hypothetical protein</v>
      </c>
      <c r="C2274" s="17">
        <v>390.0</v>
      </c>
    </row>
    <row r="2275">
      <c r="A2275" t="s">
        <v>9914</v>
      </c>
      <c r="B2275" t="str">
        <f>VLOOKUP(A2275, data!$K$3:$N5164, 4, FALSE)</f>
        <v>hypothetical protein</v>
      </c>
      <c r="C2275" s="17">
        <v>730.0</v>
      </c>
    </row>
    <row r="2276">
      <c r="A2276" t="s">
        <v>9917</v>
      </c>
      <c r="B2276" t="str">
        <f>VLOOKUP(A2276, data!$K$3:$N5164, 4, FALSE)</f>
        <v>hypothetical protein</v>
      </c>
      <c r="C2276" s="17">
        <v>328.0</v>
      </c>
    </row>
    <row r="2277">
      <c r="A2277" t="s">
        <v>9921</v>
      </c>
      <c r="B2277" t="str">
        <f>VLOOKUP(A2277, data!$K$3:$N5164, 4, FALSE)</f>
        <v>hypothetical protein</v>
      </c>
      <c r="C2277" s="17">
        <v>208.0</v>
      </c>
    </row>
    <row r="2278">
      <c r="A2278" t="s">
        <v>9923</v>
      </c>
      <c r="B2278" t="str">
        <f>VLOOKUP(A2278, data!$K$3:$N5164, 4, FALSE)</f>
        <v>hypothetical protein</v>
      </c>
      <c r="C2278" s="17">
        <v>180.0</v>
      </c>
    </row>
    <row r="2279">
      <c r="A2279" t="s">
        <v>9928</v>
      </c>
      <c r="B2279" t="str">
        <f>VLOOKUP(A2279, data!$K$3:$N5164, 4, FALSE)</f>
        <v>sigma 54-dependent transcriptional activator</v>
      </c>
      <c r="C2279" s="17">
        <v>325.0</v>
      </c>
    </row>
    <row r="2280">
      <c r="A2280" t="s">
        <v>9931</v>
      </c>
      <c r="B2280" t="str">
        <f>VLOOKUP(A2280, data!$K$3:$N5164, 4, FALSE)</f>
        <v>high-affinity nickel transporter</v>
      </c>
      <c r="C2280" s="17">
        <v>355.0</v>
      </c>
    </row>
    <row r="2281">
      <c r="A2281" t="s">
        <v>9934</v>
      </c>
      <c r="B2281" t="str">
        <f>VLOOKUP(A2281, data!$K$3:$N5164, 4, FALSE)</f>
        <v>transcriptional regulator NikR</v>
      </c>
      <c r="C2281" s="17">
        <v>157.0</v>
      </c>
    </row>
    <row r="2282">
      <c r="A2282" t="s">
        <v>9938</v>
      </c>
      <c r="B2282" t="str">
        <f>VLOOKUP(A2282, data!$K$3:$N5164, 4, FALSE)</f>
        <v>Integrase</v>
      </c>
      <c r="C2282" s="17">
        <v>363.0</v>
      </c>
    </row>
    <row r="2283">
      <c r="A2283" t="s">
        <v>9939</v>
      </c>
      <c r="B2283" t="str">
        <f>VLOOKUP(A2283, data!$K$3:$N5164, 4, FALSE)</f>
        <v>hypothetical protein</v>
      </c>
      <c r="C2283" s="17">
        <v>128.0</v>
      </c>
    </row>
    <row r="2284">
      <c r="A2284" t="s">
        <v>9942</v>
      </c>
      <c r="B2284" t="str">
        <f>VLOOKUP(A2284, data!$K$3:$N5164, 4, FALSE)</f>
        <v>copper resistance D domain-containing protein</v>
      </c>
      <c r="C2284" s="17">
        <v>290.0</v>
      </c>
    </row>
    <row r="2285">
      <c r="A2285" t="s">
        <v>9944</v>
      </c>
      <c r="B2285" t="str">
        <f>VLOOKUP(A2285, data!$K$3:$N5164, 4, FALSE)</f>
        <v>copper resistance protein</v>
      </c>
      <c r="C2285" s="17">
        <v>121.0</v>
      </c>
    </row>
    <row r="2286">
      <c r="A2286" t="s">
        <v>9945</v>
      </c>
      <c r="B2286" t="str">
        <f>VLOOKUP(A2286, data!$K$3:$N5164, 4, FALSE)</f>
        <v>Purine nucleoside permease</v>
      </c>
      <c r="C2286" s="17">
        <v>348.0</v>
      </c>
    </row>
    <row r="2287">
      <c r="A2287" t="s">
        <v>9949</v>
      </c>
      <c r="B2287" t="str">
        <f>VLOOKUP(A2287, data!$K$3:$N5164, 4, FALSE)</f>
        <v>putative acyl-CoA dehydrogenase</v>
      </c>
      <c r="C2287" s="17">
        <v>393.0</v>
      </c>
    </row>
    <row r="2288">
      <c r="A2288" t="s">
        <v>9951</v>
      </c>
      <c r="B2288" t="str">
        <f>VLOOKUP(A2288, data!$K$3:$N5164, 4, FALSE)</f>
        <v>PAS/PAC sensor-containing diguanylate cyclase/phosphodiesterase</v>
      </c>
      <c r="C2288" s="17">
        <v>880.0</v>
      </c>
    </row>
    <row r="2289">
      <c r="A2289" t="s">
        <v>9955</v>
      </c>
      <c r="B2289" t="str">
        <f>VLOOKUP(A2289, data!$K$3:$N5164, 4, FALSE)</f>
        <v>protein tyrosine phosphatase domain containing 1 protein</v>
      </c>
      <c r="C2289" s="17">
        <v>99.0</v>
      </c>
    </row>
    <row r="2290">
      <c r="A2290" t="s">
        <v>9960</v>
      </c>
      <c r="B2290" t="str">
        <f>VLOOKUP(A2290, data!$K$3:$N5164, 4, FALSE)</f>
        <v>rhodanese-related sulfurtransferase protein</v>
      </c>
      <c r="C2290" s="17">
        <v>168.0</v>
      </c>
    </row>
    <row r="2291">
      <c r="A2291" t="s">
        <v>9962</v>
      </c>
      <c r="B2291" t="str">
        <f>VLOOKUP(A2291, data!$K$3:$N5164, 4, FALSE)</f>
        <v>serine O-acetyltransferase protein</v>
      </c>
      <c r="C2291" s="17">
        <v>308.0</v>
      </c>
    </row>
    <row r="2292">
      <c r="A2292" t="s">
        <v>9966</v>
      </c>
      <c r="B2292" t="str">
        <f>VLOOKUP(A2292, data!$K$3:$N5164, 4, FALSE)</f>
        <v>hypothetical protein</v>
      </c>
      <c r="C2292" s="17">
        <v>105.0</v>
      </c>
    </row>
    <row r="2293">
      <c r="A2293" t="s">
        <v>9967</v>
      </c>
      <c r="B2293" t="str">
        <f>VLOOKUP(A2293, data!$K$3:$N5164, 4, FALSE)</f>
        <v>major membrane protein I</v>
      </c>
      <c r="C2293" s="17">
        <v>310.0</v>
      </c>
    </row>
    <row r="2294">
      <c r="A2294" t="s">
        <v>9972</v>
      </c>
      <c r="B2294" t="str">
        <f>VLOOKUP(A2294, data!$K$3:$N5164, 4, FALSE)</f>
        <v>selenocysteine lyase protein</v>
      </c>
      <c r="C2294" s="17">
        <v>628.0</v>
      </c>
    </row>
    <row r="2295">
      <c r="A2295" t="s">
        <v>9974</v>
      </c>
      <c r="B2295" t="str">
        <f>VLOOKUP(A2295, data!$K$3:$N5164, 4, FALSE)</f>
        <v>4-carboxymuconolactone decarboxylase domain-containing protein</v>
      </c>
      <c r="C2295" s="17">
        <v>192.0</v>
      </c>
    </row>
    <row r="2296">
      <c r="A2296" t="s">
        <v>9979</v>
      </c>
      <c r="B2296" t="str">
        <f>VLOOKUP(A2296, data!$K$3:$N5164, 4, FALSE)</f>
        <v>major facilitator superfamily permease</v>
      </c>
      <c r="C2296" s="17">
        <v>423.0</v>
      </c>
    </row>
    <row r="2297">
      <c r="A2297" t="s">
        <v>9981</v>
      </c>
      <c r="B2297" t="str">
        <f>VLOOKUP(A2297, data!$K$3:$N5164, 4, FALSE)</f>
        <v>outer membrane protein (porin) signal peptide protein</v>
      </c>
      <c r="C2297" s="17">
        <v>370.0</v>
      </c>
    </row>
    <row r="2298">
      <c r="A2298" t="s">
        <v>9985</v>
      </c>
      <c r="B2298" t="str">
        <f>VLOOKUP(A2298, data!$K$3:$N5164, 4, FALSE)</f>
        <v>transcriptional regulator, AraC family</v>
      </c>
      <c r="C2298" s="17">
        <v>291.0</v>
      </c>
    </row>
    <row r="2299">
      <c r="A2299" t="s">
        <v>9989</v>
      </c>
      <c r="B2299" t="str">
        <f>VLOOKUP(A2299, data!$K$3:$N5164, 4, FALSE)</f>
        <v>3-oxoadipate enol-lactonase</v>
      </c>
      <c r="C2299" s="17">
        <v>259.0</v>
      </c>
    </row>
    <row r="2300">
      <c r="A2300" t="s">
        <v>9991</v>
      </c>
      <c r="B2300" t="str">
        <f>VLOOKUP(A2300, data!$K$3:$N5164, 4, FALSE)</f>
        <v>Protocatechuate 4,5-dioxygenase beta chain</v>
      </c>
      <c r="C2300" s="17">
        <v>275.0</v>
      </c>
    </row>
    <row r="2301">
      <c r="A2301" t="s">
        <v>9996</v>
      </c>
      <c r="B2301" t="str">
        <f>VLOOKUP(A2301, data!$K$3:$N5164, 4, FALSE)</f>
        <v>hypothetical protein</v>
      </c>
      <c r="C2301" s="17">
        <v>101.0</v>
      </c>
    </row>
    <row r="2302">
      <c r="A2302" t="s">
        <v>9998</v>
      </c>
      <c r="B2302" t="str">
        <f>VLOOKUP(A2302, data!$K$3:$N5164, 4, FALSE)</f>
        <v>hypothetical protein</v>
      </c>
      <c r="C2302" s="17">
        <v>405.0</v>
      </c>
    </row>
    <row r="2303">
      <c r="A2303" t="s">
        <v>10001</v>
      </c>
      <c r="B2303" t="str">
        <f>VLOOKUP(A2303, data!$K$3:$N5164, 4, FALSE)</f>
        <v>FAD-dependent 2-polyprenyl-6-methoxyphenol hydroxylase protein</v>
      </c>
      <c r="C2303" s="17">
        <v>373.0</v>
      </c>
    </row>
    <row r="2304">
      <c r="A2304" t="s">
        <v>10004</v>
      </c>
      <c r="B2304" t="str">
        <f>VLOOKUP(A2304, data!$K$3:$N5164, 4, FALSE)</f>
        <v>hydroxy-atrazine ethyl amino hydrolase</v>
      </c>
      <c r="C2304" s="17">
        <v>500.0</v>
      </c>
    </row>
    <row r="2305">
      <c r="A2305" t="s">
        <v>10008</v>
      </c>
      <c r="B2305" t="str">
        <f>VLOOKUP(A2305, data!$K$3:$N5164, 4, FALSE)</f>
        <v>cysteine desulfurase (NifS) protein</v>
      </c>
      <c r="C2305" s="17">
        <v>407.0</v>
      </c>
    </row>
    <row r="2306">
      <c r="A2306" t="s">
        <v>10011</v>
      </c>
      <c r="B2306" t="str">
        <f>VLOOKUP(A2306, data!$K$3:$N5164, 4, FALSE)</f>
        <v>Fe-S cluster formation NifU family protein</v>
      </c>
      <c r="C2306" s="17">
        <v>149.0</v>
      </c>
    </row>
    <row r="2307">
      <c r="A2307" t="s">
        <v>10013</v>
      </c>
      <c r="B2307" t="str">
        <f>VLOOKUP(A2307, data!$K$3:$N5164, 4, FALSE)</f>
        <v>iron-sulfur cluster assembly accessory protein</v>
      </c>
      <c r="C2307" s="17">
        <v>120.0</v>
      </c>
    </row>
    <row r="2308">
      <c r="A2308" t="s">
        <v>10017</v>
      </c>
      <c r="B2308" t="str">
        <f>VLOOKUP(A2308, data!$K$3:$N5164, 4, FALSE)</f>
        <v>transcription regulator protein</v>
      </c>
      <c r="C2308" s="17">
        <v>106.0</v>
      </c>
    </row>
    <row r="2309">
      <c r="A2309" t="s">
        <v>10018</v>
      </c>
      <c r="B2309" t="str">
        <f>VLOOKUP(A2309, data!$K$3:$N5164, 4, FALSE)</f>
        <v>molecular chaperone, Hsp70 family, protein</v>
      </c>
      <c r="C2309" s="17">
        <v>642.0</v>
      </c>
    </row>
    <row r="2310">
      <c r="A2310" t="s">
        <v>10022</v>
      </c>
      <c r="B2310" t="str">
        <f>VLOOKUP(A2310, data!$K$3:$N5164, 4, FALSE)</f>
        <v>ferredoxin [2Fe-2S]-type protein</v>
      </c>
      <c r="C2310" s="17">
        <v>112.0</v>
      </c>
    </row>
    <row r="2311">
      <c r="A2311" t="s">
        <v>10026</v>
      </c>
      <c r="B2311" t="str">
        <f>VLOOKUP(A2311, data!$K$3:$N5164, 4, FALSE)</f>
        <v>homocitrate synthase protein</v>
      </c>
      <c r="C2311" s="17">
        <v>376.0</v>
      </c>
    </row>
    <row r="2312">
      <c r="A2312" t="s">
        <v>10029</v>
      </c>
      <c r="B2312" t="str">
        <f>VLOOKUP(A2312, data!$K$3:$N5164, 4, FALSE)</f>
        <v>nitrogenase stabilizing/protective protein</v>
      </c>
      <c r="C2312" s="17">
        <v>109.0</v>
      </c>
    </row>
    <row r="2313">
      <c r="A2313" t="s">
        <v>10032</v>
      </c>
      <c r="B2313" t="str">
        <f>VLOOKUP(A2313, data!$K$3:$N5164, 4, FALSE)</f>
        <v>flavoprotein subunit, beta subunit, protein</v>
      </c>
      <c r="C2313" s="17">
        <v>281.0</v>
      </c>
    </row>
    <row r="2314">
      <c r="A2314" t="s">
        <v>10034</v>
      </c>
      <c r="B2314" t="str">
        <f>VLOOKUP(A2314, data!$K$3:$N5164, 4, FALSE)</f>
        <v>electron transfer flavoprotein, alpha subunit, protein</v>
      </c>
      <c r="C2314" s="17">
        <v>364.0</v>
      </c>
    </row>
    <row r="2315">
      <c r="A2315" t="s">
        <v>10040</v>
      </c>
      <c r="B2315" t="str">
        <f>VLOOKUP(A2315, data!$K$3:$N5164, 4, FALSE)</f>
        <v>electron transfer flavoprotein</v>
      </c>
      <c r="C2315" s="17">
        <v>432.0</v>
      </c>
    </row>
    <row r="2316">
      <c r="A2316" t="s">
        <v>10042</v>
      </c>
      <c r="B2316" t="str">
        <f>VLOOKUP(A2316, data!$K$3:$N5164, 4, FALSE)</f>
        <v>ferredoxin protein</v>
      </c>
      <c r="C2316" s="17">
        <v>97.0</v>
      </c>
    </row>
    <row r="2317">
      <c r="A2317" t="s">
        <v>10045</v>
      </c>
      <c r="B2317" t="str">
        <f>VLOOKUP(A2317, data!$K$3:$N5164, 4, FALSE)</f>
        <v>molybdate ABC transporter ATPase</v>
      </c>
      <c r="C2317" s="17">
        <v>372.0</v>
      </c>
    </row>
    <row r="2318">
      <c r="A2318" t="s">
        <v>10050</v>
      </c>
      <c r="B2318" t="str">
        <f>VLOOKUP(A2318, data!$K$3:$N5164, 4, FALSE)</f>
        <v>molybdate ABC transporter permease</v>
      </c>
      <c r="C2318" s="17">
        <v>250.0</v>
      </c>
    </row>
    <row r="2319">
      <c r="A2319" t="s">
        <v>10053</v>
      </c>
      <c r="B2319" t="str">
        <f>VLOOKUP(A2319, data!$K$3:$N5164, 4, FALSE)</f>
        <v>molybdate ABC transporter periplasmic protein</v>
      </c>
      <c r="C2319" s="17">
        <v>251.0</v>
      </c>
    </row>
    <row r="2320">
      <c r="A2320" t="s">
        <v>10058</v>
      </c>
      <c r="B2320" t="str">
        <f>VLOOKUP(A2320, data!$K$3:$N5164, 4, FALSE)</f>
        <v>molybdenum processing protein</v>
      </c>
      <c r="C2320" s="17">
        <v>199.0</v>
      </c>
    </row>
    <row r="2321">
      <c r="A2321" t="s">
        <v>10061</v>
      </c>
      <c r="B2321" t="str">
        <f>VLOOKUP(A2321, data!$K$3:$N5164, 4, FALSE)</f>
        <v>ferredoxin III protein</v>
      </c>
      <c r="C2321" s="17">
        <v>101.0</v>
      </c>
    </row>
    <row r="2322">
      <c r="A2322" t="s">
        <v>10065</v>
      </c>
      <c r="B2322" t="str">
        <f>VLOOKUP(A2322, data!$K$3:$N5164, 4, FALSE)</f>
        <v>hypothetical protein</v>
      </c>
      <c r="C2322" s="17">
        <v>68.0</v>
      </c>
    </row>
    <row r="2323">
      <c r="A2323" t="s">
        <v>10067</v>
      </c>
      <c r="B2323" t="str">
        <f>VLOOKUP(A2323, data!$K$3:$N5164, 4, FALSE)</f>
        <v>hypothetical protein</v>
      </c>
      <c r="C2323" s="17">
        <v>156.0</v>
      </c>
    </row>
    <row r="2324">
      <c r="A2324" t="s">
        <v>10072</v>
      </c>
      <c r="B2324" t="str">
        <f>VLOOKUP(A2324, data!$K$3:$N5164, 4, FALSE)</f>
        <v>iron-molybdenum cofactor processing protein</v>
      </c>
      <c r="C2324" s="17">
        <v>133.0</v>
      </c>
    </row>
    <row r="2325">
      <c r="A2325" t="s">
        <v>10073</v>
      </c>
      <c r="B2325" t="str">
        <f>VLOOKUP(A2325, data!$K$3:$N5164, 4, FALSE)</f>
        <v>nitrogenase molybdenum-cofactor synthesis NifN protein</v>
      </c>
      <c r="C2325" s="17">
        <v>462.0</v>
      </c>
    </row>
    <row r="2326">
      <c r="A2326" t="s">
        <v>10076</v>
      </c>
      <c r="B2326" t="str">
        <f>VLOOKUP(A2326, data!$K$3:$N5164, 4, FALSE)</f>
        <v>nitrogenase molybdenum-cofactor synthesis NifE protein</v>
      </c>
      <c r="C2326" s="17">
        <v>459.0</v>
      </c>
    </row>
    <row r="2327">
      <c r="A2327" t="s">
        <v>10082</v>
      </c>
      <c r="B2327" t="str">
        <f>VLOOKUP(A2327, data!$K$3:$N5164, 4, FALSE)</f>
        <v>nitrogenase molybdenum-iron protein beta chain protein</v>
      </c>
      <c r="C2327" s="17">
        <v>519.0</v>
      </c>
    </row>
    <row r="2328">
      <c r="A2328" t="s">
        <v>10085</v>
      </c>
      <c r="B2328" t="str">
        <f>VLOOKUP(A2328, data!$K$3:$N5164, 4, FALSE)</f>
        <v>nitrogenase molybdenum-iron protein subunit alpha</v>
      </c>
      <c r="C2328" s="17">
        <v>484.0</v>
      </c>
    </row>
    <row r="2329">
      <c r="A2329" t="s">
        <v>10088</v>
      </c>
      <c r="B2329" t="str">
        <f>VLOOKUP(A2329, data!$K$3:$N5164, 4, FALSE)</f>
        <v>dinitrogenase reductase NifH protein</v>
      </c>
      <c r="C2329" s="17">
        <v>292.0</v>
      </c>
    </row>
    <row r="2330">
      <c r="A2330" t="s">
        <v>10090</v>
      </c>
      <c r="B2330" t="str">
        <f>VLOOKUP(A2330, data!$K$3:$N5164, 4, FALSE)</f>
        <v>two component response regulator protein</v>
      </c>
      <c r="C2330" s="17">
        <v>143.0</v>
      </c>
    </row>
    <row r="2331">
      <c r="A2331" t="s">
        <v>10092</v>
      </c>
      <c r="B2331" t="str">
        <f>VLOOKUP(A2331, data!$K$3:$N5164, 4, FALSE)</f>
        <v>oxygen-binding (globin) protein</v>
      </c>
      <c r="C2331" s="17">
        <v>134.0</v>
      </c>
    </row>
    <row r="2332">
      <c r="A2332" t="s">
        <v>10096</v>
      </c>
      <c r="B2332" t="str">
        <f>VLOOKUP(A2332, data!$K$3:$N5164, 4, FALSE)</f>
        <v>hypothetical protein</v>
      </c>
      <c r="C2332" s="17">
        <v>195.0</v>
      </c>
    </row>
    <row r="2333">
      <c r="A2333" t="s">
        <v>10098</v>
      </c>
      <c r="B2333" t="str">
        <f>VLOOKUP(A2333, data!$K$3:$N5164, 4, FALSE)</f>
        <v>hypothetical protein</v>
      </c>
      <c r="C2333" s="17">
        <v>78.0</v>
      </c>
    </row>
    <row r="2334">
      <c r="A2334" t="s">
        <v>10102</v>
      </c>
      <c r="B2334" t="str">
        <f>VLOOKUP(A2334, data!$K$3:$N5164, 4, FALSE)</f>
        <v>hypothetical protein</v>
      </c>
      <c r="C2334" s="17">
        <v>283.0</v>
      </c>
    </row>
    <row r="2335">
      <c r="A2335" t="s">
        <v>10106</v>
      </c>
      <c r="B2335" t="str">
        <f>VLOOKUP(A2335, data!$K$3:$N5164, 4, FALSE)</f>
        <v>ferredoxin [2Fe-2S]-type protein</v>
      </c>
      <c r="C2335" s="17">
        <v>101.0</v>
      </c>
    </row>
    <row r="2336">
      <c r="A2336" t="s">
        <v>10108</v>
      </c>
      <c r="B2336" t="str">
        <f>VLOOKUP(A2336, data!$K$3:$N5164, 4, FALSE)</f>
        <v>pyridoxal phosphate-dependent aminotransferase protein</v>
      </c>
      <c r="C2336" s="17">
        <v>382.0</v>
      </c>
    </row>
    <row r="2337">
      <c r="A2337" t="s">
        <v>10114</v>
      </c>
      <c r="B2337" t="str">
        <f>VLOOKUP(A2337, data!$K$3:$N5164, 4, FALSE)</f>
        <v>hypothetical protein</v>
      </c>
      <c r="C2337" s="17">
        <v>86.0</v>
      </c>
    </row>
    <row r="2338">
      <c r="A2338" t="s">
        <v>10116</v>
      </c>
      <c r="B2338" t="str">
        <f>VLOOKUP(A2338, data!$K$3:$N5164, 4, FALSE)</f>
        <v>nitrogen fixation protein</v>
      </c>
      <c r="C2338" s="17">
        <v>66.0</v>
      </c>
    </row>
    <row r="2339">
      <c r="A2339" t="s">
        <v>10121</v>
      </c>
      <c r="B2339" t="str">
        <f>VLOOKUP(A2339, data!$K$3:$N5164, 4, FALSE)</f>
        <v>cysteine desulfurase 2 protein</v>
      </c>
      <c r="C2339" s="17">
        <v>379.0</v>
      </c>
    </row>
    <row r="2340">
      <c r="A2340" t="s">
        <v>10125</v>
      </c>
      <c r="B2340" t="str">
        <f>VLOOKUP(A2340, data!$K$3:$N5164, 4, FALSE)</f>
        <v>hypothetical protein</v>
      </c>
      <c r="C2340" s="17">
        <v>124.0</v>
      </c>
    </row>
    <row r="2341">
      <c r="A2341" t="s">
        <v>10126</v>
      </c>
      <c r="B2341" t="str">
        <f>VLOOKUP(A2341, data!$K$3:$N5164, 4, FALSE)</f>
        <v>iron-sulfur cofactor synthesis protein</v>
      </c>
      <c r="C2341" s="17">
        <v>82.0</v>
      </c>
    </row>
    <row r="2342">
      <c r="A2342" t="s">
        <v>10130</v>
      </c>
      <c r="B2342" t="str">
        <f>VLOOKUP(A2342, data!$K$3:$N5164, 4, FALSE)</f>
        <v>iron-sulfur cofactor synthesis protein</v>
      </c>
      <c r="C2342" s="17">
        <v>98.0</v>
      </c>
    </row>
    <row r="2343">
      <c r="A2343" t="s">
        <v>10131</v>
      </c>
      <c r="B2343" t="str">
        <f>VLOOKUP(A2343, data!$K$3:$N5164, 4, FALSE)</f>
        <v>hypothetical protein</v>
      </c>
      <c r="C2343" s="17">
        <v>252.0</v>
      </c>
    </row>
    <row r="2344">
      <c r="A2344" t="s">
        <v>10136</v>
      </c>
      <c r="B2344" t="str">
        <f>VLOOKUP(A2344, data!$K$3:$N5164, 4, FALSE)</f>
        <v>IscN protein</v>
      </c>
      <c r="C2344" s="17">
        <v>124.0</v>
      </c>
    </row>
    <row r="2345">
      <c r="A2345" t="s">
        <v>10140</v>
      </c>
      <c r="B2345" t="str">
        <f>VLOOKUP(A2345, data!$K$3:$N5164, 4, FALSE)</f>
        <v>ferredoxin (2[4Fe-4S]) protein</v>
      </c>
      <c r="C2345" s="17">
        <v>72.0</v>
      </c>
    </row>
    <row r="2346">
      <c r="A2346" t="s">
        <v>10142</v>
      </c>
      <c r="B2346" t="str">
        <f>VLOOKUP(A2346, data!$K$3:$N5164, 4, FALSE)</f>
        <v>FeMo cofactor biosynthesis protein</v>
      </c>
      <c r="C2346" s="17">
        <v>525.0</v>
      </c>
    </row>
    <row r="2347">
      <c r="A2347" t="s">
        <v>10143</v>
      </c>
      <c r="B2347" t="str">
        <f>VLOOKUP(A2347, data!$K$3:$N5164, 4, FALSE)</f>
        <v>nif-specific regulatory NifA protein</v>
      </c>
      <c r="C2347" s="17">
        <v>542.0</v>
      </c>
    </row>
    <row r="2348">
      <c r="A2348" t="s">
        <v>10146</v>
      </c>
      <c r="B2348" t="str">
        <f>VLOOKUP(A2348, data!$K$3:$N5164, 4, FALSE)</f>
        <v>oxygen-binding (globin) protein</v>
      </c>
      <c r="C2348" s="17">
        <v>213.0</v>
      </c>
    </row>
    <row r="2349">
      <c r="A2349" t="s">
        <v>10149</v>
      </c>
      <c r="B2349" t="str">
        <f>VLOOKUP(A2349, data!$K$3:$N5164, 4, FALSE)</f>
        <v>coenzyme F420-dependent N5,N10-methylene tetrahydromethanopterin reductase protein</v>
      </c>
      <c r="C2349" s="17">
        <v>333.0</v>
      </c>
    </row>
    <row r="2350">
      <c r="A2350" t="s">
        <v>10153</v>
      </c>
      <c r="B2350" t="str">
        <f>VLOOKUP(A2350, data!$K$3:$N5164, 4, FALSE)</f>
        <v>molybdenum transport protein</v>
      </c>
      <c r="C2350" s="17">
        <v>269.0</v>
      </c>
    </row>
    <row r="2351">
      <c r="A2351" t="s">
        <v>10155</v>
      </c>
      <c r="B2351" t="str">
        <f>VLOOKUP(A2351, data!$K$3:$N5164, 4, FALSE)</f>
        <v>outer protein F2</v>
      </c>
      <c r="C2351" s="17">
        <v>639.0</v>
      </c>
    </row>
    <row r="2352">
      <c r="A2352" t="s">
        <v>10159</v>
      </c>
      <c r="B2352" t="str">
        <f>VLOOKUP(A2352, data!$K$3:$N5164, 4, FALSE)</f>
        <v>VirK protein</v>
      </c>
      <c r="C2352" s="17">
        <v>148.0</v>
      </c>
    </row>
    <row r="2353">
      <c r="A2353" t="s">
        <v>10160</v>
      </c>
      <c r="B2353" t="str">
        <f>VLOOKUP(A2353, data!$K$3:$N5164, 4, FALSE)</f>
        <v>hypothetical protein</v>
      </c>
      <c r="C2353" s="17">
        <v>371.0</v>
      </c>
    </row>
    <row r="2354">
      <c r="A2354" t="s">
        <v>10164</v>
      </c>
      <c r="B2354" t="str">
        <f>VLOOKUP(A2354, data!$K$3:$N5164, 4, FALSE)</f>
        <v>Inosine-uridine preferring nucleoside hydrolase</v>
      </c>
      <c r="C2354" s="17">
        <v>302.0</v>
      </c>
    </row>
    <row r="2355">
      <c r="A2355" t="s">
        <v>10165</v>
      </c>
      <c r="B2355" t="str">
        <f>VLOOKUP(A2355, data!$K$3:$N5164, 4, FALSE)</f>
        <v>ribokinase</v>
      </c>
      <c r="C2355" s="17">
        <v>311.0</v>
      </c>
    </row>
    <row r="2356">
      <c r="A2356" t="s">
        <v>10168</v>
      </c>
      <c r="B2356" t="str">
        <f>VLOOKUP(A2356, data!$K$3:$N5164, 4, FALSE)</f>
        <v>ADP-ribosylglycohydrolase</v>
      </c>
      <c r="C2356" s="17">
        <v>365.0</v>
      </c>
    </row>
    <row r="2357">
      <c r="A2357" t="s">
        <v>10171</v>
      </c>
      <c r="B2357" t="str">
        <f>VLOOKUP(A2357, data!$K$3:$N5164, 4, FALSE)</f>
        <v>ABC superfamily ATP binding cassette transporter, membrane protein</v>
      </c>
      <c r="C2357" s="17">
        <v>323.0</v>
      </c>
    </row>
    <row r="2358">
      <c r="A2358" t="s">
        <v>10173</v>
      </c>
      <c r="B2358" t="str">
        <f>VLOOKUP(A2358, data!$K$3:$N5164, 4, FALSE)</f>
        <v>transmembrane ABC transporter protein</v>
      </c>
      <c r="C2358" s="17">
        <v>381.0</v>
      </c>
    </row>
    <row r="2359">
      <c r="A2359" t="s">
        <v>10178</v>
      </c>
      <c r="B2359" t="str">
        <f>VLOOKUP(A2359, data!$K$3:$N5164, 4, FALSE)</f>
        <v>sugar ABC transporter ATPase</v>
      </c>
      <c r="C2359" s="17">
        <v>531.0</v>
      </c>
    </row>
    <row r="2360">
      <c r="A2360" t="s">
        <v>10179</v>
      </c>
      <c r="B2360" t="str">
        <f>VLOOKUP(A2360, data!$K$3:$N5164, 4, FALSE)</f>
        <v>ABC transporter periplasmic/surface lipoprotein</v>
      </c>
      <c r="C2360" s="17">
        <v>370.0</v>
      </c>
    </row>
    <row r="2361">
      <c r="A2361" t="s">
        <v>10180</v>
      </c>
      <c r="B2361" t="str">
        <f>VLOOKUP(A2361, data!$K$3:$N5164, 4, FALSE)</f>
        <v>GntR-family transcriptional regulator</v>
      </c>
      <c r="C2361" s="17">
        <v>251.0</v>
      </c>
    </row>
    <row r="2362">
      <c r="A2362" t="s">
        <v>10185</v>
      </c>
      <c r="B2362" t="str">
        <f>VLOOKUP(A2362, data!$K$3:$N5164, 4, FALSE)</f>
        <v>MotA/TolQ/ExbB proton channel family protein</v>
      </c>
      <c r="C2362" s="17">
        <v>226.0</v>
      </c>
    </row>
    <row r="2363">
      <c r="A2363" t="s">
        <v>10189</v>
      </c>
      <c r="B2363" t="str">
        <f>VLOOKUP(A2363, data!$K$3:$N5164, 4, FALSE)</f>
        <v>TonB-dependent receptor protein</v>
      </c>
      <c r="C2363" s="17">
        <v>823.0</v>
      </c>
    </row>
    <row r="2364">
      <c r="A2364" t="s">
        <v>10190</v>
      </c>
      <c r="B2364" t="str">
        <f>VLOOKUP(A2364, data!$K$3:$N5164, 4, FALSE)</f>
        <v>Biopolymer transport protein ExbD/TolR</v>
      </c>
      <c r="C2364" s="17">
        <v>137.0</v>
      </c>
    </row>
    <row r="2365">
      <c r="A2365" t="s">
        <v>10193</v>
      </c>
      <c r="B2365" t="str">
        <f>VLOOKUP(A2365, data!$K$3:$N5164, 4, FALSE)</f>
        <v>hypothetical protein</v>
      </c>
      <c r="C2365" s="17">
        <v>1605.0</v>
      </c>
    </row>
    <row r="2366">
      <c r="A2366" t="s">
        <v>10197</v>
      </c>
      <c r="B2366" t="str">
        <f>VLOOKUP(A2366, data!$K$3:$N5164, 4, FALSE)</f>
        <v>methyl-accepting chemotaxis transducer transmembrane protein</v>
      </c>
      <c r="C2366" s="17">
        <v>536.0</v>
      </c>
    </row>
    <row r="2367">
      <c r="A2367" t="s">
        <v>10199</v>
      </c>
      <c r="B2367" t="str">
        <f>VLOOKUP(A2367, data!$K$3:$N5164, 4, FALSE)</f>
        <v>type III effector, HopAV1 family</v>
      </c>
      <c r="C2367" s="17">
        <v>799.0</v>
      </c>
    </row>
    <row r="2368">
      <c r="A2368" t="s">
        <v>10202</v>
      </c>
      <c r="B2368" t="str">
        <f>VLOOKUP(A2368, data!$K$3:$N5164, 4, FALSE)</f>
        <v>hypothetical protein</v>
      </c>
      <c r="C2368" s="17">
        <v>736.0</v>
      </c>
    </row>
    <row r="2369">
      <c r="A2369" t="s">
        <v>10204</v>
      </c>
      <c r="B2369" t="str">
        <f>VLOOKUP(A2369, data!$K$3:$N5164, 4, FALSE)</f>
        <v>type III chaperone</v>
      </c>
      <c r="C2369" s="17">
        <v>151.0</v>
      </c>
    </row>
    <row r="2370">
      <c r="A2370" t="s">
        <v>10208</v>
      </c>
      <c r="B2370" t="str">
        <f>VLOOKUP(A2370, data!$K$3:$N5164, 4, FALSE)</f>
        <v>twitching mobility PilT protein</v>
      </c>
      <c r="C2370" s="17">
        <v>364.0</v>
      </c>
    </row>
    <row r="2371">
      <c r="A2371" t="s">
        <v>10212</v>
      </c>
      <c r="B2371" t="str">
        <f>VLOOKUP(A2371, data!$K$3:$N5164, 4, FALSE)</f>
        <v>transcriptional regulator protein HrpG</v>
      </c>
      <c r="C2371" s="17">
        <v>245.0</v>
      </c>
    </row>
    <row r="2372">
      <c r="A2372" t="s">
        <v>10216</v>
      </c>
      <c r="B2372" t="str">
        <f>VLOOKUP(A2372, data!$K$3:$N5164, 4, FALSE)</f>
        <v>soluble lytic murein transglycosylase protein</v>
      </c>
      <c r="C2372" s="17">
        <v>165.0</v>
      </c>
    </row>
    <row r="2373">
      <c r="A2373" t="s">
        <v>10218</v>
      </c>
      <c r="B2373" t="str">
        <f>VLOOKUP(A2373, data!$K$3:$N5164, 4, FALSE)</f>
        <v>type IV prepilin PilV protein</v>
      </c>
      <c r="C2373" s="17">
        <v>468.0</v>
      </c>
    </row>
    <row r="2374">
      <c r="A2374" t="s">
        <v>10220</v>
      </c>
      <c r="B2374" t="str">
        <f>VLOOKUP(A2374, data!$K$3:$N5164, 4, FALSE)</f>
        <v>type IV pilus protein PilM</v>
      </c>
      <c r="C2374" s="17">
        <v>165.0</v>
      </c>
    </row>
    <row r="2375">
      <c r="A2375" t="s">
        <v>10225</v>
      </c>
      <c r="B2375" t="str">
        <f>VLOOKUP(A2375, data!$K$3:$N5164, 4, FALSE)</f>
        <v>type IV pilus assembly PilS protein</v>
      </c>
      <c r="C2375" s="17">
        <v>189.0</v>
      </c>
    </row>
    <row r="2376">
      <c r="A2376" t="s">
        <v>10230</v>
      </c>
      <c r="B2376" t="str">
        <f>VLOOKUP(A2376, data!$K$3:$N5164, 4, FALSE)</f>
        <v>type IV pilus biogenesis protein</v>
      </c>
      <c r="C2376" s="17">
        <v>359.0</v>
      </c>
    </row>
    <row r="2377">
      <c r="A2377" t="s">
        <v>10235</v>
      </c>
      <c r="B2377" t="str">
        <f>VLOOKUP(A2377, data!$K$3:$N5164, 4, FALSE)</f>
        <v>type IV pilus protein PilQ</v>
      </c>
      <c r="C2377" s="17">
        <v>539.0</v>
      </c>
    </row>
    <row r="2378">
      <c r="A2378" t="s">
        <v>10239</v>
      </c>
      <c r="B2378" t="str">
        <f>VLOOKUP(A2378, data!$K$3:$N5164, 4, FALSE)</f>
        <v>type IV Tfp pilus assembly PilP protein</v>
      </c>
      <c r="C2378" s="17">
        <v>167.0</v>
      </c>
    </row>
    <row r="2379">
      <c r="A2379" t="s">
        <v>10241</v>
      </c>
      <c r="B2379" t="str">
        <f>VLOOKUP(A2379, data!$K$3:$N5164, 4, FALSE)</f>
        <v>type IV Tfp pilus assembly PilO protein</v>
      </c>
      <c r="C2379" s="17">
        <v>421.0</v>
      </c>
    </row>
    <row r="2380">
      <c r="A2380" t="s">
        <v>10242</v>
      </c>
      <c r="B2380" t="str">
        <f>VLOOKUP(A2380, data!$K$3:$N5164, 4, FALSE)</f>
        <v>type IVB pilus formation outer membrane protein PilN family</v>
      </c>
      <c r="C2380" s="17">
        <v>574.0</v>
      </c>
    </row>
    <row r="2381">
      <c r="A2381" t="s">
        <v>10246</v>
      </c>
      <c r="B2381" t="str">
        <f>VLOOKUP(A2381, data!$K$3:$N5164, 4, FALSE)</f>
        <v>PilL domain protein</v>
      </c>
      <c r="C2381" s="17">
        <v>212.0</v>
      </c>
    </row>
    <row r="2382">
      <c r="A2382" t="s">
        <v>10247</v>
      </c>
      <c r="B2382" t="str">
        <f>VLOOKUP(A2382, data!$K$3:$N5164, 4, FALSE)</f>
        <v>type III HrcC transmembrane protein</v>
      </c>
      <c r="C2382" s="17">
        <v>701.0</v>
      </c>
    </row>
    <row r="2383">
      <c r="A2383" t="s">
        <v>10250</v>
      </c>
      <c r="B2383" t="str">
        <f>VLOOKUP(A2383, data!$K$3:$N5164, 4, FALSE)</f>
        <v>hypothetical protein</v>
      </c>
      <c r="C2383" s="17">
        <v>138.0</v>
      </c>
    </row>
    <row r="2384">
      <c r="A2384" t="s">
        <v>10252</v>
      </c>
      <c r="B2384" t="str">
        <f>VLOOKUP(A2384, data!$K$3:$N5164, 4, FALSE)</f>
        <v>hypothetical protein</v>
      </c>
      <c r="C2384" s="17">
        <v>78.0</v>
      </c>
    </row>
    <row r="2385">
      <c r="A2385" t="s">
        <v>10257</v>
      </c>
      <c r="B2385" t="str">
        <f>VLOOKUP(A2385, data!$K$3:$N5164, 4, FALSE)</f>
        <v>type III secretion HrpE protein</v>
      </c>
      <c r="C2385" s="17">
        <v>202.0</v>
      </c>
    </row>
    <row r="2386">
      <c r="A2386" t="s">
        <v>10260</v>
      </c>
      <c r="B2386" t="str">
        <f>VLOOKUP(A2386, data!$K$3:$N5164, 4, FALSE)</f>
        <v>HrpD-like protein</v>
      </c>
      <c r="C2386" s="17">
        <v>208.0</v>
      </c>
    </row>
    <row r="2387">
      <c r="A2387" t="s">
        <v>10265</v>
      </c>
      <c r="B2387" t="str">
        <f>VLOOKUP(A2387, data!$K$3:$N5164, 4, FALSE)</f>
        <v>type III secretion HrcJ protein</v>
      </c>
      <c r="C2387" s="17">
        <v>310.0</v>
      </c>
    </row>
    <row r="2388">
      <c r="A2388" t="s">
        <v>10266</v>
      </c>
      <c r="B2388" t="str">
        <f>VLOOKUP(A2388, data!$K$3:$N5164, 4, FALSE)</f>
        <v>type III secretion HrpB protein</v>
      </c>
      <c r="C2388" s="17">
        <v>133.0</v>
      </c>
    </row>
    <row r="2389">
      <c r="A2389" t="s">
        <v>10267</v>
      </c>
      <c r="B2389" t="str">
        <f>VLOOKUP(A2389, data!$K$3:$N5164, 4, FALSE)</f>
        <v>type III secretion HrcU transmembrane protein</v>
      </c>
      <c r="C2389" s="17">
        <v>366.0</v>
      </c>
    </row>
    <row r="2390">
      <c r="A2390" t="s">
        <v>10271</v>
      </c>
      <c r="B2390" t="str">
        <f>VLOOKUP(A2390, data!$K$3:$N5164, 4, FALSE)</f>
        <v>type III secretion HprX protein</v>
      </c>
      <c r="C2390" s="17">
        <v>264.0</v>
      </c>
    </row>
    <row r="2391">
      <c r="A2391" t="s">
        <v>10272</v>
      </c>
      <c r="B2391" t="str">
        <f>VLOOKUP(A2391, data!$K$3:$N5164, 4, FALSE)</f>
        <v>type III secretion HrcS protein</v>
      </c>
      <c r="C2391" s="17">
        <v>87.0</v>
      </c>
    </row>
    <row r="2392">
      <c r="A2392" t="s">
        <v>10276</v>
      </c>
      <c r="B2392" t="str">
        <f>VLOOKUP(A2392, data!$K$3:$N5164, 4, FALSE)</f>
        <v>type III secretion HrcR transmembrane protein</v>
      </c>
      <c r="C2392" s="17">
        <v>219.0</v>
      </c>
    </row>
    <row r="2393">
      <c r="A2393" t="s">
        <v>10281</v>
      </c>
      <c r="B2393" t="str">
        <f>VLOOKUP(A2393, data!$K$3:$N5164, 4, FALSE)</f>
        <v>type III secretion system protein HrcQ protein</v>
      </c>
      <c r="C2393" s="17">
        <v>383.0</v>
      </c>
    </row>
    <row r="2394">
      <c r="A2394" t="s">
        <v>10286</v>
      </c>
      <c r="B2394" t="str">
        <f>VLOOKUP(A2394, data!$K$3:$N5164, 4, FALSE)</f>
        <v>hypothetical protein</v>
      </c>
      <c r="C2394" s="17">
        <v>202.0</v>
      </c>
    </row>
    <row r="2395">
      <c r="A2395" t="s">
        <v>10287</v>
      </c>
      <c r="B2395" t="str">
        <f>VLOOKUP(A2395, data!$K$3:$N5164, 4, FALSE)</f>
        <v>hypothetical protein</v>
      </c>
      <c r="C2395" s="17">
        <v>167.0</v>
      </c>
    </row>
    <row r="2396">
      <c r="A2396" t="s">
        <v>10292</v>
      </c>
      <c r="B2396" t="str">
        <f>VLOOKUP(A2396, data!$K$3:$N5164, 4, FALSE)</f>
        <v>type III secretion ATP synthase</v>
      </c>
      <c r="C2396" s="17">
        <v>459.0</v>
      </c>
    </row>
    <row r="2397">
      <c r="A2397" t="s">
        <v>10294</v>
      </c>
      <c r="B2397" t="str">
        <f>VLOOKUP(A2397, data!$K$3:$N5164, 4, FALSE)</f>
        <v>type III secretion HrpQ protein</v>
      </c>
      <c r="C2397" s="17">
        <v>345.0</v>
      </c>
    </row>
    <row r="2398">
      <c r="A2398" t="s">
        <v>10297</v>
      </c>
      <c r="B2398" t="str">
        <f>VLOOKUP(A2398, data!$K$3:$N5164, 4, FALSE)</f>
        <v>hypothetical protein</v>
      </c>
      <c r="C2398" s="17">
        <v>141.0</v>
      </c>
    </row>
    <row r="2399">
      <c r="A2399" t="s">
        <v>10299</v>
      </c>
      <c r="B2399" t="str">
        <f>VLOOKUP(A2399, data!$K$3:$N5164, 4, FALSE)</f>
        <v>hypothetical protein</v>
      </c>
      <c r="C2399" s="17">
        <v>209.0</v>
      </c>
    </row>
    <row r="2400">
      <c r="A2400" t="s">
        <v>10301</v>
      </c>
      <c r="B2400" t="str">
        <f>VLOOKUP(A2400, data!$K$3:$N5164, 4, FALSE)</f>
        <v>type III secretion HrcV protein</v>
      </c>
      <c r="C2400" s="17">
        <v>696.0</v>
      </c>
    </row>
    <row r="2401">
      <c r="A2401" t="s">
        <v>10305</v>
      </c>
      <c r="B2401" t="str">
        <f>VLOOKUP(A2401, data!$K$3:$N5164, 4, FALSE)</f>
        <v>hypothetical protein</v>
      </c>
      <c r="C2401" s="17">
        <v>103.0</v>
      </c>
    </row>
    <row r="2402">
      <c r="A2402" t="s">
        <v>10306</v>
      </c>
      <c r="B2402" t="str">
        <f>VLOOKUP(A2402, data!$K$3:$N5164, 4, FALSE)</f>
        <v>hypothetical protein</v>
      </c>
      <c r="C2402" s="17">
        <v>150.0</v>
      </c>
    </row>
    <row r="2403">
      <c r="A2403" t="s">
        <v>10309</v>
      </c>
      <c r="B2403" t="str">
        <f>VLOOKUP(A2403, data!$K$3:$N5164, 4, FALSE)</f>
        <v>hypothetical protein</v>
      </c>
      <c r="C2403" s="17">
        <v>108.0</v>
      </c>
    </row>
    <row r="2404">
      <c r="A2404" t="s">
        <v>10311</v>
      </c>
      <c r="B2404" t="str">
        <f>VLOOKUP(A2404, data!$K$3:$N5164, 4, FALSE)</f>
        <v>hypothetical protein</v>
      </c>
      <c r="C2404" s="17">
        <v>171.0</v>
      </c>
    </row>
    <row r="2405">
      <c r="A2405" t="s">
        <v>10314</v>
      </c>
      <c r="B2405" t="str">
        <f>VLOOKUP(A2405, data!$K$3:$N5164, 4, FALSE)</f>
        <v>hypothetical protein</v>
      </c>
      <c r="C2405" s="17">
        <v>277.0</v>
      </c>
    </row>
    <row r="2406">
      <c r="A2406" t="s">
        <v>10316</v>
      </c>
      <c r="B2406" t="str">
        <f>VLOOKUP(A2406, data!$K$3:$N5164, 4, FALSE)</f>
        <v>RNA polymerase sigma-24 factor protein HrpL</v>
      </c>
      <c r="C2406" s="17">
        <v>202.0</v>
      </c>
    </row>
    <row r="2407">
      <c r="A2407" t="s">
        <v>10320</v>
      </c>
      <c r="B2407" t="str">
        <f>VLOOKUP(A2407, data!$K$3:$N5164, 4, FALSE)</f>
        <v>hypothetical protein</v>
      </c>
      <c r="C2407" s="17">
        <v>147.0</v>
      </c>
    </row>
    <row r="2408">
      <c r="A2408" t="s">
        <v>10321</v>
      </c>
      <c r="B2408" t="str">
        <f>VLOOKUP(A2408, data!$K$3:$N5164, 4, FALSE)</f>
        <v>SAM-dependent methyltransferase protein</v>
      </c>
      <c r="C2408" s="17">
        <v>513.0</v>
      </c>
    </row>
    <row r="2409">
      <c r="A2409" t="s">
        <v>10322</v>
      </c>
      <c r="B2409" t="str">
        <f>VLOOKUP(A2409, data!$K$3:$N5164, 4, FALSE)</f>
        <v>SAM-dependent methyltransferase protein</v>
      </c>
      <c r="C2409" s="17">
        <v>528.0</v>
      </c>
    </row>
    <row r="2410">
      <c r="A2410" t="s">
        <v>10326</v>
      </c>
      <c r="B2410" t="str">
        <f>VLOOKUP(A2410, data!$K$3:$N5164, 4, FALSE)</f>
        <v>hypothetical protein</v>
      </c>
      <c r="C2410" s="17">
        <v>194.0</v>
      </c>
    </row>
    <row r="2411">
      <c r="A2411" t="s">
        <v>10327</v>
      </c>
      <c r="B2411" t="str">
        <f>VLOOKUP(A2411, data!$K$3:$N5164, 4, FALSE)</f>
        <v>hypothetical protein</v>
      </c>
      <c r="C2411" s="17">
        <v>972.0</v>
      </c>
    </row>
    <row r="2412">
      <c r="A2412" t="s">
        <v>10331</v>
      </c>
      <c r="B2412" t="str">
        <f>VLOOKUP(A2412, data!$K$3:$N5164, 4, FALSE)</f>
        <v>hypothetical protein</v>
      </c>
      <c r="C2412" s="17">
        <v>180.0</v>
      </c>
    </row>
    <row r="2413">
      <c r="A2413" t="s">
        <v>10332</v>
      </c>
      <c r="B2413" t="str">
        <f>VLOOKUP(A2413, data!$K$3:$N5164, 4, FALSE)</f>
        <v>DnaJ domain-containing protein</v>
      </c>
      <c r="C2413" s="17">
        <v>77.0</v>
      </c>
    </row>
    <row r="2414">
      <c r="A2414" t="s">
        <v>10338</v>
      </c>
      <c r="B2414" t="str">
        <f>VLOOKUP(A2414, data!$K$3:$N5164, 4, FALSE)</f>
        <v>hypothetical protein</v>
      </c>
      <c r="C2414" s="17">
        <v>140.0</v>
      </c>
    </row>
    <row r="2415">
      <c r="A2415" t="s">
        <v>10340</v>
      </c>
      <c r="B2415" t="str">
        <f>VLOOKUP(A2415, data!$K$3:$N5164, 4, FALSE)</f>
        <v>type III effector protein</v>
      </c>
      <c r="C2415" s="17">
        <v>140.0</v>
      </c>
    </row>
    <row r="2416">
      <c r="A2416" t="s">
        <v>10342</v>
      </c>
      <c r="B2416" t="str">
        <f>VLOOKUP(A2416, data!$K$3:$N5164, 4, FALSE)</f>
        <v>hypothetical protein</v>
      </c>
      <c r="C2416" s="17">
        <v>613.0</v>
      </c>
    </row>
    <row r="2417">
      <c r="A2417" t="s">
        <v>10345</v>
      </c>
      <c r="B2417" t="str">
        <f>VLOOKUP(A2417, data!$K$3:$N5164, 4, FALSE)</f>
        <v>aspartate racemase</v>
      </c>
      <c r="C2417" s="17">
        <v>274.0</v>
      </c>
    </row>
    <row r="2418">
      <c r="A2418" t="s">
        <v>10347</v>
      </c>
      <c r="B2418" t="str">
        <f>VLOOKUP(A2418, data!$K$3:$N5164, 4, FALSE)</f>
        <v>hypothetical protein</v>
      </c>
      <c r="C2418" s="17">
        <v>164.0</v>
      </c>
    </row>
    <row r="2419">
      <c r="A2419" t="s">
        <v>10349</v>
      </c>
      <c r="B2419" t="str">
        <f>VLOOKUP(A2419, data!$K$3:$N5164, 4, FALSE)</f>
        <v>poly-gamma-glutamate biosynthesis protein</v>
      </c>
      <c r="C2419" s="17">
        <v>460.0</v>
      </c>
    </row>
    <row r="2420">
      <c r="A2420" t="s">
        <v>10352</v>
      </c>
      <c r="B2420" t="str">
        <f>VLOOKUP(A2420, data!$K$3:$N5164, 4, FALSE)</f>
        <v>beta-lactamase</v>
      </c>
      <c r="C2420" s="17">
        <v>283.0</v>
      </c>
    </row>
    <row r="2421">
      <c r="A2421" t="s">
        <v>10353</v>
      </c>
      <c r="B2421" t="str">
        <f>VLOOKUP(A2421, data!$K$3:$N5164, 4, FALSE)</f>
        <v>putative hydrolase</v>
      </c>
      <c r="C2421" s="17">
        <v>306.0</v>
      </c>
    </row>
    <row r="2422">
      <c r="A2422" t="s">
        <v>10354</v>
      </c>
      <c r="B2422" t="str">
        <f>VLOOKUP(A2422, data!$K$3:$N5164, 4, FALSE)</f>
        <v>oligopeptide ABC transporter ATPase</v>
      </c>
      <c r="C2422" s="17">
        <v>329.0</v>
      </c>
    </row>
    <row r="2423">
      <c r="A2423" t="s">
        <v>10358</v>
      </c>
      <c r="B2423" t="str">
        <f>VLOOKUP(A2423, data!$K$3:$N5164, 4, FALSE)</f>
        <v>dipeptide/oligopeptide/nickel ABC transporter ATPase</v>
      </c>
      <c r="C2423" s="17">
        <v>319.0</v>
      </c>
    </row>
    <row r="2424">
      <c r="A2424" t="s">
        <v>10360</v>
      </c>
      <c r="B2424" t="str">
        <f>VLOOKUP(A2424, data!$K$3:$N5164, 4, FALSE)</f>
        <v>ABC-type dipeptide/oligopeptide/nickel transport systems, permease component</v>
      </c>
      <c r="C2424" s="17">
        <v>321.0</v>
      </c>
    </row>
    <row r="2425">
      <c r="A2425" t="s">
        <v>10366</v>
      </c>
      <c r="B2425" t="str">
        <f>VLOOKUP(A2425, data!$K$3:$N5164, 4, FALSE)</f>
        <v>ABC-type transporter, permease component</v>
      </c>
      <c r="C2425" s="17">
        <v>320.0</v>
      </c>
    </row>
    <row r="2426">
      <c r="A2426" t="s">
        <v>10371</v>
      </c>
      <c r="B2426" t="str">
        <f>VLOOKUP(A2426, data!$K$3:$N5164, 4, FALSE)</f>
        <v>ABC-type nickel/dipeptide/oligopeptide-like import system protein</v>
      </c>
      <c r="C2426" s="17">
        <v>525.0</v>
      </c>
    </row>
    <row r="2427">
      <c r="A2427" t="s">
        <v>10373</v>
      </c>
      <c r="B2427" t="str">
        <f>VLOOKUP(A2427, data!$K$3:$N5164, 4, FALSE)</f>
        <v>transcriptional regulator, IclR family</v>
      </c>
      <c r="C2427" s="17">
        <v>251.0</v>
      </c>
    </row>
    <row r="2428">
      <c r="A2428" t="s">
        <v>10375</v>
      </c>
      <c r="B2428" t="str">
        <f>VLOOKUP(A2428, data!$K$3:$N5164, 4, FALSE)</f>
        <v>outer membrane porin</v>
      </c>
      <c r="C2428" s="17">
        <v>402.0</v>
      </c>
    </row>
    <row r="2429">
      <c r="A2429" t="s">
        <v>10378</v>
      </c>
      <c r="B2429" t="str">
        <f>VLOOKUP(A2429, data!$K$3:$N5164, 4, FALSE)</f>
        <v>RNA polymerase sigma-E factor protein</v>
      </c>
      <c r="C2429" s="17">
        <v>196.0</v>
      </c>
    </row>
    <row r="2430">
      <c r="A2430" t="s">
        <v>10380</v>
      </c>
      <c r="B2430" t="str">
        <f>VLOOKUP(A2430, data!$K$3:$N5164, 4, FALSE)</f>
        <v>transcriptional regulator, IclR family</v>
      </c>
      <c r="C2430" s="17">
        <v>254.0</v>
      </c>
    </row>
    <row r="2431">
      <c r="A2431" t="s">
        <v>10383</v>
      </c>
      <c r="B2431" t="str">
        <f>VLOOKUP(A2431, data!$K$3:$N5164, 4, FALSE)</f>
        <v>short chain dehydrogenase</v>
      </c>
      <c r="C2431" s="17">
        <v>242.0</v>
      </c>
    </row>
    <row r="2432">
      <c r="A2432" t="s">
        <v>10385</v>
      </c>
      <c r="B2432" t="str">
        <f>VLOOKUP(A2432, data!$K$3:$N5164, 4, FALSE)</f>
        <v>class III aminotransferase protein</v>
      </c>
      <c r="C2432" s="17">
        <v>485.0</v>
      </c>
    </row>
    <row r="2433">
      <c r="A2433" t="s">
        <v>10389</v>
      </c>
      <c r="B2433" t="str">
        <f>VLOOKUP(A2433, data!$K$3:$N5164, 4, FALSE)</f>
        <v>ribonuclease III</v>
      </c>
      <c r="C2433" s="17">
        <v>104.0</v>
      </c>
    </row>
    <row r="2434">
      <c r="A2434" t="s">
        <v>10390</v>
      </c>
      <c r="B2434" t="str">
        <f>VLOOKUP(A2434, data!$K$3:$N5164, 4, FALSE)</f>
        <v>hypothetical protein</v>
      </c>
      <c r="C2434" s="17">
        <v>229.0</v>
      </c>
    </row>
    <row r="2435">
      <c r="A2435" t="s">
        <v>10393</v>
      </c>
      <c r="B2435" t="str">
        <f>VLOOKUP(A2435, data!$K$3:$N5164, 4, FALSE)</f>
        <v>iron-containing alcohol dehydrogenase protein</v>
      </c>
      <c r="C2435" s="17">
        <v>389.0</v>
      </c>
    </row>
    <row r="2436">
      <c r="A2436" t="s">
        <v>10395</v>
      </c>
      <c r="B2436" t="str">
        <f>VLOOKUP(A2436, data!$K$3:$N5164, 4, FALSE)</f>
        <v>aldehyde dehydrogenase</v>
      </c>
      <c r="C2436" s="17">
        <v>493.0</v>
      </c>
    </row>
    <row r="2437">
      <c r="A2437" t="s">
        <v>10397</v>
      </c>
      <c r="B2437" t="str">
        <f>VLOOKUP(A2437, data!$K$3:$N5164, 4, FALSE)</f>
        <v>NAD(P) transhydrogenase alpha subunit protein</v>
      </c>
      <c r="C2437" s="17">
        <v>528.0</v>
      </c>
    </row>
    <row r="2438">
      <c r="A2438" t="s">
        <v>10400</v>
      </c>
      <c r="B2438" t="str">
        <f>VLOOKUP(A2438, data!$K$3:$N5164, 4, FALSE)</f>
        <v>NADP transhydrogenase beta subunit protein</v>
      </c>
      <c r="C2438" s="17">
        <v>469.0</v>
      </c>
    </row>
    <row r="2439">
      <c r="A2439" t="s">
        <v>10402</v>
      </c>
      <c r="B2439" t="str">
        <f>VLOOKUP(A2439, data!$K$3:$N5164, 4, FALSE)</f>
        <v>glycine/D-amino acid oxidase protein</v>
      </c>
      <c r="C2439" s="17">
        <v>430.0</v>
      </c>
    </row>
    <row r="2440">
      <c r="A2440" t="s">
        <v>10406</v>
      </c>
      <c r="B2440" t="str">
        <f>VLOOKUP(A2440, data!$K$3:$N5164, 4, FALSE)</f>
        <v>amino acid ABC transporter ATPase protein</v>
      </c>
      <c r="C2440" s="17">
        <v>242.0</v>
      </c>
    </row>
    <row r="2441">
      <c r="A2441" t="s">
        <v>10409</v>
      </c>
      <c r="B2441" t="str">
        <f>VLOOKUP(A2441, data!$K$3:$N5164, 4, FALSE)</f>
        <v>amino acid ABC transporter permease protein</v>
      </c>
      <c r="C2441" s="17">
        <v>218.0</v>
      </c>
    </row>
    <row r="2442">
      <c r="A2442" t="s">
        <v>10413</v>
      </c>
      <c r="B2442" t="str">
        <f>VLOOKUP(A2442, data!$K$3:$N5164, 4, FALSE)</f>
        <v>ABC-type amino acid transport/signal transduction systems, periplasmic component/domain protein</v>
      </c>
      <c r="C2442" s="17">
        <v>255.0</v>
      </c>
    </row>
    <row r="2443">
      <c r="A2443" t="s">
        <v>10419</v>
      </c>
      <c r="B2443" t="str">
        <f>VLOOKUP(A2443, data!$K$3:$N5164, 4, FALSE)</f>
        <v>IclR family transcription regulator protein</v>
      </c>
      <c r="C2443" s="17">
        <v>263.0</v>
      </c>
    </row>
    <row r="2444">
      <c r="A2444" t="s">
        <v>10420</v>
      </c>
      <c r="B2444" t="str">
        <f>VLOOKUP(A2444, data!$K$3:$N5164, 4, FALSE)</f>
        <v>metal ion ABC transporter permease</v>
      </c>
      <c r="C2444" s="17">
        <v>220.0</v>
      </c>
    </row>
    <row r="2445">
      <c r="A2445" t="s">
        <v>10423</v>
      </c>
      <c r="B2445" t="str">
        <f>VLOOKUP(A2445, data!$K$3:$N5164, 4, FALSE)</f>
        <v>metal ion ABC transporter ATPase protein</v>
      </c>
      <c r="C2445" s="17">
        <v>390.0</v>
      </c>
    </row>
    <row r="2446">
      <c r="A2446" t="s">
        <v>10427</v>
      </c>
      <c r="B2446" t="str">
        <f>VLOOKUP(A2446, data!$K$3:$N5164, 4, FALSE)</f>
        <v>ABC-type metal ion transport system, periplasmic component/surface antigen protein</v>
      </c>
      <c r="C2446" s="17">
        <v>271.0</v>
      </c>
    </row>
    <row r="2447">
      <c r="A2447" t="s">
        <v>10428</v>
      </c>
      <c r="B2447" t="str">
        <f>VLOOKUP(A2447, data!$K$3:$N5164, 4, FALSE)</f>
        <v>cation efflux protein</v>
      </c>
      <c r="C2447" s="17">
        <v>309.0</v>
      </c>
    </row>
    <row r="2448">
      <c r="A2448" t="s">
        <v>10430</v>
      </c>
      <c r="B2448" t="str">
        <f>VLOOKUP(A2448, data!$K$3:$N5164, 4, FALSE)</f>
        <v>hypothetical protein</v>
      </c>
      <c r="C2448" s="17">
        <v>54.0</v>
      </c>
    </row>
    <row r="2449">
      <c r="A2449" t="s">
        <v>10433</v>
      </c>
      <c r="B2449" t="str">
        <f>VLOOKUP(A2449, data!$K$3:$N5164, 4, FALSE)</f>
        <v>transcriptional regulatory protein, sigma-54 interaction domain, HTH Fis-type</v>
      </c>
      <c r="C2449" s="17">
        <v>472.0</v>
      </c>
    </row>
    <row r="2450">
      <c r="A2450" t="s">
        <v>10434</v>
      </c>
      <c r="B2450" t="str">
        <f>VLOOKUP(A2450, data!$K$3:$N5164, 4, FALSE)</f>
        <v>metallo-beta-lactamase protein</v>
      </c>
      <c r="C2450" s="17">
        <v>291.0</v>
      </c>
    </row>
    <row r="2451">
      <c r="A2451" t="s">
        <v>10438</v>
      </c>
      <c r="B2451" t="str">
        <f>VLOOKUP(A2451, data!$K$3:$N5164, 4, FALSE)</f>
        <v>hypothetical protein</v>
      </c>
      <c r="C2451" s="17">
        <v>64.0</v>
      </c>
    </row>
    <row r="2452">
      <c r="A2452" t="s">
        <v>10439</v>
      </c>
      <c r="B2452" t="str">
        <f>VLOOKUP(A2452, data!$K$3:$N5164, 4, FALSE)</f>
        <v>hypothetical protein</v>
      </c>
      <c r="C2452" s="17">
        <v>555.0</v>
      </c>
    </row>
    <row r="2453">
      <c r="A2453" t="s">
        <v>10441</v>
      </c>
      <c r="B2453" t="str">
        <f>VLOOKUP(A2453, data!$K$3:$N5164, 4, FALSE)</f>
        <v>hypothetical protein</v>
      </c>
      <c r="C2453" s="17">
        <v>264.0</v>
      </c>
    </row>
    <row r="2454">
      <c r="A2454" t="s">
        <v>10444</v>
      </c>
      <c r="B2454" t="str">
        <f>VLOOKUP(A2454, data!$K$3:$N5164, 4, FALSE)</f>
        <v>hypothetical protein</v>
      </c>
      <c r="C2454" s="17">
        <v>122.0</v>
      </c>
    </row>
    <row r="2455">
      <c r="A2455" t="s">
        <v>10445</v>
      </c>
      <c r="B2455" t="str">
        <f>VLOOKUP(A2455, data!$K$3:$N5164, 4, FALSE)</f>
        <v>hypothetical protein</v>
      </c>
      <c r="C2455" s="17">
        <v>842.0</v>
      </c>
    </row>
    <row r="2456">
      <c r="A2456" t="s">
        <v>10449</v>
      </c>
      <c r="B2456" t="str">
        <f>VLOOKUP(A2456, data!$K$3:$N5164, 4, FALSE)</f>
        <v>NADH:ubiquinone oxidoreductase subunit 5 (chain L)/Multisubunit Na+/H+ antiporter, MnhA subunit protein</v>
      </c>
      <c r="C2456" s="17">
        <v>530.0</v>
      </c>
    </row>
    <row r="2457">
      <c r="A2457" t="s">
        <v>10450</v>
      </c>
      <c r="B2457" t="str">
        <f>VLOOKUP(A2457, data!$K$3:$N5164, 4, FALSE)</f>
        <v>LysR family transcription regulator protein</v>
      </c>
      <c r="C2457" s="17">
        <v>297.0</v>
      </c>
    </row>
    <row r="2458">
      <c r="A2458" t="s">
        <v>10453</v>
      </c>
      <c r="B2458" t="str">
        <f>VLOOKUP(A2458, data!$K$3:$N5164, 4, FALSE)</f>
        <v>ArsR family transcription regulator protein</v>
      </c>
      <c r="C2458" s="17">
        <v>105.0</v>
      </c>
    </row>
    <row r="2459">
      <c r="A2459" t="s">
        <v>10455</v>
      </c>
      <c r="B2459" t="str">
        <f>VLOOKUP(A2459, data!$K$3:$N5164, 4, FALSE)</f>
        <v>transmembrane protein</v>
      </c>
      <c r="C2459" s="17">
        <v>144.0</v>
      </c>
    </row>
    <row r="2460">
      <c r="A2460" t="s">
        <v>10459</v>
      </c>
      <c r="B2460" t="str">
        <f>VLOOKUP(A2460, data!$K$3:$N5164, 4, FALSE)</f>
        <v>transmembrane protein</v>
      </c>
      <c r="C2460" s="17">
        <v>142.0</v>
      </c>
    </row>
    <row r="2461">
      <c r="A2461" t="s">
        <v>10462</v>
      </c>
      <c r="B2461" t="str">
        <f>VLOOKUP(A2461, data!$K$3:$N5164, 4, FALSE)</f>
        <v>metallo-beta-lactamase protein</v>
      </c>
      <c r="C2461" s="17">
        <v>294.0</v>
      </c>
    </row>
    <row r="2462">
      <c r="A2462" t="s">
        <v>10465</v>
      </c>
      <c r="B2462" t="str">
        <f>VLOOKUP(A2462, data!$K$3:$N5164, 4, FALSE)</f>
        <v>nodulin 21 protein</v>
      </c>
      <c r="C2462" s="17">
        <v>231.0</v>
      </c>
    </row>
    <row r="2463">
      <c r="A2463" t="s">
        <v>10470</v>
      </c>
      <c r="B2463" t="str">
        <f>VLOOKUP(A2463, data!$K$3:$N5164, 4, FALSE)</f>
        <v>membrane protein</v>
      </c>
      <c r="C2463" s="17">
        <v>137.0</v>
      </c>
    </row>
    <row r="2464">
      <c r="A2464" t="s">
        <v>10473</v>
      </c>
      <c r="B2464" t="str">
        <f>VLOOKUP(A2464, data!$K$3:$N5164, 4, FALSE)</f>
        <v>integrase catalytic subunit</v>
      </c>
      <c r="C2464" s="17">
        <v>282.0</v>
      </c>
    </row>
    <row r="2465">
      <c r="A2465" t="s">
        <v>10478</v>
      </c>
      <c r="B2465" t="str">
        <f>VLOOKUP(A2465, data!$K$3:$N5164, 4, FALSE)</f>
        <v>transposase IS3/IS911 family protein</v>
      </c>
      <c r="C2465" s="17">
        <v>108.0</v>
      </c>
    </row>
    <row r="2466">
      <c r="A2466" t="s">
        <v>10479</v>
      </c>
      <c r="B2466" t="str">
        <f>VLOOKUP(A2466, data!$K$3:$N5164, 4, FALSE)</f>
        <v>hypothetical protein</v>
      </c>
      <c r="C2466" s="17">
        <v>291.0</v>
      </c>
    </row>
    <row r="2467">
      <c r="A2467" t="s">
        <v>10482</v>
      </c>
      <c r="B2467" t="str">
        <f>VLOOKUP(A2467, data!$K$3:$N5164, 4, FALSE)</f>
        <v>AsmA family outer membrane biogenesis protein</v>
      </c>
      <c r="C2467" s="17">
        <v>669.0</v>
      </c>
    </row>
    <row r="2468">
      <c r="A2468" t="s">
        <v>10485</v>
      </c>
      <c r="B2468" t="str">
        <f>VLOOKUP(A2468, data!$K$3:$N5164, 4, FALSE)</f>
        <v>methyl-accepting chemotaxis transducer transmembrane protein</v>
      </c>
      <c r="C2468" s="17">
        <v>583.0</v>
      </c>
    </row>
    <row r="2469">
      <c r="A2469" t="s">
        <v>10486</v>
      </c>
      <c r="B2469" t="str">
        <f>VLOOKUP(A2469, data!$K$3:$N5164, 4, FALSE)</f>
        <v>ABC-type sugar transport system, auxiliary component protein, RbsD / FucU transport protein family</v>
      </c>
      <c r="C2469" s="17">
        <v>130.0</v>
      </c>
    </row>
    <row r="2470">
      <c r="A2470" t="s">
        <v>10490</v>
      </c>
      <c r="B2470" t="str">
        <f>VLOOKUP(A2470, data!$K$3:$N5164, 4, FALSE)</f>
        <v>ribokinase protein</v>
      </c>
      <c r="C2470" s="17">
        <v>299.0</v>
      </c>
    </row>
    <row r="2471">
      <c r="A2471" t="s">
        <v>10494</v>
      </c>
      <c r="B2471" t="str">
        <f>VLOOKUP(A2471, data!$K$3:$N5164, 4, FALSE)</f>
        <v>transcription regulator DNA-binding repressor protein</v>
      </c>
      <c r="C2471" s="17">
        <v>337.0</v>
      </c>
    </row>
    <row r="2472">
      <c r="A2472" t="s">
        <v>10497</v>
      </c>
      <c r="B2472" t="str">
        <f>VLOOKUP(A2472, data!$K$3:$N5164, 4, FALSE)</f>
        <v>sugar ABC transporter permease protein</v>
      </c>
      <c r="C2472" s="17">
        <v>327.0</v>
      </c>
    </row>
    <row r="2473">
      <c r="A2473" t="s">
        <v>10502</v>
      </c>
      <c r="B2473" t="str">
        <f>VLOOKUP(A2473, data!$K$3:$N5164, 4, FALSE)</f>
        <v>sugar ABC transporter ATPase</v>
      </c>
      <c r="C2473" s="17">
        <v>522.0</v>
      </c>
    </row>
    <row r="2474">
      <c r="A2474" t="s">
        <v>10505</v>
      </c>
      <c r="B2474" t="str">
        <f>VLOOKUP(A2474, data!$K$3:$N5164, 4, FALSE)</f>
        <v>sugar ABC transporter periplasmic protein</v>
      </c>
      <c r="C2474" s="17">
        <v>314.0</v>
      </c>
    </row>
    <row r="2475">
      <c r="A2475" t="s">
        <v>10508</v>
      </c>
      <c r="B2475" t="str">
        <f>VLOOKUP(A2475, data!$K$3:$N5164, 4, FALSE)</f>
        <v>hypothetical protein</v>
      </c>
      <c r="C2475" s="17">
        <v>43.0</v>
      </c>
    </row>
    <row r="2476">
      <c r="A2476" t="s">
        <v>10513</v>
      </c>
      <c r="B2476" t="str">
        <f>VLOOKUP(A2476, data!$K$3:$N5164, 4, FALSE)</f>
        <v>Na+/H+ antiporter protein</v>
      </c>
      <c r="C2476" s="17">
        <v>398.0</v>
      </c>
    </row>
    <row r="2477">
      <c r="A2477" t="s">
        <v>10516</v>
      </c>
      <c r="B2477" t="str">
        <f>VLOOKUP(A2477, data!$K$3:$N5164, 4, FALSE)</f>
        <v>hypothetical protein</v>
      </c>
      <c r="C2477" s="17">
        <v>308.0</v>
      </c>
    </row>
    <row r="2478">
      <c r="A2478" t="s">
        <v>10521</v>
      </c>
      <c r="B2478" t="str">
        <f>VLOOKUP(A2478, data!$K$3:$N5164, 4, FALSE)</f>
        <v>hypothetical protein</v>
      </c>
      <c r="C2478" s="17">
        <v>155.0</v>
      </c>
    </row>
    <row r="2479">
      <c r="A2479" t="s">
        <v>10527</v>
      </c>
      <c r="B2479" t="str">
        <f>VLOOKUP(A2479, data!$K$3:$N5164, 4, FALSE)</f>
        <v>universal stress protein</v>
      </c>
      <c r="C2479" s="17">
        <v>145.0</v>
      </c>
    </row>
    <row r="2480">
      <c r="A2480" t="s">
        <v>10528</v>
      </c>
      <c r="B2480" t="str">
        <f>VLOOKUP(A2480, data!$K$3:$N5164, 4, FALSE)</f>
        <v>N-formylglutamate amidohydrolase protein</v>
      </c>
      <c r="C2480" s="17">
        <v>266.0</v>
      </c>
    </row>
    <row r="2481">
      <c r="A2481" t="s">
        <v>10533</v>
      </c>
      <c r="B2481" t="str">
        <f>VLOOKUP(A2481, data!$K$3:$N5164, 4, FALSE)</f>
        <v>formiminoglutamate deiminase protein</v>
      </c>
      <c r="C2481" s="17">
        <v>481.0</v>
      </c>
    </row>
    <row r="2482">
      <c r="A2482" t="s">
        <v>10534</v>
      </c>
      <c r="B2482" t="str">
        <f>VLOOKUP(A2482, data!$K$3:$N5164, 4, FALSE)</f>
        <v>hypothetical protein</v>
      </c>
      <c r="C2482" s="17">
        <v>219.0</v>
      </c>
    </row>
    <row r="2483">
      <c r="A2483" t="s">
        <v>10535</v>
      </c>
      <c r="B2483" t="str">
        <f>VLOOKUP(A2483, data!$K$3:$N5164, 4, FALSE)</f>
        <v>glutamine ABC transporter ATPase</v>
      </c>
      <c r="C2483" s="17">
        <v>257.0</v>
      </c>
    </row>
    <row r="2484">
      <c r="A2484" t="s">
        <v>10538</v>
      </c>
      <c r="B2484" t="str">
        <f>VLOOKUP(A2484, data!$K$3:$N5164, 4, FALSE)</f>
        <v>glutamine ABC transporter permease protein</v>
      </c>
      <c r="C2484" s="17">
        <v>221.0</v>
      </c>
    </row>
    <row r="2485">
      <c r="A2485" t="s">
        <v>10540</v>
      </c>
      <c r="B2485" t="str">
        <f>VLOOKUP(A2485, data!$K$3:$N5164, 4, FALSE)</f>
        <v>glutamine ABC transporter periplasmic protein</v>
      </c>
      <c r="C2485" s="17">
        <v>254.0</v>
      </c>
    </row>
    <row r="2486">
      <c r="A2486" t="s">
        <v>10541</v>
      </c>
      <c r="B2486" t="str">
        <f>VLOOKUP(A2486, data!$K$3:$N5164, 4, FALSE)</f>
        <v>IclR family transcription regulator protein</v>
      </c>
      <c r="C2486" s="17">
        <v>245.0</v>
      </c>
    </row>
    <row r="2487">
      <c r="A2487" t="s">
        <v>10543</v>
      </c>
      <c r="B2487" t="str">
        <f>VLOOKUP(A2487, data!$K$3:$N5164, 4, FALSE)</f>
        <v>GntR family transcription regulator protein</v>
      </c>
      <c r="C2487" s="17">
        <v>240.0</v>
      </c>
    </row>
    <row r="2488">
      <c r="A2488" t="s">
        <v>10547</v>
      </c>
      <c r="B2488" t="str">
        <f>VLOOKUP(A2488, data!$K$3:$N5164, 4, FALSE)</f>
        <v>aconitate hydratase protein</v>
      </c>
      <c r="C2488" s="17">
        <v>873.0</v>
      </c>
    </row>
    <row r="2489">
      <c r="A2489" t="s">
        <v>10548</v>
      </c>
      <c r="B2489" t="str">
        <f>VLOOKUP(A2489, data!$K$3:$N5164, 4, FALSE)</f>
        <v>transmembrane protein</v>
      </c>
      <c r="C2489" s="17">
        <v>396.0</v>
      </c>
    </row>
    <row r="2490">
      <c r="A2490" t="s">
        <v>10552</v>
      </c>
      <c r="B2490" t="str">
        <f>VLOOKUP(A2490, data!$K$3:$N5164, 4, FALSE)</f>
        <v>FAD-dependent D-lactate dehydrogenase protein</v>
      </c>
      <c r="C2490" s="17">
        <v>564.0</v>
      </c>
    </row>
    <row r="2491">
      <c r="A2491" t="s">
        <v>10557</v>
      </c>
      <c r="B2491" t="str">
        <f>VLOOKUP(A2491, data!$K$3:$N5164, 4, FALSE)</f>
        <v>ABC transporter membrane protein</v>
      </c>
      <c r="C2491" s="17">
        <v>336.0</v>
      </c>
    </row>
    <row r="2492">
      <c r="A2492" t="s">
        <v>10561</v>
      </c>
      <c r="B2492" t="str">
        <f>VLOOKUP(A2492, data!$K$3:$N5164, 4, FALSE)</f>
        <v>sugar ABC transporter ATPase</v>
      </c>
      <c r="C2492" s="17">
        <v>507.0</v>
      </c>
    </row>
    <row r="2493">
      <c r="A2493" t="s">
        <v>10563</v>
      </c>
      <c r="B2493" t="str">
        <f>VLOOKUP(A2493, data!$K$3:$N5164, 4, FALSE)</f>
        <v>ABC transporter, periplasmic sugar-binding protein</v>
      </c>
      <c r="C2493" s="17">
        <v>359.0</v>
      </c>
    </row>
    <row r="2494">
      <c r="A2494" t="s">
        <v>10570</v>
      </c>
      <c r="B2494" t="str">
        <f>VLOOKUP(A2494, data!$K$3:$N5164, 4, FALSE)</f>
        <v>ribose 5-phosphate isomerase protein</v>
      </c>
      <c r="C2494" s="17">
        <v>237.0</v>
      </c>
    </row>
    <row r="2495">
      <c r="A2495" t="s">
        <v>10573</v>
      </c>
      <c r="B2495" t="str">
        <f>VLOOKUP(A2495, data!$K$3:$N5164, 4, FALSE)</f>
        <v>RpiR family transcriptional regulator</v>
      </c>
      <c r="C2495" s="17">
        <v>279.0</v>
      </c>
    </row>
    <row r="2496">
      <c r="A2496" t="s">
        <v>10579</v>
      </c>
      <c r="B2496" t="str">
        <f>VLOOKUP(A2496, data!$K$3:$N5164, 4, FALSE)</f>
        <v>phosphoglycolate phosphatase</v>
      </c>
      <c r="C2496" s="17">
        <v>238.0</v>
      </c>
    </row>
    <row r="2497">
      <c r="A2497" t="s">
        <v>10582</v>
      </c>
      <c r="B2497" t="str">
        <f>VLOOKUP(A2497, data!$K$3:$N5164, 4, FALSE)</f>
        <v>xylulose kinase protein</v>
      </c>
      <c r="C2497" s="17">
        <v>509.0</v>
      </c>
    </row>
    <row r="2498">
      <c r="A2498" t="s">
        <v>10585</v>
      </c>
      <c r="B2498" t="str">
        <f>VLOOKUP(A2498, data!$K$3:$N5164, 4, FALSE)</f>
        <v>NADP-dependent succinate-semialdehyde dehydrogenase protein</v>
      </c>
      <c r="C2498" s="17">
        <v>488.0</v>
      </c>
    </row>
    <row r="2499">
      <c r="A2499" t="s">
        <v>10590</v>
      </c>
      <c r="B2499" t="str">
        <f>VLOOKUP(A2499, data!$K$3:$N5164, 4, FALSE)</f>
        <v>short chain dehydrogenase/reductase family protein</v>
      </c>
      <c r="C2499" s="17">
        <v>255.0</v>
      </c>
    </row>
    <row r="2500">
      <c r="A2500" t="s">
        <v>10592</v>
      </c>
      <c r="B2500" t="str">
        <f>VLOOKUP(A2500, data!$K$3:$N5164, 4, FALSE)</f>
        <v>hypothetical protein</v>
      </c>
      <c r="C2500" s="17">
        <v>68.0</v>
      </c>
    </row>
    <row r="2501">
      <c r="A2501" t="s">
        <v>10595</v>
      </c>
      <c r="B2501" t="str">
        <f>VLOOKUP(A2501, data!$K$3:$N5164, 4, FALSE)</f>
        <v>hypothetical protein</v>
      </c>
      <c r="C2501" s="17">
        <v>260.0</v>
      </c>
    </row>
    <row r="2502">
      <c r="A2502" t="s">
        <v>10598</v>
      </c>
      <c r="B2502" t="str">
        <f>VLOOKUP(A2502, data!$K$3:$N5164, 4, FALSE)</f>
        <v>Hdc superfamily two component response regulator protein</v>
      </c>
      <c r="C2502" s="17">
        <v>310.0</v>
      </c>
    </row>
    <row r="2503">
      <c r="A2503" t="s">
        <v>10599</v>
      </c>
      <c r="B2503" t="str">
        <f>VLOOKUP(A2503, data!$K$3:$N5164, 4, FALSE)</f>
        <v>amino acid ABC transporter/signal transduction system periplasmic protein/domain-containing protein</v>
      </c>
      <c r="C2503" s="17">
        <v>265.0</v>
      </c>
    </row>
    <row r="2504">
      <c r="A2504" t="s">
        <v>10604</v>
      </c>
      <c r="B2504" t="str">
        <f>VLOOKUP(A2504, data!$K$3:$N5164, 4, FALSE)</f>
        <v>VGR-related protein</v>
      </c>
      <c r="C2504" s="17">
        <v>983.0</v>
      </c>
    </row>
    <row r="2505">
      <c r="A2505" t="s">
        <v>10606</v>
      </c>
      <c r="B2505" t="str">
        <f>VLOOKUP(A2505, data!$K$3:$N5164, 4, FALSE)</f>
        <v>integrase catalytic subunit</v>
      </c>
      <c r="C2505" s="17">
        <v>282.0</v>
      </c>
    </row>
    <row r="2506">
      <c r="A2506" t="s">
        <v>10609</v>
      </c>
      <c r="B2506" t="str">
        <f>VLOOKUP(A2506, data!$K$3:$N5164, 4, FALSE)</f>
        <v>transposase IS3/IS911 family protein</v>
      </c>
      <c r="C2506" s="17">
        <v>108.0</v>
      </c>
    </row>
    <row r="2507">
      <c r="A2507" t="s">
        <v>10610</v>
      </c>
      <c r="B2507" t="str">
        <f>VLOOKUP(A2507, data!$K$3:$N5164, 4, FALSE)</f>
        <v>hypothetical protein</v>
      </c>
      <c r="C2507" s="17">
        <v>380.0</v>
      </c>
    </row>
    <row r="2508">
      <c r="A2508" t="s">
        <v>10614</v>
      </c>
      <c r="B2508" t="str">
        <f>VLOOKUP(A2508, data!$K$3:$N5164, 4, FALSE)</f>
        <v>hypothetical protein</v>
      </c>
      <c r="C2508" s="17">
        <v>456.0</v>
      </c>
    </row>
    <row r="2509">
      <c r="A2509" t="s">
        <v>10615</v>
      </c>
      <c r="B2509" t="str">
        <f>VLOOKUP(A2509, data!$K$3:$N5164, 4, FALSE)</f>
        <v>nuclease subunit of the excinuclease complex protein</v>
      </c>
      <c r="C2509" s="17">
        <v>336.0</v>
      </c>
    </row>
    <row r="2510">
      <c r="A2510" t="s">
        <v>10619</v>
      </c>
      <c r="B2510" t="str">
        <f>VLOOKUP(A2510, data!$K$3:$N5164, 4, FALSE)</f>
        <v>ATP-dependent DNA ligase protein</v>
      </c>
      <c r="C2510" s="17">
        <v>861.0</v>
      </c>
    </row>
    <row r="2511">
      <c r="A2511" t="s">
        <v>10620</v>
      </c>
      <c r="B2511" t="str">
        <f>VLOOKUP(A2511, data!$K$3:$N5164, 4, FALSE)</f>
        <v>Ku domain containing protein</v>
      </c>
      <c r="C2511" s="17">
        <v>329.0</v>
      </c>
    </row>
    <row r="2512">
      <c r="A2512" t="s">
        <v>10624</v>
      </c>
      <c r="B2512" t="str">
        <f>VLOOKUP(A2512, data!$K$3:$N5164, 4, FALSE)</f>
        <v>pyruvate dehydrogenase protein</v>
      </c>
      <c r="C2512" s="17">
        <v>564.0</v>
      </c>
    </row>
    <row r="2513">
      <c r="A2513" t="s">
        <v>10626</v>
      </c>
      <c r="B2513" t="str">
        <f>VLOOKUP(A2513, data!$K$3:$N5164, 4, FALSE)</f>
        <v>hypothetical protein</v>
      </c>
      <c r="C2513" s="17">
        <v>85.0</v>
      </c>
    </row>
    <row r="2514">
      <c r="A2514" t="s">
        <v>10628</v>
      </c>
      <c r="B2514" t="str">
        <f>VLOOKUP(A2514, data!$K$3:$N5164, 4, FALSE)</f>
        <v>hypothetical protein</v>
      </c>
      <c r="C2514" s="17">
        <v>76.0</v>
      </c>
    </row>
    <row r="2515">
      <c r="A2515" t="s">
        <v>10632</v>
      </c>
      <c r="B2515" t="str">
        <f>VLOOKUP(A2515, data!$K$3:$N5164, 4, FALSE)</f>
        <v>type 1 glutamine amidotransferase (GATase1)-like domain protein</v>
      </c>
      <c r="C2515" s="17">
        <v>67.0</v>
      </c>
    </row>
    <row r="2516">
      <c r="A2516" t="s">
        <v>10633</v>
      </c>
      <c r="B2516" t="str">
        <f>VLOOKUP(A2516, data!$K$3:$N5164, 4, FALSE)</f>
        <v>hypothetical protein</v>
      </c>
      <c r="C2516" s="17">
        <v>82.0</v>
      </c>
    </row>
    <row r="2517">
      <c r="A2517" t="s">
        <v>10637</v>
      </c>
      <c r="B2517" t="str">
        <f>VLOOKUP(A2517, data!$K$3:$N5164, 4, FALSE)</f>
        <v>hypothetical protein</v>
      </c>
      <c r="C2517" s="17">
        <v>191.0</v>
      </c>
    </row>
    <row r="2518">
      <c r="A2518" t="s">
        <v>10639</v>
      </c>
      <c r="B2518" t="str">
        <f>VLOOKUP(A2518, data!$K$3:$N5164, 4, FALSE)</f>
        <v>hypothetical protein</v>
      </c>
      <c r="C2518" s="17">
        <v>107.0</v>
      </c>
    </row>
    <row r="2519">
      <c r="A2519" t="s">
        <v>10643</v>
      </c>
      <c r="B2519" t="str">
        <f>VLOOKUP(A2519, data!$K$3:$N5164, 4, FALSE)</f>
        <v>CBS domain containing protein</v>
      </c>
      <c r="C2519" s="17">
        <v>176.0</v>
      </c>
    </row>
    <row r="2520">
      <c r="A2520" t="s">
        <v>10647</v>
      </c>
      <c r="B2520" t="str">
        <f>VLOOKUP(A2520, data!$K$3:$N5164, 4, FALSE)</f>
        <v>conserved hypothetical transmembrane protein</v>
      </c>
      <c r="C2520" s="17">
        <v>252.0</v>
      </c>
    </row>
    <row r="2521">
      <c r="A2521" t="s">
        <v>10648</v>
      </c>
      <c r="B2521" t="str">
        <f>VLOOKUP(A2521, data!$K$3:$N5164, 4, FALSE)</f>
        <v>Fic family hypothetical protein</v>
      </c>
      <c r="C2521" s="17">
        <v>498.0</v>
      </c>
    </row>
    <row r="2522">
      <c r="A2522" t="s">
        <v>10652</v>
      </c>
      <c r="B2522" t="str">
        <f>VLOOKUP(A2522, data!$K$3:$N5164, 4, FALSE)</f>
        <v>general stress protein</v>
      </c>
      <c r="C2522" s="17">
        <v>116.0</v>
      </c>
    </row>
    <row r="2523">
      <c r="A2523" t="s">
        <v>10653</v>
      </c>
      <c r="B2523" t="str">
        <f>VLOOKUP(A2523, data!$K$3:$N5164, 4, FALSE)</f>
        <v>malto-oligosyl trehalose synthase protein</v>
      </c>
      <c r="C2523" s="17">
        <v>992.0</v>
      </c>
    </row>
    <row r="2524">
      <c r="A2524" t="s">
        <v>10657</v>
      </c>
      <c r="B2524" t="str">
        <f>VLOOKUP(A2524, data!$K$3:$N5164, 4, FALSE)</f>
        <v>4-alpha-glucanotransferase protein</v>
      </c>
      <c r="C2524" s="17">
        <v>753.0</v>
      </c>
    </row>
    <row r="2525">
      <c r="A2525" t="s">
        <v>10658</v>
      </c>
      <c r="B2525" t="str">
        <f>VLOOKUP(A2525, data!$K$3:$N5164, 4, FALSE)</f>
        <v>malto-oligosyltrehalose trehalohydrolase protein</v>
      </c>
      <c r="C2525" s="17">
        <v>630.0</v>
      </c>
    </row>
    <row r="2526">
      <c r="A2526" t="s">
        <v>10664</v>
      </c>
      <c r="B2526" t="str">
        <f>VLOOKUP(A2526, data!$K$3:$N5164, 4, FALSE)</f>
        <v>glycogen debranching enzyme protein</v>
      </c>
      <c r="C2526" s="17">
        <v>753.0</v>
      </c>
    </row>
    <row r="2527">
      <c r="A2527" t="s">
        <v>10670</v>
      </c>
      <c r="B2527" t="str">
        <f>VLOOKUP(A2527, data!$K$3:$N5164, 4, FALSE)</f>
        <v>1,4-alpha-glucan branching enzyme protein</v>
      </c>
      <c r="C2527" s="17">
        <v>796.0</v>
      </c>
    </row>
    <row r="2528">
      <c r="A2528" t="s">
        <v>10675</v>
      </c>
      <c r="B2528" t="str">
        <f>VLOOKUP(A2528, data!$K$3:$N5164, 4, FALSE)</f>
        <v>glycogen synthase protein</v>
      </c>
      <c r="C2528" s="17">
        <v>535.0</v>
      </c>
    </row>
    <row r="2529">
      <c r="A2529" t="s">
        <v>10680</v>
      </c>
      <c r="B2529" t="str">
        <f>VLOOKUP(A2529, data!$K$3:$N5164, 4, FALSE)</f>
        <v>sigma-54 dependent transcription regulator (nitric oxide sensor) protein</v>
      </c>
      <c r="C2529" s="17">
        <v>529.0</v>
      </c>
    </row>
    <row r="2530">
      <c r="A2530" t="s">
        <v>10681</v>
      </c>
      <c r="B2530" t="str">
        <f>VLOOKUP(A2530, data!$K$3:$N5164, 4, FALSE)</f>
        <v>nitric oxide dioxygenase (flavohemoglobin) protein</v>
      </c>
      <c r="C2530" s="17">
        <v>397.0</v>
      </c>
    </row>
    <row r="2531">
      <c r="A2531" t="s">
        <v>10684</v>
      </c>
      <c r="B2531" t="str">
        <f>VLOOKUP(A2531, data!$K$3:$N5164, 4, FALSE)</f>
        <v>hypothetical protein</v>
      </c>
      <c r="C2531" s="17">
        <v>118.0</v>
      </c>
    </row>
    <row r="2532">
      <c r="A2532" t="s">
        <v>10688</v>
      </c>
      <c r="B2532" t="str">
        <f>VLOOKUP(A2532, data!$K$3:$N5164, 4, FALSE)</f>
        <v>D-lactate dehydrogenase</v>
      </c>
      <c r="C2532" s="17">
        <v>332.0</v>
      </c>
    </row>
    <row r="2533">
      <c r="A2533" t="s">
        <v>10690</v>
      </c>
      <c r="B2533" t="str">
        <f>VLOOKUP(A2533, data!$K$3:$N5164, 4, FALSE)</f>
        <v>sugar permease of the major facilitator superfamily protein</v>
      </c>
      <c r="C2533" s="17">
        <v>428.0</v>
      </c>
    </row>
    <row r="2534">
      <c r="A2534" t="s">
        <v>10695</v>
      </c>
      <c r="B2534" t="str">
        <f>VLOOKUP(A2534, data!$K$3:$N5164, 4, FALSE)</f>
        <v>isocitrate dehydrogenase (NADP) protein</v>
      </c>
      <c r="C2534" s="17">
        <v>742.0</v>
      </c>
    </row>
    <row r="2535">
      <c r="A2535" t="s">
        <v>10697</v>
      </c>
      <c r="B2535" t="str">
        <f>VLOOKUP(A2535, data!$K$3:$N5164, 4, FALSE)</f>
        <v>transposase</v>
      </c>
      <c r="C2535" s="17">
        <v>488.0</v>
      </c>
    </row>
    <row r="2536">
      <c r="A2536" t="s">
        <v>10700</v>
      </c>
      <c r="B2536" t="str">
        <f>VLOOKUP(A2536, data!$K$3:$N5164, 4, FALSE)</f>
        <v>ethanolamine ammonia-lyase small subunit protein</v>
      </c>
      <c r="C2536" s="17">
        <v>289.0</v>
      </c>
    </row>
    <row r="2537">
      <c r="A2537" t="s">
        <v>10703</v>
      </c>
      <c r="B2537" t="str">
        <f>VLOOKUP(A2537, data!$K$3:$N5164, 4, FALSE)</f>
        <v>ethanolamine ammonia-lyase large subunit protein</v>
      </c>
      <c r="C2537" s="17">
        <v>468.0</v>
      </c>
    </row>
    <row r="2538">
      <c r="A2538" t="s">
        <v>10708</v>
      </c>
      <c r="B2538" t="str">
        <f>VLOOKUP(A2538, data!$K$3:$N5164, 4, FALSE)</f>
        <v>amino acid transporter permease protein</v>
      </c>
      <c r="C2538" s="17">
        <v>457.0</v>
      </c>
    </row>
    <row r="2539">
      <c r="A2539" t="s">
        <v>10711</v>
      </c>
      <c r="B2539" t="str">
        <f>VLOOKUP(A2539, data!$K$3:$N5164, 4, FALSE)</f>
        <v>AraC family ethanolamine operon transcription regulator protein</v>
      </c>
      <c r="C2539" s="17">
        <v>334.0</v>
      </c>
    </row>
    <row r="2540">
      <c r="A2540" t="s">
        <v>10715</v>
      </c>
      <c r="B2540" t="str">
        <f>VLOOKUP(A2540, data!$K$3:$N5164, 4, FALSE)</f>
        <v>transmembrane protein</v>
      </c>
      <c r="C2540" s="17">
        <v>344.0</v>
      </c>
    </row>
    <row r="2541">
      <c r="A2541" t="s">
        <v>10719</v>
      </c>
      <c r="B2541" t="str">
        <f>VLOOKUP(A2541, data!$K$3:$N5164, 4, FALSE)</f>
        <v>O-linked N-acetylglucosamine transferase, spindly family, protein</v>
      </c>
      <c r="C2541" s="17">
        <v>622.0</v>
      </c>
    </row>
    <row r="2542">
      <c r="A2542" t="s">
        <v>10723</v>
      </c>
      <c r="B2542" t="str">
        <f>VLOOKUP(A2542, data!$K$3:$N5164, 4, FALSE)</f>
        <v>Fe-S-cluster oxidoreductase protein</v>
      </c>
      <c r="C2542" s="17">
        <v>127.0</v>
      </c>
    </row>
    <row r="2543">
      <c r="A2543" t="s">
        <v>10724</v>
      </c>
      <c r="B2543" t="str">
        <f>VLOOKUP(A2543, data!$K$3:$N5164, 4, FALSE)</f>
        <v>addiction module toxin, RelE/StbE family protein</v>
      </c>
      <c r="C2543" s="17">
        <v>97.0</v>
      </c>
    </row>
    <row r="2544">
      <c r="A2544" t="s">
        <v>10730</v>
      </c>
      <c r="B2544" t="str">
        <f>VLOOKUP(A2544, data!$K$3:$N5164, 4, FALSE)</f>
        <v>hypothetical protein</v>
      </c>
      <c r="C2544" s="17">
        <v>163.0</v>
      </c>
    </row>
    <row r="2545">
      <c r="A2545" t="s">
        <v>10734</v>
      </c>
      <c r="B2545" t="str">
        <f>VLOOKUP(A2545, data!$K$3:$N5164, 4, FALSE)</f>
        <v>ABC-type nitrate/sulfonate/bicarbonate transport system, periplasmic component protein</v>
      </c>
      <c r="C2545" s="17">
        <v>338.0</v>
      </c>
    </row>
    <row r="2546">
      <c r="A2546" t="s">
        <v>10738</v>
      </c>
      <c r="B2546" t="str">
        <f>VLOOKUP(A2546, data!$K$3:$N5164, 4, FALSE)</f>
        <v>ABC-type nitrate/sulfonate/bicarbonate transport system, permease component protein</v>
      </c>
      <c r="C2546" s="17">
        <v>289.0</v>
      </c>
    </row>
    <row r="2547">
      <c r="A2547" t="s">
        <v>10741</v>
      </c>
      <c r="B2547" t="str">
        <f>VLOOKUP(A2547, data!$K$3:$N5164, 4, FALSE)</f>
        <v>ABC-type nitrate/sulfonate/bicarbonate transport system, ATPase component protein</v>
      </c>
      <c r="C2547" s="17">
        <v>263.0</v>
      </c>
    </row>
    <row r="2548">
      <c r="A2548" t="s">
        <v>10744</v>
      </c>
      <c r="B2548" t="str">
        <f>VLOOKUP(A2548, data!$K$3:$N5164, 4, FALSE)</f>
        <v>response regulator transcription regulator protein</v>
      </c>
      <c r="C2548" s="17">
        <v>240.0</v>
      </c>
    </row>
    <row r="2549">
      <c r="A2549" t="s">
        <v>10749</v>
      </c>
      <c r="B2549" t="str">
        <f>VLOOKUP(A2549, data!$K$3:$N5164, 4, FALSE)</f>
        <v>transmembrane sensor histidine kinase transcription regulator protein</v>
      </c>
      <c r="C2549" s="17">
        <v>465.0</v>
      </c>
    </row>
    <row r="2550">
      <c r="A2550" t="s">
        <v>10753</v>
      </c>
      <c r="B2550" t="str">
        <f>VLOOKUP(A2550, data!$K$3:$N5164, 4, FALSE)</f>
        <v>hypothetical protein</v>
      </c>
      <c r="C2550" s="17">
        <v>146.0</v>
      </c>
    </row>
    <row r="2551">
      <c r="A2551" t="s">
        <v>10758</v>
      </c>
      <c r="B2551" t="str">
        <f>VLOOKUP(A2551, data!$K$3:$N5164, 4, FALSE)</f>
        <v>methylase of polypeptide chain release factors protein</v>
      </c>
      <c r="C2551" s="17">
        <v>394.0</v>
      </c>
    </row>
    <row r="2552">
      <c r="A2552" t="s">
        <v>10764</v>
      </c>
      <c r="B2552" t="str">
        <f>VLOOKUP(A2552, data!$K$3:$N5164, 4, FALSE)</f>
        <v>hypothetical protein</v>
      </c>
      <c r="C2552" s="17">
        <v>95.0</v>
      </c>
    </row>
    <row r="2553">
      <c r="A2553" t="s">
        <v>10770</v>
      </c>
      <c r="B2553" t="str">
        <f>VLOOKUP(A2553, data!$K$3:$N5164, 4, FALSE)</f>
        <v>pirin-like protein</v>
      </c>
      <c r="C2553" s="17">
        <v>292.0</v>
      </c>
    </row>
    <row r="2554">
      <c r="A2554" t="s">
        <v>10777</v>
      </c>
      <c r="B2554" t="str">
        <f>VLOOKUP(A2554, data!$K$3:$N5164, 4, FALSE)</f>
        <v>pirin-like protein</v>
      </c>
      <c r="C2554" s="17">
        <v>286.0</v>
      </c>
    </row>
    <row r="2555">
      <c r="A2555" t="s">
        <v>10780</v>
      </c>
      <c r="B2555" t="str">
        <f>VLOOKUP(A2555, data!$K$3:$N5164, 4, FALSE)</f>
        <v>transmembrane protein</v>
      </c>
      <c r="C2555" s="17">
        <v>131.0</v>
      </c>
    </row>
    <row r="2556">
      <c r="A2556" t="s">
        <v>10785</v>
      </c>
      <c r="B2556" t="str">
        <f>VLOOKUP(A2556, data!$K$3:$N5164, 4, FALSE)</f>
        <v>LysR family transcription regulator protein</v>
      </c>
      <c r="C2556" s="17">
        <v>318.0</v>
      </c>
    </row>
    <row r="2557">
      <c r="A2557" t="s">
        <v>10791</v>
      </c>
      <c r="B2557" t="str">
        <f>VLOOKUP(A2557, data!$K$3:$N5164, 4, FALSE)</f>
        <v>XRE family transcriptional regulator protein</v>
      </c>
      <c r="C2557" s="17">
        <v>99.0</v>
      </c>
    </row>
    <row r="2558">
      <c r="A2558" t="s">
        <v>10793</v>
      </c>
      <c r="B2558" t="str">
        <f>VLOOKUP(A2558, data!$K$3:$N5164, 4, FALSE)</f>
        <v>HipA domain-containing protein</v>
      </c>
      <c r="C2558" s="17">
        <v>436.0</v>
      </c>
    </row>
    <row r="2559">
      <c r="A2559" t="s">
        <v>10798</v>
      </c>
      <c r="B2559" t="str">
        <f>VLOOKUP(A2559, data!$K$3:$N5164, 4, FALSE)</f>
        <v>AraC family transcription regulator protein</v>
      </c>
      <c r="C2559" s="17">
        <v>311.0</v>
      </c>
    </row>
    <row r="2560">
      <c r="A2560" t="s">
        <v>10802</v>
      </c>
      <c r="B2560" t="str">
        <f>VLOOKUP(A2560, data!$K$3:$N5164, 4, FALSE)</f>
        <v>permease of the major facilitator superfamily protein</v>
      </c>
      <c r="C2560" s="17">
        <v>416.0</v>
      </c>
    </row>
    <row r="2561">
      <c r="A2561" t="s">
        <v>10807</v>
      </c>
      <c r="B2561" t="str">
        <f>VLOOKUP(A2561, data!$K$3:$N5164, 4, FALSE)</f>
        <v>nicotinamidase protein</v>
      </c>
      <c r="C2561" s="17">
        <v>176.0</v>
      </c>
    </row>
    <row r="2562">
      <c r="A2562" t="s">
        <v>10809</v>
      </c>
      <c r="B2562" t="str">
        <f>VLOOKUP(A2562, data!$K$3:$N5164, 4, FALSE)</f>
        <v>Crp/Fnr family transcription regulator protein</v>
      </c>
      <c r="C2562" s="17">
        <v>226.0</v>
      </c>
    </row>
    <row r="2563">
      <c r="A2563" t="s">
        <v>10815</v>
      </c>
      <c r="B2563" t="str">
        <f>VLOOKUP(A2563, data!$K$3:$N5164, 4, FALSE)</f>
        <v>type 2 phosphatidic acid phosphatase family protein</v>
      </c>
      <c r="C2563" s="17">
        <v>265.0</v>
      </c>
    </row>
    <row r="2564">
      <c r="A2564" t="s">
        <v>10819</v>
      </c>
      <c r="B2564" t="str">
        <f>VLOOKUP(A2564, data!$K$3:$N5164, 4, FALSE)</f>
        <v>sphingosine kinase/eukaryotic diacylglycerol kinase protein</v>
      </c>
      <c r="C2564" s="17">
        <v>334.0</v>
      </c>
    </row>
    <row r="2565">
      <c r="A2565" t="s">
        <v>10823</v>
      </c>
      <c r="B2565" t="str">
        <f>VLOOKUP(A2565, data!$K$3:$N5164, 4, FALSE)</f>
        <v>3',5'-cyclic-nucleotide phosphodiesterase protein</v>
      </c>
      <c r="C2565" s="17">
        <v>277.0</v>
      </c>
    </row>
    <row r="2566">
      <c r="A2566" t="s">
        <v>10828</v>
      </c>
      <c r="B2566" t="str">
        <f>VLOOKUP(A2566, data!$K$3:$N5164, 4, FALSE)</f>
        <v>integral membrane protein</v>
      </c>
      <c r="C2566" s="17">
        <v>467.0</v>
      </c>
    </row>
    <row r="2567">
      <c r="A2567" t="s">
        <v>10832</v>
      </c>
      <c r="B2567" t="str">
        <f>VLOOKUP(A2567, data!$K$3:$N5164, 4, FALSE)</f>
        <v>hypothetical protein</v>
      </c>
      <c r="C2567" s="17">
        <v>74.0</v>
      </c>
    </row>
    <row r="2568">
      <c r="A2568" t="s">
        <v>10838</v>
      </c>
      <c r="B2568" t="str">
        <f>VLOOKUP(A2568, data!$K$3:$N5164, 4, FALSE)</f>
        <v>CobW/P47K family protein</v>
      </c>
      <c r="C2568" s="17">
        <v>404.0</v>
      </c>
    </row>
    <row r="2569">
      <c r="A2569" t="s">
        <v>10843</v>
      </c>
      <c r="B2569" t="str">
        <f>VLOOKUP(A2569, data!$K$3:$N5164, 4, FALSE)</f>
        <v>hypothetical protein</v>
      </c>
      <c r="C2569" s="17">
        <v>309.0</v>
      </c>
    </row>
    <row r="2570">
      <c r="A2570" t="s">
        <v>10848</v>
      </c>
      <c r="B2570" t="str">
        <f>VLOOKUP(A2570, data!$K$3:$N5164, 4, FALSE)</f>
        <v>succinylglutamate desuccinylase protein</v>
      </c>
      <c r="C2570" s="17">
        <v>321.0</v>
      </c>
    </row>
    <row r="2571">
      <c r="A2571" t="s">
        <v>10852</v>
      </c>
      <c r="B2571" t="str">
        <f>VLOOKUP(A2571, data!$K$3:$N5164, 4, FALSE)</f>
        <v>IAA acetyltransferase protein</v>
      </c>
      <c r="C2571" s="17">
        <v>160.0</v>
      </c>
    </row>
    <row r="2572">
      <c r="A2572" t="s">
        <v>10857</v>
      </c>
      <c r="B2572" t="str">
        <f>VLOOKUP(A2572, data!$K$3:$N5164, 4, FALSE)</f>
        <v>histone acetyltransferase HPA2, GnaT family, acetyltransferase protein</v>
      </c>
      <c r="C2572" s="17">
        <v>137.0</v>
      </c>
    </row>
    <row r="2573">
      <c r="A2573" t="s">
        <v>10862</v>
      </c>
      <c r="B2573" t="str">
        <f>VLOOKUP(A2573, data!$K$3:$N5164, 4, FALSE)</f>
        <v>enoyl-CoA hydratase protein</v>
      </c>
      <c r="C2573" s="17">
        <v>260.0</v>
      </c>
    </row>
    <row r="2574">
      <c r="A2574" t="s">
        <v>10866</v>
      </c>
      <c r="B2574" t="str">
        <f>VLOOKUP(A2574, data!$K$3:$N5164, 4, FALSE)</f>
        <v>acyl-CoA dehydrogenase protein</v>
      </c>
      <c r="C2574" s="17">
        <v>386.0</v>
      </c>
    </row>
    <row r="2575">
      <c r="A2575" t="s">
        <v>10870</v>
      </c>
      <c r="B2575" t="str">
        <f>VLOOKUP(A2575, data!$K$3:$N5164, 4, FALSE)</f>
        <v>indolepyruvate ferredoxin oxidoreductase, alpha and beta subunits, protein</v>
      </c>
      <c r="C2575" s="17">
        <v>1238.0</v>
      </c>
    </row>
    <row r="2576">
      <c r="A2576" t="s">
        <v>10873</v>
      </c>
      <c r="B2576" t="str">
        <f>VLOOKUP(A2576, data!$K$3:$N5164, 4, FALSE)</f>
        <v>diguanylate cyclase/phosphodiesterase with PAS/PAC sensor domain protein</v>
      </c>
      <c r="C2576" s="17">
        <v>306.0</v>
      </c>
    </row>
    <row r="2577">
      <c r="A2577" t="s">
        <v>10877</v>
      </c>
      <c r="B2577" t="str">
        <f>VLOOKUP(A2577, data!$K$3:$N5164, 4, FALSE)</f>
        <v>phenazine biosynthesis epimerase protein</v>
      </c>
      <c r="C2577" s="17">
        <v>296.0</v>
      </c>
    </row>
    <row r="2578">
      <c r="A2578" t="s">
        <v>10879</v>
      </c>
      <c r="B2578" t="str">
        <f>VLOOKUP(A2578, data!$K$3:$N5164, 4, FALSE)</f>
        <v>hypothetical protein</v>
      </c>
      <c r="C2578" s="17">
        <v>305.0</v>
      </c>
    </row>
    <row r="2579">
      <c r="A2579" t="s">
        <v>10884</v>
      </c>
      <c r="B2579" t="str">
        <f>VLOOKUP(A2579, data!$K$3:$N5164, 4, FALSE)</f>
        <v>EAL domain containing protein</v>
      </c>
      <c r="C2579" s="17">
        <v>1034.0</v>
      </c>
    </row>
    <row r="2580">
      <c r="A2580" t="s">
        <v>10887</v>
      </c>
      <c r="B2580" t="str">
        <f>VLOOKUP(A2580, data!$K$3:$N5164, 4, FALSE)</f>
        <v>glutathione S-transferase family protein</v>
      </c>
      <c r="C2580" s="17">
        <v>235.0</v>
      </c>
    </row>
    <row r="2581">
      <c r="A2581" t="s">
        <v>10892</v>
      </c>
      <c r="B2581" t="str">
        <f>VLOOKUP(A2581, data!$K$3:$N5164, 4, FALSE)</f>
        <v>poly(3-hydroxybutyrate) depolymerase protein</v>
      </c>
      <c r="C2581" s="17">
        <v>354.0</v>
      </c>
    </row>
    <row r="2582">
      <c r="A2582" t="s">
        <v>10894</v>
      </c>
      <c r="B2582" t="str">
        <f>VLOOKUP(A2582, data!$K$3:$N5164, 4, FALSE)</f>
        <v>hypothetical protein</v>
      </c>
      <c r="C2582" s="17">
        <v>51.0</v>
      </c>
    </row>
    <row r="2583">
      <c r="A2583" t="s">
        <v>10897</v>
      </c>
      <c r="B2583" t="str">
        <f>VLOOKUP(A2583, data!$K$3:$N5164, 4, FALSE)</f>
        <v>hypothetical protein</v>
      </c>
      <c r="C2583" s="17">
        <v>140.0</v>
      </c>
    </row>
    <row r="2584">
      <c r="A2584" t="s">
        <v>10899</v>
      </c>
      <c r="B2584" t="str">
        <f>VLOOKUP(A2584, data!$K$3:$N5164, 4, FALSE)</f>
        <v>aspartate/tyrosine/aromatic aminotransferase protein</v>
      </c>
      <c r="C2584" s="17">
        <v>425.0</v>
      </c>
    </row>
    <row r="2585">
      <c r="A2585" t="s">
        <v>10902</v>
      </c>
      <c r="B2585" t="str">
        <f>VLOOKUP(A2585, data!$K$3:$N5164, 4, FALSE)</f>
        <v>phenylacetyl-CoA-ligase protein</v>
      </c>
      <c r="C2585" s="17">
        <v>423.0</v>
      </c>
    </row>
    <row r="2586">
      <c r="A2586" t="s">
        <v>10904</v>
      </c>
      <c r="B2586" t="str">
        <f>VLOOKUP(A2586, data!$K$3:$N5164, 4, FALSE)</f>
        <v>ABC-type amino acid transport system, ATPase component protein</v>
      </c>
      <c r="C2586" s="17">
        <v>288.0</v>
      </c>
    </row>
    <row r="2587">
      <c r="A2587" t="s">
        <v>10909</v>
      </c>
      <c r="B2587" t="str">
        <f>VLOOKUP(A2587, data!$K$3:$N5164, 4, FALSE)</f>
        <v>ABC-type amino acid transport system, periplasmic component protein</v>
      </c>
      <c r="C2587" s="17">
        <v>443.0</v>
      </c>
    </row>
    <row r="2588">
      <c r="A2588" t="s">
        <v>10917</v>
      </c>
      <c r="B2588" t="str">
        <f>VLOOKUP(A2588, data!$K$3:$N5164, 4, FALSE)</f>
        <v>ABC-type amino acid transport system, permease component protein</v>
      </c>
      <c r="C2588" s="17">
        <v>358.0</v>
      </c>
    </row>
    <row r="2589">
      <c r="A2589" t="s">
        <v>10920</v>
      </c>
      <c r="B2589" t="str">
        <f>VLOOKUP(A2589, data!$K$3:$N5164, 4, FALSE)</f>
        <v>ABC-type amino acid transport system, permease component protein</v>
      </c>
      <c r="C2589" s="17">
        <v>304.0</v>
      </c>
    </row>
    <row r="2590">
      <c r="A2590" t="s">
        <v>10923</v>
      </c>
      <c r="B2590" t="str">
        <f>VLOOKUP(A2590, data!$K$3:$N5164, 4, FALSE)</f>
        <v>ABC-type amino acid transport system protein, ATPase component protein</v>
      </c>
      <c r="C2590" s="17">
        <v>293.0</v>
      </c>
    </row>
    <row r="2591">
      <c r="A2591" t="s">
        <v>10930</v>
      </c>
      <c r="B2591" t="str">
        <f>VLOOKUP(A2591, data!$K$3:$N5164, 4, FALSE)</f>
        <v>long-chain acyl-CoA synthetase protein</v>
      </c>
      <c r="C2591" s="17">
        <v>442.0</v>
      </c>
    </row>
    <row r="2592">
      <c r="A2592" t="s">
        <v>10933</v>
      </c>
      <c r="B2592" t="str">
        <f>VLOOKUP(A2592, data!$K$3:$N5164, 4, FALSE)</f>
        <v>Response regulator containing CheY-like receiver domain protein</v>
      </c>
      <c r="C2592" s="17">
        <v>140.0</v>
      </c>
    </row>
    <row r="2593">
      <c r="A2593" t="s">
        <v>10937</v>
      </c>
      <c r="B2593" t="str">
        <f>VLOOKUP(A2593, data!$K$3:$N5164, 4, FALSE)</f>
        <v>two component sensor histidine kinase protein</v>
      </c>
      <c r="C2593" s="17">
        <v>598.0</v>
      </c>
    </row>
    <row r="2594">
      <c r="A2594" t="s">
        <v>10940</v>
      </c>
      <c r="B2594" t="str">
        <f>VLOOKUP(A2594, data!$K$3:$N5164, 4, FALSE)</f>
        <v>2-oxoglutarate dehydrogenase oxidoreductase (E1 component) protein</v>
      </c>
      <c r="C2594" s="17">
        <v>858.0</v>
      </c>
    </row>
    <row r="2595">
      <c r="A2595" t="s">
        <v>10942</v>
      </c>
      <c r="B2595" t="str">
        <f>VLOOKUP(A2595, data!$K$3:$N5164, 4, FALSE)</f>
        <v>methyl-accepting chemotaxis transducer transmembrane protein</v>
      </c>
      <c r="C2595" s="17">
        <v>547.0</v>
      </c>
    </row>
    <row r="2596">
      <c r="A2596" t="s">
        <v>10946</v>
      </c>
      <c r="B2596" t="str">
        <f>VLOOKUP(A2596, data!$K$3:$N5164, 4, FALSE)</f>
        <v>Transcriptional regulator, GntR family / Aspartate aminotransferase</v>
      </c>
      <c r="C2596" s="17">
        <v>446.0</v>
      </c>
    </row>
    <row r="2597">
      <c r="A2597" t="s">
        <v>10948</v>
      </c>
      <c r="B2597" t="str">
        <f>VLOOKUP(A2597, data!$K$3:$N5164, 4, FALSE)</f>
        <v>hypothetical protein</v>
      </c>
      <c r="C2597" s="17">
        <v>295.0</v>
      </c>
    </row>
    <row r="2598">
      <c r="A2598" t="s">
        <v>10952</v>
      </c>
      <c r="B2598" t="str">
        <f>VLOOKUP(A2598, data!$K$3:$N5164, 4, FALSE)</f>
        <v>Putative amidase</v>
      </c>
      <c r="C2598" s="17">
        <v>266.0</v>
      </c>
    </row>
    <row r="2599">
      <c r="A2599" t="s">
        <v>10953</v>
      </c>
      <c r="B2599" t="str">
        <f>VLOOKUP(A2599, data!$K$3:$N5164, 4, FALSE)</f>
        <v>Periplasmic binding protein</v>
      </c>
      <c r="C2599" s="17">
        <v>303.0</v>
      </c>
    </row>
    <row r="2600">
      <c r="A2600" t="s">
        <v>10954</v>
      </c>
      <c r="B2600" t="str">
        <f>VLOOKUP(A2600, data!$K$3:$N5164, 4, FALSE)</f>
        <v>hypothetical protein</v>
      </c>
      <c r="C2600" s="17">
        <v>313.0</v>
      </c>
    </row>
    <row r="2601">
      <c r="A2601" t="s">
        <v>10958</v>
      </c>
      <c r="B2601" t="str">
        <f>VLOOKUP(A2601, data!$K$3:$N5164, 4, FALSE)</f>
        <v>ABC-type amino acid transport system, ATPase component protein</v>
      </c>
      <c r="C2601" s="17">
        <v>260.0</v>
      </c>
    </row>
    <row r="2602">
      <c r="A2602" t="s">
        <v>10959</v>
      </c>
      <c r="B2602" t="str">
        <f>VLOOKUP(A2602, data!$K$3:$N5164, 4, FALSE)</f>
        <v>outer membrane porin, OmpC family protein</v>
      </c>
      <c r="C2602" s="17">
        <v>345.0</v>
      </c>
    </row>
    <row r="2603">
      <c r="A2603" t="s">
        <v>10963</v>
      </c>
      <c r="B2603" t="str">
        <f>VLOOKUP(A2603, data!$K$3:$N5164, 4, FALSE)</f>
        <v>DNA-binding HU-beta protein</v>
      </c>
      <c r="C2603" s="17">
        <v>90.0</v>
      </c>
    </row>
    <row r="2604">
      <c r="A2604" t="s">
        <v>10965</v>
      </c>
      <c r="B2604" t="str">
        <f>VLOOKUP(A2604, data!$K$3:$N5164, 4, FALSE)</f>
        <v>ATP-dependent protease LA protein</v>
      </c>
      <c r="C2604" s="17">
        <v>802.0</v>
      </c>
    </row>
    <row r="2605">
      <c r="A2605" t="s">
        <v>10969</v>
      </c>
      <c r="B2605" t="str">
        <f>VLOOKUP(A2605, data!$K$3:$N5164, 4, FALSE)</f>
        <v>ATP-dependent protease (ATP-binding specificity subunit) protein</v>
      </c>
      <c r="C2605" s="17">
        <v>421.0</v>
      </c>
    </row>
    <row r="2606">
      <c r="A2606" t="s">
        <v>10975</v>
      </c>
      <c r="B2606" t="str">
        <f>VLOOKUP(A2606, data!$K$3:$N5164, 4, FALSE)</f>
        <v>ATP-dependent Clp protease (proteolytic subunit) protein</v>
      </c>
      <c r="C2606" s="17">
        <v>208.0</v>
      </c>
    </row>
    <row r="2607">
      <c r="A2607" t="s">
        <v>10983</v>
      </c>
      <c r="B2607" t="str">
        <f>VLOOKUP(A2607, data!$K$3:$N5164, 4, FALSE)</f>
        <v>peptidyl-prolyl cis/trans isomerase (trigger factor) protein</v>
      </c>
      <c r="C2607" s="17">
        <v>449.0</v>
      </c>
    </row>
    <row r="2608">
      <c r="A2608" t="s">
        <v>10986</v>
      </c>
      <c r="B2608" t="str">
        <f>VLOOKUP(A2608, data!$K$3:$N5164, 4, FALSE)</f>
        <v>catabolite repression CreA protein</v>
      </c>
      <c r="C2608" s="17">
        <v>165.0</v>
      </c>
    </row>
    <row r="2609">
      <c r="A2609" t="s">
        <v>10991</v>
      </c>
      <c r="B2609" t="str">
        <f>VLOOKUP(A2609, data!$K$3:$N5164, 4, FALSE)</f>
        <v>hypothetical protein</v>
      </c>
      <c r="C2609" s="17">
        <v>64.0</v>
      </c>
    </row>
    <row r="2610">
      <c r="A2610" t="s">
        <v>10997</v>
      </c>
      <c r="B2610" t="str">
        <f>VLOOKUP(A2610, data!$K$3:$N5164, 4, FALSE)</f>
        <v>hypothetical protein</v>
      </c>
      <c r="C2610" s="17">
        <v>197.0</v>
      </c>
    </row>
    <row r="2611">
      <c r="A2611" t="s">
        <v>11003</v>
      </c>
      <c r="B2611" t="str">
        <f>VLOOKUP(A2611, data!$K$3:$N5164, 4, FALSE)</f>
        <v>transposase IS3/IS911 family protein</v>
      </c>
      <c r="C2611" s="17">
        <v>108.0</v>
      </c>
    </row>
    <row r="2612">
      <c r="A2612" t="s">
        <v>11007</v>
      </c>
      <c r="B2612" t="str">
        <f>VLOOKUP(A2612, data!$K$3:$N5164, 4, FALSE)</f>
        <v>transposase</v>
      </c>
      <c r="C2612" s="17">
        <v>282.0</v>
      </c>
    </row>
    <row r="2613">
      <c r="A2613" t="s">
        <v>11010</v>
      </c>
      <c r="B2613" t="str">
        <f>VLOOKUP(A2613, data!$K$3:$N5164, 4, FALSE)</f>
        <v>hypothetical protein</v>
      </c>
      <c r="C2613" s="17">
        <v>277.0</v>
      </c>
    </row>
    <row r="2614">
      <c r="A2614" t="s">
        <v>11016</v>
      </c>
      <c r="B2614" t="str">
        <f>VLOOKUP(A2614, data!$K$3:$N5164, 4, FALSE)</f>
        <v>hemolysin-type calcium binding protein</v>
      </c>
      <c r="C2614" s="17">
        <v>705.0</v>
      </c>
    </row>
    <row r="2615">
      <c r="A2615" t="s">
        <v>11023</v>
      </c>
      <c r="B2615" t="str">
        <f>VLOOKUP(A2615, data!$K$3:$N5164, 4, FALSE)</f>
        <v>hypothetical protein</v>
      </c>
      <c r="C2615" s="17">
        <v>94.0</v>
      </c>
    </row>
    <row r="2616">
      <c r="A2616" t="s">
        <v>11029</v>
      </c>
      <c r="B2616" t="str">
        <f>VLOOKUP(A2616, data!$K$3:$N5164, 4, FALSE)</f>
        <v>phytoene synthase protein</v>
      </c>
      <c r="C2616" s="17">
        <v>269.0</v>
      </c>
    </row>
    <row r="2617">
      <c r="A2617" t="s">
        <v>11034</v>
      </c>
      <c r="B2617" t="str">
        <f>VLOOKUP(A2617, data!$K$3:$N5164, 4, FALSE)</f>
        <v>signal transduction protein</v>
      </c>
      <c r="C2617" s="17">
        <v>279.0</v>
      </c>
    </row>
    <row r="2618">
      <c r="A2618" t="s">
        <v>11038</v>
      </c>
      <c r="B2618" t="str">
        <f>VLOOKUP(A2618, data!$K$3:$N5164, 4, FALSE)</f>
        <v>phytoene synthase protein</v>
      </c>
      <c r="C2618" s="17">
        <v>277.0</v>
      </c>
    </row>
    <row r="2619">
      <c r="A2619" t="s">
        <v>11041</v>
      </c>
      <c r="B2619" t="str">
        <f>VLOOKUP(A2619, data!$K$3:$N5164, 4, FALSE)</f>
        <v>squalene/phytoene dehydrogenase; carotene 7,8-desaturase protein</v>
      </c>
      <c r="C2619" s="17">
        <v>443.0</v>
      </c>
    </row>
    <row r="2620">
      <c r="A2620" t="s">
        <v>11043</v>
      </c>
      <c r="B2620" t="str">
        <f>VLOOKUP(A2620, data!$K$3:$N5164, 4, FALSE)</f>
        <v>L-lactate dehydrogenase protein</v>
      </c>
      <c r="C2620" s="17">
        <v>380.0</v>
      </c>
    </row>
    <row r="2621">
      <c r="A2621" t="s">
        <v>11053</v>
      </c>
      <c r="B2621" t="str">
        <f>VLOOKUP(A2621, data!$K$3:$N5164, 4, FALSE)</f>
        <v>ankyrin repeat harboring signal peptide protein</v>
      </c>
      <c r="C2621" s="17">
        <v>223.0</v>
      </c>
    </row>
    <row r="2622">
      <c r="A2622" t="s">
        <v>11055</v>
      </c>
      <c r="B2622" t="str">
        <f>VLOOKUP(A2622, data!$K$3:$N5164, 4, FALSE)</f>
        <v>Mg-dependent DNase protein</v>
      </c>
      <c r="C2622" s="17">
        <v>259.0</v>
      </c>
    </row>
    <row r="2623">
      <c r="A2623" t="s">
        <v>11060</v>
      </c>
      <c r="B2623" t="str">
        <f>VLOOKUP(A2623, data!$K$3:$N5164, 4, FALSE)</f>
        <v>response regulator consisting of a CheY-like receiver domain and a Fis-type HTH domain, protein</v>
      </c>
      <c r="C2623" s="17">
        <v>182.0</v>
      </c>
    </row>
    <row r="2624">
      <c r="A2624" t="s">
        <v>11065</v>
      </c>
      <c r="B2624" t="str">
        <f>VLOOKUP(A2624, data!$K$3:$N5164, 4, FALSE)</f>
        <v>transmembrane sensor histidine kinase transcription regulator protein</v>
      </c>
      <c r="C2624" s="17">
        <v>445.0</v>
      </c>
    </row>
    <row r="2625">
      <c r="A2625" t="s">
        <v>11071</v>
      </c>
      <c r="B2625" t="str">
        <f>VLOOKUP(A2625, data!$K$3:$N5164, 4, FALSE)</f>
        <v>DNA polymerase III delta subunit protein</v>
      </c>
      <c r="C2625" s="17">
        <v>345.0</v>
      </c>
    </row>
    <row r="2626">
      <c r="A2626" t="s">
        <v>11077</v>
      </c>
      <c r="B2626" t="str">
        <f>VLOOKUP(A2626, data!$K$3:$N5164, 4, FALSE)</f>
        <v>thymidylate kinase protein</v>
      </c>
      <c r="C2626" s="17">
        <v>202.0</v>
      </c>
    </row>
    <row r="2627">
      <c r="A2627" t="s">
        <v>11084</v>
      </c>
      <c r="B2627" t="str">
        <f>VLOOKUP(A2627, data!$K$3:$N5164, 4, FALSE)</f>
        <v>aminodeoxychorismate lyase protein</v>
      </c>
      <c r="C2627" s="17">
        <v>326.0</v>
      </c>
    </row>
    <row r="2628">
      <c r="A2628" t="s">
        <v>11091</v>
      </c>
      <c r="B2628" t="str">
        <f>VLOOKUP(A2628, data!$K$3:$N5164, 4, FALSE)</f>
        <v>glycine cleavage T (aminomethyltransferase) protein</v>
      </c>
      <c r="C2628" s="17">
        <v>354.0</v>
      </c>
    </row>
    <row r="2629">
      <c r="A2629" t="s">
        <v>11098</v>
      </c>
      <c r="B2629" t="str">
        <f>VLOOKUP(A2629, data!$K$3:$N5164, 4, FALSE)</f>
        <v>hypothetical protein</v>
      </c>
      <c r="C2629" s="17">
        <v>99.0</v>
      </c>
    </row>
    <row r="2630">
      <c r="A2630" t="s">
        <v>11101</v>
      </c>
      <c r="B2630" t="str">
        <f>VLOOKUP(A2630, data!$K$3:$N5164, 4, FALSE)</f>
        <v>signal peptide protein</v>
      </c>
      <c r="C2630" s="17">
        <v>282.0</v>
      </c>
    </row>
    <row r="2631">
      <c r="A2631" t="s">
        <v>11106</v>
      </c>
      <c r="B2631" t="str">
        <f>VLOOKUP(A2631, data!$K$3:$N5164, 4, FALSE)</f>
        <v>glycerophosphoryl diester phosphodiesterase protein</v>
      </c>
      <c r="C2631" s="17">
        <v>292.0</v>
      </c>
    </row>
    <row r="2632">
      <c r="A2632" t="s">
        <v>11112</v>
      </c>
      <c r="B2632" t="str">
        <f>VLOOKUP(A2632, data!$K$3:$N5164, 4, FALSE)</f>
        <v>non-hemolytic phospholipase C (phosphatidylcholine choline phospho hydrolase) signal peptide protein</v>
      </c>
      <c r="C2632" s="17">
        <v>699.0</v>
      </c>
    </row>
    <row r="2633">
      <c r="A2633" t="s">
        <v>11117</v>
      </c>
      <c r="B2633" t="str">
        <f>VLOOKUP(A2633, data!$K$3:$N5164, 4, FALSE)</f>
        <v>tonB domain protein</v>
      </c>
      <c r="C2633" s="17">
        <v>232.0</v>
      </c>
    </row>
    <row r="2634">
      <c r="A2634" t="s">
        <v>11123</v>
      </c>
      <c r="B2634" t="str">
        <f>VLOOKUP(A2634, data!$K$3:$N5164, 4, FALSE)</f>
        <v>biopolymer transport ExbD/TolR protein</v>
      </c>
      <c r="C2634" s="17">
        <v>132.0</v>
      </c>
    </row>
    <row r="2635">
      <c r="A2635" t="s">
        <v>11131</v>
      </c>
      <c r="B2635" t="str">
        <f>VLOOKUP(A2635, data!$K$3:$N5164, 4, FALSE)</f>
        <v>biopolymer transport protein</v>
      </c>
      <c r="C2635" s="17">
        <v>241.0</v>
      </c>
    </row>
    <row r="2636">
      <c r="A2636" t="s">
        <v>11133</v>
      </c>
      <c r="B2636" t="str">
        <f>VLOOKUP(A2636, data!$K$3:$N5164, 4, FALSE)</f>
        <v>TonB-dependent outer membrane Fe receptor protein</v>
      </c>
      <c r="C2636" s="17">
        <v>932.0</v>
      </c>
    </row>
    <row r="2637">
      <c r="A2637" t="s">
        <v>11136</v>
      </c>
      <c r="B2637" t="str">
        <f>VLOOKUP(A2637, data!$K$3:$N5164, 4, FALSE)</f>
        <v>transcription repressor for pur regulon regulator protein</v>
      </c>
      <c r="C2637" s="17">
        <v>365.0</v>
      </c>
    </row>
    <row r="2638">
      <c r="A2638" t="s">
        <v>11139</v>
      </c>
      <c r="B2638" t="str">
        <f>VLOOKUP(A2638, data!$K$3:$N5164, 4, FALSE)</f>
        <v>ABC-type glycerol-3-phosphate transport system, periplasmic component protein</v>
      </c>
      <c r="C2638" s="17">
        <v>447.0</v>
      </c>
    </row>
    <row r="2639">
      <c r="A2639" t="s">
        <v>11141</v>
      </c>
      <c r="B2639" t="str">
        <f>VLOOKUP(A2639, data!$K$3:$N5164, 4, FALSE)</f>
        <v>ABC-type glycerol-3-phosphate transport system, permease component protein</v>
      </c>
      <c r="C2639" s="17">
        <v>292.0</v>
      </c>
    </row>
    <row r="2640">
      <c r="A2640" t="s">
        <v>11147</v>
      </c>
      <c r="B2640" t="str">
        <f>VLOOKUP(A2640, data!$K$3:$N5164, 4, FALSE)</f>
        <v>ABC-type glycerol-3-phosphate transport system, permease component protein</v>
      </c>
      <c r="C2640" s="17">
        <v>299.0</v>
      </c>
    </row>
    <row r="2641">
      <c r="A2641" t="s">
        <v>11154</v>
      </c>
      <c r="B2641" t="str">
        <f>VLOOKUP(A2641, data!$K$3:$N5164, 4, FALSE)</f>
        <v>intracellular protease/amidase protein</v>
      </c>
      <c r="C2641" s="17">
        <v>232.0</v>
      </c>
    </row>
    <row r="2642">
      <c r="A2642" t="s">
        <v>11160</v>
      </c>
      <c r="B2642" t="str">
        <f>VLOOKUP(A2642, data!$K$3:$N5164, 4, FALSE)</f>
        <v>LysR family transcription regulator protein</v>
      </c>
      <c r="C2642" s="17">
        <v>303.0</v>
      </c>
    </row>
    <row r="2643">
      <c r="A2643" t="s">
        <v>11166</v>
      </c>
      <c r="B2643" t="str">
        <f>VLOOKUP(A2643, data!$K$3:$N5164, 4, FALSE)</f>
        <v>C4-dicarboxylate transport transmembrane protein</v>
      </c>
      <c r="C2643" s="17">
        <v>441.0</v>
      </c>
    </row>
    <row r="2644">
      <c r="A2644" t="s">
        <v>11171</v>
      </c>
      <c r="B2644" t="str">
        <f>VLOOKUP(A2644, data!$K$3:$N5164, 4, FALSE)</f>
        <v>methyl-accepting chemotaxis II protein</v>
      </c>
      <c r="C2644" s="17">
        <v>508.0</v>
      </c>
    </row>
    <row r="2645">
      <c r="A2645" t="s">
        <v>11175</v>
      </c>
      <c r="B2645" t="str">
        <f>VLOOKUP(A2645, data!$K$3:$N5164, 4, FALSE)</f>
        <v>acetyltransferase protein</v>
      </c>
      <c r="C2645" s="17">
        <v>138.0</v>
      </c>
    </row>
    <row r="2646">
      <c r="A2646" t="s">
        <v>11185</v>
      </c>
      <c r="B2646" t="str">
        <f>VLOOKUP(A2646, data!$K$3:$N5164, 4, FALSE)</f>
        <v>aromatic compounds catabolic protein</v>
      </c>
      <c r="C2646" s="17">
        <v>144.0</v>
      </c>
    </row>
    <row r="2647">
      <c r="A2647" t="s">
        <v>11190</v>
      </c>
      <c r="B2647" t="str">
        <f>VLOOKUP(A2647, data!$K$3:$N5164, 4, FALSE)</f>
        <v>hypothetical protein</v>
      </c>
      <c r="C2647" s="17">
        <v>100.0</v>
      </c>
    </row>
    <row r="2648">
      <c r="A2648" t="s">
        <v>11198</v>
      </c>
      <c r="B2648" t="str">
        <f>VLOOKUP(A2648, data!$K$3:$N5164, 4, FALSE)</f>
        <v>LysR family transcription regulator protein</v>
      </c>
      <c r="C2648" s="17">
        <v>286.0</v>
      </c>
    </row>
    <row r="2649">
      <c r="A2649" t="s">
        <v>11203</v>
      </c>
      <c r="B2649" t="str">
        <f>VLOOKUP(A2649, data!$K$3:$N5164, 4, FALSE)</f>
        <v>Alcohol dehydrogenase</v>
      </c>
      <c r="C2649" s="17">
        <v>363.0</v>
      </c>
    </row>
    <row r="2650">
      <c r="A2650" t="s">
        <v>11205</v>
      </c>
      <c r="B2650" t="str">
        <f>VLOOKUP(A2650, data!$K$3:$N5164, 4, FALSE)</f>
        <v>phosphonoacetaldehyde phosphonohydrolase protein</v>
      </c>
      <c r="C2650" s="17">
        <v>275.0</v>
      </c>
    </row>
    <row r="2651">
      <c r="A2651" t="s">
        <v>11213</v>
      </c>
      <c r="B2651" t="str">
        <f>VLOOKUP(A2651, data!$K$3:$N5164, 4, FALSE)</f>
        <v>transposase</v>
      </c>
      <c r="C2651" s="17">
        <v>488.0</v>
      </c>
    </row>
    <row r="2652">
      <c r="A2652" t="s">
        <v>11219</v>
      </c>
      <c r="B2652" t="str">
        <f>VLOOKUP(A2652, data!$K$3:$N5164, 4, FALSE)</f>
        <v>major facilitator superfamily MFS_1</v>
      </c>
      <c r="C2652" s="17">
        <v>505.0</v>
      </c>
    </row>
    <row r="2653">
      <c r="A2653" t="s">
        <v>11228</v>
      </c>
      <c r="B2653" t="str">
        <f>VLOOKUP(A2653, data!$K$3:$N5164, 4, FALSE)</f>
        <v>glycerol kinase protein</v>
      </c>
      <c r="C2653" s="17">
        <v>508.0</v>
      </c>
    </row>
    <row r="2654">
      <c r="A2654" t="s">
        <v>11233</v>
      </c>
      <c r="B2654" t="str">
        <f>VLOOKUP(A2654, data!$K$3:$N5164, 4, FALSE)</f>
        <v>Glycerol uptake operon antiterminator regulatory protein</v>
      </c>
      <c r="C2654" s="17">
        <v>215.0</v>
      </c>
    </row>
    <row r="2655">
      <c r="A2655" t="s">
        <v>11237</v>
      </c>
      <c r="B2655" t="str">
        <f>VLOOKUP(A2655, data!$K$3:$N5164, 4, FALSE)</f>
        <v>poly(3-hydroxyalkanoate) synthetase protein</v>
      </c>
      <c r="C2655" s="17">
        <v>819.0</v>
      </c>
    </row>
    <row r="2656">
      <c r="A2656" t="s">
        <v>11242</v>
      </c>
      <c r="B2656" t="str">
        <f>VLOOKUP(A2656, data!$K$3:$N5164, 4, FALSE)</f>
        <v>hypothetical protein</v>
      </c>
      <c r="C2656" s="17">
        <v>290.0</v>
      </c>
    </row>
    <row r="2657">
      <c r="A2657" t="s">
        <v>11243</v>
      </c>
      <c r="B2657" t="str">
        <f>VLOOKUP(A2657, data!$K$3:$N5164, 4, FALSE)</f>
        <v>hypothetical protein</v>
      </c>
      <c r="C2657" s="17">
        <v>78.0</v>
      </c>
    </row>
    <row r="2658">
      <c r="A2658" t="s">
        <v>11247</v>
      </c>
      <c r="B2658" t="str">
        <f>VLOOKUP(A2658, data!$K$3:$N5164, 4, FALSE)</f>
        <v>hypothetical protein</v>
      </c>
      <c r="C2658" s="17">
        <v>98.0</v>
      </c>
    </row>
    <row r="2659">
      <c r="A2659" t="s">
        <v>11248</v>
      </c>
      <c r="B2659" t="str">
        <f>VLOOKUP(A2659, data!$K$3:$N5164, 4, FALSE)</f>
        <v>formamidase protein</v>
      </c>
      <c r="C2659" s="17">
        <v>392.0</v>
      </c>
    </row>
    <row r="2660">
      <c r="A2660" t="s">
        <v>11251</v>
      </c>
      <c r="B2660" t="str">
        <f>VLOOKUP(A2660, data!$K$3:$N5164, 4, FALSE)</f>
        <v>aliphatic amidase protein</v>
      </c>
      <c r="C2660" s="17">
        <v>343.0</v>
      </c>
    </row>
    <row r="2661">
      <c r="A2661" t="s">
        <v>11253</v>
      </c>
      <c r="B2661" t="str">
        <f>VLOOKUP(A2661, data!$K$3:$N5164, 4, FALSE)</f>
        <v>ABC-type branched-chain amino acid transport system, ATPase component protein</v>
      </c>
      <c r="C2661" s="17">
        <v>229.0</v>
      </c>
    </row>
    <row r="2662">
      <c r="A2662" t="s">
        <v>11257</v>
      </c>
      <c r="B2662" t="str">
        <f>VLOOKUP(A2662, data!$K$3:$N5164, 4, FALSE)</f>
        <v>ABC-type branched-chain amino acid transport system, ATPase component protein</v>
      </c>
      <c r="C2662" s="17">
        <v>255.0</v>
      </c>
    </row>
    <row r="2663">
      <c r="A2663" t="s">
        <v>11259</v>
      </c>
      <c r="B2663" t="str">
        <f>VLOOKUP(A2663, data!$K$3:$N5164, 4, FALSE)</f>
        <v>ABC-type branched-chain amino acid transport system, permease component protein</v>
      </c>
      <c r="C2663" s="17">
        <v>401.0</v>
      </c>
    </row>
    <row r="2664">
      <c r="A2664" t="s">
        <v>11264</v>
      </c>
      <c r="B2664" t="str">
        <f>VLOOKUP(A2664, data!$K$3:$N5164, 4, FALSE)</f>
        <v>ABC-type branched-chain amino acid transport system, permease component protein</v>
      </c>
      <c r="C2664" s="17">
        <v>293.0</v>
      </c>
    </row>
    <row r="2665">
      <c r="A2665" t="s">
        <v>11266</v>
      </c>
      <c r="B2665" t="str">
        <f>VLOOKUP(A2665, data!$K$3:$N5164, 4, FALSE)</f>
        <v>ABC-type branched-chain amino acid transport system, periplasmic component protein</v>
      </c>
      <c r="C2665" s="17">
        <v>418.0</v>
      </c>
    </row>
    <row r="2666">
      <c r="A2666" t="s">
        <v>11271</v>
      </c>
      <c r="B2666" t="str">
        <f>VLOOKUP(A2666, data!$K$3:$N5164, 4, FALSE)</f>
        <v>sensor histidine kinase/response regulator protein</v>
      </c>
      <c r="C2666" s="17">
        <v>1140.0</v>
      </c>
    </row>
    <row r="2667">
      <c r="A2667" t="s">
        <v>11274</v>
      </c>
      <c r="B2667" t="str">
        <f>VLOOKUP(A2667, data!$K$3:$N5164, 4, FALSE)</f>
        <v>two component response regulator protein</v>
      </c>
      <c r="C2667" s="17">
        <v>328.0</v>
      </c>
    </row>
    <row r="2668">
      <c r="A2668" t="s">
        <v>11278</v>
      </c>
      <c r="B2668" t="str">
        <f>VLOOKUP(A2668, data!$K$3:$N5164, 4, FALSE)</f>
        <v>RND efflux system, outer membrane lipoprotein, NodT family protein</v>
      </c>
      <c r="C2668" s="17">
        <v>503.0</v>
      </c>
    </row>
    <row r="2669">
      <c r="A2669" t="s">
        <v>11283</v>
      </c>
      <c r="B2669" t="str">
        <f>VLOOKUP(A2669, data!$K$3:$N5164, 4, FALSE)</f>
        <v>cation/multidrug efflux pump protein</v>
      </c>
      <c r="C2669" s="17">
        <v>1043.0</v>
      </c>
    </row>
    <row r="2670">
      <c r="A2670" t="s">
        <v>11286</v>
      </c>
      <c r="B2670" t="str">
        <f>VLOOKUP(A2670, data!$K$3:$N5164, 4, FALSE)</f>
        <v>cation/multidrug efflux pump transmembrane protein</v>
      </c>
      <c r="C2670" s="17">
        <v>1077.0</v>
      </c>
    </row>
    <row r="2671">
      <c r="A2671" t="s">
        <v>11289</v>
      </c>
      <c r="B2671" t="str">
        <f>VLOOKUP(A2671, data!$K$3:$N5164, 4, FALSE)</f>
        <v>efflux transporter, RND family, MFP subunit protein</v>
      </c>
      <c r="C2671" s="17">
        <v>406.0</v>
      </c>
    </row>
    <row r="2672">
      <c r="A2672" t="s">
        <v>11293</v>
      </c>
      <c r="B2672" t="str">
        <f>VLOOKUP(A2672, data!$K$3:$N5164, 4, FALSE)</f>
        <v>hypothetical protein</v>
      </c>
      <c r="C2672" s="17">
        <v>65.0</v>
      </c>
    </row>
    <row r="2673">
      <c r="A2673" t="s">
        <v>11299</v>
      </c>
      <c r="B2673" t="str">
        <f>VLOOKUP(A2673, data!$K$3:$N5164, 4, FALSE)</f>
        <v>cobyric acid synthase protein</v>
      </c>
      <c r="C2673" s="17">
        <v>489.0</v>
      </c>
    </row>
    <row r="2674">
      <c r="A2674" t="s">
        <v>11306</v>
      </c>
      <c r="B2674" t="str">
        <f>VLOOKUP(A2674, data!$K$3:$N5164, 4, FALSE)</f>
        <v>cobalamin biosynthesis protein</v>
      </c>
      <c r="C2674" s="17">
        <v>336.0</v>
      </c>
    </row>
    <row r="2675">
      <c r="A2675" t="s">
        <v>11312</v>
      </c>
      <c r="B2675" t="str">
        <f>VLOOKUP(A2675, data!$K$3:$N5164, 4, FALSE)</f>
        <v>cobalamin biosynthesis (CobD/CbiB) protein</v>
      </c>
      <c r="C2675" s="17">
        <v>315.0</v>
      </c>
    </row>
    <row r="2676">
      <c r="A2676" t="s">
        <v>11319</v>
      </c>
      <c r="B2676" t="str">
        <f>VLOOKUP(A2676, data!$K$3:$N5164, 4, FALSE)</f>
        <v>bifunctional cobinamide kinase/cobinamide phosphate guanylyltransferase protein</v>
      </c>
      <c r="C2676" s="17">
        <v>203.0</v>
      </c>
    </row>
    <row r="2677">
      <c r="A2677" t="s">
        <v>11325</v>
      </c>
      <c r="B2677" t="str">
        <f>VLOOKUP(A2677, data!$K$3:$N5164, 4, FALSE)</f>
        <v>oxygen-insensitive nitroreductase protein</v>
      </c>
      <c r="C2677" s="17">
        <v>223.0</v>
      </c>
    </row>
    <row r="2678">
      <c r="A2678" t="s">
        <v>11331</v>
      </c>
      <c r="B2678" t="str">
        <f>VLOOKUP(A2678, data!$K$3:$N5164, 4, FALSE)</f>
        <v>cobyrinic acid A,c-diamide synthase protein</v>
      </c>
      <c r="C2678" s="17">
        <v>444.0</v>
      </c>
    </row>
    <row r="2679">
      <c r="A2679" t="s">
        <v>11338</v>
      </c>
      <c r="B2679" t="str">
        <f>VLOOKUP(A2679, data!$K$3:$N5164, 4, FALSE)</f>
        <v>cob(I)alamin adenosyltransferase protein</v>
      </c>
      <c r="C2679" s="17">
        <v>200.0</v>
      </c>
    </row>
    <row r="2680">
      <c r="A2680" t="s">
        <v>11343</v>
      </c>
      <c r="B2680" t="str">
        <f>VLOOKUP(A2680, data!$K$3:$N5164, 4, FALSE)</f>
        <v>G3E family GTPase protein</v>
      </c>
      <c r="C2680" s="17">
        <v>384.0</v>
      </c>
    </row>
    <row r="2681">
      <c r="A2681" t="s">
        <v>11344</v>
      </c>
      <c r="B2681" t="str">
        <f>VLOOKUP(A2681, data!$K$3:$N5164, 4, FALSE)</f>
        <v>bifunctional precorrin-3 methyltransferase/precorrin-6x reductase oxidoreductase protein</v>
      </c>
      <c r="C2681" s="17">
        <v>519.0</v>
      </c>
    </row>
    <row r="2682">
      <c r="A2682" t="s">
        <v>11348</v>
      </c>
      <c r="B2682" t="str">
        <f>VLOOKUP(A2682, data!$K$3:$N5164, 4, FALSE)</f>
        <v>bifunctional precorrin-3B C17-methyltransferase/precorrin isomerase protein</v>
      </c>
      <c r="C2682" s="17">
        <v>267.0</v>
      </c>
    </row>
    <row r="2683">
      <c r="A2683" t="s">
        <v>11352</v>
      </c>
      <c r="B2683" t="str">
        <f>VLOOKUP(A2683, data!$K$3:$N5164, 4, FALSE)</f>
        <v>precorrin-4 C11-methyltransferase protein</v>
      </c>
      <c r="C2683" s="17">
        <v>258.0</v>
      </c>
    </row>
    <row r="2684">
      <c r="A2684" t="s">
        <v>11353</v>
      </c>
      <c r="B2684" t="str">
        <f>VLOOKUP(A2684, data!$K$3:$N5164, 4, FALSE)</f>
        <v>precorrin-2 C20-methyltransferase protein</v>
      </c>
      <c r="C2684" s="17">
        <v>252.0</v>
      </c>
    </row>
    <row r="2685">
      <c r="A2685" t="s">
        <v>11357</v>
      </c>
      <c r="B2685" t="str">
        <f>VLOOKUP(A2685, data!$K$3:$N5164, 4, FALSE)</f>
        <v>cobalamin biosynthesis CbiD transmembrane protein</v>
      </c>
      <c r="C2685" s="17">
        <v>396.0</v>
      </c>
    </row>
    <row r="2686">
      <c r="A2686" t="s">
        <v>11362</v>
      </c>
      <c r="B2686" t="str">
        <f>VLOOKUP(A2686, data!$K$3:$N5164, 4, FALSE)</f>
        <v>precorrin-8X methylmutase protein</v>
      </c>
      <c r="C2686" s="17">
        <v>525.0</v>
      </c>
    </row>
    <row r="2687">
      <c r="A2687" t="s">
        <v>11368</v>
      </c>
      <c r="B2687" t="str">
        <f>VLOOKUP(A2687, data!$K$3:$N5164, 4, FALSE)</f>
        <v>precorrin-6y methylase methyltransferase protein</v>
      </c>
      <c r="C2687" s="17">
        <v>240.0</v>
      </c>
    </row>
    <row r="2688">
      <c r="A2688" t="s">
        <v>11370</v>
      </c>
      <c r="B2688" t="str">
        <f>VLOOKUP(A2688, data!$K$3:$N5164, 4, FALSE)</f>
        <v>Mg-chelatase subunit ChlI protein</v>
      </c>
      <c r="C2688" s="17">
        <v>666.0</v>
      </c>
    </row>
    <row r="2689">
      <c r="A2689" t="s">
        <v>11376</v>
      </c>
      <c r="B2689" t="str">
        <f>VLOOKUP(A2689, data!$K$3:$N5164, 4, FALSE)</f>
        <v>cobalamin biosynthesis protein</v>
      </c>
      <c r="C2689" s="17">
        <v>1396.0</v>
      </c>
    </row>
    <row r="2690">
      <c r="A2690" t="s">
        <v>11381</v>
      </c>
      <c r="B2690" t="str">
        <f>VLOOKUP(A2690, data!$K$3:$N5164, 4, FALSE)</f>
        <v>putative ferredoxin protein</v>
      </c>
      <c r="C2690" s="17">
        <v>113.0</v>
      </c>
    </row>
    <row r="2691">
      <c r="A2691" t="s">
        <v>11388</v>
      </c>
      <c r="B2691" t="str">
        <f>VLOOKUP(A2691, data!$K$3:$N5164, 4, FALSE)</f>
        <v>integral membrane protein</v>
      </c>
      <c r="C2691" s="17">
        <v>244.0</v>
      </c>
    </row>
    <row r="2692">
      <c r="A2692" t="s">
        <v>11393</v>
      </c>
      <c r="B2692" t="str">
        <f>VLOOKUP(A2692, data!$K$3:$N5164, 4, FALSE)</f>
        <v>cobalt transporter, subunit CbtB protein</v>
      </c>
      <c r="C2692" s="17">
        <v>68.0</v>
      </c>
    </row>
    <row r="2693">
      <c r="A2693" t="s">
        <v>11400</v>
      </c>
      <c r="B2693" t="str">
        <f>VLOOKUP(A2693, data!$K$3:$N5164, 4, FALSE)</f>
        <v>hypothetical protein</v>
      </c>
      <c r="C2693" s="17">
        <v>177.0</v>
      </c>
    </row>
    <row r="2694">
      <c r="A2694" t="s">
        <v>11405</v>
      </c>
      <c r="B2694" t="str">
        <f>VLOOKUP(A2694, data!$K$3:$N5164, 4, FALSE)</f>
        <v>hypothetical protein</v>
      </c>
      <c r="C2694" s="17">
        <v>241.0</v>
      </c>
    </row>
    <row r="2695">
      <c r="A2695" t="s">
        <v>11410</v>
      </c>
      <c r="B2695" t="str">
        <f>VLOOKUP(A2695, data!$K$3:$N5164, 4, FALSE)</f>
        <v>hypothetical protein</v>
      </c>
      <c r="C2695" s="17">
        <v>108.0</v>
      </c>
    </row>
    <row r="2696">
      <c r="A2696" t="s">
        <v>11415</v>
      </c>
      <c r="B2696" t="str">
        <f>VLOOKUP(A2696, data!$K$3:$N5164, 4, FALSE)</f>
        <v>phosphoglucomutase protein</v>
      </c>
      <c r="C2696" s="17">
        <v>549.0</v>
      </c>
    </row>
    <row r="2697">
      <c r="A2697" t="s">
        <v>11422</v>
      </c>
      <c r="B2697" t="str">
        <f>VLOOKUP(A2697, data!$K$3:$N5164, 4, FALSE)</f>
        <v>Transglycosylase-associated protein</v>
      </c>
      <c r="C2697" s="17">
        <v>83.0</v>
      </c>
    </row>
    <row r="2698">
      <c r="A2698" t="s">
        <v>11427</v>
      </c>
      <c r="B2698" t="str">
        <f>VLOOKUP(A2698, data!$K$3:$N5164, 4, FALSE)</f>
        <v>hypothetical protein</v>
      </c>
      <c r="C2698" s="17">
        <v>124.0</v>
      </c>
    </row>
    <row r="2699">
      <c r="A2699" t="s">
        <v>11437</v>
      </c>
      <c r="B2699" t="str">
        <f>VLOOKUP(A2699, data!$K$3:$N5164, 4, FALSE)</f>
        <v>UTP-glucose-1-phosphate uridylyltransferase protein</v>
      </c>
      <c r="C2699" s="17">
        <v>308.0</v>
      </c>
    </row>
    <row r="2700">
      <c r="A2700" t="s">
        <v>11442</v>
      </c>
      <c r="B2700" t="str">
        <f>VLOOKUP(A2700, data!$K$3:$N5164, 4, FALSE)</f>
        <v>hypothetical protein</v>
      </c>
      <c r="C2700" s="17">
        <v>160.0</v>
      </c>
    </row>
    <row r="2701">
      <c r="A2701" t="s">
        <v>11447</v>
      </c>
      <c r="B2701" t="str">
        <f>VLOOKUP(A2701, data!$K$3:$N5164, 4, FALSE)</f>
        <v>Fe-S protein</v>
      </c>
      <c r="C2701" s="17">
        <v>289.0</v>
      </c>
    </row>
    <row r="2702">
      <c r="A2702" t="s">
        <v>11449</v>
      </c>
      <c r="B2702" t="str">
        <f>VLOOKUP(A2702, data!$K$3:$N5164, 4, FALSE)</f>
        <v>integral membrane protein</v>
      </c>
      <c r="C2702" s="17">
        <v>151.0</v>
      </c>
    </row>
    <row r="2703">
      <c r="A2703" t="s">
        <v>11453</v>
      </c>
      <c r="B2703" t="str">
        <f>VLOOKUP(A2703, data!$K$3:$N5164, 4, FALSE)</f>
        <v>acyl-CoA thioester hydrolase protein</v>
      </c>
      <c r="C2703" s="17">
        <v>164.0</v>
      </c>
    </row>
    <row r="2704">
      <c r="A2704" t="s">
        <v>11458</v>
      </c>
      <c r="B2704" t="str">
        <f>VLOOKUP(A2704, data!$K$3:$N5164, 4, FALSE)</f>
        <v>D-3-phosphoglycerate dehydrogenase protein</v>
      </c>
      <c r="C2704" s="17">
        <v>310.0</v>
      </c>
    </row>
    <row r="2705">
      <c r="A2705" t="s">
        <v>11466</v>
      </c>
      <c r="B2705" t="str">
        <f>VLOOKUP(A2705, data!$K$3:$N5164, 4, FALSE)</f>
        <v>hypothetical protein</v>
      </c>
      <c r="C2705" s="17">
        <v>79.0</v>
      </c>
    </row>
    <row r="2706">
      <c r="A2706" t="s">
        <v>11472</v>
      </c>
      <c r="B2706" t="str">
        <f>VLOOKUP(A2706, data!$K$3:$N5164, 4, FALSE)</f>
        <v>hypothetical protein</v>
      </c>
      <c r="C2706" s="17">
        <v>82.0</v>
      </c>
    </row>
    <row r="2707">
      <c r="A2707" t="s">
        <v>11476</v>
      </c>
      <c r="B2707" t="str">
        <f>VLOOKUP(A2707, data!$K$3:$N5164, 4, FALSE)</f>
        <v>malonyl CoA-[acyl-carrier-protein] transacylase protein</v>
      </c>
      <c r="C2707" s="17">
        <v>314.0</v>
      </c>
    </row>
    <row r="2708">
      <c r="A2708" t="s">
        <v>11480</v>
      </c>
      <c r="B2708" t="str">
        <f>VLOOKUP(A2708, data!$K$3:$N5164, 4, FALSE)</f>
        <v>triphosphoribosyl-dephospho-CoA synthetase protein</v>
      </c>
      <c r="C2708" s="17">
        <v>307.0</v>
      </c>
    </row>
    <row r="2709">
      <c r="A2709" t="s">
        <v>11488</v>
      </c>
      <c r="B2709" t="str">
        <f>VLOOKUP(A2709, data!$K$3:$N5164, 4, FALSE)</f>
        <v>phosphoribosyl-dephospho-CoA transferase protein</v>
      </c>
      <c r="C2709" s="17">
        <v>243.0</v>
      </c>
    </row>
    <row r="2710">
      <c r="A2710" t="s">
        <v>11492</v>
      </c>
      <c r="B2710" t="str">
        <f>VLOOKUP(A2710, data!$K$3:$N5164, 4, FALSE)</f>
        <v>malonate decarboxylase gamma-subunit protein</v>
      </c>
      <c r="C2710" s="17">
        <v>246.0</v>
      </c>
    </row>
    <row r="2711">
      <c r="A2711" t="s">
        <v>11498</v>
      </c>
      <c r="B2711" t="str">
        <f>VLOOKUP(A2711, data!$K$3:$N5164, 4, FALSE)</f>
        <v>acetyl-CoA carboxylase beta subunit protein</v>
      </c>
      <c r="C2711" s="17">
        <v>298.0</v>
      </c>
    </row>
    <row r="2712">
      <c r="A2712" t="s">
        <v>11504</v>
      </c>
      <c r="B2712" t="str">
        <f>VLOOKUP(A2712, data!$K$3:$N5164, 4, FALSE)</f>
        <v>Malonate decarboxylase delta subunit</v>
      </c>
      <c r="C2712" s="17">
        <v>104.0</v>
      </c>
    </row>
    <row r="2713">
      <c r="A2713" t="s">
        <v>11509</v>
      </c>
      <c r="B2713" t="str">
        <f>VLOOKUP(A2713, data!$K$3:$N5164, 4, FALSE)</f>
        <v>malonate decarboxylase alpha subunit protein</v>
      </c>
      <c r="C2713" s="17">
        <v>555.0</v>
      </c>
    </row>
    <row r="2714">
      <c r="A2714" t="s">
        <v>11510</v>
      </c>
      <c r="B2714" t="str">
        <f>VLOOKUP(A2714, data!$K$3:$N5164, 4, FALSE)</f>
        <v>TRAP-type C4-dicarboxylate transport system, large permease component protein</v>
      </c>
      <c r="C2714" s="17">
        <v>449.0</v>
      </c>
    </row>
    <row r="2715">
      <c r="A2715" t="s">
        <v>11516</v>
      </c>
      <c r="B2715" t="str">
        <f>VLOOKUP(A2715, data!$K$3:$N5164, 4, FALSE)</f>
        <v>TRAP-type C4-dicarboxylate transport system, small permease component protein</v>
      </c>
      <c r="C2715" s="17">
        <v>192.0</v>
      </c>
    </row>
    <row r="2716">
      <c r="A2716" t="s">
        <v>11520</v>
      </c>
      <c r="B2716" t="str">
        <f>VLOOKUP(A2716, data!$K$3:$N5164, 4, FALSE)</f>
        <v>TRAP-type C4-dicarboxylate transport system, periplasmic component protein</v>
      </c>
      <c r="C2716" s="17">
        <v>337.0</v>
      </c>
    </row>
    <row r="2717">
      <c r="A2717" t="s">
        <v>11524</v>
      </c>
      <c r="B2717" t="str">
        <f>VLOOKUP(A2717, data!$K$3:$N5164, 4, FALSE)</f>
        <v>GntR family transcription regulator protein</v>
      </c>
      <c r="C2717" s="17">
        <v>222.0</v>
      </c>
    </row>
    <row r="2718">
      <c r="A2718" t="s">
        <v>11525</v>
      </c>
      <c r="B2718" t="str">
        <f>VLOOKUP(A2718, data!$K$3:$N5164, 4, FALSE)</f>
        <v>23S RNA-specific pseudouridylate synthase protease protein</v>
      </c>
      <c r="C2718" s="17">
        <v>299.0</v>
      </c>
    </row>
    <row r="2719">
      <c r="A2719" t="s">
        <v>11529</v>
      </c>
      <c r="B2719" t="str">
        <f>VLOOKUP(A2719, data!$K$3:$N5164, 4, FALSE)</f>
        <v>HipA-like protein</v>
      </c>
      <c r="C2719" s="17">
        <v>445.0</v>
      </c>
    </row>
    <row r="2720">
      <c r="A2720" t="s">
        <v>11533</v>
      </c>
      <c r="B2720" t="str">
        <f>VLOOKUP(A2720, data!$K$3:$N5164, 4, FALSE)</f>
        <v>hypothetical protein</v>
      </c>
      <c r="C2720" s="17">
        <v>100.0</v>
      </c>
    </row>
    <row r="2721">
      <c r="A2721" t="s">
        <v>11536</v>
      </c>
      <c r="B2721" t="str">
        <f>VLOOKUP(A2721, data!$K$3:$N5164, 4, FALSE)</f>
        <v>hypothetical protein</v>
      </c>
      <c r="C2721" s="17">
        <v>62.0</v>
      </c>
    </row>
    <row r="2722">
      <c r="A2722" t="s">
        <v>11543</v>
      </c>
      <c r="B2722" t="str">
        <f>VLOOKUP(A2722, data!$K$3:$N5164, 4, FALSE)</f>
        <v>phage-related protein</v>
      </c>
      <c r="C2722" s="17">
        <v>125.0</v>
      </c>
    </row>
    <row r="2723">
      <c r="A2723" t="s">
        <v>11545</v>
      </c>
      <c r="B2723" t="str">
        <f>VLOOKUP(A2723, data!$K$3:$N5164, 4, FALSE)</f>
        <v>hypothetical protein</v>
      </c>
      <c r="C2723" s="17">
        <v>111.0</v>
      </c>
    </row>
    <row r="2724">
      <c r="A2724" t="s">
        <v>11550</v>
      </c>
      <c r="B2724" t="str">
        <f>VLOOKUP(A2724, data!$K$3:$N5164, 4, FALSE)</f>
        <v>hypothetical protein</v>
      </c>
      <c r="C2724" s="17">
        <v>62.0</v>
      </c>
    </row>
    <row r="2725">
      <c r="A2725" t="s">
        <v>11554</v>
      </c>
      <c r="B2725" t="str">
        <f>VLOOKUP(A2725, data!$K$3:$N5164, 4, FALSE)</f>
        <v>transmembrane transcription regulator (anti-sigma factor) protein</v>
      </c>
      <c r="C2725" s="17">
        <v>280.0</v>
      </c>
    </row>
    <row r="2726">
      <c r="A2726" t="s">
        <v>11558</v>
      </c>
      <c r="B2726" t="str">
        <f>VLOOKUP(A2726, data!$K$3:$N5164, 4, FALSE)</f>
        <v>RNA polymerase sigma-E factor (sigma-24) protein</v>
      </c>
      <c r="C2726" s="17">
        <v>164.0</v>
      </c>
    </row>
    <row r="2727">
      <c r="A2727" t="s">
        <v>11563</v>
      </c>
      <c r="B2727" t="str">
        <f>VLOOKUP(A2727, data!$K$3:$N5164, 4, FALSE)</f>
        <v>exported protein</v>
      </c>
      <c r="C2727" s="17">
        <v>123.0</v>
      </c>
    </row>
    <row r="2728">
      <c r="A2728" t="s">
        <v>11567</v>
      </c>
      <c r="B2728" t="str">
        <f>VLOOKUP(A2728, data!$K$3:$N5164, 4, FALSE)</f>
        <v>phosphodiesterase transmembrane protein</v>
      </c>
      <c r="C2728" s="17">
        <v>809.0</v>
      </c>
    </row>
    <row r="2729">
      <c r="A2729" t="s">
        <v>11570</v>
      </c>
      <c r="B2729" t="str">
        <f>VLOOKUP(A2729, data!$K$3:$N5164, 4, FALSE)</f>
        <v>hypothetical protein</v>
      </c>
      <c r="C2729" s="17">
        <v>227.0</v>
      </c>
    </row>
    <row r="2730">
      <c r="A2730" t="s">
        <v>11573</v>
      </c>
      <c r="B2730" t="str">
        <f>VLOOKUP(A2730, data!$K$3:$N5164, 4, FALSE)</f>
        <v>transcription regulator protein</v>
      </c>
      <c r="C2730" s="17">
        <v>206.0</v>
      </c>
    </row>
    <row r="2731">
      <c r="A2731" t="s">
        <v>11577</v>
      </c>
      <c r="B2731" t="str">
        <f>VLOOKUP(A2731, data!$K$3:$N5164, 4, FALSE)</f>
        <v>RND efflux system, outer membrane lipoprotein, NodT family protein</v>
      </c>
      <c r="C2731" s="17">
        <v>500.0</v>
      </c>
    </row>
    <row r="2732">
      <c r="A2732" t="s">
        <v>11579</v>
      </c>
      <c r="B2732" t="str">
        <f>VLOOKUP(A2732, data!$K$3:$N5164, 4, FALSE)</f>
        <v>multidrug resistance A (translocase) transmembrane secretion protein</v>
      </c>
      <c r="C2732" s="17">
        <v>408.0</v>
      </c>
    </row>
    <row r="2733">
      <c r="A2733" t="s">
        <v>11584</v>
      </c>
      <c r="B2733" t="str">
        <f>VLOOKUP(A2733, data!$K$3:$N5164, 4, FALSE)</f>
        <v>multidrug resistance B (translocase) transmembrane protein</v>
      </c>
      <c r="C2733" s="17">
        <v>524.0</v>
      </c>
    </row>
    <row r="2734">
      <c r="A2734" t="s">
        <v>11590</v>
      </c>
      <c r="B2734" t="str">
        <f>VLOOKUP(A2734, data!$K$3:$N5164, 4, FALSE)</f>
        <v>transcription regulator protein</v>
      </c>
      <c r="C2734" s="17">
        <v>305.0</v>
      </c>
    </row>
    <row r="2735">
      <c r="A2735" t="s">
        <v>11595</v>
      </c>
      <c r="B2735" t="str">
        <f>VLOOKUP(A2735, data!$K$3:$N5164, 4, FALSE)</f>
        <v>oxidoreductase protein</v>
      </c>
      <c r="C2735" s="17">
        <v>328.0</v>
      </c>
    </row>
    <row r="2736">
      <c r="A2736" t="s">
        <v>11597</v>
      </c>
      <c r="B2736" t="str">
        <f>VLOOKUP(A2736, data!$K$3:$N5164, 4, FALSE)</f>
        <v>D-galactose-1-dehydrogenase protein</v>
      </c>
      <c r="C2736" s="17">
        <v>307.0</v>
      </c>
    </row>
    <row r="2737">
      <c r="A2737" t="s">
        <v>11603</v>
      </c>
      <c r="B2737" t="str">
        <f>VLOOKUP(A2737, data!$K$3:$N5164, 4, FALSE)</f>
        <v>hypothetical protein</v>
      </c>
      <c r="C2737" s="17">
        <v>373.0</v>
      </c>
    </row>
    <row r="2738">
      <c r="A2738" t="s">
        <v>11608</v>
      </c>
      <c r="B2738" t="str">
        <f>VLOOKUP(A2738, data!$K$3:$N5164, 4, FALSE)</f>
        <v>hypothetical protein</v>
      </c>
      <c r="C2738" s="17">
        <v>221.0</v>
      </c>
    </row>
    <row r="2739">
      <c r="A2739" t="s">
        <v>11614</v>
      </c>
      <c r="B2739" t="str">
        <f>VLOOKUP(A2739, data!$K$3:$N5164, 4, FALSE)</f>
        <v>hypothetical protein</v>
      </c>
      <c r="C2739" s="17">
        <v>221.0</v>
      </c>
    </row>
    <row r="2740">
      <c r="A2740" t="s">
        <v>11621</v>
      </c>
      <c r="B2740" t="str">
        <f>VLOOKUP(A2740, data!$K$3:$N5164, 4, FALSE)</f>
        <v>hypothetical protein</v>
      </c>
      <c r="C2740" s="17">
        <v>221.0</v>
      </c>
    </row>
    <row r="2741">
      <c r="A2741" t="s">
        <v>11627</v>
      </c>
      <c r="B2741" t="str">
        <f>VLOOKUP(A2741, data!$K$3:$N5164, 4, FALSE)</f>
        <v>hypothetical protein</v>
      </c>
      <c r="C2741" s="17">
        <v>221.0</v>
      </c>
    </row>
    <row r="2742">
      <c r="A2742" t="s">
        <v>11632</v>
      </c>
      <c r="B2742" t="str">
        <f>VLOOKUP(A2742, data!$K$3:$N5164, 4, FALSE)</f>
        <v>VGR-related protein</v>
      </c>
      <c r="C2742" s="17">
        <v>710.0</v>
      </c>
    </row>
    <row r="2743">
      <c r="A2743" t="s">
        <v>11634</v>
      </c>
      <c r="B2743" t="str">
        <f>VLOOKUP(A2743, data!$K$3:$N5164, 4, FALSE)</f>
        <v>hypothetical protein</v>
      </c>
      <c r="C2743" s="17">
        <v>473.0</v>
      </c>
    </row>
    <row r="2744">
      <c r="A2744" t="s">
        <v>11639</v>
      </c>
      <c r="B2744" t="str">
        <f>VLOOKUP(A2744, data!$K$3:$N5164, 4, FALSE)</f>
        <v>hypothetical protein</v>
      </c>
      <c r="C2744" s="17">
        <v>93.0</v>
      </c>
    </row>
    <row r="2745">
      <c r="A2745" t="s">
        <v>11641</v>
      </c>
      <c r="B2745" t="str">
        <f>VLOOKUP(A2745, data!$K$3:$N5164, 4, FALSE)</f>
        <v>hypothetical protein</v>
      </c>
      <c r="C2745" s="17">
        <v>198.0</v>
      </c>
    </row>
    <row r="2746">
      <c r="A2746" t="s">
        <v>11646</v>
      </c>
      <c r="B2746" t="str">
        <f>VLOOKUP(A2746, data!$K$3:$N5164, 4, FALSE)</f>
        <v>esterase protein</v>
      </c>
      <c r="C2746" s="17">
        <v>282.0</v>
      </c>
    </row>
    <row r="2747">
      <c r="A2747" t="s">
        <v>11652</v>
      </c>
      <c r="B2747" t="str">
        <f>VLOOKUP(A2747, data!$K$3:$N5164, 4, FALSE)</f>
        <v>bifunctional glutathione-dependent formaldehyde dehydrogenase/alcohol dehydrogenase class III oxidoreductase protein</v>
      </c>
      <c r="C2747" s="17">
        <v>368.0</v>
      </c>
    </row>
    <row r="2748">
      <c r="A2748" t="s">
        <v>11659</v>
      </c>
      <c r="B2748" t="str">
        <f>VLOOKUP(A2748, data!$K$3:$N5164, 4, FALSE)</f>
        <v>signal transduction protein containing a membrane domain, an EAL and a GGDEF domain protein</v>
      </c>
      <c r="C2748" s="17">
        <v>1066.0</v>
      </c>
    </row>
    <row r="2749">
      <c r="A2749" t="s">
        <v>11665</v>
      </c>
      <c r="B2749" t="str">
        <f>VLOOKUP(A2749, data!$K$3:$N5164, 4, FALSE)</f>
        <v>permease of the major facilitator superfamily protein</v>
      </c>
      <c r="C2749" s="17">
        <v>424.0</v>
      </c>
    </row>
    <row r="2750">
      <c r="A2750" t="s">
        <v>11675</v>
      </c>
      <c r="B2750" t="str">
        <f>VLOOKUP(A2750, data!$K$3:$N5164, 4, FALSE)</f>
        <v>oxidoreductase protein</v>
      </c>
      <c r="C2750" s="17">
        <v>349.0</v>
      </c>
    </row>
    <row r="2751">
      <c r="A2751" t="s">
        <v>11678</v>
      </c>
      <c r="B2751" t="str">
        <f>VLOOKUP(A2751, data!$K$3:$N5164, 4, FALSE)</f>
        <v>Na+-dependent transporter protein</v>
      </c>
      <c r="C2751" s="17">
        <v>335.0</v>
      </c>
    </row>
    <row r="2752">
      <c r="A2752" t="s">
        <v>11683</v>
      </c>
      <c r="B2752" t="str">
        <f>VLOOKUP(A2752, data!$K$3:$N5164, 4, FALSE)</f>
        <v>alkylphosphonate uptake protein</v>
      </c>
      <c r="C2752" s="17">
        <v>111.0</v>
      </c>
    </row>
    <row r="2753">
      <c r="A2753" t="s">
        <v>11689</v>
      </c>
      <c r="B2753" t="str">
        <f>VLOOKUP(A2753, data!$K$3:$N5164, 4, FALSE)</f>
        <v>polyferredoxin protein</v>
      </c>
      <c r="C2753" s="17">
        <v>445.0</v>
      </c>
    </row>
    <row r="2754">
      <c r="A2754" t="s">
        <v>11694</v>
      </c>
      <c r="B2754" t="str">
        <f>VLOOKUP(A2754, data!$K$3:$N5164, 4, FALSE)</f>
        <v>high-affinity Fe2+/Pb2+ permease protein</v>
      </c>
      <c r="C2754" s="17">
        <v>292.0</v>
      </c>
    </row>
    <row r="2755">
      <c r="A2755" t="s">
        <v>11700</v>
      </c>
      <c r="B2755" t="str">
        <f>VLOOKUP(A2755, data!$K$3:$N5164, 4, FALSE)</f>
        <v>hypothetical protein</v>
      </c>
      <c r="C2755" s="17">
        <v>113.0</v>
      </c>
    </row>
    <row r="2756">
      <c r="A2756" t="s">
        <v>11702</v>
      </c>
      <c r="B2756" t="str">
        <f>VLOOKUP(A2756, data!$K$3:$N5164, 4, FALSE)</f>
        <v>high-affinity Fe2+ transport periplasmic protein</v>
      </c>
      <c r="C2756" s="17">
        <v>181.0</v>
      </c>
    </row>
    <row r="2757">
      <c r="A2757" t="s">
        <v>11707</v>
      </c>
      <c r="B2757" t="str">
        <f>VLOOKUP(A2757, data!$K$3:$N5164, 4, FALSE)</f>
        <v>methyl-accepting chemotaxis transmembrane protein</v>
      </c>
      <c r="C2757" s="17">
        <v>549.0</v>
      </c>
    </row>
    <row r="2758">
      <c r="A2758" t="s">
        <v>11709</v>
      </c>
      <c r="B2758" t="str">
        <f>VLOOKUP(A2758, data!$K$3:$N5164, 4, FALSE)</f>
        <v>sensory transduction regulatory protein</v>
      </c>
      <c r="C2758" s="17">
        <v>148.0</v>
      </c>
    </row>
    <row r="2759">
      <c r="A2759" t="s">
        <v>11714</v>
      </c>
      <c r="B2759" t="str">
        <f>VLOOKUP(A2759, data!$K$3:$N5164, 4, FALSE)</f>
        <v>signal transduction histidine kinase protein</v>
      </c>
      <c r="C2759" s="17">
        <v>233.0</v>
      </c>
    </row>
    <row r="2760">
      <c r="A2760" t="s">
        <v>11716</v>
      </c>
      <c r="B2760" t="str">
        <f>VLOOKUP(A2760, data!$K$3:$N5164, 4, FALSE)</f>
        <v>response regulator containing a CheY-like receiver domain and an HTH DNA-binding domain protein</v>
      </c>
      <c r="C2760" s="17">
        <v>217.0</v>
      </c>
    </row>
    <row r="2761">
      <c r="A2761" t="s">
        <v>11720</v>
      </c>
      <c r="B2761" t="str">
        <f>VLOOKUP(A2761, data!$K$3:$N5164, 4, FALSE)</f>
        <v>hypothetical protein</v>
      </c>
      <c r="C2761" s="17">
        <v>537.0</v>
      </c>
    </row>
    <row r="2762">
      <c r="A2762" t="s">
        <v>11725</v>
      </c>
      <c r="B2762" t="str">
        <f>VLOOKUP(A2762, data!$K$3:$N5164, 4, FALSE)</f>
        <v>nicotinamide mononucleotide transporter protein</v>
      </c>
      <c r="C2762" s="17">
        <v>202.0</v>
      </c>
    </row>
    <row r="2763">
      <c r="A2763" t="s">
        <v>11731</v>
      </c>
      <c r="B2763" t="str">
        <f>VLOOKUP(A2763, data!$K$3:$N5164, 4, FALSE)</f>
        <v>cell division, septum formation initiator, FtsB protein</v>
      </c>
      <c r="C2763" s="17">
        <v>130.0</v>
      </c>
    </row>
    <row r="2764">
      <c r="A2764" t="s">
        <v>11733</v>
      </c>
      <c r="B2764" t="str">
        <f>VLOOKUP(A2764, data!$K$3:$N5164, 4, FALSE)</f>
        <v>enolase (2-Phosphoglycerate dehydratase) protein</v>
      </c>
      <c r="C2764" s="17">
        <v>427.0</v>
      </c>
    </row>
    <row r="2765">
      <c r="A2765" t="s">
        <v>11738</v>
      </c>
      <c r="B2765" t="str">
        <f>VLOOKUP(A2765, data!$K$3:$N5164, 4, FALSE)</f>
        <v>CTP synthase</v>
      </c>
      <c r="C2765" s="17">
        <v>550.0</v>
      </c>
    </row>
    <row r="2766">
      <c r="A2766" t="s">
        <v>11744</v>
      </c>
      <c r="B2766" t="str">
        <f>VLOOKUP(A2766, data!$K$3:$N5164, 4, FALSE)</f>
        <v>hydrolase protein</v>
      </c>
      <c r="C2766" s="17">
        <v>283.0</v>
      </c>
    </row>
    <row r="2767">
      <c r="A2767" t="s">
        <v>11750</v>
      </c>
      <c r="B2767" t="str">
        <f>VLOOKUP(A2767, data!$K$3:$N5164, 4, FALSE)</f>
        <v>transporter DNA uptake transmembrane protein</v>
      </c>
      <c r="C2767" s="17">
        <v>829.0</v>
      </c>
    </row>
    <row r="2768">
      <c r="A2768" t="s">
        <v>11754</v>
      </c>
      <c r="B2768" t="str">
        <f>VLOOKUP(A2768, data!$K$3:$N5164, 4, FALSE)</f>
        <v>Mg-dependent DNase protein</v>
      </c>
      <c r="C2768" s="17">
        <v>268.0</v>
      </c>
    </row>
    <row r="2769">
      <c r="A2769" t="s">
        <v>11759</v>
      </c>
      <c r="B2769" t="str">
        <f>VLOOKUP(A2769, data!$K$3:$N5164, 4, FALSE)</f>
        <v>peptidase protein</v>
      </c>
      <c r="C2769" s="17">
        <v>390.0</v>
      </c>
    </row>
    <row r="2770">
      <c r="A2770" t="s">
        <v>11761</v>
      </c>
      <c r="B2770" t="str">
        <f>VLOOKUP(A2770, data!$K$3:$N5164, 4, FALSE)</f>
        <v>ABC-type lipoprotein release transport system, ATPase component protein</v>
      </c>
      <c r="C2770" s="17">
        <v>236.0</v>
      </c>
    </row>
    <row r="2771">
      <c r="A2771" t="s">
        <v>11766</v>
      </c>
      <c r="B2771" t="str">
        <f>VLOOKUP(A2771, data!$K$3:$N5164, 4, FALSE)</f>
        <v>ABC-type lipoprotein release transport system, permease component protein</v>
      </c>
      <c r="C2771" s="17">
        <v>421.0</v>
      </c>
    </row>
    <row r="2772">
      <c r="A2772" t="s">
        <v>11770</v>
      </c>
      <c r="B2772" t="str">
        <f>VLOOKUP(A2772, data!$K$3:$N5164, 4, FALSE)</f>
        <v>ATP-dependent DNA helicase protein</v>
      </c>
      <c r="C2772" s="17">
        <v>706.0</v>
      </c>
    </row>
    <row r="2773">
      <c r="A2773" t="s">
        <v>11775</v>
      </c>
      <c r="B2773" t="str">
        <f>VLOOKUP(A2773, data!$K$3:$N5164, 4, FALSE)</f>
        <v>signal peptide protein</v>
      </c>
      <c r="C2773" s="17">
        <v>343.0</v>
      </c>
    </row>
    <row r="2774">
      <c r="A2774" t="s">
        <v>11780</v>
      </c>
      <c r="B2774" t="str">
        <f>VLOOKUP(A2774, data!$K$3:$N5164, 4, FALSE)</f>
        <v>single-stranded-DNA-specific exonuclease protein</v>
      </c>
      <c r="C2774" s="17">
        <v>564.0</v>
      </c>
    </row>
    <row r="2775">
      <c r="A2775" t="s">
        <v>11786</v>
      </c>
      <c r="B2775" t="str">
        <f>VLOOKUP(A2775, data!$K$3:$N5164, 4, FALSE)</f>
        <v>hypothetical protein</v>
      </c>
      <c r="C2775" s="17">
        <v>554.0</v>
      </c>
    </row>
    <row r="2776">
      <c r="A2776" t="s">
        <v>11793</v>
      </c>
      <c r="B2776" t="str">
        <f>VLOOKUP(A2776, data!$K$3:$N5164, 4, FALSE)</f>
        <v>hypothetical protein</v>
      </c>
      <c r="C2776" s="17">
        <v>202.0</v>
      </c>
    </row>
    <row r="2777">
      <c r="A2777" t="s">
        <v>11801</v>
      </c>
      <c r="B2777" t="str">
        <f>VLOOKUP(A2777, data!$K$3:$N5164, 4, FALSE)</f>
        <v>alkaline phosphatase protein</v>
      </c>
      <c r="C2777" s="17">
        <v>651.0</v>
      </c>
    </row>
    <row r="2778">
      <c r="A2778" t="s">
        <v>11806</v>
      </c>
      <c r="B2778" t="str">
        <f>VLOOKUP(A2778, data!$K$3:$N5164, 4, FALSE)</f>
        <v>peptide chain release factor 2 (RF-2) protein</v>
      </c>
      <c r="C2778" s="17">
        <v>337.0</v>
      </c>
    </row>
    <row r="2779">
      <c r="A2779" t="s">
        <v>11808</v>
      </c>
      <c r="B2779" t="str">
        <f>VLOOKUP(A2779, data!$K$3:$N5164, 4, FALSE)</f>
        <v>lysyl-tRNA synthetase (Class II) protein</v>
      </c>
      <c r="C2779" s="17">
        <v>513.0</v>
      </c>
    </row>
    <row r="2780">
      <c r="A2780" t="s">
        <v>11813</v>
      </c>
      <c r="B2780" t="str">
        <f>VLOOKUP(A2780, data!$K$3:$N5164, 4, FALSE)</f>
        <v>transmembrane protein</v>
      </c>
      <c r="C2780" s="17">
        <v>223.0</v>
      </c>
    </row>
    <row r="2781">
      <c r="A2781" t="s">
        <v>11817</v>
      </c>
      <c r="B2781" t="str">
        <f>VLOOKUP(A2781, data!$K$3:$N5164, 4, FALSE)</f>
        <v>carboxylesterase protein</v>
      </c>
      <c r="C2781" s="17">
        <v>303.0</v>
      </c>
    </row>
    <row r="2782">
      <c r="A2782" t="s">
        <v>11822</v>
      </c>
      <c r="B2782" t="str">
        <f>VLOOKUP(A2782, data!$K$3:$N5164, 4, FALSE)</f>
        <v>hypothetical protein</v>
      </c>
      <c r="C2782" s="17">
        <v>179.0</v>
      </c>
    </row>
    <row r="2783">
      <c r="A2783" t="s">
        <v>11827</v>
      </c>
      <c r="B2783" t="str">
        <f>VLOOKUP(A2783, data!$K$3:$N5164, 4, FALSE)</f>
        <v>hypothetical protein</v>
      </c>
      <c r="C2783" s="17">
        <v>144.0</v>
      </c>
    </row>
    <row r="2784">
      <c r="A2784" t="s">
        <v>11830</v>
      </c>
      <c r="B2784" t="str">
        <f>VLOOKUP(A2784, data!$K$3:$N5164, 4, FALSE)</f>
        <v>LysR family transcription regulator protein</v>
      </c>
      <c r="C2784" s="17">
        <v>307.0</v>
      </c>
    </row>
    <row r="2785">
      <c r="A2785" t="s">
        <v>11835</v>
      </c>
      <c r="B2785" t="str">
        <f>VLOOKUP(A2785, data!$K$3:$N5164, 4, FALSE)</f>
        <v>N-acetyl-gamma-glutamyl-phosphate reductase protein</v>
      </c>
      <c r="C2785" s="17">
        <v>348.0</v>
      </c>
    </row>
    <row r="2786">
      <c r="A2786" t="s">
        <v>11837</v>
      </c>
      <c r="B2786" t="str">
        <f>VLOOKUP(A2786, data!$K$3:$N5164, 4, FALSE)</f>
        <v>hypothetical protein</v>
      </c>
      <c r="C2786" s="17">
        <v>87.0</v>
      </c>
    </row>
    <row r="2787">
      <c r="A2787" t="s">
        <v>11842</v>
      </c>
      <c r="B2787" t="str">
        <f>VLOOKUP(A2787, data!$K$3:$N5164, 4, FALSE)</f>
        <v>TRAP-type C4-dicarboxylate-binding periplasmic protein</v>
      </c>
      <c r="C2787" s="17">
        <v>343.0</v>
      </c>
    </row>
    <row r="2788">
      <c r="A2788" t="s">
        <v>11846</v>
      </c>
      <c r="B2788" t="str">
        <f>VLOOKUP(A2788, data!$K$3:$N5164, 4, FALSE)</f>
        <v>zinc-type alcohol dehydrogenase transmembrane protein</v>
      </c>
      <c r="C2788" s="17">
        <v>374.0</v>
      </c>
    </row>
    <row r="2789">
      <c r="A2789" t="s">
        <v>11850</v>
      </c>
      <c r="B2789" t="str">
        <f>VLOOKUP(A2789, data!$K$3:$N5164, 4, FALSE)</f>
        <v>citrate lyase beta subunit protein</v>
      </c>
      <c r="C2789" s="17">
        <v>281.0</v>
      </c>
    </row>
    <row r="2790">
      <c r="A2790" t="s">
        <v>11854</v>
      </c>
      <c r="B2790" t="str">
        <f>VLOOKUP(A2790, data!$K$3:$N5164, 4, FALSE)</f>
        <v>acyl-CoA transferases/carnitine dehydratase protein</v>
      </c>
      <c r="C2790" s="17">
        <v>396.0</v>
      </c>
    </row>
    <row r="2791">
      <c r="A2791" t="s">
        <v>11856</v>
      </c>
      <c r="B2791" t="str">
        <f>VLOOKUP(A2791, data!$K$3:$N5164, 4, FALSE)</f>
        <v>acyl-CoA dehydrogenase protein</v>
      </c>
      <c r="C2791" s="17">
        <v>388.0</v>
      </c>
    </row>
    <row r="2792">
      <c r="A2792" t="s">
        <v>11862</v>
      </c>
      <c r="B2792" t="str">
        <f>VLOOKUP(A2792, data!$K$3:$N5164, 4, FALSE)</f>
        <v>hypothetical protein</v>
      </c>
      <c r="C2792" s="17">
        <v>286.0</v>
      </c>
    </row>
    <row r="2793">
      <c r="A2793" t="s">
        <v>11866</v>
      </c>
      <c r="B2793" t="str">
        <f>VLOOKUP(A2793, data!$K$3:$N5164, 4, FALSE)</f>
        <v>LysR family transcription regulator protein</v>
      </c>
      <c r="C2793" s="17">
        <v>313.0</v>
      </c>
    </row>
    <row r="2794">
      <c r="A2794" t="s">
        <v>11871</v>
      </c>
      <c r="B2794" t="str">
        <f>VLOOKUP(A2794, data!$K$3:$N5164, 4, FALSE)</f>
        <v>transmembrane permease protein</v>
      </c>
      <c r="C2794" s="17">
        <v>323.0</v>
      </c>
    </row>
    <row r="2795">
      <c r="A2795" t="s">
        <v>11877</v>
      </c>
      <c r="B2795" t="str">
        <f>VLOOKUP(A2795, data!$K$3:$N5164, 4, FALSE)</f>
        <v>3-oxoacyl-[acyl-carrier-protein] reductase protein</v>
      </c>
      <c r="C2795" s="17">
        <v>262.0</v>
      </c>
    </row>
    <row r="2796">
      <c r="A2796" t="s">
        <v>11884</v>
      </c>
      <c r="B2796" t="str">
        <f>VLOOKUP(A2796, data!$K$3:$N5164, 4, FALSE)</f>
        <v>hypothetical protein</v>
      </c>
      <c r="C2796" s="17">
        <v>221.0</v>
      </c>
    </row>
    <row r="2797">
      <c r="A2797" t="s">
        <v>11891</v>
      </c>
      <c r="B2797" t="str">
        <f>VLOOKUP(A2797, data!$K$3:$N5164, 4, FALSE)</f>
        <v>Tail protein</v>
      </c>
      <c r="C2797" s="17">
        <v>378.0</v>
      </c>
    </row>
    <row r="2798">
      <c r="A2798" t="s">
        <v>11895</v>
      </c>
      <c r="B2798" t="str">
        <f>VLOOKUP(A2798, data!$K$3:$N5164, 4, FALSE)</f>
        <v>hypothetical protein</v>
      </c>
      <c r="C2798" s="17">
        <v>272.0</v>
      </c>
    </row>
    <row r="2799">
      <c r="A2799" t="s">
        <v>11899</v>
      </c>
      <c r="B2799" t="str">
        <f>VLOOKUP(A2799, data!$K$3:$N5164, 4, FALSE)</f>
        <v>replicative DNA helicase protein</v>
      </c>
      <c r="C2799" s="17">
        <v>456.0</v>
      </c>
    </row>
    <row r="2800">
      <c r="A2800" t="s">
        <v>11904</v>
      </c>
      <c r="B2800" t="str">
        <f>VLOOKUP(A2800, data!$K$3:$N5164, 4, FALSE)</f>
        <v>hypothetical protein</v>
      </c>
      <c r="C2800" s="17">
        <v>68.0</v>
      </c>
    </row>
    <row r="2801">
      <c r="A2801" t="s">
        <v>11908</v>
      </c>
      <c r="B2801" t="str">
        <f>VLOOKUP(A2801, data!$K$3:$N5164, 4, FALSE)</f>
        <v>Phage DNA binding protein Roi</v>
      </c>
      <c r="C2801" s="17">
        <v>252.0</v>
      </c>
    </row>
    <row r="2802">
      <c r="A2802" t="s">
        <v>11912</v>
      </c>
      <c r="B2802" t="str">
        <f>VLOOKUP(A2802, data!$K$3:$N5164, 4, FALSE)</f>
        <v>hypothetical protein</v>
      </c>
      <c r="C2802" s="17">
        <v>64.0</v>
      </c>
    </row>
    <row r="2803">
      <c r="A2803" t="s">
        <v>11913</v>
      </c>
      <c r="B2803" t="str">
        <f>VLOOKUP(A2803, data!$K$3:$N5164, 4, FALSE)</f>
        <v>hypothetical protein</v>
      </c>
      <c r="C2803" s="17">
        <v>299.0</v>
      </c>
    </row>
    <row r="2804">
      <c r="A2804" t="s">
        <v>11919</v>
      </c>
      <c r="B2804" t="str">
        <f>VLOOKUP(A2804, data!$K$3:$N5164, 4, FALSE)</f>
        <v>hypothetical protein</v>
      </c>
      <c r="C2804" s="17">
        <v>156.0</v>
      </c>
    </row>
    <row r="2805">
      <c r="A2805" t="s">
        <v>11924</v>
      </c>
      <c r="B2805" t="str">
        <f>VLOOKUP(A2805, data!$K$3:$N5164, 4, FALSE)</f>
        <v>mrr restriction system protein</v>
      </c>
      <c r="C2805" s="17">
        <v>535.0</v>
      </c>
    </row>
    <row r="2806">
      <c r="A2806" t="s">
        <v>11929</v>
      </c>
      <c r="B2806" t="str">
        <f>VLOOKUP(A2806, data!$K$3:$N5164, 4, FALSE)</f>
        <v>hypothetical protein</v>
      </c>
      <c r="C2806" s="17">
        <v>207.0</v>
      </c>
    </row>
    <row r="2807">
      <c r="A2807" t="s">
        <v>11935</v>
      </c>
      <c r="B2807" t="str">
        <f>VLOOKUP(A2807, data!$K$3:$N5164, 4, FALSE)</f>
        <v>hypothetical protein</v>
      </c>
      <c r="C2807" s="17">
        <v>388.0</v>
      </c>
    </row>
    <row r="2808">
      <c r="A2808" t="s">
        <v>11939</v>
      </c>
      <c r="B2808" t="str">
        <f>VLOOKUP(A2808, data!$K$3:$N5164, 4, FALSE)</f>
        <v>hypothetical protein</v>
      </c>
      <c r="C2808" s="17">
        <v>276.0</v>
      </c>
    </row>
    <row r="2809">
      <c r="A2809" t="s">
        <v>11941</v>
      </c>
      <c r="B2809" t="str">
        <f>VLOOKUP(A2809, data!$K$3:$N5164, 4, FALSE)</f>
        <v>hypothetical protein</v>
      </c>
      <c r="C2809" s="17">
        <v>179.0</v>
      </c>
    </row>
    <row r="2810">
      <c r="A2810" t="s">
        <v>11946</v>
      </c>
      <c r="B2810" t="str">
        <f>VLOOKUP(A2810, data!$K$3:$N5164, 4, FALSE)</f>
        <v>hypothetical protein</v>
      </c>
      <c r="C2810" s="17">
        <v>250.0</v>
      </c>
    </row>
    <row r="2811">
      <c r="A2811" t="s">
        <v>11951</v>
      </c>
      <c r="B2811" t="str">
        <f>VLOOKUP(A2811, data!$K$3:$N5164, 4, FALSE)</f>
        <v>hypothetical protein</v>
      </c>
      <c r="C2811" s="17">
        <v>164.0</v>
      </c>
    </row>
    <row r="2812">
      <c r="A2812" t="s">
        <v>11956</v>
      </c>
      <c r="B2812" t="str">
        <f>VLOOKUP(A2812, data!$K$3:$N5164, 4, FALSE)</f>
        <v>transposase</v>
      </c>
      <c r="C2812" s="17">
        <v>282.0</v>
      </c>
    </row>
    <row r="2813">
      <c r="A2813" t="s">
        <v>11963</v>
      </c>
      <c r="B2813" t="str">
        <f>VLOOKUP(A2813, data!$K$3:$N5164, 4, FALSE)</f>
        <v>transposase IS3/IS911 family protein</v>
      </c>
      <c r="C2813" s="17">
        <v>108.0</v>
      </c>
    </row>
    <row r="2814">
      <c r="A2814" t="s">
        <v>11971</v>
      </c>
      <c r="B2814" t="str">
        <f>VLOOKUP(A2814, data!$K$3:$N5164, 4, FALSE)</f>
        <v>quinohemoprotein alcohol dehydrogenase protein</v>
      </c>
      <c r="C2814" s="17">
        <v>303.0</v>
      </c>
    </row>
    <row r="2815">
      <c r="A2815" t="s">
        <v>11976</v>
      </c>
      <c r="B2815" t="str">
        <f>VLOOKUP(A2815, data!$K$3:$N5164, 4, FALSE)</f>
        <v>amidase family protein</v>
      </c>
      <c r="C2815" s="17">
        <v>504.0</v>
      </c>
    </row>
    <row r="2816">
      <c r="A2816" t="s">
        <v>11980</v>
      </c>
      <c r="B2816" t="str">
        <f>VLOOKUP(A2816, data!$K$3:$N5164, 4, FALSE)</f>
        <v>nitrile hydratase subunit alpha protein</v>
      </c>
      <c r="C2816" s="17">
        <v>199.0</v>
      </c>
    </row>
    <row r="2817">
      <c r="A2817" t="s">
        <v>11986</v>
      </c>
      <c r="B2817" t="str">
        <f>VLOOKUP(A2817, data!$K$3:$N5164, 4, FALSE)</f>
        <v>nitrile hydratase subunit beta protein</v>
      </c>
      <c r="C2817" s="17">
        <v>219.0</v>
      </c>
    </row>
    <row r="2818">
      <c r="A2818" t="s">
        <v>11988</v>
      </c>
      <c r="B2818" t="str">
        <f>VLOOKUP(A2818, data!$K$3:$N5164, 4, FALSE)</f>
        <v>cobalamin synthesis P47K protein</v>
      </c>
      <c r="C2818" s="17">
        <v>413.0</v>
      </c>
    </row>
    <row r="2819">
      <c r="A2819" t="s">
        <v>11994</v>
      </c>
      <c r="B2819" t="str">
        <f>VLOOKUP(A2819, data!$K$3:$N5164, 4, FALSE)</f>
        <v>aldoxime dehydratase protein</v>
      </c>
      <c r="C2819" s="17">
        <v>349.0</v>
      </c>
    </row>
    <row r="2820">
      <c r="A2820" t="s">
        <v>11997</v>
      </c>
      <c r="B2820" t="str">
        <f>VLOOKUP(A2820, data!$K$3:$N5164, 4, FALSE)</f>
        <v>nitrilase regulator protein</v>
      </c>
      <c r="C2820" s="17">
        <v>307.0</v>
      </c>
    </row>
    <row r="2821">
      <c r="A2821" t="s">
        <v>12003</v>
      </c>
      <c r="B2821" t="str">
        <f>VLOOKUP(A2821, data!$K$3:$N5164, 4, FALSE)</f>
        <v>acyl-CoA dehydrogenase oxidoreductase protein</v>
      </c>
      <c r="C2821" s="17">
        <v>384.0</v>
      </c>
    </row>
    <row r="2822">
      <c r="A2822" t="s">
        <v>12005</v>
      </c>
      <c r="B2822" t="str">
        <f>VLOOKUP(A2822, data!$K$3:$N5164, 4, FALSE)</f>
        <v>acetyl-CoA acetyltransferase (acetoacetyl-CoA thiolase) protein</v>
      </c>
      <c r="C2822" s="17">
        <v>400.0</v>
      </c>
    </row>
    <row r="2823">
      <c r="A2823" t="s">
        <v>12010</v>
      </c>
      <c r="B2823" t="str">
        <f>VLOOKUP(A2823, data!$K$3:$N5164, 4, FALSE)</f>
        <v>3-hydroxyacyl-CoA (short-chain) dehydrogenase type II oxidoreductase protein</v>
      </c>
      <c r="C2823" s="17">
        <v>254.0</v>
      </c>
    </row>
    <row r="2824">
      <c r="A2824" t="s">
        <v>12012</v>
      </c>
      <c r="B2824" t="str">
        <f>VLOOKUP(A2824, data!$K$3:$N5164, 4, FALSE)</f>
        <v>acetyl-coenzyme A synthetase protein</v>
      </c>
      <c r="C2824" s="17">
        <v>556.0</v>
      </c>
    </row>
    <row r="2825">
      <c r="A2825" t="s">
        <v>12018</v>
      </c>
      <c r="B2825" t="str">
        <f>VLOOKUP(A2825, data!$K$3:$N5164, 4, FALSE)</f>
        <v>AraC family transcription regulator protein</v>
      </c>
      <c r="C2825" s="17">
        <v>345.0</v>
      </c>
    </row>
    <row r="2826">
      <c r="A2826" t="s">
        <v>12022</v>
      </c>
      <c r="B2826" t="str">
        <f>VLOOKUP(A2826, data!$K$3:$N5164, 4, FALSE)</f>
        <v>AraC family transcription regulator protein</v>
      </c>
      <c r="C2826" s="17">
        <v>313.0</v>
      </c>
    </row>
    <row r="2827">
      <c r="A2827" t="s">
        <v>12025</v>
      </c>
      <c r="B2827" t="str">
        <f>VLOOKUP(A2827, data!$K$3:$N5164, 4, FALSE)</f>
        <v>monooxygenase, putative</v>
      </c>
      <c r="C2827" s="17">
        <v>427.0</v>
      </c>
    </row>
    <row r="2828">
      <c r="A2828" t="s">
        <v>12030</v>
      </c>
      <c r="B2828" t="str">
        <f>VLOOKUP(A2828, data!$K$3:$N5164, 4, FALSE)</f>
        <v>NAD/NADP transhydrogenase alpha subunit</v>
      </c>
      <c r="C2828" s="17">
        <v>95.0</v>
      </c>
    </row>
    <row r="2829">
      <c r="A2829" t="s">
        <v>12036</v>
      </c>
      <c r="B2829" t="str">
        <f>VLOOKUP(A2829, data!$K$3:$N5164, 4, FALSE)</f>
        <v>Glycosyltransferase</v>
      </c>
      <c r="C2829" s="17">
        <v>387.0</v>
      </c>
    </row>
    <row r="2830">
      <c r="A2830" t="s">
        <v>12041</v>
      </c>
      <c r="B2830" t="str">
        <f>VLOOKUP(A2830, data!$K$3:$N5164, 4, FALSE)</f>
        <v>Selenophosphate synthetase-related protein</v>
      </c>
      <c r="C2830" s="17">
        <v>335.0</v>
      </c>
    </row>
    <row r="2831">
      <c r="A2831" t="s">
        <v>12044</v>
      </c>
      <c r="B2831" t="str">
        <f>VLOOKUP(A2831, data!$K$3:$N5164, 4, FALSE)</f>
        <v>Histone acetyltransferase HPA2 and related acetyltransferase</v>
      </c>
      <c r="C2831" s="17">
        <v>193.0</v>
      </c>
    </row>
    <row r="2832">
      <c r="A2832" t="s">
        <v>12049</v>
      </c>
      <c r="B2832" t="str">
        <f>VLOOKUP(A2832, data!$K$3:$N5164, 4, FALSE)</f>
        <v>Biotin synthase-related protein</v>
      </c>
      <c r="C2832" s="17">
        <v>360.0</v>
      </c>
    </row>
    <row r="2833">
      <c r="A2833" t="s">
        <v>12051</v>
      </c>
      <c r="B2833" t="str">
        <f>VLOOKUP(A2833, data!$K$3:$N5164, 4, FALSE)</f>
        <v>Nitrilase</v>
      </c>
      <c r="C2833" s="17">
        <v>360.0</v>
      </c>
    </row>
    <row r="2834">
      <c r="A2834" t="s">
        <v>12057</v>
      </c>
      <c r="B2834" t="str">
        <f>VLOOKUP(A2834, data!$K$3:$N5164, 4, FALSE)</f>
        <v>hypothetical protein</v>
      </c>
      <c r="C2834" s="17">
        <v>160.0</v>
      </c>
    </row>
    <row r="2835">
      <c r="A2835" t="s">
        <v>12061</v>
      </c>
      <c r="B2835" t="str">
        <f>VLOOKUP(A2835, data!$K$3:$N5164, 4, FALSE)</f>
        <v>transcription regulator protein</v>
      </c>
      <c r="C2835" s="17">
        <v>479.0</v>
      </c>
    </row>
    <row r="2836">
      <c r="A2836" t="s">
        <v>12068</v>
      </c>
      <c r="B2836" t="str">
        <f>VLOOKUP(A2836, data!$K$3:$N5164, 4, FALSE)</f>
        <v>outer membrane channel lipoprotein</v>
      </c>
      <c r="C2836" s="17">
        <v>488.0</v>
      </c>
    </row>
    <row r="2837">
      <c r="A2837" t="s">
        <v>12072</v>
      </c>
      <c r="B2837" t="str">
        <f>VLOOKUP(A2837, data!$K$3:$N5164, 4, FALSE)</f>
        <v>hemolysin secretion-related transmembrane protein</v>
      </c>
      <c r="C2837" s="17">
        <v>447.0</v>
      </c>
    </row>
    <row r="2838">
      <c r="A2838" t="s">
        <v>12076</v>
      </c>
      <c r="B2838" t="str">
        <f>VLOOKUP(A2838, data!$K$3:$N5164, 4, FALSE)</f>
        <v>ABC-type bacteriocin/lantibiotic (cyclolysin-type) secretion transporter protein</v>
      </c>
      <c r="C2838" s="17">
        <v>730.0</v>
      </c>
    </row>
    <row r="2839">
      <c r="A2839" t="s">
        <v>12082</v>
      </c>
      <c r="B2839" t="str">
        <f>VLOOKUP(A2839, data!$K$3:$N5164, 4, FALSE)</f>
        <v>hemolysin-type calcium binding protein</v>
      </c>
      <c r="C2839" s="17">
        <v>874.0</v>
      </c>
    </row>
    <row r="2840">
      <c r="A2840" t="s">
        <v>12085</v>
      </c>
      <c r="B2840" t="str">
        <f>VLOOKUP(A2840, data!$K$3:$N5164, 4, FALSE)</f>
        <v>outer membrane channel lipoprotein</v>
      </c>
      <c r="C2840" s="17">
        <v>491.0</v>
      </c>
    </row>
    <row r="2841">
      <c r="A2841" t="s">
        <v>12089</v>
      </c>
      <c r="B2841" t="str">
        <f>VLOOKUP(A2841, data!$K$3:$N5164, 4, FALSE)</f>
        <v>hemolysin secretion-related transmembrane protein</v>
      </c>
      <c r="C2841" s="17">
        <v>447.0</v>
      </c>
    </row>
    <row r="2842">
      <c r="A2842" t="s">
        <v>12095</v>
      </c>
      <c r="B2842" t="str">
        <f>VLOOKUP(A2842, data!$K$3:$N5164, 4, FALSE)</f>
        <v>ABC-type bacteriocin/lantibiotic (cyclolysin-type) secretion transporter protein</v>
      </c>
      <c r="C2842" s="17">
        <v>726.0</v>
      </c>
    </row>
    <row r="2843">
      <c r="A2843" t="s">
        <v>12099</v>
      </c>
      <c r="B2843" t="str">
        <f>VLOOKUP(A2843, data!$K$3:$N5164, 4, FALSE)</f>
        <v>hemolysin-type calcium binding protein</v>
      </c>
      <c r="C2843" s="17">
        <v>1112.0</v>
      </c>
    </row>
    <row r="2844">
      <c r="A2844" t="s">
        <v>12104</v>
      </c>
      <c r="B2844" t="str">
        <f>VLOOKUP(A2844, data!$K$3:$N5164, 4, FALSE)</f>
        <v>AraC family transcription regulator protein</v>
      </c>
      <c r="C2844" s="17">
        <v>331.0</v>
      </c>
    </row>
    <row r="2845">
      <c r="A2845" t="s">
        <v>12108</v>
      </c>
      <c r="B2845" t="str">
        <f>VLOOKUP(A2845, data!$K$3:$N5164, 4, FALSE)</f>
        <v>hypothetical protein</v>
      </c>
      <c r="C2845" s="17">
        <v>453.0</v>
      </c>
    </row>
    <row r="2846">
      <c r="A2846" t="s">
        <v>12112</v>
      </c>
      <c r="B2846" t="str">
        <f>VLOOKUP(A2846, data!$K$3:$N5164, 4, FALSE)</f>
        <v>hypothetical protein</v>
      </c>
      <c r="C2846" s="17">
        <v>563.0</v>
      </c>
    </row>
    <row r="2847">
      <c r="A2847" t="s">
        <v>12118</v>
      </c>
      <c r="B2847" t="str">
        <f>VLOOKUP(A2847, data!$K$3:$N5164, 4, FALSE)</f>
        <v>exporter of the RND superfamily protein</v>
      </c>
      <c r="C2847" s="17">
        <v>789.0</v>
      </c>
    </row>
    <row r="2848">
      <c r="A2848" t="s">
        <v>12126</v>
      </c>
      <c r="B2848" t="str">
        <f>VLOOKUP(A2848, data!$K$3:$N5164, 4, FALSE)</f>
        <v>plant photosystem II stability/assembly factor protein</v>
      </c>
      <c r="C2848" s="17">
        <v>331.0</v>
      </c>
    </row>
    <row r="2849">
      <c r="A2849" t="s">
        <v>12130</v>
      </c>
      <c r="B2849" t="str">
        <f>VLOOKUP(A2849, data!$K$3:$N5164, 4, FALSE)</f>
        <v>transposase</v>
      </c>
      <c r="C2849" s="17">
        <v>488.0</v>
      </c>
    </row>
    <row r="2850">
      <c r="A2850" t="s">
        <v>12135</v>
      </c>
      <c r="B2850" t="str">
        <f>VLOOKUP(A2850, data!$K$3:$N5164, 4, FALSE)</f>
        <v>NAD-dependent aldehyde dehydrogenase protein</v>
      </c>
      <c r="C2850" s="17">
        <v>479.0</v>
      </c>
    </row>
    <row r="2851">
      <c r="A2851" t="s">
        <v>12139</v>
      </c>
      <c r="B2851" t="str">
        <f>VLOOKUP(A2851, data!$K$3:$N5164, 4, FALSE)</f>
        <v>primary-amine oxidase</v>
      </c>
      <c r="C2851" s="17">
        <v>721.0</v>
      </c>
    </row>
    <row r="2852">
      <c r="A2852" t="s">
        <v>12142</v>
      </c>
      <c r="B2852" t="str">
        <f>VLOOKUP(A2852, data!$K$3:$N5164, 4, FALSE)</f>
        <v>Two component response regulator</v>
      </c>
      <c r="C2852" s="17">
        <v>135.0</v>
      </c>
    </row>
    <row r="2853">
      <c r="A2853" t="s">
        <v>12147</v>
      </c>
      <c r="B2853" t="str">
        <f>VLOOKUP(A2853, data!$K$3:$N5164, 4, FALSE)</f>
        <v>outer membrane porin protein</v>
      </c>
      <c r="C2853" s="17">
        <v>373.0</v>
      </c>
    </row>
    <row r="2854">
      <c r="A2854" t="s">
        <v>12149</v>
      </c>
      <c r="B2854" t="str">
        <f>VLOOKUP(A2854, data!$K$3:$N5164, 4, FALSE)</f>
        <v>ABC-type transport system involved in resistance to organic solvents, permease component protein</v>
      </c>
      <c r="C2854" s="17">
        <v>362.0</v>
      </c>
    </row>
    <row r="2855">
      <c r="A2855" t="s">
        <v>12153</v>
      </c>
      <c r="B2855" t="str">
        <f>VLOOKUP(A2855, data!$K$3:$N5164, 4, FALSE)</f>
        <v>ABC-type transport system involved in resistance to organic solvents, ATPase component protein</v>
      </c>
      <c r="C2855" s="17">
        <v>282.0</v>
      </c>
    </row>
    <row r="2856">
      <c r="A2856" t="s">
        <v>12155</v>
      </c>
      <c r="B2856" t="str">
        <f>VLOOKUP(A2856, data!$K$3:$N5164, 4, FALSE)</f>
        <v>ABC-type transport system involved in resistance to organic solvents, periplasmic component protein</v>
      </c>
      <c r="C2856" s="17">
        <v>305.0</v>
      </c>
    </row>
    <row r="2857">
      <c r="A2857" t="s">
        <v>12160</v>
      </c>
      <c r="B2857" t="str">
        <f>VLOOKUP(A2857, data!$K$3:$N5164, 4, FALSE)</f>
        <v>ABC-type uncharacterized transport system, auxiliary component protein</v>
      </c>
      <c r="C2857" s="17">
        <v>206.0</v>
      </c>
    </row>
    <row r="2858">
      <c r="A2858" t="s">
        <v>12162</v>
      </c>
      <c r="B2858" t="str">
        <f>VLOOKUP(A2858, data!$K$3:$N5164, 4, FALSE)</f>
        <v>LysR family transcription regulator protein</v>
      </c>
      <c r="C2858" s="17">
        <v>303.0</v>
      </c>
    </row>
    <row r="2859">
      <c r="A2859" t="s">
        <v>12166</v>
      </c>
      <c r="B2859" t="str">
        <f>VLOOKUP(A2859, data!$K$3:$N5164, 4, FALSE)</f>
        <v>effector of murein hydrolase protein</v>
      </c>
      <c r="C2859" s="17">
        <v>246.0</v>
      </c>
    </row>
    <row r="2860">
      <c r="A2860" t="s">
        <v>12167</v>
      </c>
      <c r="B2860" t="str">
        <f>VLOOKUP(A2860, data!$K$3:$N5164, 4, FALSE)</f>
        <v>effector of murein hydrolase LrgA protein</v>
      </c>
      <c r="C2860" s="17">
        <v>126.0</v>
      </c>
    </row>
    <row r="2861">
      <c r="A2861" t="s">
        <v>12171</v>
      </c>
      <c r="B2861" t="str">
        <f>VLOOKUP(A2861, data!$K$3:$N5164, 4, FALSE)</f>
        <v>ABC transporter substrate-binding protein</v>
      </c>
      <c r="C2861" s="17">
        <v>322.0</v>
      </c>
    </row>
    <row r="2862">
      <c r="A2862" t="s">
        <v>12173</v>
      </c>
      <c r="B2862" t="str">
        <f>VLOOKUP(A2862, data!$K$3:$N5164, 4, FALSE)</f>
        <v>phospholipid-binding protein</v>
      </c>
      <c r="C2862" s="17">
        <v>190.0</v>
      </c>
    </row>
    <row r="2863">
      <c r="A2863" t="s">
        <v>12178</v>
      </c>
      <c r="B2863" t="str">
        <f>VLOOKUP(A2863, data!$K$3:$N5164, 4, FALSE)</f>
        <v>AraC family transcription regulator protein</v>
      </c>
      <c r="C2863" s="17">
        <v>276.0</v>
      </c>
    </row>
    <row r="2864">
      <c r="A2864" t="s">
        <v>12180</v>
      </c>
      <c r="B2864" t="str">
        <f>VLOOKUP(A2864, data!$K$3:$N5164, 4, FALSE)</f>
        <v>hypothetical protein</v>
      </c>
      <c r="C2864" s="17">
        <v>163.0</v>
      </c>
    </row>
    <row r="2865">
      <c r="A2865" t="s">
        <v>12184</v>
      </c>
      <c r="B2865" t="str">
        <f>VLOOKUP(A2865, data!$K$3:$N5164, 4, FALSE)</f>
        <v>Protein of unknown function UPF0060</v>
      </c>
      <c r="C2865" s="17">
        <v>105.0</v>
      </c>
    </row>
    <row r="2866">
      <c r="A2866" t="s">
        <v>12189</v>
      </c>
      <c r="B2866" t="str">
        <f>VLOOKUP(A2866, data!$K$3:$N5164, 4, FALSE)</f>
        <v>hypothetical protein</v>
      </c>
      <c r="C2866" s="17">
        <v>347.0</v>
      </c>
    </row>
    <row r="2867">
      <c r="A2867" t="s">
        <v>12191</v>
      </c>
      <c r="B2867" t="str">
        <f>VLOOKUP(A2867, data!$K$3:$N5164, 4, FALSE)</f>
        <v>high affinity nitrate/nitrite transporter transmembrane protein</v>
      </c>
      <c r="C2867" s="17">
        <v>435.0</v>
      </c>
    </row>
    <row r="2868">
      <c r="A2868" t="s">
        <v>12195</v>
      </c>
      <c r="B2868" t="str">
        <f>VLOOKUP(A2868, data!$K$3:$N5164, 4, FALSE)</f>
        <v>nitrite reductase NADPH (Large subunit) oxidoreductase protein</v>
      </c>
      <c r="C2868" s="17">
        <v>857.0</v>
      </c>
    </row>
    <row r="2869">
      <c r="A2869" t="s">
        <v>12196</v>
      </c>
      <c r="B2869" t="str">
        <f>VLOOKUP(A2869, data!$K$3:$N5164, 4, FALSE)</f>
        <v>nitrite reductase NADPH (small subunit) oxidoreductase protein</v>
      </c>
      <c r="C2869" s="17">
        <v>120.0</v>
      </c>
    </row>
    <row r="2870">
      <c r="A2870" t="s">
        <v>12201</v>
      </c>
      <c r="B2870" t="str">
        <f>VLOOKUP(A2870, data!$K$3:$N5164, 4, FALSE)</f>
        <v>FAD-dependent pyridine nucleotide-disulfide oxidoreductase protein</v>
      </c>
      <c r="C2870" s="17">
        <v>413.0</v>
      </c>
    </row>
    <row r="2871">
      <c r="A2871" t="s">
        <v>12206</v>
      </c>
      <c r="B2871" t="str">
        <f>VLOOKUP(A2871, data!$K$3:$N5164, 4, FALSE)</f>
        <v>assimilatory nitrate reductase large subunit protein</v>
      </c>
      <c r="C2871" s="17">
        <v>921.0</v>
      </c>
    </row>
    <row r="2872">
      <c r="A2872" t="s">
        <v>12210</v>
      </c>
      <c r="B2872" t="str">
        <f>VLOOKUP(A2872, data!$K$3:$N5164, 4, FALSE)</f>
        <v>Flagellar hook-length control protein FliK</v>
      </c>
      <c r="C2872" s="17">
        <v>1126.0</v>
      </c>
    </row>
    <row r="2873">
      <c r="A2873" t="s">
        <v>12213</v>
      </c>
      <c r="B2873" t="str">
        <f>VLOOKUP(A2873, data!$K$3:$N5164, 4, FALSE)</f>
        <v>hypothetical protein</v>
      </c>
      <c r="C2873" s="17">
        <v>895.0</v>
      </c>
    </row>
    <row r="2874">
      <c r="A2874" t="s">
        <v>12217</v>
      </c>
      <c r="B2874" t="str">
        <f>VLOOKUP(A2874, data!$K$3:$N5164, 4, FALSE)</f>
        <v>signal peptide protein</v>
      </c>
      <c r="C2874" s="17">
        <v>168.0</v>
      </c>
    </row>
    <row r="2875">
      <c r="A2875" t="s">
        <v>12221</v>
      </c>
      <c r="B2875" t="str">
        <f>VLOOKUP(A2875, data!$K$3:$N5164, 4, FALSE)</f>
        <v>methyl-accepting chemotaxis transducer transmembrane I protein</v>
      </c>
      <c r="C2875" s="17">
        <v>539.0</v>
      </c>
    </row>
    <row r="2876">
      <c r="A2876" t="s">
        <v>12225</v>
      </c>
      <c r="B2876" t="str">
        <f>VLOOKUP(A2876, data!$K$3:$N5164, 4, FALSE)</f>
        <v>methyl-accepting chemotaxis transducer transmembrane I protein</v>
      </c>
      <c r="C2876" s="17">
        <v>541.0</v>
      </c>
    </row>
    <row r="2877">
      <c r="A2877" t="s">
        <v>12229</v>
      </c>
      <c r="B2877" t="str">
        <f>VLOOKUP(A2877, data!$K$3:$N5164, 4, FALSE)</f>
        <v>acetyltransferase domain protein</v>
      </c>
      <c r="C2877" s="17">
        <v>152.0</v>
      </c>
    </row>
    <row r="2878">
      <c r="A2878" t="s">
        <v>12234</v>
      </c>
      <c r="B2878" t="str">
        <f>VLOOKUP(A2878, data!$K$3:$N5164, 4, FALSE)</f>
        <v>exported protein</v>
      </c>
      <c r="C2878" s="17">
        <v>498.0</v>
      </c>
    </row>
    <row r="2879">
      <c r="A2879" t="s">
        <v>12237</v>
      </c>
      <c r="B2879" t="str">
        <f>VLOOKUP(A2879, data!$K$3:$N5164, 4, FALSE)</f>
        <v>peptide chain release factor 3 (RF-3) protein</v>
      </c>
      <c r="C2879" s="17">
        <v>561.0</v>
      </c>
    </row>
    <row r="2880">
      <c r="A2880" t="s">
        <v>12239</v>
      </c>
      <c r="B2880" t="str">
        <f>VLOOKUP(A2880, data!$K$3:$N5164, 4, FALSE)</f>
        <v>inorganic pyrophosphatase protein</v>
      </c>
      <c r="C2880" s="17">
        <v>177.0</v>
      </c>
    </row>
    <row r="2881">
      <c r="A2881" t="s">
        <v>12247</v>
      </c>
      <c r="B2881" t="str">
        <f>VLOOKUP(A2881, data!$K$3:$N5164, 4, FALSE)</f>
        <v>porphyrin biosynthesis protein</v>
      </c>
      <c r="C2881" s="17">
        <v>399.0</v>
      </c>
    </row>
    <row r="2882">
      <c r="A2882" t="s">
        <v>12254</v>
      </c>
      <c r="B2882" t="str">
        <f>VLOOKUP(A2882, data!$K$3:$N5164, 4, FALSE)</f>
        <v>uroporphyrin-III C-methyltransferase protein</v>
      </c>
      <c r="C2882" s="17">
        <v>405.0</v>
      </c>
    </row>
    <row r="2883">
      <c r="A2883" t="s">
        <v>12256</v>
      </c>
      <c r="B2883" t="str">
        <f>VLOOKUP(A2883, data!$K$3:$N5164, 4, FALSE)</f>
        <v>uroporphyrinogen-III synthase protein</v>
      </c>
      <c r="C2883" s="17">
        <v>259.0</v>
      </c>
    </row>
    <row r="2884">
      <c r="A2884" t="s">
        <v>12259</v>
      </c>
      <c r="B2884" t="str">
        <f>VLOOKUP(A2884, data!$K$3:$N5164, 4, FALSE)</f>
        <v>porphobilinogen deaminase protein</v>
      </c>
      <c r="C2884" s="17">
        <v>318.0</v>
      </c>
    </row>
    <row r="2885">
      <c r="A2885" t="s">
        <v>12262</v>
      </c>
      <c r="B2885" t="str">
        <f>VLOOKUP(A2885, data!$K$3:$N5164, 4, FALSE)</f>
        <v>phosphoenolpyruvate carboxylase protein</v>
      </c>
      <c r="C2885" s="17">
        <v>969.0</v>
      </c>
    </row>
    <row r="2886">
      <c r="A2886" t="s">
        <v>12265</v>
      </c>
      <c r="B2886" t="str">
        <f>VLOOKUP(A2886, data!$K$3:$N5164, 4, FALSE)</f>
        <v>putative dienelactone hydrolase family protein</v>
      </c>
      <c r="C2886" s="17">
        <v>312.0</v>
      </c>
    </row>
    <row r="2887">
      <c r="A2887" t="s">
        <v>12269</v>
      </c>
      <c r="B2887" t="str">
        <f>VLOOKUP(A2887, data!$K$3:$N5164, 4, FALSE)</f>
        <v>signal transduction protein</v>
      </c>
      <c r="C2887" s="17">
        <v>274.0</v>
      </c>
    </row>
    <row r="2888">
      <c r="A2888" t="s">
        <v>12273</v>
      </c>
      <c r="B2888" t="str">
        <f>VLOOKUP(A2888, data!$K$3:$N5164, 4, FALSE)</f>
        <v>argininosuccinate lyase protein</v>
      </c>
      <c r="C2888" s="17">
        <v>464.0</v>
      </c>
    </row>
    <row r="2889">
      <c r="A2889" t="s">
        <v>12275</v>
      </c>
      <c r="B2889" t="str">
        <f>VLOOKUP(A2889, data!$K$3:$N5164, 4, FALSE)</f>
        <v>ABC-type amino acid transport system, periplasmic component protein</v>
      </c>
      <c r="C2889" s="17">
        <v>385.0</v>
      </c>
    </row>
    <row r="2890">
      <c r="A2890" t="s">
        <v>12279</v>
      </c>
      <c r="B2890" t="str">
        <f>VLOOKUP(A2890, data!$K$3:$N5164, 4, FALSE)</f>
        <v>ABC-type amino acid transport system, permease component protein</v>
      </c>
      <c r="C2890" s="17">
        <v>293.0</v>
      </c>
    </row>
    <row r="2891">
      <c r="A2891" t="s">
        <v>12280</v>
      </c>
      <c r="B2891" t="str">
        <f>VLOOKUP(A2891, data!$K$3:$N5164, 4, FALSE)</f>
        <v>ABC-type amino acid transport system, permease component protein</v>
      </c>
      <c r="C2891" s="17">
        <v>291.0</v>
      </c>
    </row>
    <row r="2892">
      <c r="A2892" t="s">
        <v>12283</v>
      </c>
      <c r="B2892" t="str">
        <f>VLOOKUP(A2892, data!$K$3:$N5164, 4, FALSE)</f>
        <v>ABC-type amino acid transport system, ATPase component protein</v>
      </c>
      <c r="C2892" s="17">
        <v>253.0</v>
      </c>
    </row>
    <row r="2893">
      <c r="A2893" t="s">
        <v>12285</v>
      </c>
      <c r="B2893" t="str">
        <f>VLOOKUP(A2893, data!$K$3:$N5164, 4, FALSE)</f>
        <v>ABC-type amino acid transport system, ATPase component protein</v>
      </c>
      <c r="C2893" s="17">
        <v>243.0</v>
      </c>
    </row>
    <row r="2894">
      <c r="A2894" t="s">
        <v>12286</v>
      </c>
      <c r="B2894" t="str">
        <f>VLOOKUP(A2894, data!$K$3:$N5164, 4, FALSE)</f>
        <v>penicillin-binding 2 protein</v>
      </c>
      <c r="C2894" s="17">
        <v>762.0</v>
      </c>
    </row>
    <row r="2895">
      <c r="A2895" t="s">
        <v>12289</v>
      </c>
      <c r="B2895" t="str">
        <f>VLOOKUP(A2895, data!$K$3:$N5164, 4, FALSE)</f>
        <v>exported extracellular alpha-helical protein</v>
      </c>
      <c r="C2895" s="17">
        <v>1952.0</v>
      </c>
    </row>
    <row r="2896">
      <c r="A2896" t="s">
        <v>12295</v>
      </c>
      <c r="B2896" t="str">
        <f>VLOOKUP(A2896, data!$K$3:$N5164, 4, FALSE)</f>
        <v>LysR family transcription regulator protein</v>
      </c>
      <c r="C2896" s="17">
        <v>293.0</v>
      </c>
    </row>
    <row r="2897">
      <c r="A2897" t="s">
        <v>12301</v>
      </c>
      <c r="B2897" t="str">
        <f>VLOOKUP(A2897, data!$K$3:$N5164, 4, FALSE)</f>
        <v>transmembrane efflux transmembrane protein</v>
      </c>
      <c r="C2897" s="17">
        <v>393.0</v>
      </c>
    </row>
    <row r="2898">
      <c r="A2898" t="s">
        <v>12304</v>
      </c>
      <c r="B2898" t="str">
        <f>VLOOKUP(A2898, data!$K$3:$N5164, 4, FALSE)</f>
        <v>Nucleoside-diphosphate-sugar epimerase</v>
      </c>
      <c r="C2898" s="17">
        <v>190.0</v>
      </c>
    </row>
    <row r="2899">
      <c r="A2899" t="s">
        <v>12307</v>
      </c>
      <c r="B2899" t="str">
        <f>VLOOKUP(A2899, data!$K$3:$N5164, 4, FALSE)</f>
        <v>Nucleoside-diphosphate-sugar epimerase</v>
      </c>
      <c r="C2899" s="17">
        <v>134.0</v>
      </c>
    </row>
    <row r="2900">
      <c r="A2900" t="s">
        <v>12312</v>
      </c>
      <c r="B2900" t="str">
        <f>VLOOKUP(A2900, data!$K$3:$N5164, 4, FALSE)</f>
        <v>xanthine-guanine phosphoribosyltransferase protein</v>
      </c>
      <c r="C2900" s="17">
        <v>176.0</v>
      </c>
    </row>
    <row r="2901">
      <c r="A2901" t="s">
        <v>12318</v>
      </c>
      <c r="B2901" t="str">
        <f>VLOOKUP(A2901, data!$K$3:$N5164, 4, FALSE)</f>
        <v>adenylosuccinate synthetase protein</v>
      </c>
      <c r="C2901" s="17">
        <v>437.0</v>
      </c>
    </row>
    <row r="2902">
      <c r="A2902" t="s">
        <v>12321</v>
      </c>
      <c r="B2902" t="str">
        <f>VLOOKUP(A2902, data!$K$3:$N5164, 4, FALSE)</f>
        <v>ATP phosphoribosyltransferase regulatory subunit protein</v>
      </c>
      <c r="C2902" s="17">
        <v>386.0</v>
      </c>
    </row>
    <row r="2903">
      <c r="A2903" t="s">
        <v>12325</v>
      </c>
      <c r="B2903" t="str">
        <f>VLOOKUP(A2903, data!$K$3:$N5164, 4, FALSE)</f>
        <v>HflC protein</v>
      </c>
      <c r="C2903" s="17">
        <v>296.0</v>
      </c>
    </row>
    <row r="2904">
      <c r="A2904" t="s">
        <v>12332</v>
      </c>
      <c r="B2904" t="str">
        <f>VLOOKUP(A2904, data!$K$3:$N5164, 4, FALSE)</f>
        <v>transmembrane protease protein</v>
      </c>
      <c r="C2904" s="17">
        <v>451.0</v>
      </c>
    </row>
    <row r="2905">
      <c r="A2905" t="s">
        <v>12334</v>
      </c>
      <c r="B2905" t="str">
        <f>VLOOKUP(A2905, data!$K$3:$N5164, 4, FALSE)</f>
        <v>GTP-binding protein</v>
      </c>
      <c r="C2905" s="17">
        <v>374.0</v>
      </c>
    </row>
    <row r="2906">
      <c r="A2906" t="s">
        <v>12338</v>
      </c>
      <c r="B2906" t="str">
        <f>VLOOKUP(A2906, data!$K$3:$N5164, 4, FALSE)</f>
        <v>RNA chaperone Hfq protein</v>
      </c>
      <c r="C2906" s="17">
        <v>79.0</v>
      </c>
    </row>
    <row r="2907">
      <c r="A2907" t="s">
        <v>12344</v>
      </c>
      <c r="B2907" t="str">
        <f>VLOOKUP(A2907, data!$K$3:$N5164, 4, FALSE)</f>
        <v>GTP-binding protein</v>
      </c>
      <c r="C2907" s="17">
        <v>447.0</v>
      </c>
    </row>
    <row r="2908">
      <c r="A2908" t="s">
        <v>12349</v>
      </c>
      <c r="B2908" t="str">
        <f>VLOOKUP(A2908, data!$K$3:$N5164, 4, FALSE)</f>
        <v>lipoprotein transmembrane protein</v>
      </c>
      <c r="C2908" s="17">
        <v>399.0</v>
      </c>
    </row>
    <row r="2909">
      <c r="A2909" t="s">
        <v>12352</v>
      </c>
      <c r="B2909" t="str">
        <f>VLOOKUP(A2909, data!$K$3:$N5164, 4, FALSE)</f>
        <v>membrane protein containing tetratricopeptide repeat-like domain</v>
      </c>
      <c r="C2909" s="17">
        <v>214.0</v>
      </c>
    </row>
    <row r="2910">
      <c r="A2910" t="s">
        <v>12354</v>
      </c>
      <c r="B2910" t="str">
        <f>VLOOKUP(A2910, data!$K$3:$N5164, 4, FALSE)</f>
        <v>histidyl-tRNA synthetase protein</v>
      </c>
      <c r="C2910" s="17">
        <v>453.0</v>
      </c>
    </row>
    <row r="2911">
      <c r="A2911" t="s">
        <v>12360</v>
      </c>
      <c r="B2911" t="str">
        <f>VLOOKUP(A2911, data!$K$3:$N5164, 4, FALSE)</f>
        <v>4-hydroxy-3-methylbut-2-en-1-yl diphosphate synthase protein</v>
      </c>
      <c r="C2911" s="17">
        <v>420.0</v>
      </c>
    </row>
    <row r="2912">
      <c r="A2912" t="s">
        <v>12367</v>
      </c>
      <c r="B2912" t="str">
        <f>VLOOKUP(A2912, data!$K$3:$N5164, 4, FALSE)</f>
        <v>transmembrane protein</v>
      </c>
      <c r="C2912" s="17">
        <v>357.0</v>
      </c>
    </row>
    <row r="2913">
      <c r="A2913" t="s">
        <v>12371</v>
      </c>
      <c r="B2913" t="str">
        <f>VLOOKUP(A2913, data!$K$3:$N5164, 4, FALSE)</f>
        <v>Fe-S-cluster redox enzyme protein</v>
      </c>
      <c r="C2913" s="17">
        <v>407.0</v>
      </c>
    </row>
    <row r="2914">
      <c r="A2914" t="s">
        <v>12375</v>
      </c>
      <c r="B2914" t="str">
        <f>VLOOKUP(A2914, data!$K$3:$N5164, 4, FALSE)</f>
        <v>nucleoside-diphosphate kinase protein</v>
      </c>
      <c r="C2914" s="17">
        <v>141.0</v>
      </c>
    </row>
    <row r="2915">
      <c r="A2915" t="s">
        <v>12379</v>
      </c>
      <c r="B2915" t="str">
        <f>VLOOKUP(A2915, data!$K$3:$N5164, 4, FALSE)</f>
        <v>FtsH interacting integral membrane protein</v>
      </c>
      <c r="C2915" s="17">
        <v>229.0</v>
      </c>
    </row>
    <row r="2916">
      <c r="A2916" t="s">
        <v>12381</v>
      </c>
      <c r="B2916" t="str">
        <f>VLOOKUP(A2916, data!$K$3:$N5164, 4, FALSE)</f>
        <v>transposase</v>
      </c>
      <c r="C2916" s="17">
        <v>488.0</v>
      </c>
    </row>
    <row r="2917">
      <c r="A2917" t="s">
        <v>12385</v>
      </c>
      <c r="B2917" t="str">
        <f>VLOOKUP(A2917, data!$K$3:$N5164, 4, FALSE)</f>
        <v>23S rRNA (Uracil-5-)-methyltransferase protein</v>
      </c>
      <c r="C2917" s="17">
        <v>453.0</v>
      </c>
    </row>
    <row r="2918">
      <c r="A2918" t="s">
        <v>12386</v>
      </c>
      <c r="B2918" t="str">
        <f>VLOOKUP(A2918, data!$K$3:$N5164, 4, FALSE)</f>
        <v>RNA polymerase sigma S (sigma38) factor protein</v>
      </c>
      <c r="C2918" s="17">
        <v>319.0</v>
      </c>
    </row>
    <row r="2919">
      <c r="A2919" t="s">
        <v>12390</v>
      </c>
      <c r="B2919" t="str">
        <f>VLOOKUP(A2919, data!$K$3:$N5164, 4, FALSE)</f>
        <v>NlpD precursor lipoprotein</v>
      </c>
      <c r="C2919" s="17">
        <v>321.0</v>
      </c>
    </row>
    <row r="2920">
      <c r="A2920" t="s">
        <v>12392</v>
      </c>
      <c r="B2920" t="str">
        <f>VLOOKUP(A2920, data!$K$3:$N5164, 4, FALSE)</f>
        <v>protein-L-isoaspartate carboxylmethyltransferase protein</v>
      </c>
      <c r="C2920" s="17">
        <v>321.0</v>
      </c>
    </row>
    <row r="2921">
      <c r="A2921" t="s">
        <v>12397</v>
      </c>
      <c r="B2921" t="str">
        <f>VLOOKUP(A2921, data!$K$3:$N5164, 4, FALSE)</f>
        <v>stationary-phase survival protein</v>
      </c>
      <c r="C2921" s="17">
        <v>245.0</v>
      </c>
    </row>
    <row r="2922">
      <c r="A2922" t="s">
        <v>12399</v>
      </c>
      <c r="B2922" t="str">
        <f>VLOOKUP(A2922, data!$K$3:$N5164, 4, FALSE)</f>
        <v>hypothetical protein</v>
      </c>
      <c r="C2922" s="17">
        <v>315.0</v>
      </c>
    </row>
    <row r="2923">
      <c r="A2923" t="s">
        <v>12402</v>
      </c>
      <c r="B2923" t="str">
        <f>VLOOKUP(A2923, data!$K$3:$N5164, 4, FALSE)</f>
        <v>ATP-dependent DNA helicase protein</v>
      </c>
      <c r="C2923" s="17">
        <v>743.0</v>
      </c>
    </row>
    <row r="2924">
      <c r="A2924" t="s">
        <v>12404</v>
      </c>
      <c r="B2924" t="str">
        <f>VLOOKUP(A2924, data!$K$3:$N5164, 4, FALSE)</f>
        <v>hypothetical protein</v>
      </c>
      <c r="C2924" s="17">
        <v>90.0</v>
      </c>
    </row>
    <row r="2925">
      <c r="A2925" t="s">
        <v>12405</v>
      </c>
      <c r="B2925" t="str">
        <f>VLOOKUP(A2925, data!$K$3:$N5164, 4, FALSE)</f>
        <v>hypothetical protein</v>
      </c>
      <c r="C2925" s="17">
        <v>300.0</v>
      </c>
    </row>
    <row r="2926">
      <c r="A2926" t="s">
        <v>12406</v>
      </c>
      <c r="B2926" t="str">
        <f>VLOOKUP(A2926, data!$K$3:$N5164, 4, FALSE)</f>
        <v>ATPase, AFG1-like protein</v>
      </c>
      <c r="C2926" s="17">
        <v>365.0</v>
      </c>
    </row>
    <row r="2927">
      <c r="A2927" t="s">
        <v>12410</v>
      </c>
      <c r="B2927" t="str">
        <f>VLOOKUP(A2927, data!$K$3:$N5164, 4, FALSE)</f>
        <v>2-oxoglutarate dehydrogenase, E3 component, lipoamide dehydrogenase protein</v>
      </c>
      <c r="C2927" s="17">
        <v>475.0</v>
      </c>
    </row>
    <row r="2928">
      <c r="A2928" t="s">
        <v>12412</v>
      </c>
      <c r="B2928" t="str">
        <f>VLOOKUP(A2928, data!$K$3:$N5164, 4, FALSE)</f>
        <v>dihydrolipoamide succinyltransferase component of 2-oxoglutarate dehydrogenase complex protein</v>
      </c>
      <c r="C2928" s="17">
        <v>413.0</v>
      </c>
    </row>
    <row r="2929">
      <c r="A2929" t="s">
        <v>12414</v>
      </c>
      <c r="B2929" t="str">
        <f>VLOOKUP(A2929, data!$K$3:$N5164, 4, FALSE)</f>
        <v>2-oxoglutarate dehydrogenase oxidoreductase (E1 component) protein</v>
      </c>
      <c r="C2929" s="17">
        <v>954.0</v>
      </c>
    </row>
    <row r="2930">
      <c r="A2930" t="s">
        <v>12419</v>
      </c>
      <c r="B2930" t="str">
        <f>VLOOKUP(A2930, data!$K$3:$N5164, 4, FALSE)</f>
        <v>citrate synthase</v>
      </c>
      <c r="C2930" s="17">
        <v>433.0</v>
      </c>
    </row>
    <row r="2931">
      <c r="A2931" t="s">
        <v>12421</v>
      </c>
      <c r="B2931" t="str">
        <f>VLOOKUP(A2931, data!$K$3:$N5164, 4, FALSE)</f>
        <v>hypothetical protein</v>
      </c>
      <c r="C2931" s="17">
        <v>94.0</v>
      </c>
    </row>
    <row r="2932">
      <c r="A2932" t="s">
        <v>12424</v>
      </c>
      <c r="B2932" t="str">
        <f>VLOOKUP(A2932, data!$K$3:$N5164, 4, FALSE)</f>
        <v>succinate dehydrogenase Fe-S subunit protein</v>
      </c>
      <c r="C2932" s="17">
        <v>236.0</v>
      </c>
    </row>
    <row r="2933">
      <c r="A2933" t="s">
        <v>12427</v>
      </c>
      <c r="B2933" t="str">
        <f>VLOOKUP(A2933, data!$K$3:$N5164, 4, FALSE)</f>
        <v>succinate dehydrogenase flavoprotein subunit protein</v>
      </c>
      <c r="C2933" s="17">
        <v>592.0</v>
      </c>
    </row>
    <row r="2934">
      <c r="A2934" t="s">
        <v>12429</v>
      </c>
      <c r="B2934" t="str">
        <f>VLOOKUP(A2934, data!$K$3:$N5164, 4, FALSE)</f>
        <v>Succinate dehydrogenase hydrophobic membrane anchor protein</v>
      </c>
      <c r="C2934" s="17">
        <v>121.0</v>
      </c>
    </row>
    <row r="2935">
      <c r="A2935" t="s">
        <v>12434</v>
      </c>
      <c r="B2935" t="str">
        <f>VLOOKUP(A2935, data!$K$3:$N5164, 4, FALSE)</f>
        <v>succinate dehydrogenase, hydrophobic subunit, cytochrome b556 with SdhD protein</v>
      </c>
      <c r="C2935" s="17">
        <v>136.0</v>
      </c>
    </row>
    <row r="2936">
      <c r="A2936" t="s">
        <v>12436</v>
      </c>
      <c r="B2936" t="str">
        <f>VLOOKUP(A2936, data!$K$3:$N5164, 4, FALSE)</f>
        <v>GntR family transcription regulator protein</v>
      </c>
      <c r="C2936" s="17">
        <v>267.0</v>
      </c>
    </row>
    <row r="2937">
      <c r="A2937" t="s">
        <v>12440</v>
      </c>
      <c r="B2937" t="str">
        <f>VLOOKUP(A2937, data!$K$3:$N5164, 4, FALSE)</f>
        <v>malate dehydrogenase protein</v>
      </c>
      <c r="C2937" s="17">
        <v>324.0</v>
      </c>
    </row>
    <row r="2938">
      <c r="A2938" t="s">
        <v>12442</v>
      </c>
      <c r="B2938" t="str">
        <f>VLOOKUP(A2938, data!$K$3:$N5164, 4, FALSE)</f>
        <v>citrate lyase beta subunit protein</v>
      </c>
      <c r="C2938" s="17">
        <v>333.0</v>
      </c>
    </row>
    <row r="2939">
      <c r="A2939" t="s">
        <v>12444</v>
      </c>
      <c r="B2939" t="str">
        <f>VLOOKUP(A2939, data!$K$3:$N5164, 4, FALSE)</f>
        <v>exported signal peptide protein</v>
      </c>
      <c r="C2939" s="17">
        <v>181.0</v>
      </c>
    </row>
    <row r="2940">
      <c r="A2940" t="s">
        <v>12447</v>
      </c>
      <c r="B2940" t="str">
        <f>VLOOKUP(A2940, data!$K$3:$N5164, 4, FALSE)</f>
        <v>aconitate hydratase protein</v>
      </c>
      <c r="C2940" s="17">
        <v>903.0</v>
      </c>
    </row>
    <row r="2941">
      <c r="A2941" t="s">
        <v>12448</v>
      </c>
      <c r="B2941" t="str">
        <f>VLOOKUP(A2941, data!$K$3:$N5164, 4, FALSE)</f>
        <v>hypothetical protein</v>
      </c>
      <c r="C2941" s="17">
        <v>415.0</v>
      </c>
    </row>
    <row r="2942">
      <c r="A2942" t="s">
        <v>12450</v>
      </c>
      <c r="B2942" t="str">
        <f>VLOOKUP(A2942, data!$K$3:$N5164, 4, FALSE)</f>
        <v>CheW chemotaxis protein, positive regulator of CheA protein activity</v>
      </c>
      <c r="C2942" s="17">
        <v>168.0</v>
      </c>
    </row>
    <row r="2943">
      <c r="A2943" t="s">
        <v>12455</v>
      </c>
      <c r="B2943" t="str">
        <f>VLOOKUP(A2943, data!$K$3:$N5164, 4, FALSE)</f>
        <v>signal-transducing histidine kinase CheA protein</v>
      </c>
      <c r="C2943" s="17">
        <v>703.0</v>
      </c>
    </row>
    <row r="2944">
      <c r="A2944" t="s">
        <v>12457</v>
      </c>
      <c r="B2944" t="str">
        <f>VLOOKUP(A2944, data!$K$3:$N5164, 4, FALSE)</f>
        <v>chemotaxis cheY protein</v>
      </c>
      <c r="C2944" s="17">
        <v>121.0</v>
      </c>
    </row>
    <row r="2945">
      <c r="A2945" t="s">
        <v>12459</v>
      </c>
      <c r="B2945" t="str">
        <f>VLOOKUP(A2945, data!$K$3:$N5164, 4, FALSE)</f>
        <v>hypothetical protein</v>
      </c>
      <c r="C2945" s="17">
        <v>184.0</v>
      </c>
    </row>
    <row r="2946">
      <c r="A2946" t="s">
        <v>12462</v>
      </c>
      <c r="B2946" t="str">
        <f>VLOOKUP(A2946, data!$K$3:$N5164, 4, FALSE)</f>
        <v>flagellar motor component protein</v>
      </c>
      <c r="C2946" s="17">
        <v>312.0</v>
      </c>
    </row>
    <row r="2947">
      <c r="A2947" t="s">
        <v>12464</v>
      </c>
      <c r="B2947" t="str">
        <f>VLOOKUP(A2947, data!$K$3:$N5164, 4, FALSE)</f>
        <v>flagellar motor component protein</v>
      </c>
      <c r="C2947" s="17">
        <v>286.0</v>
      </c>
    </row>
    <row r="2948">
      <c r="A2948" t="s">
        <v>12467</v>
      </c>
      <c r="B2948" t="str">
        <f>VLOOKUP(A2948, data!$K$3:$N5164, 4, FALSE)</f>
        <v>hypothetical protein</v>
      </c>
      <c r="C2948" s="17">
        <v>171.0</v>
      </c>
    </row>
    <row r="2949">
      <c r="A2949" t="s">
        <v>12470</v>
      </c>
      <c r="B2949" t="str">
        <f>VLOOKUP(A2949, data!$K$3:$N5164, 4, FALSE)</f>
        <v>flagellar transcription activator regulator protein</v>
      </c>
      <c r="C2949" s="17">
        <v>204.0</v>
      </c>
    </row>
    <row r="2950">
      <c r="A2950" t="s">
        <v>12472</v>
      </c>
      <c r="B2950" t="str">
        <f>VLOOKUP(A2950, data!$K$3:$N5164, 4, FALSE)</f>
        <v>flagellar transcription activator protein</v>
      </c>
      <c r="C2950" s="17">
        <v>105.0</v>
      </c>
    </row>
    <row r="2951">
      <c r="A2951" t="s">
        <v>12476</v>
      </c>
      <c r="B2951" t="str">
        <f>VLOOKUP(A2951, data!$K$3:$N5164, 4, FALSE)</f>
        <v>cystathionine beta-lyase (cysteine lyase) protein</v>
      </c>
      <c r="C2951" s="17">
        <v>401.0</v>
      </c>
    </row>
    <row r="2952">
      <c r="A2952" t="s">
        <v>12481</v>
      </c>
      <c r="B2952" t="str">
        <f>VLOOKUP(A2952, data!$K$3:$N5164, 4, FALSE)</f>
        <v>signal peptide protein</v>
      </c>
      <c r="C2952" s="17">
        <v>144.0</v>
      </c>
    </row>
    <row r="2953">
      <c r="A2953" t="s">
        <v>12484</v>
      </c>
      <c r="B2953" t="str">
        <f>VLOOKUP(A2953, data!$K$3:$N5164, 4, FALSE)</f>
        <v>2-methylthioadenine synthetase protein</v>
      </c>
      <c r="C2953" s="17">
        <v>458.0</v>
      </c>
    </row>
    <row r="2954">
      <c r="A2954" t="s">
        <v>12489</v>
      </c>
      <c r="B2954" t="str">
        <f>VLOOKUP(A2954, data!$K$3:$N5164, 4, FALSE)</f>
        <v>polybetahydroxybutyrate accumulation regulatory (PhbF) protein</v>
      </c>
      <c r="C2954" s="17">
        <v>188.0</v>
      </c>
    </row>
    <row r="2955">
      <c r="A2955" t="s">
        <v>12491</v>
      </c>
      <c r="B2955" t="str">
        <f>VLOOKUP(A2955, data!$K$3:$N5164, 4, FALSE)</f>
        <v>acetoacetyl-CoA reductase protein</v>
      </c>
      <c r="C2955" s="17">
        <v>246.0</v>
      </c>
    </row>
    <row r="2956">
      <c r="A2956" t="s">
        <v>12496</v>
      </c>
      <c r="B2956" t="str">
        <f>VLOOKUP(A2956, data!$K$3:$N5164, 4, FALSE)</f>
        <v>poly(3-hydroxyalkanoate) synthetase protein</v>
      </c>
      <c r="C2956" s="17">
        <v>596.0</v>
      </c>
    </row>
    <row r="2957">
      <c r="A2957" t="s">
        <v>12498</v>
      </c>
      <c r="B2957" t="str">
        <f>VLOOKUP(A2957, data!$K$3:$N5164, 4, FALSE)</f>
        <v>hypothetical protein</v>
      </c>
      <c r="C2957" s="17">
        <v>89.0</v>
      </c>
    </row>
    <row r="2958">
      <c r="A2958" t="s">
        <v>12503</v>
      </c>
      <c r="B2958" t="str">
        <f>VLOOKUP(A2958, data!$K$3:$N5164, 4, FALSE)</f>
        <v>permease protein</v>
      </c>
      <c r="C2958" s="17">
        <v>261.0</v>
      </c>
    </row>
    <row r="2959">
      <c r="A2959" t="s">
        <v>12504</v>
      </c>
      <c r="B2959" t="str">
        <f>VLOOKUP(A2959, data!$K$3:$N5164, 4, FALSE)</f>
        <v>LysR family transcription regulator protein</v>
      </c>
      <c r="C2959" s="17">
        <v>297.0</v>
      </c>
    </row>
    <row r="2960">
      <c r="A2960" t="s">
        <v>12506</v>
      </c>
      <c r="B2960" t="str">
        <f>VLOOKUP(A2960, data!$K$3:$N5164, 4, FALSE)</f>
        <v>hypothetical protein</v>
      </c>
      <c r="C2960" s="17">
        <v>248.0</v>
      </c>
    </row>
    <row r="2961">
      <c r="A2961" t="s">
        <v>12511</v>
      </c>
      <c r="B2961" t="str">
        <f>VLOOKUP(A2961, data!$K$3:$N5164, 4, FALSE)</f>
        <v>ribosomal large subunit pseudouridine synthase D protein</v>
      </c>
      <c r="C2961" s="17">
        <v>372.0</v>
      </c>
    </row>
    <row r="2962">
      <c r="A2962" t="s">
        <v>12513</v>
      </c>
      <c r="B2962" t="str">
        <f>VLOOKUP(A2962, data!$K$3:$N5164, 4, FALSE)</f>
        <v>transmembrane protein</v>
      </c>
      <c r="C2962" s="17">
        <v>266.0</v>
      </c>
    </row>
    <row r="2963">
      <c r="A2963" t="s">
        <v>12517</v>
      </c>
      <c r="B2963" t="str">
        <f>VLOOKUP(A2963, data!$K$3:$N5164, 4, FALSE)</f>
        <v>hypothetical protein</v>
      </c>
      <c r="C2963" s="17">
        <v>258.0</v>
      </c>
    </row>
    <row r="2964">
      <c r="A2964" t="s">
        <v>12518</v>
      </c>
      <c r="B2964" t="str">
        <f>VLOOKUP(A2964, data!$K$3:$N5164, 4, FALSE)</f>
        <v>hypothetical protein</v>
      </c>
      <c r="C2964" s="17">
        <v>95.0</v>
      </c>
    </row>
    <row r="2965">
      <c r="A2965" t="s">
        <v>12522</v>
      </c>
      <c r="B2965" t="str">
        <f>VLOOKUP(A2965, data!$K$3:$N5164, 4, FALSE)</f>
        <v>hypothetical protein</v>
      </c>
      <c r="C2965" s="17">
        <v>173.0</v>
      </c>
    </row>
    <row r="2966">
      <c r="A2966" t="s">
        <v>12524</v>
      </c>
      <c r="B2966" t="str">
        <f>VLOOKUP(A2966, data!$K$3:$N5164, 4, FALSE)</f>
        <v>pyridoxal phosphate dependent aspartate/tyrosine/aromatic aminotransferase protein</v>
      </c>
      <c r="C2966" s="17">
        <v>385.0</v>
      </c>
    </row>
    <row r="2967">
      <c r="A2967" t="s">
        <v>12528</v>
      </c>
      <c r="B2967" t="str">
        <f>VLOOKUP(A2967, data!$K$3:$N5164, 4, FALSE)</f>
        <v>glutathione S-transferase protein</v>
      </c>
      <c r="C2967" s="17">
        <v>230.0</v>
      </c>
    </row>
    <row r="2968">
      <c r="A2968" t="s">
        <v>12534</v>
      </c>
      <c r="B2968" t="str">
        <f>VLOOKUP(A2968, data!$K$3:$N5164, 4, FALSE)</f>
        <v>diguanylate cyclase with PAS/PAC sensor protein</v>
      </c>
      <c r="C2968" s="17">
        <v>633.0</v>
      </c>
    </row>
    <row r="2969">
      <c r="A2969" t="s">
        <v>12536</v>
      </c>
      <c r="B2969" t="str">
        <f>VLOOKUP(A2969, data!$K$3:$N5164, 4, FALSE)</f>
        <v>acyl dehydratase</v>
      </c>
      <c r="C2969" s="17">
        <v>151.0</v>
      </c>
    </row>
    <row r="2970">
      <c r="A2970" t="s">
        <v>12538</v>
      </c>
      <c r="B2970" t="str">
        <f>VLOOKUP(A2970, data!$K$3:$N5164, 4, FALSE)</f>
        <v>response regulator protein</v>
      </c>
      <c r="C2970" s="17">
        <v>342.0</v>
      </c>
    </row>
    <row r="2971">
      <c r="A2971" t="s">
        <v>12541</v>
      </c>
      <c r="B2971" t="str">
        <f>VLOOKUP(A2971, data!$K$3:$N5164, 4, FALSE)</f>
        <v>protein-glutamate methylesterase protein</v>
      </c>
      <c r="C2971" s="17">
        <v>340.0</v>
      </c>
    </row>
    <row r="2972">
      <c r="A2972" t="s">
        <v>12542</v>
      </c>
      <c r="B2972" t="str">
        <f>VLOOKUP(A2972, data!$K$3:$N5164, 4, FALSE)</f>
        <v>two component hybrid sensor histidine kinase/response regulator protein</v>
      </c>
      <c r="C2972" s="17">
        <v>763.0</v>
      </c>
    </row>
    <row r="2973">
      <c r="A2973" t="s">
        <v>12546</v>
      </c>
      <c r="B2973" t="str">
        <f>VLOOKUP(A2973, data!$K$3:$N5164, 4, FALSE)</f>
        <v>CheW purine-binding chemotaxis protein</v>
      </c>
      <c r="C2973" s="17">
        <v>223.0</v>
      </c>
    </row>
    <row r="2974">
      <c r="A2974" t="s">
        <v>12548</v>
      </c>
      <c r="B2974" t="str">
        <f>VLOOKUP(A2974, data!$K$3:$N5164, 4, FALSE)</f>
        <v>methyltransferase of chemotaxis proteins protein</v>
      </c>
      <c r="C2974" s="17">
        <v>419.0</v>
      </c>
    </row>
    <row r="2975">
      <c r="A2975" t="s">
        <v>12553</v>
      </c>
      <c r="B2975" t="str">
        <f>VLOOKUP(A2975, data!$K$3:$N5164, 4, FALSE)</f>
        <v>chemotaxis signal transduction protein</v>
      </c>
      <c r="C2975" s="17">
        <v>155.0</v>
      </c>
    </row>
    <row r="2976">
      <c r="A2976" t="s">
        <v>12555</v>
      </c>
      <c r="B2976" t="str">
        <f>VLOOKUP(A2976, data!$K$3:$N5164, 4, FALSE)</f>
        <v>methyl-accepting chemotaxis protein</v>
      </c>
      <c r="C2976" s="17">
        <v>541.0</v>
      </c>
    </row>
    <row r="2977">
      <c r="A2977" t="s">
        <v>12558</v>
      </c>
      <c r="B2977" t="str">
        <f>VLOOKUP(A2977, data!$K$3:$N5164, 4, FALSE)</f>
        <v>transmembrane protein</v>
      </c>
      <c r="C2977" s="17">
        <v>120.0</v>
      </c>
    </row>
    <row r="2978">
      <c r="A2978" t="s">
        <v>12559</v>
      </c>
      <c r="B2978" t="str">
        <f>VLOOKUP(A2978, data!$K$3:$N5164, 4, FALSE)</f>
        <v>phosphoserine phosphatase protein</v>
      </c>
      <c r="C2978" s="17">
        <v>294.0</v>
      </c>
    </row>
    <row r="2979">
      <c r="A2979" t="s">
        <v>12563</v>
      </c>
      <c r="B2979" t="str">
        <f>VLOOKUP(A2979, data!$K$3:$N5164, 4, FALSE)</f>
        <v>transcription-repair ATP-dependent coupling factor (helicase superfamily II) protein</v>
      </c>
      <c r="C2979" s="17">
        <v>1145.0</v>
      </c>
    </row>
    <row r="2980">
      <c r="A2980" t="s">
        <v>12564</v>
      </c>
      <c r="B2980" t="str">
        <f>VLOOKUP(A2980, data!$K$3:$N5164, 4, FALSE)</f>
        <v>2-C-methyl-D-erythritol 4-phosphate cytidylyltransferase protein</v>
      </c>
      <c r="C2980" s="17">
        <v>221.0</v>
      </c>
    </row>
    <row r="2981">
      <c r="A2981" t="s">
        <v>12568</v>
      </c>
      <c r="B2981" t="str">
        <f>VLOOKUP(A2981, data!$K$3:$N5164, 4, FALSE)</f>
        <v>2-C-methyl-D-erythritol 2,4-cyclodiphosphate synthase protein</v>
      </c>
      <c r="C2981" s="17">
        <v>165.0</v>
      </c>
    </row>
    <row r="2982">
      <c r="A2982" t="s">
        <v>12569</v>
      </c>
      <c r="B2982" t="str">
        <f>VLOOKUP(A2982, data!$K$3:$N5164, 4, FALSE)</f>
        <v>cold shock-like transcription regulator protein</v>
      </c>
      <c r="C2982" s="17">
        <v>68.0</v>
      </c>
    </row>
    <row r="2983">
      <c r="A2983" t="s">
        <v>12573</v>
      </c>
      <c r="B2983" t="str">
        <f>VLOOKUP(A2983, data!$K$3:$N5164, 4, FALSE)</f>
        <v>malate synthase protein</v>
      </c>
      <c r="C2983" s="17">
        <v>528.0</v>
      </c>
    </row>
    <row r="2984">
      <c r="A2984" t="s">
        <v>12575</v>
      </c>
      <c r="B2984" t="str">
        <f>VLOOKUP(A2984, data!$K$3:$N5164, 4, FALSE)</f>
        <v>transcription regulator protein</v>
      </c>
      <c r="C2984" s="17">
        <v>302.0</v>
      </c>
    </row>
    <row r="2985">
      <c r="A2985" t="s">
        <v>12579</v>
      </c>
      <c r="B2985" t="str">
        <f>VLOOKUP(A2985, data!$K$3:$N5164, 4, FALSE)</f>
        <v>methyl-accepting chemotaxis transducer transmembrane protein</v>
      </c>
      <c r="C2985" s="17">
        <v>536.0</v>
      </c>
    </row>
    <row r="2986">
      <c r="A2986" t="s">
        <v>12581</v>
      </c>
      <c r="B2986" t="str">
        <f>VLOOKUP(A2986, data!$K$3:$N5164, 4, FALSE)</f>
        <v>transcription regulator protein</v>
      </c>
      <c r="C2986" s="17">
        <v>459.0</v>
      </c>
    </row>
    <row r="2987">
      <c r="A2987" t="s">
        <v>12585</v>
      </c>
      <c r="B2987" t="str">
        <f>VLOOKUP(A2987, data!$K$3:$N5164, 4, FALSE)</f>
        <v>3-hydroxy-3-methylglutaryl-coenzyme A reductase protein</v>
      </c>
      <c r="C2987" s="17">
        <v>436.0</v>
      </c>
    </row>
    <row r="2988">
      <c r="A2988" t="s">
        <v>12586</v>
      </c>
      <c r="B2988" t="str">
        <f>VLOOKUP(A2988, data!$K$3:$N5164, 4, FALSE)</f>
        <v>ABC-type branched-chain amino acid transport system, periplasmic component protein</v>
      </c>
      <c r="C2988" s="17">
        <v>404.0</v>
      </c>
    </row>
    <row r="2989">
      <c r="A2989" t="s">
        <v>12592</v>
      </c>
      <c r="B2989" t="str">
        <f>VLOOKUP(A2989, data!$K$3:$N5164, 4, FALSE)</f>
        <v>transporter transmembrane protein</v>
      </c>
      <c r="C2989" s="17">
        <v>430.0</v>
      </c>
    </row>
    <row r="2990">
      <c r="A2990" t="s">
        <v>12594</v>
      </c>
      <c r="B2990" t="str">
        <f>VLOOKUP(A2990, data!$K$3:$N5164, 4, FALSE)</f>
        <v>XRE family transcription regulator protein</v>
      </c>
      <c r="C2990" s="17">
        <v>111.0</v>
      </c>
    </row>
    <row r="2991">
      <c r="A2991" t="s">
        <v>12597</v>
      </c>
      <c r="B2991" t="str">
        <f>VLOOKUP(A2991, data!$K$3:$N5164, 4, FALSE)</f>
        <v>XRE family transcription regulator protein</v>
      </c>
      <c r="C2991" s="17">
        <v>124.0</v>
      </c>
    </row>
    <row r="2992">
      <c r="A2992" t="s">
        <v>12601</v>
      </c>
      <c r="B2992" t="str">
        <f>VLOOKUP(A2992, data!$K$3:$N5164, 4, FALSE)</f>
        <v>hypothetical protein</v>
      </c>
      <c r="C2992" s="17">
        <v>130.0</v>
      </c>
    </row>
    <row r="2993">
      <c r="A2993" t="s">
        <v>12604</v>
      </c>
      <c r="B2993" t="str">
        <f>VLOOKUP(A2993, data!$K$3:$N5164, 4, FALSE)</f>
        <v>hypothetical protein</v>
      </c>
      <c r="C2993" s="17">
        <v>283.0</v>
      </c>
    </row>
    <row r="2994">
      <c r="A2994" t="s">
        <v>12608</v>
      </c>
      <c r="B2994" t="str">
        <f>VLOOKUP(A2994, data!$K$3:$N5164, 4, FALSE)</f>
        <v>cell wall surface anchor protein</v>
      </c>
      <c r="C2994" s="17">
        <v>7194.0</v>
      </c>
    </row>
    <row r="2995">
      <c r="A2995" t="s">
        <v>12609</v>
      </c>
      <c r="B2995" t="str">
        <f>VLOOKUP(A2995, data!$K$3:$N5164, 4, FALSE)</f>
        <v>hemagglutinin/hemolysin-related protein</v>
      </c>
      <c r="C2995" s="17">
        <v>3093.0</v>
      </c>
    </row>
    <row r="2996">
      <c r="A2996" t="s">
        <v>12611</v>
      </c>
      <c r="B2996" t="str">
        <f>VLOOKUP(A2996, data!$K$3:$N5164, 4, FALSE)</f>
        <v>centriolin protein</v>
      </c>
      <c r="C2996" s="17">
        <v>541.0</v>
      </c>
    </row>
    <row r="2997">
      <c r="A2997" t="s">
        <v>12615</v>
      </c>
      <c r="B2997" t="str">
        <f>VLOOKUP(A2997, data!$K$3:$N5164, 4, FALSE)</f>
        <v>hemolysin-type secretion transmembrane protein</v>
      </c>
      <c r="C2997" s="17">
        <v>392.0</v>
      </c>
    </row>
    <row r="2998">
      <c r="A2998" t="s">
        <v>12616</v>
      </c>
      <c r="B2998" t="str">
        <f>VLOOKUP(A2998, data!$K$3:$N5164, 4, FALSE)</f>
        <v>ABC-type bacteriocin/lantibiotic exporter, containing an N-terminal double-glycine peptidase domain protein</v>
      </c>
      <c r="C2998" s="17">
        <v>702.0</v>
      </c>
    </row>
    <row r="2999">
      <c r="A2999" t="s">
        <v>12619</v>
      </c>
      <c r="B2999" t="str">
        <f>VLOOKUP(A2999, data!$K$3:$N5164, 4, FALSE)</f>
        <v>signal transduction protein containing sensor and EAL domains</v>
      </c>
      <c r="C2999" s="17">
        <v>283.0</v>
      </c>
    </row>
    <row r="3000">
      <c r="A3000" t="s">
        <v>12621</v>
      </c>
      <c r="B3000" t="str">
        <f>VLOOKUP(A3000, data!$K$3:$N5164, 4, FALSE)</f>
        <v>outer membrane efflux protein</v>
      </c>
      <c r="C3000" s="17">
        <v>437.0</v>
      </c>
    </row>
    <row r="3001">
      <c r="A3001" t="s">
        <v>12625</v>
      </c>
      <c r="B3001" t="str">
        <f>VLOOKUP(A3001, data!$K$3:$N5164, 4, FALSE)</f>
        <v>TPR repeat containing protein</v>
      </c>
      <c r="C3001" s="17">
        <v>570.0</v>
      </c>
    </row>
    <row r="3002">
      <c r="A3002" t="s">
        <v>12628</v>
      </c>
      <c r="B3002" t="str">
        <f>VLOOKUP(A3002, data!$K$3:$N5164, 4, FALSE)</f>
        <v>peptide methionine sulfoxide reductase protein</v>
      </c>
      <c r="C3002" s="17">
        <v>229.0</v>
      </c>
    </row>
    <row r="3003">
      <c r="A3003" t="s">
        <v>12630</v>
      </c>
      <c r="B3003" t="str">
        <f>VLOOKUP(A3003, data!$K$3:$N5164, 4, FALSE)</f>
        <v>sulfite oxidase transmembrane subunit YedZ protein</v>
      </c>
      <c r="C3003" s="17">
        <v>223.0</v>
      </c>
    </row>
    <row r="3004">
      <c r="A3004" t="s">
        <v>12632</v>
      </c>
      <c r="B3004" t="str">
        <f>VLOOKUP(A3004, data!$K$3:$N5164, 4, FALSE)</f>
        <v>sulfite oxidase protein</v>
      </c>
      <c r="C3004" s="17">
        <v>322.0</v>
      </c>
    </row>
    <row r="3005">
      <c r="A3005" t="s">
        <v>12634</v>
      </c>
      <c r="B3005" t="str">
        <f>VLOOKUP(A3005, data!$K$3:$N5164, 4, FALSE)</f>
        <v>cobalt/zinc/cadmium resistance two component response regulator protein</v>
      </c>
      <c r="C3005" s="17">
        <v>223.0</v>
      </c>
    </row>
    <row r="3006">
      <c r="A3006" t="s">
        <v>12637</v>
      </c>
      <c r="B3006" t="str">
        <f>VLOOKUP(A3006, data!$K$3:$N5164, 4, FALSE)</f>
        <v>cobalt/zinc/cadmium resistance two component transmembrane sensor histidine kinase protein</v>
      </c>
      <c r="C3006" s="17">
        <v>481.0</v>
      </c>
    </row>
    <row r="3007">
      <c r="A3007" t="s">
        <v>12640</v>
      </c>
      <c r="B3007" t="str">
        <f>VLOOKUP(A3007, data!$K$3:$N5164, 4, FALSE)</f>
        <v>transcription regulator protein</v>
      </c>
      <c r="C3007" s="17">
        <v>189.0</v>
      </c>
    </row>
    <row r="3008">
      <c r="A3008" t="s">
        <v>12642</v>
      </c>
      <c r="B3008" t="str">
        <f>VLOOKUP(A3008, data!$K$3:$N5164, 4, FALSE)</f>
        <v>hypothetical protein</v>
      </c>
      <c r="C3008" s="17">
        <v>87.0</v>
      </c>
    </row>
    <row r="3009">
      <c r="A3009" t="s">
        <v>12646</v>
      </c>
      <c r="B3009" t="str">
        <f>VLOOKUP(A3009, data!$K$3:$N5164, 4, FALSE)</f>
        <v>cytochrome bd-type quinol oxidase, subunit 1, protein</v>
      </c>
      <c r="C3009" s="17">
        <v>540.0</v>
      </c>
    </row>
    <row r="3010">
      <c r="A3010" t="s">
        <v>12651</v>
      </c>
      <c r="B3010" t="str">
        <f>VLOOKUP(A3010, data!$K$3:$N5164, 4, FALSE)</f>
        <v>cytochrome bd-type quinol oxidase, subunit 2, protein</v>
      </c>
      <c r="C3010" s="17">
        <v>379.0</v>
      </c>
    </row>
    <row r="3011">
      <c r="A3011" t="s">
        <v>12653</v>
      </c>
      <c r="B3011" t="str">
        <f>VLOOKUP(A3011, data!$K$3:$N5164, 4, FALSE)</f>
        <v>YbgT-like protein</v>
      </c>
      <c r="C3011" s="17">
        <v>56.0</v>
      </c>
    </row>
    <row r="3012">
      <c r="A3012" t="s">
        <v>12656</v>
      </c>
      <c r="B3012" t="str">
        <f>VLOOKUP(A3012, data!$K$3:$N5164, 4, FALSE)</f>
        <v>hypothetical protein</v>
      </c>
      <c r="C3012" s="17">
        <v>169.0</v>
      </c>
    </row>
    <row r="3013">
      <c r="A3013" t="s">
        <v>12659</v>
      </c>
      <c r="B3013" t="str">
        <f>VLOOKUP(A3013, data!$K$3:$N5164, 4, FALSE)</f>
        <v>regulator of disulfide bond formation redox protein</v>
      </c>
      <c r="C3013" s="17">
        <v>144.0</v>
      </c>
    </row>
    <row r="3014">
      <c r="A3014" t="s">
        <v>12664</v>
      </c>
      <c r="B3014" t="str">
        <f>VLOOKUP(A3014, data!$K$3:$N5164, 4, FALSE)</f>
        <v>transcription regulator protein</v>
      </c>
      <c r="C3014" s="17">
        <v>158.0</v>
      </c>
    </row>
    <row r="3015">
      <c r="A3015" t="s">
        <v>12668</v>
      </c>
      <c r="B3015" t="str">
        <f>VLOOKUP(A3015, data!$K$3:$N5164, 4, FALSE)</f>
        <v>hypothetical protein</v>
      </c>
      <c r="C3015" s="17">
        <v>397.0</v>
      </c>
    </row>
    <row r="3016">
      <c r="A3016" t="s">
        <v>12672</v>
      </c>
      <c r="B3016" t="str">
        <f>VLOOKUP(A3016, data!$K$3:$N5164, 4, FALSE)</f>
        <v>translation elongation factor P (EF-P)/translation initiation factor 5A (eIF-5A) protein</v>
      </c>
      <c r="C3016" s="17">
        <v>191.0</v>
      </c>
    </row>
    <row r="3017">
      <c r="A3017" t="s">
        <v>12679</v>
      </c>
      <c r="B3017" t="str">
        <f>VLOOKUP(A3017, data!$K$3:$N5164, 4, FALSE)</f>
        <v>GntR family transcription regulator protein</v>
      </c>
      <c r="C3017" s="17">
        <v>277.0</v>
      </c>
    </row>
    <row r="3018">
      <c r="A3018" t="s">
        <v>12681</v>
      </c>
      <c r="B3018" t="str">
        <f>VLOOKUP(A3018, data!$K$3:$N5164, 4, FALSE)</f>
        <v>nucleoside-diphosphate-sugar epimerase protein</v>
      </c>
      <c r="C3018" s="17">
        <v>324.0</v>
      </c>
    </row>
    <row r="3019">
      <c r="A3019" t="s">
        <v>12687</v>
      </c>
      <c r="B3019" t="str">
        <f>VLOOKUP(A3019, data!$K$3:$N5164, 4, FALSE)</f>
        <v>3-hydroxyisobutyrate dehydrogenase</v>
      </c>
      <c r="C3019" s="17">
        <v>297.0</v>
      </c>
    </row>
    <row r="3020">
      <c r="A3020" t="s">
        <v>12691</v>
      </c>
      <c r="B3020" t="str">
        <f>VLOOKUP(A3020, data!$K$3:$N5164, 4, FALSE)</f>
        <v>methylmalonate-semialdehyde dehydrogenase</v>
      </c>
      <c r="C3020" s="17">
        <v>502.0</v>
      </c>
    </row>
    <row r="3021">
      <c r="A3021" t="s">
        <v>12695</v>
      </c>
      <c r="B3021" t="str">
        <f>VLOOKUP(A3021, data!$K$3:$N5164, 4, FALSE)</f>
        <v>ABC-type branched-chain amino acid transport system,periplasmic component protein</v>
      </c>
      <c r="C3021" s="17">
        <v>410.0</v>
      </c>
    </row>
    <row r="3022">
      <c r="A3022" t="s">
        <v>12697</v>
      </c>
      <c r="B3022" t="str">
        <f>VLOOKUP(A3022, data!$K$3:$N5164, 4, FALSE)</f>
        <v>LysR family transcription regulator protein</v>
      </c>
      <c r="C3022" s="17">
        <v>305.0</v>
      </c>
    </row>
    <row r="3023">
      <c r="A3023" t="s">
        <v>12702</v>
      </c>
      <c r="B3023" t="str">
        <f>VLOOKUP(A3023, data!$K$3:$N5164, 4, FALSE)</f>
        <v>intracellular protease/amidase</v>
      </c>
      <c r="C3023" s="17">
        <v>193.0</v>
      </c>
    </row>
    <row r="3024">
      <c r="A3024" t="s">
        <v>12706</v>
      </c>
      <c r="B3024" t="str">
        <f>VLOOKUP(A3024, data!$K$3:$N5164, 4, FALSE)</f>
        <v>RNA polymerase sigma-70 factor, ECF subfamily (sigma-24) transcription regulator protein</v>
      </c>
      <c r="C3024" s="17">
        <v>195.0</v>
      </c>
    </row>
    <row r="3025">
      <c r="A3025" t="s">
        <v>12710</v>
      </c>
      <c r="B3025" t="str">
        <f>VLOOKUP(A3025, data!$K$3:$N5164, 4, FALSE)</f>
        <v>hypothetical protein</v>
      </c>
      <c r="C3025" s="17">
        <v>126.0</v>
      </c>
    </row>
    <row r="3026">
      <c r="A3026" t="s">
        <v>12711</v>
      </c>
      <c r="B3026" t="str">
        <f>VLOOKUP(A3026, data!$K$3:$N5164, 4, FALSE)</f>
        <v>enoyl-CoA hydratase/carnithine racemase</v>
      </c>
      <c r="C3026" s="17">
        <v>270.0</v>
      </c>
    </row>
    <row r="3027">
      <c r="A3027" t="s">
        <v>12715</v>
      </c>
      <c r="B3027" t="str">
        <f>VLOOKUP(A3027, data!$K$3:$N5164, 4, FALSE)</f>
        <v>glutamyl-tRNA synthetase</v>
      </c>
      <c r="C3027" s="17">
        <v>482.0</v>
      </c>
    </row>
    <row r="3028">
      <c r="A3028" t="s">
        <v>12720</v>
      </c>
      <c r="B3028" t="str">
        <f>VLOOKUP(A3028, data!$K$3:$N5164, 4, FALSE)</f>
        <v>ATPase involved in chromosome partitioning protein</v>
      </c>
      <c r="C3028" s="17">
        <v>362.0</v>
      </c>
    </row>
    <row r="3029">
      <c r="A3029" t="s">
        <v>12722</v>
      </c>
      <c r="B3029" t="str">
        <f>VLOOKUP(A3029, data!$K$3:$N5164, 4, FALSE)</f>
        <v>methionyl-tRNA synthetase</v>
      </c>
      <c r="C3029" s="17">
        <v>688.0</v>
      </c>
    </row>
    <row r="3030">
      <c r="A3030" t="s">
        <v>12726</v>
      </c>
      <c r="B3030" t="str">
        <f>VLOOKUP(A3030, data!$K$3:$N5164, 4, FALSE)</f>
        <v>GNAT family acetyltransferase protein</v>
      </c>
      <c r="C3030" s="17">
        <v>159.0</v>
      </c>
    </row>
    <row r="3031">
      <c r="A3031" t="s">
        <v>12728</v>
      </c>
      <c r="B3031" t="str">
        <f>VLOOKUP(A3031, data!$K$3:$N5164, 4, FALSE)</f>
        <v>SorC family transcription regulator protein</v>
      </c>
      <c r="C3031" s="17">
        <v>327.0</v>
      </c>
    </row>
    <row r="3032">
      <c r="A3032" t="s">
        <v>12732</v>
      </c>
      <c r="B3032" t="str">
        <f>VLOOKUP(A3032, data!$K$3:$N5164, 4, FALSE)</f>
        <v>ABC-type sugar transport systems, ATPase component protein</v>
      </c>
      <c r="C3032" s="17">
        <v>346.0</v>
      </c>
    </row>
    <row r="3033">
      <c r="A3033" t="s">
        <v>12733</v>
      </c>
      <c r="B3033" t="str">
        <f>VLOOKUP(A3033, data!$K$3:$N5164, 4, FALSE)</f>
        <v>ABC-type sugar transport system, periplasmic component protein</v>
      </c>
      <c r="C3033" s="17">
        <v>430.0</v>
      </c>
    </row>
    <row r="3034">
      <c r="A3034" t="s">
        <v>12737</v>
      </c>
      <c r="B3034" t="str">
        <f>VLOOKUP(A3034, data!$K$3:$N5164, 4, FALSE)</f>
        <v>ABC-type sugar transport systems, permease component protein</v>
      </c>
      <c r="C3034" s="17">
        <v>291.0</v>
      </c>
    </row>
    <row r="3035">
      <c r="A3035" t="s">
        <v>12738</v>
      </c>
      <c r="B3035" t="str">
        <f>VLOOKUP(A3035, data!$K$3:$N5164, 4, FALSE)</f>
        <v>ABC-type sugar transport system, permease component protein</v>
      </c>
      <c r="C3035" s="17">
        <v>276.0</v>
      </c>
    </row>
    <row r="3036">
      <c r="A3036" t="s">
        <v>12743</v>
      </c>
      <c r="B3036" t="str">
        <f>VLOOKUP(A3036, data!$K$3:$N5164, 4, FALSE)</f>
        <v>lipoprotein</v>
      </c>
      <c r="C3036" s="17">
        <v>175.0</v>
      </c>
    </row>
    <row r="3037">
      <c r="A3037" t="s">
        <v>12748</v>
      </c>
      <c r="B3037" t="str">
        <f>VLOOKUP(A3037, data!$K$3:$N5164, 4, FALSE)</f>
        <v>hypothetical protein</v>
      </c>
      <c r="C3037" s="17">
        <v>67.0</v>
      </c>
    </row>
    <row r="3038">
      <c r="A3038" t="s">
        <v>12749</v>
      </c>
      <c r="B3038" t="str">
        <f>VLOOKUP(A3038, data!$K$3:$N5164, 4, FALSE)</f>
        <v>hypothetical protein</v>
      </c>
      <c r="C3038" s="17">
        <v>298.0</v>
      </c>
    </row>
    <row r="3039">
      <c r="A3039" t="s">
        <v>12755</v>
      </c>
      <c r="B3039" t="str">
        <f>VLOOKUP(A3039, data!$K$3:$N5164, 4, FALSE)</f>
        <v>panthothenate synthetase</v>
      </c>
      <c r="C3039" s="17">
        <v>279.0</v>
      </c>
    </row>
    <row r="3040">
      <c r="A3040" t="s">
        <v>12759</v>
      </c>
      <c r="B3040" t="str">
        <f>VLOOKUP(A3040, data!$K$3:$N5164, 4, FALSE)</f>
        <v>Vitamin B12 ABC transporter, B12-binding component BtuF</v>
      </c>
      <c r="C3040" s="17">
        <v>293.0</v>
      </c>
    </row>
    <row r="3041">
      <c r="A3041" t="s">
        <v>12761</v>
      </c>
      <c r="B3041" t="str">
        <f>VLOOKUP(A3041, data!$K$3:$N5164, 4, FALSE)</f>
        <v>O-methyltransferase</v>
      </c>
      <c r="C3041" s="17">
        <v>260.0</v>
      </c>
    </row>
    <row r="3042">
      <c r="A3042" t="s">
        <v>12765</v>
      </c>
      <c r="B3042" t="str">
        <f>VLOOKUP(A3042, data!$K$3:$N5164, 4, FALSE)</f>
        <v>hypothetical protein</v>
      </c>
      <c r="C3042" s="17">
        <v>341.0</v>
      </c>
    </row>
    <row r="3043">
      <c r="A3043" t="s">
        <v>12766</v>
      </c>
      <c r="B3043" t="str">
        <f>VLOOKUP(A3043, data!$K$3:$N5164, 4, FALSE)</f>
        <v>TonB-dependent receptor</v>
      </c>
      <c r="C3043" s="17">
        <v>662.0</v>
      </c>
    </row>
    <row r="3044">
      <c r="A3044" t="s">
        <v>12770</v>
      </c>
      <c r="B3044" t="str">
        <f>VLOOKUP(A3044, data!$K$3:$N5164, 4, FALSE)</f>
        <v>chemotaxis phosphatase</v>
      </c>
      <c r="C3044" s="17">
        <v>249.0</v>
      </c>
    </row>
    <row r="3045">
      <c r="A3045" t="s">
        <v>12771</v>
      </c>
      <c r="B3045" t="str">
        <f>VLOOKUP(A3045, data!$K$3:$N5164, 4, FALSE)</f>
        <v>chemotaxis CheA protein</v>
      </c>
      <c r="C3045" s="17">
        <v>630.0</v>
      </c>
    </row>
    <row r="3046">
      <c r="A3046" t="s">
        <v>12773</v>
      </c>
      <c r="B3046" t="str">
        <f>VLOOKUP(A3046, data!$K$3:$N5164, 4, FALSE)</f>
        <v>cys regulon transcription regulator protein</v>
      </c>
      <c r="C3046" s="17">
        <v>313.0</v>
      </c>
    </row>
    <row r="3047">
      <c r="A3047" t="s">
        <v>12776</v>
      </c>
      <c r="B3047" t="str">
        <f>VLOOKUP(A3047, data!$K$3:$N5164, 4, FALSE)</f>
        <v>permease transmembrane protein</v>
      </c>
      <c r="C3047" s="17">
        <v>257.0</v>
      </c>
    </row>
    <row r="3048">
      <c r="A3048" t="s">
        <v>12780</v>
      </c>
      <c r="B3048" t="str">
        <f>VLOOKUP(A3048, data!$K$3:$N5164, 4, FALSE)</f>
        <v>sulfite reductase, beta subunit (hemoprotein)</v>
      </c>
      <c r="C3048" s="17">
        <v>565.0</v>
      </c>
    </row>
    <row r="3049">
      <c r="A3049" t="s">
        <v>12783</v>
      </c>
      <c r="B3049" t="str">
        <f>VLOOKUP(A3049, data!$K$3:$N5164, 4, FALSE)</f>
        <v>hypothetical protein</v>
      </c>
      <c r="C3049" s="17">
        <v>175.0</v>
      </c>
    </row>
    <row r="3050">
      <c r="A3050" t="s">
        <v>12788</v>
      </c>
      <c r="B3050" t="str">
        <f>VLOOKUP(A3050, data!$K$3:$N5164, 4, FALSE)</f>
        <v>5'adenylylsulfate APS reductase protein</v>
      </c>
      <c r="C3050" s="17">
        <v>243.0</v>
      </c>
    </row>
    <row r="3051">
      <c r="A3051" t="s">
        <v>12790</v>
      </c>
      <c r="B3051" t="str">
        <f>VLOOKUP(A3051, data!$K$3:$N5164, 4, FALSE)</f>
        <v>sulfate adenylyltransferase subunit 2</v>
      </c>
      <c r="C3051" s="17">
        <v>311.0</v>
      </c>
    </row>
    <row r="3052">
      <c r="A3052" t="s">
        <v>12794</v>
      </c>
      <c r="B3052" t="str">
        <f>VLOOKUP(A3052, data!$K$3:$N5164, 4, FALSE)</f>
        <v>sulfate adenylyltransferase subunit 1</v>
      </c>
      <c r="C3052" s="17">
        <v>443.0</v>
      </c>
    </row>
    <row r="3053">
      <c r="A3053" t="s">
        <v>12795</v>
      </c>
      <c r="B3053" t="str">
        <f>VLOOKUP(A3053, data!$K$3:$N5164, 4, FALSE)</f>
        <v>uroporphyrinogen-III C-methyltransferase</v>
      </c>
      <c r="C3053" s="17">
        <v>253.0</v>
      </c>
    </row>
    <row r="3054">
      <c r="A3054" t="s">
        <v>12797</v>
      </c>
      <c r="B3054" t="str">
        <f>VLOOKUP(A3054, data!$K$3:$N5164, 4, FALSE)</f>
        <v>hypothetical protein</v>
      </c>
      <c r="C3054" s="17">
        <v>128.0</v>
      </c>
    </row>
    <row r="3055">
      <c r="A3055" t="s">
        <v>12801</v>
      </c>
      <c r="B3055" t="str">
        <f>VLOOKUP(A3055, data!$K$3:$N5164, 4, FALSE)</f>
        <v>permease transmembrane protein</v>
      </c>
      <c r="C3055" s="17">
        <v>376.0</v>
      </c>
    </row>
    <row r="3056">
      <c r="A3056" t="s">
        <v>12803</v>
      </c>
      <c r="B3056" t="str">
        <f>VLOOKUP(A3056, data!$K$3:$N5164, 4, FALSE)</f>
        <v>permease transmembrane protein</v>
      </c>
      <c r="C3056" s="17">
        <v>376.0</v>
      </c>
    </row>
    <row r="3057">
      <c r="A3057" t="s">
        <v>12808</v>
      </c>
      <c r="B3057" t="str">
        <f>VLOOKUP(A3057, data!$K$3:$N5164, 4, FALSE)</f>
        <v>leucyl aminopeptidase</v>
      </c>
      <c r="C3057" s="17">
        <v>506.0</v>
      </c>
    </row>
    <row r="3058">
      <c r="A3058" t="s">
        <v>12809</v>
      </c>
      <c r="B3058" t="str">
        <f>VLOOKUP(A3058, data!$K$3:$N5164, 4, FALSE)</f>
        <v>dienelactone hydrolase</v>
      </c>
      <c r="C3058" s="17">
        <v>329.0</v>
      </c>
    </row>
    <row r="3059">
      <c r="A3059" t="s">
        <v>12811</v>
      </c>
      <c r="B3059" t="str">
        <f>VLOOKUP(A3059, data!$K$3:$N5164, 4, FALSE)</f>
        <v>NADH:flavin oxidoreductase/NADH oxidase family protein</v>
      </c>
      <c r="C3059" s="17">
        <v>368.0</v>
      </c>
    </row>
    <row r="3060">
      <c r="A3060" t="s">
        <v>12815</v>
      </c>
      <c r="B3060" t="str">
        <f>VLOOKUP(A3060, data!$K$3:$N5164, 4, FALSE)</f>
        <v>outer membrane protein V</v>
      </c>
      <c r="C3060" s="17">
        <v>255.0</v>
      </c>
    </row>
    <row r="3061">
      <c r="A3061" t="s">
        <v>12817</v>
      </c>
      <c r="B3061" t="str">
        <f>VLOOKUP(A3061, data!$K$3:$N5164, 4, FALSE)</f>
        <v>hypothetical protein</v>
      </c>
      <c r="C3061" s="17">
        <v>189.0</v>
      </c>
    </row>
    <row r="3062">
      <c r="A3062" t="s">
        <v>12821</v>
      </c>
      <c r="B3062" t="str">
        <f>VLOOKUP(A3062, data!$K$3:$N5164, 4, FALSE)</f>
        <v>exodeoxyribonuclease III</v>
      </c>
      <c r="C3062" s="17">
        <v>255.0</v>
      </c>
    </row>
    <row r="3063">
      <c r="A3063" t="s">
        <v>12822</v>
      </c>
      <c r="B3063" t="str">
        <f>VLOOKUP(A3063, data!$K$3:$N5164, 4, FALSE)</f>
        <v>hypothetical protein</v>
      </c>
      <c r="C3063" s="17">
        <v>86.0</v>
      </c>
    </row>
    <row r="3064">
      <c r="A3064" t="s">
        <v>12823</v>
      </c>
      <c r="B3064" t="str">
        <f>VLOOKUP(A3064, data!$K$3:$N5164, 4, FALSE)</f>
        <v>phosphinothricin N-acetyltransferase</v>
      </c>
      <c r="C3064" s="17">
        <v>167.0</v>
      </c>
    </row>
    <row r="3065">
      <c r="A3065" t="s">
        <v>12827</v>
      </c>
      <c r="B3065" t="str">
        <f>VLOOKUP(A3065, data!$K$3:$N5164, 4, FALSE)</f>
        <v>propionyl-CoA ligase</v>
      </c>
      <c r="C3065" s="17">
        <v>628.0</v>
      </c>
    </row>
    <row r="3066">
      <c r="A3066" t="s">
        <v>12828</v>
      </c>
      <c r="B3066" t="str">
        <f>VLOOKUP(A3066, data!$K$3:$N5164, 4, FALSE)</f>
        <v>signal peptide protein</v>
      </c>
      <c r="C3066" s="17">
        <v>149.0</v>
      </c>
    </row>
    <row r="3067">
      <c r="A3067" t="s">
        <v>12833</v>
      </c>
      <c r="B3067" t="str">
        <f>VLOOKUP(A3067, data!$K$3:$N5164, 4, FALSE)</f>
        <v>methylcitrate synthase</v>
      </c>
      <c r="C3067" s="17">
        <v>384.0</v>
      </c>
    </row>
    <row r="3068">
      <c r="A3068" t="s">
        <v>12834</v>
      </c>
      <c r="B3068" t="str">
        <f>VLOOKUP(A3068, data!$K$3:$N5164, 4, FALSE)</f>
        <v>carboxyphosphonoenolpyruvate phosphonomutase</v>
      </c>
      <c r="C3068" s="17">
        <v>296.0</v>
      </c>
    </row>
    <row r="3069">
      <c r="A3069" t="s">
        <v>12839</v>
      </c>
      <c r="B3069" t="str">
        <f>VLOOKUP(A3069, data!$K$3:$N5164, 4, FALSE)</f>
        <v>propionate catabolism operon regulatory protein</v>
      </c>
      <c r="C3069" s="17">
        <v>549.0</v>
      </c>
    </row>
    <row r="3070">
      <c r="A3070" t="s">
        <v>12841</v>
      </c>
      <c r="B3070" t="str">
        <f>VLOOKUP(A3070, data!$K$3:$N5164, 4, FALSE)</f>
        <v>proline/betaine transporter protein</v>
      </c>
      <c r="C3070" s="17">
        <v>427.0</v>
      </c>
    </row>
    <row r="3071">
      <c r="A3071" t="s">
        <v>12844</v>
      </c>
      <c r="B3071" t="str">
        <f>VLOOKUP(A3071, data!$K$3:$N5164, 4, FALSE)</f>
        <v>methyl-accepting chemotaxis sensory transducer protein</v>
      </c>
      <c r="C3071" s="17">
        <v>555.0</v>
      </c>
    </row>
    <row r="3072">
      <c r="A3072" t="s">
        <v>12848</v>
      </c>
      <c r="B3072" t="str">
        <f>VLOOKUP(A3072, data!$K$3:$N5164, 4, FALSE)</f>
        <v>Transcriptional regulator, TetR family</v>
      </c>
      <c r="C3072" s="17">
        <v>199.0</v>
      </c>
    </row>
    <row r="3073">
      <c r="A3073" t="s">
        <v>12852</v>
      </c>
      <c r="B3073" t="str">
        <f>VLOOKUP(A3073, data!$K$3:$N5164, 4, FALSE)</f>
        <v>hypothetical protein</v>
      </c>
      <c r="C3073" s="17">
        <v>159.0</v>
      </c>
    </row>
    <row r="3074">
      <c r="A3074" t="s">
        <v>12853</v>
      </c>
      <c r="B3074" t="str">
        <f>VLOOKUP(A3074, data!$K$3:$N5164, 4, FALSE)</f>
        <v>LysR family transcription regulator protein</v>
      </c>
      <c r="C3074" s="17">
        <v>299.0</v>
      </c>
    </row>
    <row r="3075">
      <c r="A3075" t="s">
        <v>12857</v>
      </c>
      <c r="B3075" t="str">
        <f>VLOOKUP(A3075, data!$K$3:$N5164, 4, FALSE)</f>
        <v>hypothetical protein</v>
      </c>
      <c r="C3075" s="17">
        <v>182.0</v>
      </c>
    </row>
    <row r="3076">
      <c r="A3076" t="s">
        <v>12862</v>
      </c>
      <c r="B3076" t="str">
        <f>VLOOKUP(A3076, data!$K$3:$N5164, 4, FALSE)</f>
        <v>hypothetical protein</v>
      </c>
      <c r="C3076" s="17">
        <v>96.0</v>
      </c>
    </row>
    <row r="3077">
      <c r="A3077" t="s">
        <v>12865</v>
      </c>
      <c r="B3077" t="str">
        <f>VLOOKUP(A3077, data!$K$3:$N5164, 4, FALSE)</f>
        <v>Zn-dependent beta-lactamase domain hydrolase</v>
      </c>
      <c r="C3077" s="17">
        <v>277.0</v>
      </c>
    </row>
    <row r="3078">
      <c r="A3078" t="s">
        <v>12869</v>
      </c>
      <c r="B3078" t="str">
        <f>VLOOKUP(A3078, data!$K$3:$N5164, 4, FALSE)</f>
        <v>transposase</v>
      </c>
      <c r="C3078" s="17">
        <v>488.0</v>
      </c>
    </row>
    <row r="3079">
      <c r="A3079" t="s">
        <v>12873</v>
      </c>
      <c r="B3079" t="str">
        <f>VLOOKUP(A3079, data!$K$3:$N5164, 4, FALSE)</f>
        <v>nitrogen assimilation transcription activator protein</v>
      </c>
      <c r="C3079" s="17">
        <v>499.0</v>
      </c>
    </row>
    <row r="3080">
      <c r="A3080" t="s">
        <v>12877</v>
      </c>
      <c r="B3080" t="str">
        <f>VLOOKUP(A3080, data!$K$3:$N5164, 4, FALSE)</f>
        <v>nitrogen regulation (sensor histidine kinase) transcription regulator protein</v>
      </c>
      <c r="C3080" s="17">
        <v>366.0</v>
      </c>
    </row>
    <row r="3081">
      <c r="A3081" t="s">
        <v>12881</v>
      </c>
      <c r="B3081" t="str">
        <f>VLOOKUP(A3081, data!$K$3:$N5164, 4, FALSE)</f>
        <v>glutamine synthetase</v>
      </c>
      <c r="C3081" s="17">
        <v>471.0</v>
      </c>
    </row>
    <row r="3082">
      <c r="A3082" t="s">
        <v>12885</v>
      </c>
      <c r="B3082" t="str">
        <f>VLOOKUP(A3082, data!$K$3:$N5164, 4, FALSE)</f>
        <v>rhodanese-related sulfurtransferase</v>
      </c>
      <c r="C3082" s="17">
        <v>153.0</v>
      </c>
    </row>
    <row r="3083">
      <c r="A3083" t="s">
        <v>12886</v>
      </c>
      <c r="B3083" t="str">
        <f>VLOOKUP(A3083, data!$K$3:$N5164, 4, FALSE)</f>
        <v>sensor histidine kinase</v>
      </c>
      <c r="C3083" s="17">
        <v>235.0</v>
      </c>
    </row>
    <row r="3084">
      <c r="A3084" t="s">
        <v>12890</v>
      </c>
      <c r="B3084" t="str">
        <f>VLOOKUP(A3084, data!$K$3:$N5164, 4, FALSE)</f>
        <v>two component LuxR family transcription regulator protein</v>
      </c>
      <c r="C3084" s="17">
        <v>242.0</v>
      </c>
    </row>
    <row r="3085">
      <c r="A3085" t="s">
        <v>12891</v>
      </c>
      <c r="B3085" t="str">
        <f>VLOOKUP(A3085, data!$K$3:$N5164, 4, FALSE)</f>
        <v>hypothetical protein</v>
      </c>
      <c r="C3085" s="17">
        <v>516.0</v>
      </c>
    </row>
    <row r="3086">
      <c r="A3086" t="s">
        <v>12895</v>
      </c>
      <c r="B3086" t="str">
        <f>VLOOKUP(A3086, data!$K$3:$N5164, 4, FALSE)</f>
        <v>hypothetical protein</v>
      </c>
      <c r="C3086" s="17">
        <v>443.0</v>
      </c>
    </row>
    <row r="3087">
      <c r="A3087" t="s">
        <v>12896</v>
      </c>
      <c r="B3087" t="str">
        <f>VLOOKUP(A3087, data!$K$3:$N5164, 4, FALSE)</f>
        <v>hypothetical protein</v>
      </c>
      <c r="C3087" s="17">
        <v>64.0</v>
      </c>
    </row>
    <row r="3088">
      <c r="A3088" t="s">
        <v>12900</v>
      </c>
      <c r="B3088" t="str">
        <f>VLOOKUP(A3088, data!$K$3:$N5164, 4, FALSE)</f>
        <v>ferredoxin [2Fe-2S]-type protein</v>
      </c>
      <c r="C3088" s="17">
        <v>112.0</v>
      </c>
    </row>
    <row r="3089">
      <c r="A3089" t="s">
        <v>12903</v>
      </c>
      <c r="B3089" t="str">
        <f>VLOOKUP(A3089, data!$K$3:$N5164, 4, FALSE)</f>
        <v>molecular chaperone protein</v>
      </c>
      <c r="C3089" s="17">
        <v>621.0</v>
      </c>
    </row>
    <row r="3090">
      <c r="A3090" t="s">
        <v>12905</v>
      </c>
      <c r="B3090" t="str">
        <f>VLOOKUP(A3090, data!$K$3:$N5164, 4, FALSE)</f>
        <v>threonine efflux protein</v>
      </c>
      <c r="C3090" s="17">
        <v>208.0</v>
      </c>
    </row>
    <row r="3091">
      <c r="A3091" t="s">
        <v>12907</v>
      </c>
      <c r="B3091" t="str">
        <f>VLOOKUP(A3091, data!$K$3:$N5164, 4, FALSE)</f>
        <v>co-chaperone protein</v>
      </c>
      <c r="C3091" s="17">
        <v>171.0</v>
      </c>
    </row>
    <row r="3092">
      <c r="A3092" t="s">
        <v>12910</v>
      </c>
      <c r="B3092" t="str">
        <f>VLOOKUP(A3092, data!$K$3:$N5164, 4, FALSE)</f>
        <v>hypothetical protein</v>
      </c>
      <c r="C3092" s="17">
        <v>107.0</v>
      </c>
    </row>
    <row r="3093">
      <c r="A3093" t="s">
        <v>12914</v>
      </c>
      <c r="B3093" t="str">
        <f>VLOOKUP(A3093, data!$K$3:$N5164, 4, FALSE)</f>
        <v>FeS cluster assembly scaffold protein</v>
      </c>
      <c r="C3093" s="17">
        <v>134.0</v>
      </c>
    </row>
    <row r="3094">
      <c r="A3094" t="s">
        <v>12918</v>
      </c>
      <c r="B3094" t="str">
        <f>VLOOKUP(A3094, data!$K$3:$N5164, 4, FALSE)</f>
        <v>cysteine desulfurase</v>
      </c>
      <c r="C3094" s="17">
        <v>417.0</v>
      </c>
    </row>
    <row r="3095">
      <c r="A3095" t="s">
        <v>12922</v>
      </c>
      <c r="B3095" t="str">
        <f>VLOOKUP(A3095, data!$K$3:$N5164, 4, FALSE)</f>
        <v>transcription regulator protein</v>
      </c>
      <c r="C3095" s="17">
        <v>164.0</v>
      </c>
    </row>
    <row r="3096">
      <c r="A3096" t="s">
        <v>12927</v>
      </c>
      <c r="B3096" t="str">
        <f>VLOOKUP(A3096, data!$K$3:$N5164, 4, FALSE)</f>
        <v>GntR family transcription regulator protein</v>
      </c>
      <c r="C3096" s="17">
        <v>255.0</v>
      </c>
    </row>
    <row r="3097">
      <c r="A3097" t="s">
        <v>12931</v>
      </c>
      <c r="B3097" t="str">
        <f>VLOOKUP(A3097, data!$K$3:$N5164, 4, FALSE)</f>
        <v>5-dehydro-4-deoxyglucarate dehydratase</v>
      </c>
      <c r="C3097" s="17">
        <v>306.0</v>
      </c>
    </row>
    <row r="3098">
      <c r="A3098" t="s">
        <v>12935</v>
      </c>
      <c r="B3098" t="str">
        <f>VLOOKUP(A3098, data!$K$3:$N5164, 4, FALSE)</f>
        <v>methyl-accepting chemotaxis transducer transmembrane protein</v>
      </c>
      <c r="C3098" s="17">
        <v>594.0</v>
      </c>
    </row>
    <row r="3099">
      <c r="A3099" t="s">
        <v>12936</v>
      </c>
      <c r="B3099" t="str">
        <f>VLOOKUP(A3099, data!$K$3:$N5164, 4, FALSE)</f>
        <v>6-phosphogluconolactonase</v>
      </c>
      <c r="C3099" s="17">
        <v>374.0</v>
      </c>
    </row>
    <row r="3100">
      <c r="A3100" t="s">
        <v>12941</v>
      </c>
      <c r="B3100" t="str">
        <f>VLOOKUP(A3100, data!$K$3:$N5164, 4, FALSE)</f>
        <v>D-galactarate dehydratase</v>
      </c>
      <c r="C3100" s="17">
        <v>522.0</v>
      </c>
    </row>
    <row r="3101">
      <c r="A3101" t="s">
        <v>12948</v>
      </c>
      <c r="B3101" t="str">
        <f>VLOOKUP(A3101, data!$K$3:$N5164, 4, FALSE)</f>
        <v>D-galactonate transporter protein</v>
      </c>
      <c r="C3101" s="17">
        <v>455.0</v>
      </c>
    </row>
    <row r="3102">
      <c r="A3102" t="s">
        <v>12950</v>
      </c>
      <c r="B3102" t="str">
        <f>VLOOKUP(A3102, data!$K$3:$N5164, 4, FALSE)</f>
        <v>permease</v>
      </c>
      <c r="C3102" s="17">
        <v>355.0</v>
      </c>
    </row>
    <row r="3103">
      <c r="A3103" t="s">
        <v>12958</v>
      </c>
      <c r="B3103" t="str">
        <f>VLOOKUP(A3103, data!$K$3:$N5164, 4, FALSE)</f>
        <v>tRNA 2-selenouridine synthase</v>
      </c>
      <c r="C3103" s="17">
        <v>363.0</v>
      </c>
    </row>
    <row r="3104">
      <c r="A3104" t="s">
        <v>12960</v>
      </c>
      <c r="B3104" t="str">
        <f>VLOOKUP(A3104, data!$K$3:$N5164, 4, FALSE)</f>
        <v>selenophosphate synthase</v>
      </c>
      <c r="C3104" s="17">
        <v>344.0</v>
      </c>
    </row>
    <row r="3105">
      <c r="A3105" t="s">
        <v>12965</v>
      </c>
      <c r="B3105" t="str">
        <f>VLOOKUP(A3105, data!$K$3:$N5164, 4, FALSE)</f>
        <v>aromatic-amino-acid aminotransferase</v>
      </c>
      <c r="C3105" s="17">
        <v>405.0</v>
      </c>
    </row>
    <row r="3106">
      <c r="A3106" t="s">
        <v>12967</v>
      </c>
      <c r="B3106" t="str">
        <f>VLOOKUP(A3106, data!$K$3:$N5164, 4, FALSE)</f>
        <v>excinuclease ABC subunit B</v>
      </c>
      <c r="C3106" s="17">
        <v>693.0</v>
      </c>
    </row>
    <row r="3107">
      <c r="A3107" t="s">
        <v>12971</v>
      </c>
      <c r="B3107" t="str">
        <f>VLOOKUP(A3107, data!$K$3:$N5164, 4, FALSE)</f>
        <v>uracil DNA glycosylase</v>
      </c>
      <c r="C3107" s="17">
        <v>267.0</v>
      </c>
    </row>
    <row r="3108">
      <c r="A3108" t="s">
        <v>12977</v>
      </c>
      <c r="B3108" t="str">
        <f>VLOOKUP(A3108, data!$K$3:$N5164, 4, FALSE)</f>
        <v>methyl-accepting chemotaxis sensory transducer protein</v>
      </c>
      <c r="C3108" s="17">
        <v>673.0</v>
      </c>
    </row>
    <row r="3109">
      <c r="A3109" t="s">
        <v>12981</v>
      </c>
      <c r="B3109" t="str">
        <f>VLOOKUP(A3109, data!$K$3:$N5164, 4, FALSE)</f>
        <v>LysR family transcription regulator protein</v>
      </c>
      <c r="C3109" s="17">
        <v>312.0</v>
      </c>
    </row>
    <row r="3110">
      <c r="A3110" t="s">
        <v>12985</v>
      </c>
      <c r="B3110" t="str">
        <f>VLOOKUP(A3110, data!$K$3:$N5164, 4, FALSE)</f>
        <v>hypothetical protein</v>
      </c>
      <c r="C3110" s="17">
        <v>105.0</v>
      </c>
    </row>
    <row r="3111">
      <c r="A3111" t="s">
        <v>12989</v>
      </c>
      <c r="B3111" t="str">
        <f>VLOOKUP(A3111, data!$K$3:$N5164, 4, FALSE)</f>
        <v>ABC-type Mn2+/Zn2+ transport system, periplasmic component protein</v>
      </c>
      <c r="C3111" s="17">
        <v>305.0</v>
      </c>
    </row>
    <row r="3112">
      <c r="A3112" t="s">
        <v>12993</v>
      </c>
      <c r="B3112" t="str">
        <f>VLOOKUP(A3112, data!$K$3:$N5164, 4, FALSE)</f>
        <v>ABC-type Mn2+/Zn2+ transport systems, permease component protein</v>
      </c>
      <c r="C3112" s="17">
        <v>295.0</v>
      </c>
    </row>
    <row r="3113">
      <c r="A3113" t="s">
        <v>12998</v>
      </c>
      <c r="B3113" t="str">
        <f>VLOOKUP(A3113, data!$K$3:$N5164, 4, FALSE)</f>
        <v>ABC-type Mn2+/Zn2+ transport system, ATPase component protein</v>
      </c>
      <c r="C3113" s="17">
        <v>278.0</v>
      </c>
    </row>
    <row r="3114">
      <c r="A3114" t="s">
        <v>13001</v>
      </c>
      <c r="B3114" t="str">
        <f>VLOOKUP(A3114, data!$K$3:$N5164, 4, FALSE)</f>
        <v>hypothetical protein</v>
      </c>
      <c r="C3114" s="17">
        <v>194.0</v>
      </c>
    </row>
    <row r="3115">
      <c r="A3115" t="s">
        <v>13003</v>
      </c>
      <c r="B3115" t="str">
        <f>VLOOKUP(A3115, data!$K$3:$N5164, 4, FALSE)</f>
        <v>ABC-type antimicrobial peptide transport system, ATPase component protein</v>
      </c>
      <c r="C3115" s="17">
        <v>244.0</v>
      </c>
    </row>
    <row r="3116">
      <c r="A3116" t="s">
        <v>13007</v>
      </c>
      <c r="B3116" t="str">
        <f>VLOOKUP(A3116, data!$K$3:$N5164, 4, FALSE)</f>
        <v>ABC-type antimicrobial peptide transport system, permease component protein</v>
      </c>
      <c r="C3116" s="17">
        <v>422.0</v>
      </c>
    </row>
    <row r="3117">
      <c r="A3117" t="s">
        <v>13008</v>
      </c>
      <c r="B3117" t="str">
        <f>VLOOKUP(A3117, data!$K$3:$N5164, 4, FALSE)</f>
        <v>hypothetical protein</v>
      </c>
      <c r="C3117" s="17">
        <v>252.0</v>
      </c>
    </row>
    <row r="3118">
      <c r="A3118" t="s">
        <v>13012</v>
      </c>
      <c r="B3118" t="str">
        <f>VLOOKUP(A3118, data!$K$3:$N5164, 4, FALSE)</f>
        <v>hypothetical protein</v>
      </c>
      <c r="C3118" s="17">
        <v>222.0</v>
      </c>
    </row>
    <row r="3119">
      <c r="A3119" t="s">
        <v>13017</v>
      </c>
      <c r="B3119" t="str">
        <f>VLOOKUP(A3119, data!$K$3:$N5164, 4, FALSE)</f>
        <v>metal-dependent amidase/aminoacylase/carboxypeptidase</v>
      </c>
      <c r="C3119" s="17">
        <v>399.0</v>
      </c>
    </row>
    <row r="3120">
      <c r="A3120" t="s">
        <v>13020</v>
      </c>
      <c r="B3120" t="str">
        <f>VLOOKUP(A3120, data!$K$3:$N5164, 4, FALSE)</f>
        <v>peptidase, M20/M25/M40 family</v>
      </c>
      <c r="C3120" s="17">
        <v>473.0</v>
      </c>
    </row>
    <row r="3121">
      <c r="A3121" t="s">
        <v>13024</v>
      </c>
      <c r="B3121" t="str">
        <f>VLOOKUP(A3121, data!$K$3:$N5164, 4, FALSE)</f>
        <v>ABC-type oligopeptide transport system, ATPase component protein</v>
      </c>
      <c r="C3121" s="17">
        <v>281.0</v>
      </c>
    </row>
    <row r="3122">
      <c r="A3122" t="s">
        <v>13026</v>
      </c>
      <c r="B3122" t="str">
        <f>VLOOKUP(A3122, data!$K$3:$N5164, 4, FALSE)</f>
        <v>ABC-type dipeptide/oligopeptide/nickel transport system, ATPase component</v>
      </c>
      <c r="C3122" s="17">
        <v>334.0</v>
      </c>
    </row>
    <row r="3123">
      <c r="A3123" t="s">
        <v>13029</v>
      </c>
      <c r="B3123" t="str">
        <f>VLOOKUP(A3123, data!$K$3:$N5164, 4, FALSE)</f>
        <v>ABC-type dipeptide/oligopeptide/nickel transport system, permease component</v>
      </c>
      <c r="C3123" s="17">
        <v>309.0</v>
      </c>
    </row>
    <row r="3124">
      <c r="A3124" t="s">
        <v>13033</v>
      </c>
      <c r="B3124" t="str">
        <f>VLOOKUP(A3124, data!$K$3:$N5164, 4, FALSE)</f>
        <v>ABC-type dipeptide/oligopeptide/nickel transport system, permease component protein</v>
      </c>
      <c r="C3124" s="17">
        <v>305.0</v>
      </c>
    </row>
    <row r="3125">
      <c r="A3125" t="s">
        <v>13037</v>
      </c>
      <c r="B3125" t="str">
        <f>VLOOKUP(A3125, data!$K$3:$N5164, 4, FALSE)</f>
        <v>ABC-type dipeptide transport system, periplasmic component protein</v>
      </c>
      <c r="C3125" s="17">
        <v>512.0</v>
      </c>
    </row>
    <row r="3126">
      <c r="A3126" t="s">
        <v>13041</v>
      </c>
      <c r="B3126" t="str">
        <f>VLOOKUP(A3126, data!$K$3:$N5164, 4, FALSE)</f>
        <v>LysR family transcription regulator protein</v>
      </c>
      <c r="C3126" s="17">
        <v>303.0</v>
      </c>
    </row>
    <row r="3127">
      <c r="A3127" t="s">
        <v>13043</v>
      </c>
      <c r="B3127" t="str">
        <f>VLOOKUP(A3127, data!$K$3:$N5164, 4, FALSE)</f>
        <v>serine endopeptidase protein</v>
      </c>
      <c r="C3127" s="17">
        <v>1261.0</v>
      </c>
    </row>
    <row r="3128">
      <c r="A3128" t="s">
        <v>13047</v>
      </c>
      <c r="B3128" t="str">
        <f>VLOOKUP(A3128, data!$K$3:$N5164, 4, FALSE)</f>
        <v>outer membrane protein</v>
      </c>
      <c r="C3128" s="17">
        <v>488.0</v>
      </c>
    </row>
    <row r="3129">
      <c r="A3129" t="s">
        <v>13050</v>
      </c>
      <c r="B3129" t="str">
        <f>VLOOKUP(A3129, data!$K$3:$N5164, 4, FALSE)</f>
        <v>permease of the major facilitator superfamily protein</v>
      </c>
      <c r="C3129" s="17">
        <v>522.0</v>
      </c>
    </row>
    <row r="3130">
      <c r="A3130" t="s">
        <v>13052</v>
      </c>
      <c r="B3130" t="str">
        <f>VLOOKUP(A3130, data!$K$3:$N5164, 4, FALSE)</f>
        <v>multidrug resistance transport transmembrane protein</v>
      </c>
      <c r="C3130" s="17">
        <v>396.0</v>
      </c>
    </row>
    <row r="3131">
      <c r="A3131" t="s">
        <v>13056</v>
      </c>
      <c r="B3131" t="str">
        <f>VLOOKUP(A3131, data!$K$3:$N5164, 4, FALSE)</f>
        <v>transcription regulator protein</v>
      </c>
      <c r="C3131" s="17">
        <v>174.0</v>
      </c>
    </row>
    <row r="3132">
      <c r="A3132" t="s">
        <v>13057</v>
      </c>
      <c r="B3132" t="str">
        <f>VLOOKUP(A3132, data!$K$3:$N5164, 4, FALSE)</f>
        <v>prolyl iminopeptidase</v>
      </c>
      <c r="C3132" s="17">
        <v>322.0</v>
      </c>
    </row>
    <row r="3133">
      <c r="A3133" t="s">
        <v>13061</v>
      </c>
      <c r="B3133" t="str">
        <f>VLOOKUP(A3133, data!$K$3:$N5164, 4, FALSE)</f>
        <v>transcription regulator protein</v>
      </c>
      <c r="C3133" s="17">
        <v>153.0</v>
      </c>
    </row>
    <row r="3134">
      <c r="A3134" t="s">
        <v>13062</v>
      </c>
      <c r="B3134" t="str">
        <f>VLOOKUP(A3134, data!$K$3:$N5164, 4, FALSE)</f>
        <v>1-aminocyclopropane-1-carboxylate deaminase</v>
      </c>
      <c r="C3134" s="17">
        <v>355.0</v>
      </c>
    </row>
    <row r="3135">
      <c r="A3135" t="s">
        <v>13066</v>
      </c>
      <c r="B3135" t="str">
        <f>VLOOKUP(A3135, data!$K$3:$N5164, 4, FALSE)</f>
        <v>outer membrane W protein</v>
      </c>
      <c r="C3135" s="17">
        <v>208.0</v>
      </c>
    </row>
    <row r="3136">
      <c r="A3136" t="s">
        <v>13067</v>
      </c>
      <c r="B3136" t="str">
        <f>VLOOKUP(A3136, data!$K$3:$N5164, 4, FALSE)</f>
        <v>fatty acid desaturase</v>
      </c>
      <c r="C3136" s="17">
        <v>419.0</v>
      </c>
    </row>
    <row r="3137">
      <c r="A3137" t="s">
        <v>13071</v>
      </c>
      <c r="B3137" t="str">
        <f>VLOOKUP(A3137, data!$K$3:$N5164, 4, FALSE)</f>
        <v>Crp/Fnr family transcription regulator protein</v>
      </c>
      <c r="C3137" s="17">
        <v>285.0</v>
      </c>
    </row>
    <row r="3138">
      <c r="A3138" t="s">
        <v>13072</v>
      </c>
      <c r="B3138" t="str">
        <f>VLOOKUP(A3138, data!$K$3:$N5164, 4, FALSE)</f>
        <v>hypothetical protein</v>
      </c>
      <c r="C3138" s="17">
        <v>85.0</v>
      </c>
    </row>
    <row r="3139">
      <c r="A3139" t="s">
        <v>13076</v>
      </c>
      <c r="B3139" t="str">
        <f>VLOOKUP(A3139, data!$K$3:$N5164, 4, FALSE)</f>
        <v>hypothetical protein</v>
      </c>
      <c r="C3139" s="17">
        <v>180.0</v>
      </c>
    </row>
    <row r="3140">
      <c r="A3140" t="s">
        <v>13079</v>
      </c>
      <c r="B3140" t="str">
        <f>VLOOKUP(A3140, data!$K$3:$N5164, 4, FALSE)</f>
        <v>iron-sulfur 4Fe-4S ferredoxin transmembrane protein</v>
      </c>
      <c r="C3140" s="17">
        <v>495.0</v>
      </c>
    </row>
    <row r="3141">
      <c r="A3141" t="s">
        <v>13081</v>
      </c>
      <c r="B3141" t="str">
        <f>VLOOKUP(A3141, data!$K$3:$N5164, 4, FALSE)</f>
        <v>cbb3-type cytochrome c oxidase subunit III transmembrane protein</v>
      </c>
      <c r="C3141" s="17">
        <v>310.0</v>
      </c>
    </row>
    <row r="3142">
      <c r="A3142" t="s">
        <v>13085</v>
      </c>
      <c r="B3142" t="str">
        <f>VLOOKUP(A3142, data!$K$3:$N5164, 4, FALSE)</f>
        <v>hypothetical protein</v>
      </c>
      <c r="C3142" s="17">
        <v>64.0</v>
      </c>
    </row>
    <row r="3143">
      <c r="A3143" t="s">
        <v>13086</v>
      </c>
      <c r="B3143" t="str">
        <f>VLOOKUP(A3143, data!$K$3:$N5164, 4, FALSE)</f>
        <v>cbb3-type cytochrome c oxidase, subunit II transmembrane protein</v>
      </c>
      <c r="C3143" s="17">
        <v>204.0</v>
      </c>
    </row>
    <row r="3144">
      <c r="A3144" t="s">
        <v>13090</v>
      </c>
      <c r="B3144" t="str">
        <f>VLOOKUP(A3144, data!$K$3:$N5164, 4, FALSE)</f>
        <v>cbb3-type cytochrome c oxidase, subunit I transmembrane protein</v>
      </c>
      <c r="C3144" s="17">
        <v>475.0</v>
      </c>
    </row>
    <row r="3145">
      <c r="A3145" t="s">
        <v>13091</v>
      </c>
      <c r="B3145" t="str">
        <f>VLOOKUP(A3145, data!$K$3:$N5164, 4, FALSE)</f>
        <v>Type cbb3 cytochrome oxidase biogenesis protein</v>
      </c>
      <c r="C3145" s="17">
        <v>58.0</v>
      </c>
    </row>
    <row r="3146">
      <c r="A3146" t="s">
        <v>13094</v>
      </c>
      <c r="B3146" t="str">
        <f>VLOOKUP(A3146, data!$K$3:$N5164, 4, FALSE)</f>
        <v>cation transport P-type ATPase</v>
      </c>
      <c r="C3146" s="17">
        <v>838.0</v>
      </c>
    </row>
    <row r="3147">
      <c r="A3147" t="s">
        <v>13097</v>
      </c>
      <c r="B3147" t="str">
        <f>VLOOKUP(A3147, data!$K$3:$N5164, 4, FALSE)</f>
        <v>hypothetical protein</v>
      </c>
      <c r="C3147" s="17">
        <v>285.0</v>
      </c>
    </row>
    <row r="3148">
      <c r="A3148" t="s">
        <v>13099</v>
      </c>
      <c r="B3148" t="str">
        <f>VLOOKUP(A3148, data!$K$3:$N5164, 4, FALSE)</f>
        <v>oxygen-independent coproporphyrinogen III oxidase</v>
      </c>
      <c r="C3148" s="17">
        <v>483.0</v>
      </c>
    </row>
    <row r="3149">
      <c r="A3149" t="s">
        <v>13102</v>
      </c>
      <c r="B3149" t="str">
        <f>VLOOKUP(A3149, data!$K$3:$N5164, 4, FALSE)</f>
        <v>gluconolactonase</v>
      </c>
      <c r="C3149" s="17">
        <v>314.0</v>
      </c>
    </row>
    <row r="3150">
      <c r="A3150" t="s">
        <v>13106</v>
      </c>
      <c r="B3150" t="str">
        <f>VLOOKUP(A3150, data!$K$3:$N5164, 4, FALSE)</f>
        <v>hypothetical protein</v>
      </c>
      <c r="C3150" s="17">
        <v>249.0</v>
      </c>
    </row>
    <row r="3151">
      <c r="A3151" t="s">
        <v>13111</v>
      </c>
      <c r="B3151" t="str">
        <f>VLOOKUP(A3151, data!$K$3:$N5164, 4, FALSE)</f>
        <v>hypothetical protein</v>
      </c>
      <c r="C3151" s="17">
        <v>528.0</v>
      </c>
    </row>
    <row r="3152">
      <c r="A3152" t="s">
        <v>13115</v>
      </c>
      <c r="B3152" t="str">
        <f>VLOOKUP(A3152, data!$K$3:$N5164, 4, FALSE)</f>
        <v>TonB-dependent siderophore receptor</v>
      </c>
      <c r="C3152" s="17">
        <v>704.0</v>
      </c>
    </row>
    <row r="3153">
      <c r="A3153" t="s">
        <v>13120</v>
      </c>
      <c r="B3153" t="str">
        <f>VLOOKUP(A3153, data!$K$3:$N5164, 4, FALSE)</f>
        <v>permease of the drug/metabolite transporter (DMT) superfamily</v>
      </c>
      <c r="C3153" s="17">
        <v>294.0</v>
      </c>
    </row>
    <row r="3154">
      <c r="A3154" t="s">
        <v>13122</v>
      </c>
      <c r="B3154" t="str">
        <f>VLOOKUP(A3154, data!$K$3:$N5164, 4, FALSE)</f>
        <v>membrane protein</v>
      </c>
      <c r="C3154" s="17">
        <v>218.0</v>
      </c>
    </row>
    <row r="3155">
      <c r="A3155" t="s">
        <v>13127</v>
      </c>
      <c r="B3155" t="str">
        <f>VLOOKUP(A3155, data!$K$3:$N5164, 4, FALSE)</f>
        <v>arabinose efflux permease</v>
      </c>
      <c r="C3155" s="17">
        <v>385.0</v>
      </c>
    </row>
    <row r="3156">
      <c r="A3156" t="s">
        <v>13129</v>
      </c>
      <c r="B3156" t="str">
        <f>VLOOKUP(A3156, data!$K$3:$N5164, 4, FALSE)</f>
        <v>acetylornithine deacetylase</v>
      </c>
      <c r="C3156" s="17">
        <v>400.0</v>
      </c>
    </row>
    <row r="3157">
      <c r="A3157" t="s">
        <v>13134</v>
      </c>
      <c r="B3157" t="str">
        <f>VLOOKUP(A3157, data!$K$3:$N5164, 4, FALSE)</f>
        <v>sensory transduction regulatory protein</v>
      </c>
      <c r="C3157" s="17">
        <v>155.0</v>
      </c>
    </row>
    <row r="3158">
      <c r="A3158" t="s">
        <v>13135</v>
      </c>
      <c r="B3158" t="str">
        <f>VLOOKUP(A3158, data!$K$3:$N5164, 4, FALSE)</f>
        <v>hypothetical protein</v>
      </c>
      <c r="C3158" s="17">
        <v>95.0</v>
      </c>
    </row>
    <row r="3159">
      <c r="A3159" t="s">
        <v>13137</v>
      </c>
      <c r="B3159" t="str">
        <f>VLOOKUP(A3159, data!$K$3:$N5164, 4, FALSE)</f>
        <v>two component response regulator protein</v>
      </c>
      <c r="C3159" s="17">
        <v>138.0</v>
      </c>
    </row>
    <row r="3160">
      <c r="A3160" t="s">
        <v>13140</v>
      </c>
      <c r="B3160" t="str">
        <f>VLOOKUP(A3160, data!$K$3:$N5164, 4, FALSE)</f>
        <v>hypothetical protein</v>
      </c>
      <c r="C3160" s="17">
        <v>114.0</v>
      </c>
    </row>
    <row r="3161">
      <c r="A3161" t="s">
        <v>13141</v>
      </c>
      <c r="B3161" t="str">
        <f>VLOOKUP(A3161, data!$K$3:$N5164, 4, FALSE)</f>
        <v>methyl-accepting chemotaxis protein</v>
      </c>
      <c r="C3161" s="17">
        <v>576.0</v>
      </c>
    </row>
    <row r="3162">
      <c r="A3162" t="s">
        <v>13146</v>
      </c>
      <c r="B3162" t="str">
        <f>VLOOKUP(A3162, data!$K$3:$N5164, 4, FALSE)</f>
        <v>transposase</v>
      </c>
      <c r="C3162" s="17">
        <v>284.0</v>
      </c>
    </row>
    <row r="3163">
      <c r="A3163" t="s">
        <v>13148</v>
      </c>
      <c r="B3163" t="str">
        <f>VLOOKUP(A3163, data!$K$3:$N5164, 4, FALSE)</f>
        <v>hypothetical protein</v>
      </c>
      <c r="C3163" s="17">
        <v>322.0</v>
      </c>
    </row>
    <row r="3164">
      <c r="A3164" t="s">
        <v>13151</v>
      </c>
      <c r="B3164" t="str">
        <f>VLOOKUP(A3164, data!$K$3:$N5164, 4, FALSE)</f>
        <v>hypothetical protein</v>
      </c>
      <c r="C3164" s="17">
        <v>390.0</v>
      </c>
    </row>
    <row r="3165">
      <c r="A3165" t="s">
        <v>13152</v>
      </c>
      <c r="B3165" t="str">
        <f>VLOOKUP(A3165, data!$K$3:$N5164, 4, FALSE)</f>
        <v>hypothetical protein</v>
      </c>
      <c r="C3165" s="17">
        <v>211.0</v>
      </c>
    </row>
    <row r="3166">
      <c r="A3166" t="s">
        <v>13156</v>
      </c>
      <c r="B3166" t="str">
        <f>VLOOKUP(A3166, data!$K$3:$N5164, 4, FALSE)</f>
        <v>transposase</v>
      </c>
      <c r="C3166" s="17">
        <v>282.0</v>
      </c>
    </row>
    <row r="3167">
      <c r="A3167" t="s">
        <v>13160</v>
      </c>
      <c r="B3167" t="str">
        <f>VLOOKUP(A3167, data!$K$3:$N5164, 4, FALSE)</f>
        <v>transposase IS3/IS911 family protein</v>
      </c>
      <c r="C3167" s="17">
        <v>108.0</v>
      </c>
    </row>
    <row r="3168">
      <c r="A3168" t="s">
        <v>13164</v>
      </c>
      <c r="B3168" t="str">
        <f>VLOOKUP(A3168, data!$K$3:$N5164, 4, FALSE)</f>
        <v>transposase</v>
      </c>
      <c r="C3168" s="17">
        <v>267.0</v>
      </c>
    </row>
    <row r="3169">
      <c r="A3169" t="s">
        <v>13167</v>
      </c>
      <c r="B3169" t="str">
        <f>VLOOKUP(A3169, data!$K$3:$N5164, 4, FALSE)</f>
        <v>ADP-ribose pyrophosphatase</v>
      </c>
      <c r="C3169" s="17">
        <v>188.0</v>
      </c>
    </row>
    <row r="3170">
      <c r="A3170" t="s">
        <v>13171</v>
      </c>
      <c r="B3170" t="str">
        <f>VLOOKUP(A3170, data!$K$3:$N5164, 4, FALSE)</f>
        <v>leucyl/phenylalanyl-tRNA-protein transferase</v>
      </c>
      <c r="C3170" s="17">
        <v>247.0</v>
      </c>
    </row>
    <row r="3171">
      <c r="A3171" t="s">
        <v>13174</v>
      </c>
      <c r="B3171" t="str">
        <f>VLOOKUP(A3171, data!$K$3:$N5164, 4, FALSE)</f>
        <v>arginyl-tRNA:protein arginylyltransferase protein</v>
      </c>
      <c r="C3171" s="17">
        <v>242.0</v>
      </c>
    </row>
    <row r="3172">
      <c r="A3172" t="s">
        <v>13178</v>
      </c>
      <c r="B3172" t="str">
        <f>VLOOKUP(A3172, data!$K$3:$N5164, 4, FALSE)</f>
        <v>dihydroorotate dehydrogenase</v>
      </c>
      <c r="C3172" s="17">
        <v>354.0</v>
      </c>
    </row>
    <row r="3173">
      <c r="A3173" t="s">
        <v>13180</v>
      </c>
      <c r="B3173" t="str">
        <f>VLOOKUP(A3173, data!$K$3:$N5164, 4, FALSE)</f>
        <v>hypothetical protein</v>
      </c>
      <c r="C3173" s="17">
        <v>67.0</v>
      </c>
    </row>
    <row r="3174">
      <c r="A3174" t="s">
        <v>13185</v>
      </c>
      <c r="B3174" t="str">
        <f>VLOOKUP(A3174, data!$K$3:$N5164, 4, FALSE)</f>
        <v>cation transport regulator protein</v>
      </c>
      <c r="C3174" s="17">
        <v>202.0</v>
      </c>
    </row>
    <row r="3175">
      <c r="A3175" t="s">
        <v>13187</v>
      </c>
      <c r="B3175" t="str">
        <f>VLOOKUP(A3175, data!$K$3:$N5164, 4, FALSE)</f>
        <v>hypothetical protein</v>
      </c>
      <c r="C3175" s="17">
        <v>142.0</v>
      </c>
    </row>
    <row r="3176">
      <c r="A3176" t="s">
        <v>13192</v>
      </c>
      <c r="B3176" t="str">
        <f>VLOOKUP(A3176, data!$K$3:$N5164, 4, FALSE)</f>
        <v>hypothetical protein</v>
      </c>
      <c r="C3176" s="17">
        <v>43.0</v>
      </c>
    </row>
    <row r="3177">
      <c r="A3177" t="s">
        <v>13194</v>
      </c>
      <c r="B3177" t="str">
        <f>VLOOKUP(A3177, data!$K$3:$N5164, 4, FALSE)</f>
        <v>lysophospholipase</v>
      </c>
      <c r="C3177" s="17">
        <v>281.0</v>
      </c>
    </row>
    <row r="3178">
      <c r="A3178" t="s">
        <v>13199</v>
      </c>
      <c r="B3178" t="str">
        <f>VLOOKUP(A3178, data!$K$3:$N5164, 4, FALSE)</f>
        <v>hypothetical protein</v>
      </c>
      <c r="C3178" s="17">
        <v>486.0</v>
      </c>
    </row>
    <row r="3179">
      <c r="A3179" t="s">
        <v>13204</v>
      </c>
      <c r="B3179" t="str">
        <f>VLOOKUP(A3179, data!$K$3:$N5164, 4, FALSE)</f>
        <v>transmembrane protein</v>
      </c>
      <c r="C3179" s="17">
        <v>258.0</v>
      </c>
    </row>
    <row r="3180">
      <c r="A3180" t="s">
        <v>13208</v>
      </c>
      <c r="B3180" t="str">
        <f>VLOOKUP(A3180, data!$K$3:$N5164, 4, FALSE)</f>
        <v>methyl-accepting chemotaxis transducer transmembrane protein</v>
      </c>
      <c r="C3180" s="17">
        <v>606.0</v>
      </c>
    </row>
    <row r="3181">
      <c r="A3181" t="s">
        <v>13213</v>
      </c>
      <c r="B3181" t="str">
        <f>VLOOKUP(A3181, data!$K$3:$N5164, 4, FALSE)</f>
        <v>hypothetical protein</v>
      </c>
      <c r="C3181" s="17">
        <v>213.0</v>
      </c>
    </row>
    <row r="3182">
      <c r="A3182" t="s">
        <v>13214</v>
      </c>
      <c r="B3182" t="str">
        <f>VLOOKUP(A3182, data!$K$3:$N5164, 4, FALSE)</f>
        <v>RNA polymerase sigma-E factor</v>
      </c>
      <c r="C3182" s="17">
        <v>210.0</v>
      </c>
    </row>
    <row r="3183">
      <c r="A3183" t="s">
        <v>13218</v>
      </c>
      <c r="B3183" t="str">
        <f>VLOOKUP(A3183, data!$K$3:$N5164, 4, FALSE)</f>
        <v>hypothetical protein</v>
      </c>
      <c r="C3183" s="17">
        <v>213.0</v>
      </c>
    </row>
    <row r="3184">
      <c r="A3184" t="s">
        <v>13221</v>
      </c>
      <c r="B3184" t="str">
        <f>VLOOKUP(A3184, data!$K$3:$N5164, 4, FALSE)</f>
        <v>integral membrane protein</v>
      </c>
      <c r="C3184" s="17">
        <v>92.0</v>
      </c>
    </row>
    <row r="3185">
      <c r="A3185" t="s">
        <v>13224</v>
      </c>
      <c r="B3185" t="str">
        <f>VLOOKUP(A3185, data!$K$3:$N5164, 4, FALSE)</f>
        <v>hypothetical protein</v>
      </c>
      <c r="C3185" s="17">
        <v>277.0</v>
      </c>
    </row>
    <row r="3186">
      <c r="A3186" t="s">
        <v>13228</v>
      </c>
      <c r="B3186" t="str">
        <f>VLOOKUP(A3186, data!$K$3:$N5164, 4, FALSE)</f>
        <v>hypothetical protein</v>
      </c>
      <c r="C3186" s="17">
        <v>259.0</v>
      </c>
    </row>
    <row r="3187">
      <c r="A3187" t="s">
        <v>13232</v>
      </c>
      <c r="B3187" t="str">
        <f>VLOOKUP(A3187, data!$K$3:$N5164, 4, FALSE)</f>
        <v>hypothetical protein</v>
      </c>
      <c r="C3187" s="17">
        <v>156.0</v>
      </c>
    </row>
    <row r="3188">
      <c r="A3188" t="s">
        <v>13235</v>
      </c>
      <c r="B3188" t="str">
        <f>VLOOKUP(A3188, data!$K$3:$N5164, 4, FALSE)</f>
        <v>methyltransferase</v>
      </c>
      <c r="C3188" s="17">
        <v>443.0</v>
      </c>
    </row>
    <row r="3189">
      <c r="A3189" t="s">
        <v>13239</v>
      </c>
      <c r="B3189" t="str">
        <f>VLOOKUP(A3189, data!$K$3:$N5164, 4, FALSE)</f>
        <v>hypothetical protein</v>
      </c>
      <c r="C3189" s="17">
        <v>62.0</v>
      </c>
    </row>
    <row r="3190">
      <c r="A3190" t="s">
        <v>13240</v>
      </c>
      <c r="B3190" t="str">
        <f>VLOOKUP(A3190, data!$K$3:$N5164, 4, FALSE)</f>
        <v>TonB-dependent receptor protein</v>
      </c>
      <c r="C3190" s="17">
        <v>756.0</v>
      </c>
    </row>
    <row r="3191">
      <c r="A3191" t="s">
        <v>13246</v>
      </c>
      <c r="B3191" t="str">
        <f>VLOOKUP(A3191, data!$K$3:$N5164, 4, FALSE)</f>
        <v>isoleucine patch superfamily carbonic anhydrase/acetyltransferase</v>
      </c>
      <c r="C3191" s="17">
        <v>186.0</v>
      </c>
    </row>
    <row r="3192">
      <c r="A3192" t="s">
        <v>13248</v>
      </c>
      <c r="B3192" t="str">
        <f>VLOOKUP(A3192, data!$K$3:$N5164, 4, FALSE)</f>
        <v>transthyreretyn-like protein</v>
      </c>
      <c r="C3192" s="17">
        <v>117.0</v>
      </c>
    </row>
    <row r="3193">
      <c r="A3193" t="s">
        <v>13253</v>
      </c>
      <c r="B3193" t="str">
        <f>VLOOKUP(A3193, data!$K$3:$N5164, 4, FALSE)</f>
        <v>ferrisiderophore receptor protein</v>
      </c>
      <c r="C3193" s="17">
        <v>749.0</v>
      </c>
    </row>
    <row r="3194">
      <c r="A3194" t="s">
        <v>13255</v>
      </c>
      <c r="B3194" t="str">
        <f>VLOOKUP(A3194, data!$K$3:$N5164, 4, FALSE)</f>
        <v>TonB-dependent outer membrane iron monomeric catechols receptor protein</v>
      </c>
      <c r="C3194" s="17">
        <v>752.0</v>
      </c>
    </row>
    <row r="3195">
      <c r="A3195" t="s">
        <v>13260</v>
      </c>
      <c r="B3195" t="str">
        <f>VLOOKUP(A3195, data!$K$3:$N5164, 4, FALSE)</f>
        <v>PKHD-type hydroxylase</v>
      </c>
      <c r="C3195" s="17">
        <v>226.0</v>
      </c>
    </row>
    <row r="3196">
      <c r="A3196" t="s">
        <v>13261</v>
      </c>
      <c r="B3196" t="str">
        <f>VLOOKUP(A3196, data!$K$3:$N5164, 4, FALSE)</f>
        <v>transmembrane protein</v>
      </c>
      <c r="C3196" s="17">
        <v>416.0</v>
      </c>
    </row>
    <row r="3197">
      <c r="A3197" t="s">
        <v>13266</v>
      </c>
      <c r="B3197" t="str">
        <f>VLOOKUP(A3197, data!$K$3:$N5164, 4, FALSE)</f>
        <v>transcription regulator protein</v>
      </c>
      <c r="C3197" s="17">
        <v>314.0</v>
      </c>
    </row>
    <row r="3198">
      <c r="A3198" t="s">
        <v>13269</v>
      </c>
      <c r="B3198" t="str">
        <f>VLOOKUP(A3198, data!$K$3:$N5164, 4, FALSE)</f>
        <v>bifunctional OHCU decarboxylase/N-carbamoyl-L-amino acid amidohydrolase protein</v>
      </c>
      <c r="C3198" s="17">
        <v>593.0</v>
      </c>
    </row>
    <row r="3199">
      <c r="A3199" t="s">
        <v>13271</v>
      </c>
      <c r="B3199" t="str">
        <f>VLOOKUP(A3199, data!$K$3:$N5164, 4, FALSE)</f>
        <v>hypothetical protein</v>
      </c>
      <c r="C3199" s="17">
        <v>225.0</v>
      </c>
    </row>
    <row r="3200">
      <c r="A3200" t="s">
        <v>13274</v>
      </c>
      <c r="B3200" t="str">
        <f>VLOOKUP(A3200, data!$K$3:$N5164, 4, FALSE)</f>
        <v>hypothetical protein</v>
      </c>
      <c r="C3200" s="17">
        <v>444.0</v>
      </c>
    </row>
    <row r="3201">
      <c r="A3201" t="s">
        <v>13276</v>
      </c>
      <c r="B3201" t="str">
        <f>VLOOKUP(A3201, data!$K$3:$N5164, 4, FALSE)</f>
        <v>transposase</v>
      </c>
      <c r="C3201" s="17">
        <v>273.0</v>
      </c>
    </row>
    <row r="3202">
      <c r="A3202" t="s">
        <v>13280</v>
      </c>
      <c r="B3202" t="str">
        <f>VLOOKUP(A3202, data!$K$3:$N5164, 4, FALSE)</f>
        <v>hydroxy-atrazine ethyl amino hydrolase</v>
      </c>
      <c r="C3202" s="17">
        <v>462.0</v>
      </c>
    </row>
    <row r="3203">
      <c r="A3203" t="s">
        <v>13282</v>
      </c>
      <c r="B3203" t="str">
        <f>VLOOKUP(A3203, data!$K$3:$N5164, 4, FALSE)</f>
        <v>transmembrane protein</v>
      </c>
      <c r="C3203" s="17">
        <v>433.0</v>
      </c>
    </row>
    <row r="3204">
      <c r="A3204" t="s">
        <v>13288</v>
      </c>
      <c r="B3204" t="str">
        <f>VLOOKUP(A3204, data!$K$3:$N5164, 4, FALSE)</f>
        <v>xanthine dehydrogenase subunit A</v>
      </c>
      <c r="C3204" s="17">
        <v>494.0</v>
      </c>
    </row>
    <row r="3205">
      <c r="A3205" t="s">
        <v>13291</v>
      </c>
      <c r="B3205" t="str">
        <f>VLOOKUP(A3205, data!$K$3:$N5164, 4, FALSE)</f>
        <v>xanthine dehydrogenase subunit B</v>
      </c>
      <c r="C3205" s="17">
        <v>789.0</v>
      </c>
    </row>
    <row r="3206">
      <c r="A3206" t="s">
        <v>13295</v>
      </c>
      <c r="B3206" t="str">
        <f>VLOOKUP(A3206, data!$K$3:$N5164, 4, FALSE)</f>
        <v>xanthine/CO dehydrogenase maturation protein</v>
      </c>
      <c r="C3206" s="17">
        <v>362.0</v>
      </c>
    </row>
    <row r="3207">
      <c r="A3207" t="s">
        <v>13296</v>
      </c>
      <c r="B3207" t="str">
        <f>VLOOKUP(A3207, data!$K$3:$N5164, 4, FALSE)</f>
        <v>guanine deaminase</v>
      </c>
      <c r="C3207" s="17">
        <v>432.0</v>
      </c>
    </row>
    <row r="3208">
      <c r="A3208" t="s">
        <v>13299</v>
      </c>
      <c r="B3208" t="str">
        <f>VLOOKUP(A3208, data!$K$3:$N5164, 4, FALSE)</f>
        <v>transcription regulator protein</v>
      </c>
      <c r="C3208" s="17">
        <v>200.0</v>
      </c>
    </row>
    <row r="3209">
      <c r="A3209" t="s">
        <v>13302</v>
      </c>
      <c r="B3209" t="str">
        <f>VLOOKUP(A3209, data!$K$3:$N5164, 4, FALSE)</f>
        <v>outer membrane multidrug resistance lipoprotein</v>
      </c>
      <c r="C3209" s="17">
        <v>515.0</v>
      </c>
    </row>
    <row r="3210">
      <c r="A3210" t="s">
        <v>13306</v>
      </c>
      <c r="B3210" t="str">
        <f>VLOOKUP(A3210, data!$K$3:$N5164, 4, FALSE)</f>
        <v>multidrug resistance transmembrane efflux pump protein</v>
      </c>
      <c r="C3210" s="17">
        <v>411.0</v>
      </c>
    </row>
    <row r="3211">
      <c r="A3211" t="s">
        <v>13309</v>
      </c>
      <c r="B3211" t="str">
        <f>VLOOKUP(A3211, data!$K$3:$N5164, 4, FALSE)</f>
        <v>multidrug resistance protein</v>
      </c>
      <c r="C3211" s="17">
        <v>523.0</v>
      </c>
    </row>
    <row r="3212">
      <c r="A3212" t="s">
        <v>13312</v>
      </c>
      <c r="B3212" t="str">
        <f>VLOOKUP(A3212, data!$K$3:$N5164, 4, FALSE)</f>
        <v>DNA mismatch repair protein</v>
      </c>
      <c r="C3212" s="17">
        <v>897.0</v>
      </c>
    </row>
    <row r="3213">
      <c r="A3213" t="s">
        <v>13317</v>
      </c>
      <c r="B3213" t="str">
        <f>VLOOKUP(A3213, data!$K$3:$N5164, 4, FALSE)</f>
        <v>transmembrane protein</v>
      </c>
      <c r="C3213" s="17">
        <v>313.0</v>
      </c>
    </row>
    <row r="3214">
      <c r="A3214" t="s">
        <v>13321</v>
      </c>
      <c r="B3214" t="str">
        <f>VLOOKUP(A3214, data!$K$3:$N5164, 4, FALSE)</f>
        <v>FKBP-type peptidyl-prolyl cis-trans isomerase</v>
      </c>
      <c r="C3214" s="17">
        <v>180.0</v>
      </c>
    </row>
    <row r="3215">
      <c r="A3215" t="s">
        <v>13323</v>
      </c>
      <c r="B3215" t="str">
        <f>VLOOKUP(A3215, data!$K$3:$N5164, 4, FALSE)</f>
        <v>hypothetical protein</v>
      </c>
      <c r="C3215" s="17">
        <v>388.0</v>
      </c>
    </row>
    <row r="3216">
      <c r="A3216" t="s">
        <v>13327</v>
      </c>
      <c r="B3216" t="str">
        <f>VLOOKUP(A3216, data!$K$3:$N5164, 4, FALSE)</f>
        <v>hypothetical protein</v>
      </c>
      <c r="C3216" s="17">
        <v>90.0</v>
      </c>
    </row>
    <row r="3217">
      <c r="A3217" t="s">
        <v>13331</v>
      </c>
      <c r="B3217" t="str">
        <f>VLOOKUP(A3217, data!$K$3:$N5164, 4, FALSE)</f>
        <v>metal-dependent hydrolases of the beta-lactamase superfamily I</v>
      </c>
      <c r="C3217" s="17">
        <v>261.0</v>
      </c>
    </row>
    <row r="3218">
      <c r="A3218" t="s">
        <v>13336</v>
      </c>
      <c r="B3218" t="str">
        <f>VLOOKUP(A3218, data!$K$3:$N5164, 4, FALSE)</f>
        <v>transmembrane lipoprotein</v>
      </c>
      <c r="C3218" s="17">
        <v>393.0</v>
      </c>
    </row>
    <row r="3219">
      <c r="A3219" t="s">
        <v>13338</v>
      </c>
      <c r="B3219" t="str">
        <f>VLOOKUP(A3219, data!$K$3:$N5164, 4, FALSE)</f>
        <v>dihydrodipicolinate synthase</v>
      </c>
      <c r="C3219" s="17">
        <v>292.0</v>
      </c>
    </row>
    <row r="3220">
      <c r="A3220" t="s">
        <v>13343</v>
      </c>
      <c r="B3220" t="str">
        <f>VLOOKUP(A3220, data!$K$3:$N5164, 4, FALSE)</f>
        <v>tryptophanyl-tRNA synthetase</v>
      </c>
      <c r="C3220" s="17">
        <v>399.0</v>
      </c>
    </row>
    <row r="3221">
      <c r="A3221" t="s">
        <v>13347</v>
      </c>
      <c r="B3221" t="str">
        <f>VLOOKUP(A3221, data!$K$3:$N5164, 4, FALSE)</f>
        <v>Zn-dependent protease</v>
      </c>
      <c r="C3221" s="17">
        <v>219.0</v>
      </c>
    </row>
    <row r="3222">
      <c r="A3222" t="s">
        <v>13350</v>
      </c>
      <c r="B3222" t="str">
        <f>VLOOKUP(A3222, data!$K$3:$N5164, 4, FALSE)</f>
        <v>translation factor SUA5</v>
      </c>
      <c r="C3222" s="17">
        <v>211.0</v>
      </c>
    </row>
    <row r="3223">
      <c r="A3223" t="s">
        <v>13354</v>
      </c>
      <c r="B3223" t="str">
        <f>VLOOKUP(A3223, data!$K$3:$N5164, 4, FALSE)</f>
        <v>heat shock protein</v>
      </c>
      <c r="C3223" s="17">
        <v>291.0</v>
      </c>
    </row>
    <row r="3224">
      <c r="A3224" t="s">
        <v>13358</v>
      </c>
      <c r="B3224" t="str">
        <f>VLOOKUP(A3224, data!$K$3:$N5164, 4, FALSE)</f>
        <v>PHP family metal-dependent phosphoesterase</v>
      </c>
      <c r="C3224" s="17">
        <v>280.0</v>
      </c>
    </row>
    <row r="3225">
      <c r="A3225" t="s">
        <v>13363</v>
      </c>
      <c r="B3225" t="str">
        <f>VLOOKUP(A3225, data!$K$3:$N5164, 4, FALSE)</f>
        <v>hydrolase</v>
      </c>
      <c r="C3225" s="17">
        <v>300.0</v>
      </c>
    </row>
    <row r="3226">
      <c r="A3226" t="s">
        <v>13367</v>
      </c>
      <c r="B3226" t="str">
        <f>VLOOKUP(A3226, data!$K$3:$N5164, 4, FALSE)</f>
        <v>FabD/lysophospholipase-like esterase</v>
      </c>
      <c r="C3226" s="17">
        <v>338.0</v>
      </c>
    </row>
    <row r="3227">
      <c r="A3227" t="s">
        <v>13373</v>
      </c>
      <c r="B3227" t="str">
        <f>VLOOKUP(A3227, data!$K$3:$N5164, 4, FALSE)</f>
        <v>Rossmann fold nucleotide-binding protein</v>
      </c>
      <c r="C3227" s="17">
        <v>198.0</v>
      </c>
    </row>
    <row r="3228">
      <c r="A3228" t="s">
        <v>13378</v>
      </c>
      <c r="B3228" t="str">
        <f>VLOOKUP(A3228, data!$K$3:$N5164, 4, FALSE)</f>
        <v>O-acetylhomoserine sulfhydrylase</v>
      </c>
      <c r="C3228" s="17">
        <v>413.0</v>
      </c>
    </row>
    <row r="3229">
      <c r="A3229" t="s">
        <v>13380</v>
      </c>
      <c r="B3229" t="str">
        <f>VLOOKUP(A3229, data!$K$3:$N5164, 4, FALSE)</f>
        <v>glutamine phosphoribosylpyrophosphate amidotransferase</v>
      </c>
      <c r="C3229" s="17">
        <v>506.0</v>
      </c>
    </row>
    <row r="3230">
      <c r="A3230" t="s">
        <v>13386</v>
      </c>
      <c r="B3230" t="str">
        <f>VLOOKUP(A3230, data!$K$3:$N5164, 4, FALSE)</f>
        <v>colicin V production transmembrane protein</v>
      </c>
      <c r="C3230" s="17">
        <v>166.0</v>
      </c>
    </row>
    <row r="3231">
      <c r="A3231" t="s">
        <v>13391</v>
      </c>
      <c r="B3231" t="str">
        <f>VLOOKUP(A3231, data!$K$3:$N5164, 4, FALSE)</f>
        <v>DedD protein</v>
      </c>
      <c r="C3231" s="17">
        <v>333.0</v>
      </c>
    </row>
    <row r="3232">
      <c r="A3232" t="s">
        <v>13395</v>
      </c>
      <c r="B3232" t="str">
        <f>VLOOKUP(A3232, data!$K$3:$N5164, 4, FALSE)</f>
        <v>bifunctional folylpolyglutamate synthase/dihydrofolate synthase</v>
      </c>
      <c r="C3232" s="17">
        <v>437.0</v>
      </c>
    </row>
    <row r="3233">
      <c r="A3233" t="s">
        <v>13400</v>
      </c>
      <c r="B3233" t="str">
        <f>VLOOKUP(A3233, data!$K$3:$N5164, 4, FALSE)</f>
        <v>acetyl-coenzyme A carboxylase carboxyl transferase subunit beta</v>
      </c>
      <c r="C3233" s="17">
        <v>289.0</v>
      </c>
    </row>
    <row r="3234">
      <c r="A3234" t="s">
        <v>13406</v>
      </c>
      <c r="B3234" t="str">
        <f>VLOOKUP(A3234, data!$K$3:$N5164, 4, FALSE)</f>
        <v>tryptophan synthase subunit alpha</v>
      </c>
      <c r="C3234" s="17">
        <v>265.0</v>
      </c>
    </row>
    <row r="3235">
      <c r="A3235" t="s">
        <v>13410</v>
      </c>
      <c r="B3235" t="str">
        <f>VLOOKUP(A3235, data!$K$3:$N5164, 4, FALSE)</f>
        <v>tryptophan synthase (beta chain) protein</v>
      </c>
      <c r="C3235" s="17">
        <v>419.0</v>
      </c>
    </row>
    <row r="3236">
      <c r="A3236" t="s">
        <v>13412</v>
      </c>
      <c r="B3236" t="str">
        <f>VLOOKUP(A3236, data!$K$3:$N5164, 4, FALSE)</f>
        <v>N-(5'-phosphoribosyl)anthranilate isomerase protein</v>
      </c>
      <c r="C3236" s="17">
        <v>222.0</v>
      </c>
    </row>
    <row r="3237">
      <c r="A3237" t="s">
        <v>13417</v>
      </c>
      <c r="B3237" t="str">
        <f>VLOOKUP(A3237, data!$K$3:$N5164, 4, FALSE)</f>
        <v>tRNA pseudouridine synthase protein</v>
      </c>
      <c r="C3237" s="17">
        <v>298.0</v>
      </c>
    </row>
    <row r="3238">
      <c r="A3238" t="s">
        <v>13424</v>
      </c>
      <c r="B3238" t="str">
        <f>VLOOKUP(A3238, data!$K$3:$N5164, 4, FALSE)</f>
        <v>transmembrane Tfp pilus assembly FimV protein</v>
      </c>
      <c r="C3238" s="17">
        <v>902.0</v>
      </c>
    </row>
    <row r="3239">
      <c r="A3239" t="s">
        <v>13430</v>
      </c>
      <c r="B3239" t="str">
        <f>VLOOKUP(A3239, data!$K$3:$N5164, 4, FALSE)</f>
        <v>aspartate-semialdehyde dehydrogenase</v>
      </c>
      <c r="C3239" s="17">
        <v>370.0</v>
      </c>
    </row>
    <row r="3240">
      <c r="A3240" t="s">
        <v>13436</v>
      </c>
      <c r="B3240" t="str">
        <f>VLOOKUP(A3240, data!$K$3:$N5164, 4, FALSE)</f>
        <v>3-isopropylmalate dehydrogenase oxidoreductase</v>
      </c>
      <c r="C3240" s="17">
        <v>356.0</v>
      </c>
    </row>
    <row r="3241">
      <c r="A3241" t="s">
        <v>13438</v>
      </c>
      <c r="B3241" t="str">
        <f>VLOOKUP(A3241, data!$K$3:$N5164, 4, FALSE)</f>
        <v>3-isopropylmalate dehydratase (small subunit) protein</v>
      </c>
      <c r="C3241" s="17">
        <v>215.0</v>
      </c>
    </row>
    <row r="3242">
      <c r="A3242" t="s">
        <v>13442</v>
      </c>
      <c r="B3242" t="str">
        <f>VLOOKUP(A3242, data!$K$3:$N5164, 4, FALSE)</f>
        <v>3-isopropylmalate dehydratase (large subunit) protein</v>
      </c>
      <c r="C3242" s="17">
        <v>466.0</v>
      </c>
    </row>
    <row r="3243">
      <c r="A3243" t="s">
        <v>13446</v>
      </c>
      <c r="B3243" t="str">
        <f>VLOOKUP(A3243, data!$K$3:$N5164, 4, FALSE)</f>
        <v>Zn-dependent protease with chaperone function protein</v>
      </c>
      <c r="C3243" s="17">
        <v>273.0</v>
      </c>
    </row>
    <row r="3244">
      <c r="A3244" t="s">
        <v>13448</v>
      </c>
      <c r="B3244" t="str">
        <f>VLOOKUP(A3244, data!$K$3:$N5164, 4, FALSE)</f>
        <v>chorismate synthase</v>
      </c>
      <c r="C3244" s="17">
        <v>362.0</v>
      </c>
    </row>
    <row r="3245">
      <c r="A3245" t="s">
        <v>13453</v>
      </c>
      <c r="B3245" t="str">
        <f>VLOOKUP(A3245, data!$K$3:$N5164, 4, FALSE)</f>
        <v>permease of the major facilitator superfamily</v>
      </c>
      <c r="C3245" s="17">
        <v>629.0</v>
      </c>
    </row>
    <row r="3246">
      <c r="A3246" t="s">
        <v>13457</v>
      </c>
      <c r="B3246" t="str">
        <f>VLOOKUP(A3246, data!$K$3:$N5164, 4, FALSE)</f>
        <v>CBS domain containing protein</v>
      </c>
      <c r="C3246" s="17">
        <v>153.0</v>
      </c>
    </row>
    <row r="3247">
      <c r="A3247" t="s">
        <v>13458</v>
      </c>
      <c r="B3247" t="str">
        <f>VLOOKUP(A3247, data!$K$3:$N5164, 4, FALSE)</f>
        <v>transmembrane protein</v>
      </c>
      <c r="C3247" s="17">
        <v>106.0</v>
      </c>
    </row>
    <row r="3248">
      <c r="A3248" t="s">
        <v>13463</v>
      </c>
      <c r="B3248" t="str">
        <f>VLOOKUP(A3248, data!$K$3:$N5164, 4, FALSE)</f>
        <v>ribonuclease BN transmembrane protein</v>
      </c>
      <c r="C3248" s="17">
        <v>461.0</v>
      </c>
    </row>
    <row r="3249">
      <c r="A3249" t="s">
        <v>13467</v>
      </c>
      <c r="B3249" t="str">
        <f>VLOOKUP(A3249, data!$K$3:$N5164, 4, FALSE)</f>
        <v>TRP repressor binding protein</v>
      </c>
      <c r="C3249" s="17">
        <v>211.0</v>
      </c>
    </row>
    <row r="3250">
      <c r="A3250" t="s">
        <v>13472</v>
      </c>
      <c r="B3250" t="str">
        <f>VLOOKUP(A3250, data!$K$3:$N5164, 4, FALSE)</f>
        <v>transmembrane protein</v>
      </c>
      <c r="C3250" s="17">
        <v>130.0</v>
      </c>
    </row>
    <row r="3251">
      <c r="A3251" t="s">
        <v>13477</v>
      </c>
      <c r="B3251" t="str">
        <f>VLOOKUP(A3251, data!$K$3:$N5164, 4, FALSE)</f>
        <v>FAD/FMN-containing dehydrogenase</v>
      </c>
      <c r="C3251" s="17">
        <v>472.0</v>
      </c>
    </row>
    <row r="3252">
      <c r="A3252" t="s">
        <v>13478</v>
      </c>
      <c r="B3252" t="str">
        <f>VLOOKUP(A3252, data!$K$3:$N5164, 4, FALSE)</f>
        <v>EAL domain transmembrane protein</v>
      </c>
      <c r="C3252" s="17">
        <v>695.0</v>
      </c>
    </row>
    <row r="3253">
      <c r="A3253" t="s">
        <v>13483</v>
      </c>
      <c r="B3253" t="str">
        <f>VLOOKUP(A3253, data!$K$3:$N5164, 4, FALSE)</f>
        <v>phospholipase A1</v>
      </c>
      <c r="C3253" s="17">
        <v>431.0</v>
      </c>
    </row>
    <row r="3254">
      <c r="A3254" t="s">
        <v>13485</v>
      </c>
      <c r="B3254" t="str">
        <f>VLOOKUP(A3254, data!$K$3:$N5164, 4, FALSE)</f>
        <v>glutathione reductase</v>
      </c>
      <c r="C3254" s="17">
        <v>455.0</v>
      </c>
    </row>
    <row r="3255">
      <c r="A3255" t="s">
        <v>13490</v>
      </c>
      <c r="B3255" t="str">
        <f>VLOOKUP(A3255, data!$K$3:$N5164, 4, FALSE)</f>
        <v>ABC-type Fe3+ transport system, permease component</v>
      </c>
      <c r="C3255" s="17">
        <v>555.0</v>
      </c>
    </row>
    <row r="3256">
      <c r="A3256" t="s">
        <v>13494</v>
      </c>
      <c r="B3256" t="str">
        <f>VLOOKUP(A3256, data!$K$3:$N5164, 4, FALSE)</f>
        <v>ABC-type spermidine/putrescine transport system, ATPase component</v>
      </c>
      <c r="C3256" s="17">
        <v>381.0</v>
      </c>
    </row>
    <row r="3257">
      <c r="A3257" t="s">
        <v>13499</v>
      </c>
      <c r="B3257" t="str">
        <f>VLOOKUP(A3257, data!$K$3:$N5164, 4, FALSE)</f>
        <v>VGR-related type VI secretion system protein</v>
      </c>
      <c r="C3257" s="17">
        <v>1037.0</v>
      </c>
    </row>
    <row r="3258">
      <c r="A3258" t="s">
        <v>13503</v>
      </c>
      <c r="B3258" t="str">
        <f>VLOOKUP(A3258, data!$K$3:$N5164, 4, FALSE)</f>
        <v>hypothetical protein</v>
      </c>
      <c r="C3258" s="17">
        <v>374.0</v>
      </c>
    </row>
    <row r="3259">
      <c r="A3259" t="s">
        <v>13509</v>
      </c>
      <c r="B3259" t="str">
        <f>VLOOKUP(A3259, data!$K$3:$N5164, 4, FALSE)</f>
        <v>hypothetical protein</v>
      </c>
      <c r="C3259" s="17">
        <v>245.0</v>
      </c>
    </row>
    <row r="3260">
      <c r="A3260" t="s">
        <v>13511</v>
      </c>
      <c r="B3260" t="str">
        <f>VLOOKUP(A3260, data!$K$3:$N5164, 4, FALSE)</f>
        <v>hypothetical protein</v>
      </c>
      <c r="C3260" s="17">
        <v>211.0</v>
      </c>
    </row>
    <row r="3261">
      <c r="A3261" t="s">
        <v>13515</v>
      </c>
      <c r="B3261" t="str">
        <f>VLOOKUP(A3261, data!$K$3:$N5164, 4, FALSE)</f>
        <v>hypothetical protein</v>
      </c>
      <c r="C3261" s="17">
        <v>243.0</v>
      </c>
    </row>
    <row r="3262">
      <c r="A3262" t="s">
        <v>13518</v>
      </c>
      <c r="B3262" t="str">
        <f>VLOOKUP(A3262, data!$K$3:$N5164, 4, FALSE)</f>
        <v>TRAP-type uncharacterized transport system, periplasmic component</v>
      </c>
      <c r="C3262" s="17">
        <v>463.0</v>
      </c>
    </row>
    <row r="3263">
      <c r="A3263" t="s">
        <v>13525</v>
      </c>
      <c r="B3263" t="str">
        <f>VLOOKUP(A3263, data!$K$3:$N5164, 4, FALSE)</f>
        <v>transcription regulator protein</v>
      </c>
      <c r="C3263" s="17">
        <v>239.0</v>
      </c>
    </row>
    <row r="3264">
      <c r="A3264" t="s">
        <v>13531</v>
      </c>
      <c r="B3264" t="str">
        <f>VLOOKUP(A3264, data!$K$3:$N5164, 4, FALSE)</f>
        <v>hypothetical protein</v>
      </c>
      <c r="C3264" s="17">
        <v>107.0</v>
      </c>
    </row>
    <row r="3265">
      <c r="A3265" t="s">
        <v>13535</v>
      </c>
      <c r="B3265" t="str">
        <f>VLOOKUP(A3265, data!$K$3:$N5164, 4, FALSE)</f>
        <v>hypothetical protein</v>
      </c>
      <c r="C3265" s="17">
        <v>114.0</v>
      </c>
    </row>
    <row r="3266">
      <c r="A3266" t="s">
        <v>13541</v>
      </c>
      <c r="B3266" t="str">
        <f>VLOOKUP(A3266, data!$K$3:$N5164, 4, FALSE)</f>
        <v>LysR family transcription regulator protein</v>
      </c>
      <c r="C3266" s="17">
        <v>301.0</v>
      </c>
    </row>
    <row r="3267">
      <c r="A3267" t="s">
        <v>13545</v>
      </c>
      <c r="B3267" t="str">
        <f>VLOOKUP(A3267, data!$K$3:$N5164, 4, FALSE)</f>
        <v>hypothetical protein</v>
      </c>
      <c r="C3267" s="17">
        <v>277.0</v>
      </c>
    </row>
    <row r="3268">
      <c r="A3268" t="s">
        <v>13550</v>
      </c>
      <c r="B3268" t="str">
        <f>VLOOKUP(A3268, data!$K$3:$N5164, 4, FALSE)</f>
        <v>permease of the major facilitator superfamily</v>
      </c>
      <c r="C3268" s="17">
        <v>414.0</v>
      </c>
    </row>
    <row r="3269">
      <c r="A3269" t="s">
        <v>13554</v>
      </c>
      <c r="B3269" t="str">
        <f>VLOOKUP(A3269, data!$K$3:$N5164, 4, FALSE)</f>
        <v>Na+(K+)/H+ antiporter protein</v>
      </c>
      <c r="C3269" s="17">
        <v>560.0</v>
      </c>
    </row>
    <row r="3270">
      <c r="A3270" t="s">
        <v>13556</v>
      </c>
      <c r="B3270" t="str">
        <f>VLOOKUP(A3270, data!$K$3:$N5164, 4, FALSE)</f>
        <v>GGDEF domain transmembrane protein</v>
      </c>
      <c r="C3270" s="17">
        <v>340.0</v>
      </c>
    </row>
    <row r="3271">
      <c r="A3271" t="s">
        <v>13557</v>
      </c>
      <c r="B3271" t="str">
        <f>VLOOKUP(A3271, data!$K$3:$N5164, 4, FALSE)</f>
        <v>TetR family transcriptional regulator</v>
      </c>
      <c r="C3271" s="17">
        <v>215.0</v>
      </c>
    </row>
    <row r="3272">
      <c r="A3272" t="s">
        <v>13561</v>
      </c>
      <c r="B3272" t="str">
        <f>VLOOKUP(A3272, data!$K$3:$N5164, 4, FALSE)</f>
        <v>ABC-type transport system, periplasmic component</v>
      </c>
      <c r="C3272" s="17">
        <v>262.0</v>
      </c>
    </row>
    <row r="3273">
      <c r="A3273" t="s">
        <v>13566</v>
      </c>
      <c r="B3273" t="str">
        <f>VLOOKUP(A3273, data!$K$3:$N5164, 4, FALSE)</f>
        <v>ABC-type transport system, permease component</v>
      </c>
      <c r="C3273" s="17">
        <v>257.0</v>
      </c>
    </row>
    <row r="3274">
      <c r="A3274" t="s">
        <v>13568</v>
      </c>
      <c r="B3274" t="str">
        <f>VLOOKUP(A3274, data!$K$3:$N5164, 4, FALSE)</f>
        <v>ABC-type transport system, periplasmic component protein</v>
      </c>
      <c r="C3274" s="17">
        <v>333.0</v>
      </c>
    </row>
    <row r="3275">
      <c r="A3275" t="s">
        <v>13573</v>
      </c>
      <c r="B3275" t="str">
        <f>VLOOKUP(A3275, data!$K$3:$N5164, 4, FALSE)</f>
        <v>ABC-type transport system, ATPase component</v>
      </c>
      <c r="C3275" s="17">
        <v>257.0</v>
      </c>
    </row>
    <row r="3276">
      <c r="A3276" t="s">
        <v>13577</v>
      </c>
      <c r="B3276" t="str">
        <f>VLOOKUP(A3276, data!$K$3:$N5164, 4, FALSE)</f>
        <v>nucleoside-diphosphate-sugar epimerase</v>
      </c>
      <c r="C3276" s="17">
        <v>293.0</v>
      </c>
    </row>
    <row r="3277">
      <c r="A3277" t="s">
        <v>13580</v>
      </c>
      <c r="B3277" t="str">
        <f>VLOOKUP(A3277, data!$K$3:$N5164, 4, FALSE)</f>
        <v>ATPase with chaperone activity, ATP-binding subunit</v>
      </c>
      <c r="C3277" s="17">
        <v>346.0</v>
      </c>
    </row>
    <row r="3278">
      <c r="A3278" t="s">
        <v>13584</v>
      </c>
      <c r="B3278" t="str">
        <f>VLOOKUP(A3278, data!$K$3:$N5164, 4, FALSE)</f>
        <v>acetylornithine aminotransferase</v>
      </c>
      <c r="C3278" s="17">
        <v>400.0</v>
      </c>
    </row>
    <row r="3279">
      <c r="A3279" t="s">
        <v>13589</v>
      </c>
      <c r="B3279" t="str">
        <f>VLOOKUP(A3279, data!$K$3:$N5164, 4, FALSE)</f>
        <v>transmembrane protein</v>
      </c>
      <c r="C3279" s="17">
        <v>185.0</v>
      </c>
    </row>
    <row r="3280">
      <c r="A3280" t="s">
        <v>13591</v>
      </c>
      <c r="B3280" t="str">
        <f>VLOOKUP(A3280, data!$K$3:$N5164, 4, FALSE)</f>
        <v>GntR family transcription regulator</v>
      </c>
      <c r="C3280" s="17">
        <v>262.0</v>
      </c>
    </row>
    <row r="3281">
      <c r="A3281" t="s">
        <v>13600</v>
      </c>
      <c r="B3281" t="str">
        <f>VLOOKUP(A3281, data!$K$3:$N5164, 4, FALSE)</f>
        <v>malate/L-lactate dehydrogenase</v>
      </c>
      <c r="C3281" s="17">
        <v>357.0</v>
      </c>
    </row>
    <row r="3282">
      <c r="A3282" t="s">
        <v>13604</v>
      </c>
      <c r="B3282" t="str">
        <f>VLOOKUP(A3282, data!$K$3:$N5164, 4, FALSE)</f>
        <v>D-3-phosphoglycerate dehydrogenase</v>
      </c>
      <c r="C3282" s="17">
        <v>319.0</v>
      </c>
    </row>
    <row r="3283">
      <c r="A3283" t="s">
        <v>13605</v>
      </c>
      <c r="B3283" t="str">
        <f>VLOOKUP(A3283, data!$K$3:$N5164, 4, FALSE)</f>
        <v>ABC-type sugar transport systems, ATPase component</v>
      </c>
      <c r="C3283" s="17">
        <v>361.0</v>
      </c>
    </row>
    <row r="3284">
      <c r="A3284" t="s">
        <v>13609</v>
      </c>
      <c r="B3284" t="str">
        <f>VLOOKUP(A3284, data!$K$3:$N5164, 4, FALSE)</f>
        <v>ABC-type sugar transport system, periplasmic component</v>
      </c>
      <c r="C3284" s="17">
        <v>443.0</v>
      </c>
    </row>
    <row r="3285">
      <c r="A3285" t="s">
        <v>13610</v>
      </c>
      <c r="B3285" t="str">
        <f>VLOOKUP(A3285, data!$K$3:$N5164, 4, FALSE)</f>
        <v>ABC-type sugar transport system, permease component</v>
      </c>
      <c r="C3285" s="17">
        <v>299.0</v>
      </c>
    </row>
    <row r="3286">
      <c r="A3286" t="s">
        <v>13614</v>
      </c>
      <c r="B3286" t="str">
        <f>VLOOKUP(A3286, data!$K$3:$N5164, 4, FALSE)</f>
        <v>ABC-type sugar transport system, permease component</v>
      </c>
      <c r="C3286" s="17">
        <v>293.0</v>
      </c>
    </row>
    <row r="3287">
      <c r="A3287" t="s">
        <v>13615</v>
      </c>
      <c r="B3287" t="str">
        <f>VLOOKUP(A3287, data!$K$3:$N5164, 4, FALSE)</f>
        <v>Fic family protein</v>
      </c>
      <c r="C3287" s="17">
        <v>112.0</v>
      </c>
    </row>
    <row r="3288">
      <c r="A3288" t="s">
        <v>13620</v>
      </c>
      <c r="B3288" t="str">
        <f>VLOOKUP(A3288, data!$K$3:$N5164, 4, FALSE)</f>
        <v>Phospholipase D/Transphosphatidylase</v>
      </c>
      <c r="C3288" s="17">
        <v>364.0</v>
      </c>
    </row>
    <row r="3289">
      <c r="A3289" t="s">
        <v>13624</v>
      </c>
      <c r="B3289" t="str">
        <f>VLOOKUP(A3289, data!$K$3:$N5164, 4, FALSE)</f>
        <v>phospholipase D</v>
      </c>
      <c r="C3289" s="17">
        <v>841.0</v>
      </c>
    </row>
    <row r="3290">
      <c r="A3290" t="s">
        <v>13626</v>
      </c>
      <c r="B3290" t="str">
        <f>VLOOKUP(A3290, data!$K$3:$N5164, 4, FALSE)</f>
        <v>VGR-related protein</v>
      </c>
      <c r="C3290" s="17">
        <v>1069.0</v>
      </c>
    </row>
    <row r="3291">
      <c r="A3291" t="s">
        <v>13630</v>
      </c>
      <c r="B3291" t="str">
        <f>VLOOKUP(A3291, data!$K$3:$N5164, 4, FALSE)</f>
        <v>cytochrome c precursor protein</v>
      </c>
      <c r="C3291" s="17">
        <v>441.0</v>
      </c>
    </row>
    <row r="3292">
      <c r="A3292" t="s">
        <v>13632</v>
      </c>
      <c r="B3292" t="str">
        <f>VLOOKUP(A3292, data!$K$3:$N5164, 4, FALSE)</f>
        <v>choline dehydrogenase</v>
      </c>
      <c r="C3292" s="17">
        <v>593.0</v>
      </c>
    </row>
    <row r="3293">
      <c r="A3293" t="s">
        <v>13637</v>
      </c>
      <c r="B3293" t="str">
        <f>VLOOKUP(A3293, data!$K$3:$N5164, 4, FALSE)</f>
        <v>hypothetical protein</v>
      </c>
      <c r="C3293" s="17">
        <v>240.0</v>
      </c>
    </row>
    <row r="3294">
      <c r="A3294" t="s">
        <v>13641</v>
      </c>
      <c r="B3294" t="str">
        <f>VLOOKUP(A3294, data!$K$3:$N5164, 4, FALSE)</f>
        <v>dienelactone hydrolase</v>
      </c>
      <c r="C3294" s="17">
        <v>255.0</v>
      </c>
    </row>
    <row r="3295">
      <c r="A3295" t="s">
        <v>13642</v>
      </c>
      <c r="B3295" t="str">
        <f>VLOOKUP(A3295, data!$K$3:$N5164, 4, FALSE)</f>
        <v>transmembrane protein</v>
      </c>
      <c r="C3295" s="17">
        <v>372.0</v>
      </c>
    </row>
    <row r="3296">
      <c r="A3296" t="s">
        <v>13649</v>
      </c>
      <c r="B3296" t="str">
        <f>VLOOKUP(A3296, data!$K$3:$N5164, 4, FALSE)</f>
        <v>Zn-dependent protease with chaperone function</v>
      </c>
      <c r="C3296" s="17">
        <v>332.0</v>
      </c>
    </row>
    <row r="3297">
      <c r="A3297" t="s">
        <v>13650</v>
      </c>
      <c r="B3297" t="str">
        <f>VLOOKUP(A3297, data!$K$3:$N5164, 4, FALSE)</f>
        <v>hypothetical protein</v>
      </c>
      <c r="C3297" s="17">
        <v>49.0</v>
      </c>
    </row>
    <row r="3298">
      <c r="A3298" t="s">
        <v>13655</v>
      </c>
      <c r="B3298" t="str">
        <f>VLOOKUP(A3298, data!$K$3:$N5164, 4, FALSE)</f>
        <v>beta-lactamase class A</v>
      </c>
      <c r="C3298" s="17">
        <v>299.0</v>
      </c>
    </row>
    <row r="3299">
      <c r="A3299" t="s">
        <v>13657</v>
      </c>
      <c r="B3299" t="str">
        <f>VLOOKUP(A3299, data!$K$3:$N5164, 4, FALSE)</f>
        <v>2-keto-4-pentenoate hydratase</v>
      </c>
      <c r="C3299" s="17">
        <v>247.0</v>
      </c>
    </row>
    <row r="3300">
      <c r="A3300" t="s">
        <v>13661</v>
      </c>
      <c r="B3300" t="str">
        <f>VLOOKUP(A3300, data!$K$3:$N5164, 4, FALSE)</f>
        <v>MerR family transcription regulator protein</v>
      </c>
      <c r="C3300" s="17">
        <v>148.0</v>
      </c>
    </row>
    <row r="3301">
      <c r="A3301" t="s">
        <v>13663</v>
      </c>
      <c r="B3301" t="str">
        <f>VLOOKUP(A3301, data!$K$3:$N5164, 4, FALSE)</f>
        <v>oxidoreductase</v>
      </c>
      <c r="C3301" s="17">
        <v>343.0</v>
      </c>
    </row>
    <row r="3302">
      <c r="A3302" t="s">
        <v>13668</v>
      </c>
      <c r="B3302" t="str">
        <f>VLOOKUP(A3302, data!$K$3:$N5164, 4, FALSE)</f>
        <v>carbonic anhydrase protein</v>
      </c>
      <c r="C3302" s="17">
        <v>212.0</v>
      </c>
    </row>
    <row r="3303">
      <c r="A3303" t="s">
        <v>13671</v>
      </c>
      <c r="B3303" t="str">
        <f>VLOOKUP(A3303, data!$K$3:$N5164, 4, FALSE)</f>
        <v>curli polymers formation protein</v>
      </c>
      <c r="C3303" s="17">
        <v>222.0</v>
      </c>
    </row>
    <row r="3304">
      <c r="A3304" t="s">
        <v>13674</v>
      </c>
      <c r="B3304" t="str">
        <f>VLOOKUP(A3304, data!$K$3:$N5164, 4, FALSE)</f>
        <v>lipoprotein</v>
      </c>
      <c r="C3304" s="17">
        <v>123.0</v>
      </c>
    </row>
    <row r="3305">
      <c r="A3305" t="s">
        <v>13678</v>
      </c>
      <c r="B3305" t="str">
        <f>VLOOKUP(A3305, data!$K$3:$N5164, 4, FALSE)</f>
        <v>lipoprotein</v>
      </c>
      <c r="C3305" s="17">
        <v>220.0</v>
      </c>
    </row>
    <row r="3306">
      <c r="A3306" t="s">
        <v>13679</v>
      </c>
      <c r="B3306" t="str">
        <f>VLOOKUP(A3306, data!$K$3:$N5164, 4, FALSE)</f>
        <v>C4-dicarboxylate transport response regulator transcription regulator protein</v>
      </c>
      <c r="C3306" s="17">
        <v>445.0</v>
      </c>
    </row>
    <row r="3307">
      <c r="A3307" t="s">
        <v>13683</v>
      </c>
      <c r="B3307" t="str">
        <f>VLOOKUP(A3307, data!$K$3:$N5164, 4, FALSE)</f>
        <v>C4-dicarboxylate transport sensor kinase transcription regulator protein</v>
      </c>
      <c r="C3307" s="17">
        <v>602.0</v>
      </c>
    </row>
    <row r="3308">
      <c r="A3308" t="s">
        <v>13687</v>
      </c>
      <c r="B3308" t="str">
        <f>VLOOKUP(A3308, data!$K$3:$N5164, 4, FALSE)</f>
        <v>alpha-ketoglutarate permease of the major facilitator superfamily</v>
      </c>
      <c r="C3308" s="17">
        <v>467.0</v>
      </c>
    </row>
    <row r="3309">
      <c r="A3309" t="s">
        <v>13690</v>
      </c>
      <c r="B3309" t="str">
        <f>VLOOKUP(A3309, data!$K$3:$N5164, 4, FALSE)</f>
        <v>NADP-dependent malic enzyme oxidoreductase</v>
      </c>
      <c r="C3309" s="17">
        <v>767.0</v>
      </c>
    </row>
    <row r="3310">
      <c r="A3310" t="s">
        <v>13695</v>
      </c>
      <c r="B3310" t="str">
        <f>VLOOKUP(A3310, data!$K$3:$N5164, 4, FALSE)</f>
        <v>thiamine-monophosphate kinase</v>
      </c>
      <c r="C3310" s="17">
        <v>321.0</v>
      </c>
    </row>
    <row r="3311">
      <c r="A3311" t="s">
        <v>13699</v>
      </c>
      <c r="B3311" t="str">
        <f>VLOOKUP(A3311, data!$K$3:$N5164, 4, FALSE)</f>
        <v>phosphatidylglycerophosphatase A</v>
      </c>
      <c r="C3311" s="17">
        <v>182.0</v>
      </c>
    </row>
    <row r="3312">
      <c r="A3312" t="s">
        <v>13701</v>
      </c>
      <c r="B3312" t="str">
        <f>VLOOKUP(A3312, data!$K$3:$N5164, 4, FALSE)</f>
        <v>competence- and mitomycin-induced protein</v>
      </c>
      <c r="C3312" s="17">
        <v>160.0</v>
      </c>
    </row>
    <row r="3313">
      <c r="A3313" t="s">
        <v>13706</v>
      </c>
      <c r="B3313" t="str">
        <f>VLOOKUP(A3313, data!$K$3:$N5164, 4, FALSE)</f>
        <v>orotidine 5'-phosphate decarboxylase protein</v>
      </c>
      <c r="C3313" s="17">
        <v>272.0</v>
      </c>
    </row>
    <row r="3314">
      <c r="A3314" t="s">
        <v>13710</v>
      </c>
      <c r="B3314" t="str">
        <f>VLOOKUP(A3314, data!$K$3:$N5164, 4, FALSE)</f>
        <v>lipoprotein</v>
      </c>
      <c r="C3314" s="17">
        <v>197.0</v>
      </c>
    </row>
    <row r="3315">
      <c r="A3315" t="s">
        <v>13713</v>
      </c>
      <c r="B3315" t="str">
        <f>VLOOKUP(A3315, data!$K$3:$N5164, 4, FALSE)</f>
        <v>glycine rich transmembrane protein</v>
      </c>
      <c r="C3315" s="17">
        <v>284.0</v>
      </c>
    </row>
    <row r="3316">
      <c r="A3316" t="s">
        <v>13715</v>
      </c>
      <c r="B3316" t="str">
        <f>VLOOKUP(A3316, data!$K$3:$N5164, 4, FALSE)</f>
        <v>membrane protein</v>
      </c>
      <c r="C3316" s="17">
        <v>177.0</v>
      </c>
    </row>
    <row r="3317">
      <c r="A3317" t="s">
        <v>13717</v>
      </c>
      <c r="B3317" t="str">
        <f>VLOOKUP(A3317, data!$K$3:$N5164, 4, FALSE)</f>
        <v>D-alanyl-D-alanine carboxipeptidase 3 (S13) family signal peptide protein</v>
      </c>
      <c r="C3317" s="17">
        <v>479.0</v>
      </c>
    </row>
    <row r="3318">
      <c r="A3318" t="s">
        <v>13721</v>
      </c>
      <c r="B3318" t="str">
        <f>VLOOKUP(A3318, data!$K$3:$N5164, 4, FALSE)</f>
        <v>anti-restriction protein ArdA</v>
      </c>
      <c r="C3318" s="17">
        <v>349.0</v>
      </c>
    </row>
    <row r="3319">
      <c r="A3319" t="s">
        <v>13725</v>
      </c>
      <c r="B3319" t="str">
        <f>VLOOKUP(A3319, data!$K$3:$N5164, 4, FALSE)</f>
        <v>hypothetical protein</v>
      </c>
      <c r="C3319" s="17">
        <v>60.0</v>
      </c>
    </row>
    <row r="3320">
      <c r="A3320" t="s">
        <v>13729</v>
      </c>
      <c r="B3320" t="str">
        <f>VLOOKUP(A3320, data!$K$3:$N5164, 4, FALSE)</f>
        <v>Mg(2+) transport ATPase</v>
      </c>
      <c r="C3320" s="17">
        <v>920.0</v>
      </c>
    </row>
    <row r="3321">
      <c r="A3321" t="s">
        <v>13730</v>
      </c>
      <c r="B3321" t="str">
        <f>VLOOKUP(A3321, data!$K$3:$N5164, 4, FALSE)</f>
        <v>hypothetical protein</v>
      </c>
      <c r="C3321" s="17">
        <v>154.0</v>
      </c>
    </row>
    <row r="3322">
      <c r="A3322" t="s">
        <v>13734</v>
      </c>
      <c r="B3322" t="str">
        <f>VLOOKUP(A3322, data!$K$3:$N5164, 4, FALSE)</f>
        <v>two-component system transcription regulator protein</v>
      </c>
      <c r="C3322" s="17">
        <v>372.0</v>
      </c>
    </row>
    <row r="3323">
      <c r="A3323" t="s">
        <v>13738</v>
      </c>
      <c r="B3323" t="str">
        <f>VLOOKUP(A3323, data!$K$3:$N5164, 4, FALSE)</f>
        <v>protein-glutamate methylesterase</v>
      </c>
      <c r="C3323" s="17">
        <v>218.0</v>
      </c>
    </row>
    <row r="3324">
      <c r="A3324" t="s">
        <v>13741</v>
      </c>
      <c r="B3324" t="str">
        <f>VLOOKUP(A3324, data!$K$3:$N5164, 4, FALSE)</f>
        <v>protein-glutamate methyltransferase chemotaxis response regulator protein</v>
      </c>
      <c r="C3324" s="17">
        <v>283.0</v>
      </c>
    </row>
    <row r="3325">
      <c r="A3325" t="s">
        <v>13743</v>
      </c>
      <c r="B3325" t="str">
        <f>VLOOKUP(A3325, data!$K$3:$N5164, 4, FALSE)</f>
        <v>two component hybrid sensor histidine kinase/response regulator protein</v>
      </c>
      <c r="C3325" s="17">
        <v>1177.0</v>
      </c>
    </row>
    <row r="3326">
      <c r="A3326" t="s">
        <v>13747</v>
      </c>
      <c r="B3326" t="str">
        <f>VLOOKUP(A3326, data!$K$3:$N5164, 4, FALSE)</f>
        <v>transmembrane protein</v>
      </c>
      <c r="C3326" s="17">
        <v>219.0</v>
      </c>
    </row>
    <row r="3327">
      <c r="A3327" t="s">
        <v>13748</v>
      </c>
      <c r="B3327" t="str">
        <f>VLOOKUP(A3327, data!$K$3:$N5164, 4, FALSE)</f>
        <v>periplasmic sensor signal transduction histidine kinase protein</v>
      </c>
      <c r="C3327" s="17">
        <v>472.0</v>
      </c>
    </row>
    <row r="3328">
      <c r="A3328" t="s">
        <v>13752</v>
      </c>
      <c r="B3328" t="str">
        <f>VLOOKUP(A3328, data!$K$3:$N5164, 4, FALSE)</f>
        <v>two component response regulator protein</v>
      </c>
      <c r="C3328" s="17">
        <v>220.0</v>
      </c>
    </row>
    <row r="3329">
      <c r="A3329" t="s">
        <v>13753</v>
      </c>
      <c r="B3329" t="str">
        <f>VLOOKUP(A3329, data!$K$3:$N5164, 4, FALSE)</f>
        <v>TonB-dependent siderophore receptor protein</v>
      </c>
      <c r="C3329" s="17">
        <v>740.0</v>
      </c>
    </row>
    <row r="3330">
      <c r="A3330" t="s">
        <v>13757</v>
      </c>
      <c r="B3330" t="str">
        <f>VLOOKUP(A3330, data!$K$3:$N5164, 4, FALSE)</f>
        <v>iron-regulated protein</v>
      </c>
      <c r="C3330" s="17">
        <v>228.0</v>
      </c>
    </row>
    <row r="3331">
      <c r="A3331" t="s">
        <v>13758</v>
      </c>
      <c r="B3331" t="str">
        <f>VLOOKUP(A3331, data!$K$3:$N5164, 4, FALSE)</f>
        <v>ABC-type nitrate/sulfonate/bicarbonate transport system, permease component protein</v>
      </c>
      <c r="C3331" s="17">
        <v>284.0</v>
      </c>
    </row>
    <row r="3332">
      <c r="A3332" t="s">
        <v>13762</v>
      </c>
      <c r="B3332" t="str">
        <f>VLOOKUP(A3332, data!$K$3:$N5164, 4, FALSE)</f>
        <v>ABC-type nitrate/sulfonate/bicarbonate transport system, ATPase component</v>
      </c>
      <c r="C3332" s="17">
        <v>275.0</v>
      </c>
    </row>
    <row r="3333">
      <c r="A3333" t="s">
        <v>13764</v>
      </c>
      <c r="B3333" t="str">
        <f>VLOOKUP(A3333, data!$K$3:$N5164, 4, FALSE)</f>
        <v>ABC-type nitrate/sulfonate/bicarbonate transport systems, periplasmic component protein</v>
      </c>
      <c r="C3333" s="17">
        <v>337.0</v>
      </c>
    </row>
    <row r="3334">
      <c r="A3334" t="s">
        <v>13768</v>
      </c>
      <c r="B3334" t="str">
        <f>VLOOKUP(A3334, data!$K$3:$N5164, 4, FALSE)</f>
        <v>ABC-type nitrate/sulfonate/bicarbonate transport system, periplasmic component protein</v>
      </c>
      <c r="C3334" s="17">
        <v>350.0</v>
      </c>
    </row>
    <row r="3335">
      <c r="A3335" t="s">
        <v>13769</v>
      </c>
      <c r="B3335" t="str">
        <f>VLOOKUP(A3335, data!$K$3:$N5164, 4, FALSE)</f>
        <v>response regulator consisting of a CheY-like receiver domain and a winged-helix DNA-binding domain protein</v>
      </c>
      <c r="C3335" s="17">
        <v>223.0</v>
      </c>
    </row>
    <row r="3336">
      <c r="A3336" t="s">
        <v>13770</v>
      </c>
      <c r="B3336" t="str">
        <f>VLOOKUP(A3336, data!$K$3:$N5164, 4, FALSE)</f>
        <v>transmembrane sensor kinase transcription regulator protein</v>
      </c>
      <c r="C3336" s="17">
        <v>462.0</v>
      </c>
    </row>
    <row r="3337">
      <c r="A3337" t="s">
        <v>13774</v>
      </c>
      <c r="B3337" t="str">
        <f>VLOOKUP(A3337, data!$K$3:$N5164, 4, FALSE)</f>
        <v>ABC-type sugar transport system, periplasmic component protein</v>
      </c>
      <c r="C3337" s="17">
        <v>433.0</v>
      </c>
    </row>
    <row r="3338">
      <c r="A3338" t="s">
        <v>13776</v>
      </c>
      <c r="B3338" t="str">
        <f>VLOOKUP(A3338, data!$K$3:$N5164, 4, FALSE)</f>
        <v>ABC-type sugar transport system, permease component protein</v>
      </c>
      <c r="C3338" s="17">
        <v>292.0</v>
      </c>
    </row>
    <row r="3339">
      <c r="A3339" t="s">
        <v>13781</v>
      </c>
      <c r="B3339" t="str">
        <f>VLOOKUP(A3339, data!$K$3:$N5164, 4, FALSE)</f>
        <v>ABC-type sugar transport system, permease component protein</v>
      </c>
      <c r="C3339" s="17">
        <v>270.0</v>
      </c>
    </row>
    <row r="3340">
      <c r="A3340" t="s">
        <v>13783</v>
      </c>
      <c r="B3340" t="str">
        <f>VLOOKUP(A3340, data!$K$3:$N5164, 4, FALSE)</f>
        <v>D-xylulose reductase</v>
      </c>
      <c r="C3340" s="17">
        <v>345.0</v>
      </c>
    </row>
    <row r="3341">
      <c r="A3341" t="s">
        <v>13787</v>
      </c>
      <c r="B3341" t="str">
        <f>VLOOKUP(A3341, data!$K$3:$N5164, 4, FALSE)</f>
        <v>ABC-type sugar transport system, ATPase component protein</v>
      </c>
      <c r="C3341" s="17">
        <v>415.0</v>
      </c>
    </row>
    <row r="3342">
      <c r="A3342" t="s">
        <v>13788</v>
      </c>
      <c r="B3342" t="str">
        <f>VLOOKUP(A3342, data!$K$3:$N5164, 4, FALSE)</f>
        <v>AraC family transcription regulator protein</v>
      </c>
      <c r="C3342" s="17">
        <v>293.0</v>
      </c>
    </row>
    <row r="3343">
      <c r="A3343" t="s">
        <v>13793</v>
      </c>
      <c r="B3343" t="str">
        <f>VLOOKUP(A3343, data!$K$3:$N5164, 4, FALSE)</f>
        <v>D-xylulose kinase</v>
      </c>
      <c r="C3343" s="17">
        <v>493.0</v>
      </c>
    </row>
    <row r="3344">
      <c r="A3344" t="s">
        <v>13795</v>
      </c>
      <c r="B3344" t="str">
        <f>VLOOKUP(A3344, data!$K$3:$N5164, 4, FALSE)</f>
        <v>VGR-related protein</v>
      </c>
      <c r="C3344" s="17">
        <v>826.0</v>
      </c>
    </row>
    <row r="3345">
      <c r="A3345" t="s">
        <v>13799</v>
      </c>
      <c r="B3345" t="str">
        <f>VLOOKUP(A3345, data!$K$3:$N5164, 4, FALSE)</f>
        <v>hypothetical protein</v>
      </c>
      <c r="C3345" s="17">
        <v>264.0</v>
      </c>
    </row>
    <row r="3346">
      <c r="A3346" t="s">
        <v>13803</v>
      </c>
      <c r="B3346" t="str">
        <f>VLOOKUP(A3346, data!$K$3:$N5164, 4, FALSE)</f>
        <v>hypothetical protein</v>
      </c>
      <c r="C3346" s="17">
        <v>833.0</v>
      </c>
    </row>
    <row r="3347">
      <c r="A3347" t="s">
        <v>13807</v>
      </c>
      <c r="B3347" t="str">
        <f>VLOOKUP(A3347, data!$K$3:$N5164, 4, FALSE)</f>
        <v>hypothetical protein</v>
      </c>
      <c r="C3347" s="17">
        <v>359.0</v>
      </c>
    </row>
    <row r="3348">
      <c r="A3348" t="s">
        <v>13808</v>
      </c>
      <c r="B3348" t="str">
        <f>VLOOKUP(A3348, data!$K$3:$N5164, 4, FALSE)</f>
        <v>hypothetical protein</v>
      </c>
      <c r="C3348" s="17">
        <v>87.0</v>
      </c>
    </row>
    <row r="3349">
      <c r="A3349" t="s">
        <v>13814</v>
      </c>
      <c r="B3349" t="str">
        <f>VLOOKUP(A3349, data!$K$3:$N5164, 4, FALSE)</f>
        <v>hypothetical protein</v>
      </c>
      <c r="C3349" s="17">
        <v>469.0</v>
      </c>
    </row>
    <row r="3350">
      <c r="A3350" t="s">
        <v>13820</v>
      </c>
      <c r="B3350" t="str">
        <f>VLOOKUP(A3350, data!$K$3:$N5164, 4, FALSE)</f>
        <v>DNA polymerase III, epsilon subunit, protein</v>
      </c>
      <c r="C3350" s="17">
        <v>245.0</v>
      </c>
    </row>
    <row r="3351">
      <c r="A3351" t="s">
        <v>13823</v>
      </c>
      <c r="B3351" t="str">
        <f>VLOOKUP(A3351, data!$K$3:$N5164, 4, FALSE)</f>
        <v>ribonuclease HI protein</v>
      </c>
      <c r="C3351" s="17">
        <v>144.0</v>
      </c>
    </row>
    <row r="3352">
      <c r="A3352" t="s">
        <v>13828</v>
      </c>
      <c r="B3352" t="str">
        <f>VLOOKUP(A3352, data!$K$3:$N5164, 4, FALSE)</f>
        <v>SAM-dependent methyltransferase</v>
      </c>
      <c r="C3352" s="17">
        <v>264.0</v>
      </c>
    </row>
    <row r="3353">
      <c r="A3353" t="s">
        <v>13832</v>
      </c>
      <c r="B3353" t="str">
        <f>VLOOKUP(A3353, data!$K$3:$N5164, 4, FALSE)</f>
        <v>hydroxyacylglutathione hydrolase protein</v>
      </c>
      <c r="C3353" s="17">
        <v>263.0</v>
      </c>
    </row>
    <row r="3354">
      <c r="A3354" t="s">
        <v>13837</v>
      </c>
      <c r="B3354" t="str">
        <f>VLOOKUP(A3354, data!$K$3:$N5164, 4, FALSE)</f>
        <v>Lytic murein transglycosylase protein</v>
      </c>
      <c r="C3354" s="17">
        <v>498.0</v>
      </c>
    </row>
    <row r="3355">
      <c r="A3355" t="s">
        <v>13840</v>
      </c>
      <c r="B3355" t="str">
        <f>VLOOKUP(A3355, data!$K$3:$N5164, 4, FALSE)</f>
        <v>ABC transporter ATPase</v>
      </c>
      <c r="C3355" s="17">
        <v>529.0</v>
      </c>
    </row>
    <row r="3356">
      <c r="A3356" t="s">
        <v>13850</v>
      </c>
      <c r="B3356" t="str">
        <f>VLOOKUP(A3356, data!$K$3:$N5164, 4, FALSE)</f>
        <v>ABC transporter permease</v>
      </c>
      <c r="C3356" s="17">
        <v>355.0</v>
      </c>
    </row>
    <row r="3357">
      <c r="A3357" t="s">
        <v>13851</v>
      </c>
      <c r="B3357" t="str">
        <f>VLOOKUP(A3357, data!$K$3:$N5164, 4, FALSE)</f>
        <v>ABC transporter permease</v>
      </c>
      <c r="C3357" s="17">
        <v>351.0</v>
      </c>
    </row>
    <row r="3358">
      <c r="A3358" t="s">
        <v>13854</v>
      </c>
      <c r="B3358" t="str">
        <f>VLOOKUP(A3358, data!$K$3:$N5164, 4, FALSE)</f>
        <v>Oligopeptide ABC transporter periplasmic protein</v>
      </c>
      <c r="C3358" s="17">
        <v>605.0</v>
      </c>
    </row>
    <row r="3359">
      <c r="A3359" t="s">
        <v>13861</v>
      </c>
      <c r="B3359" t="str">
        <f>VLOOKUP(A3359, data!$K$3:$N5164, 4, FALSE)</f>
        <v>Enoyl-[acyl-carrier-protein] reductase</v>
      </c>
      <c r="C3359" s="17">
        <v>260.0</v>
      </c>
    </row>
    <row r="3360">
      <c r="A3360" t="s">
        <v>13865</v>
      </c>
      <c r="B3360" t="str">
        <f>VLOOKUP(A3360, data!$K$3:$N5164, 4, FALSE)</f>
        <v>ATP-dependent RNA helicase</v>
      </c>
      <c r="C3360" s="17">
        <v>500.0</v>
      </c>
    </row>
    <row r="3361">
      <c r="A3361" t="s">
        <v>13867</v>
      </c>
      <c r="B3361" t="str">
        <f>VLOOKUP(A3361, data!$K$3:$N5164, 4, FALSE)</f>
        <v>Hypothetical protein</v>
      </c>
      <c r="C3361" s="17">
        <v>84.0</v>
      </c>
    </row>
    <row r="3362">
      <c r="A3362" t="s">
        <v>13872</v>
      </c>
      <c r="B3362" t="str">
        <f>VLOOKUP(A3362, data!$K$3:$N5164, 4, FALSE)</f>
        <v>Hypothetical protein</v>
      </c>
      <c r="C3362" s="17">
        <v>73.0</v>
      </c>
    </row>
    <row r="3363">
      <c r="A3363" t="s">
        <v>13879</v>
      </c>
      <c r="B3363" t="str">
        <f>VLOOKUP(A3363, data!$K$3:$N5164, 4, FALSE)</f>
        <v>Hypothetical protein</v>
      </c>
      <c r="C3363" s="17">
        <v>210.0</v>
      </c>
    </row>
    <row r="3364">
      <c r="A3364" t="s">
        <v>13883</v>
      </c>
      <c r="B3364" t="str">
        <f>VLOOKUP(A3364, data!$K$3:$N5164, 4, FALSE)</f>
        <v>Paraquat-inducible B protein</v>
      </c>
      <c r="C3364" s="17">
        <v>542.0</v>
      </c>
    </row>
    <row r="3365">
      <c r="A3365" t="s">
        <v>13884</v>
      </c>
      <c r="B3365" t="str">
        <f>VLOOKUP(A3365, data!$K$3:$N5164, 4, FALSE)</f>
        <v>putative paraquat-inducible A protein</v>
      </c>
      <c r="C3365" s="17">
        <v>234.0</v>
      </c>
    </row>
    <row r="3366">
      <c r="A3366" t="s">
        <v>13886</v>
      </c>
      <c r="B3366" t="str">
        <f>VLOOKUP(A3366, data!$K$3:$N5164, 4, FALSE)</f>
        <v>Paraquat-inducible A protein</v>
      </c>
      <c r="C3366" s="17">
        <v>213.0</v>
      </c>
    </row>
    <row r="3367">
      <c r="A3367" t="s">
        <v>13889</v>
      </c>
      <c r="B3367" t="str">
        <f>VLOOKUP(A3367, data!$K$3:$N5164, 4, FALSE)</f>
        <v>2-isopropylmalate synthase protein</v>
      </c>
      <c r="C3367" s="17">
        <v>567.0</v>
      </c>
    </row>
    <row r="3368">
      <c r="A3368" t="s">
        <v>13891</v>
      </c>
      <c r="B3368" t="str">
        <f>VLOOKUP(A3368, data!$K$3:$N5164, 4, FALSE)</f>
        <v>NnrS protein involved in response to NO</v>
      </c>
      <c r="C3368" s="17">
        <v>405.0</v>
      </c>
    </row>
    <row r="3369">
      <c r="A3369" t="s">
        <v>13895</v>
      </c>
      <c r="B3369" t="str">
        <f>VLOOKUP(A3369, data!$K$3:$N5164, 4, FALSE)</f>
        <v>Methyl-accepting chemotaxis protein</v>
      </c>
      <c r="C3369" s="17">
        <v>586.0</v>
      </c>
    </row>
    <row r="3370">
      <c r="A3370" t="s">
        <v>13897</v>
      </c>
      <c r="B3370" t="str">
        <f>VLOOKUP(A3370, data!$K$3:$N5164, 4, FALSE)</f>
        <v>Hypothetical protein</v>
      </c>
      <c r="C3370" s="17">
        <v>447.0</v>
      </c>
    </row>
    <row r="3371">
      <c r="A3371" t="s">
        <v>13898</v>
      </c>
      <c r="B3371" t="str">
        <f>VLOOKUP(A3371, data!$K$3:$N5164, 4, FALSE)</f>
        <v>Hypothetical protein</v>
      </c>
      <c r="C3371" s="17">
        <v>324.0</v>
      </c>
    </row>
    <row r="3372">
      <c r="A3372" t="s">
        <v>13902</v>
      </c>
      <c r="B3372" t="str">
        <f>VLOOKUP(A3372, data!$K$3:$N5164, 4, FALSE)</f>
        <v>ABC-type multidrug transport system, ATPase and permease components protein</v>
      </c>
      <c r="C3372" s="17">
        <v>616.0</v>
      </c>
    </row>
    <row r="3373">
      <c r="A3373" t="s">
        <v>13903</v>
      </c>
      <c r="B3373" t="str">
        <f>VLOOKUP(A3373, data!$K$3:$N5164, 4, FALSE)</f>
        <v>NADH:flavin oxidoreductase</v>
      </c>
      <c r="C3373" s="17">
        <v>372.0</v>
      </c>
    </row>
    <row r="3374">
      <c r="A3374" t="s">
        <v>13905</v>
      </c>
      <c r="B3374" t="str">
        <f>VLOOKUP(A3374, data!$K$3:$N5164, 4, FALSE)</f>
        <v>DedA transmembrane protein</v>
      </c>
      <c r="C3374" s="17">
        <v>213.0</v>
      </c>
    </row>
    <row r="3375">
      <c r="A3375" t="s">
        <v>13908</v>
      </c>
      <c r="B3375" t="str">
        <f>VLOOKUP(A3375, data!$K$3:$N5164, 4, FALSE)</f>
        <v>hypothetical protein</v>
      </c>
      <c r="C3375" s="17">
        <v>110.0</v>
      </c>
    </row>
    <row r="3376">
      <c r="A3376" t="s">
        <v>13911</v>
      </c>
      <c r="B3376" t="str">
        <f>VLOOKUP(A3376, data!$K$3:$N5164, 4, FALSE)</f>
        <v>GntR family transcription regulator protein</v>
      </c>
      <c r="C3376" s="17">
        <v>234.0</v>
      </c>
    </row>
    <row r="3377">
      <c r="A3377" t="s">
        <v>13914</v>
      </c>
      <c r="B3377" t="str">
        <f>VLOOKUP(A3377, data!$K$3:$N5164, 4, FALSE)</f>
        <v>ABC-type branched-chain amino acid transport systems, periplasmic component, ATP binding cassette</v>
      </c>
      <c r="C3377" s="17">
        <v>433.0</v>
      </c>
    </row>
    <row r="3378">
      <c r="A3378" t="s">
        <v>13919</v>
      </c>
      <c r="B3378" t="str">
        <f>VLOOKUP(A3378, data!$K$3:$N5164, 4, FALSE)</f>
        <v>Branched-chain amino acid ABC transporter permease</v>
      </c>
      <c r="C3378" s="17">
        <v>291.0</v>
      </c>
    </row>
    <row r="3379">
      <c r="A3379" t="s">
        <v>13926</v>
      </c>
      <c r="B3379" t="str">
        <f>VLOOKUP(A3379, data!$K$3:$N5164, 4, FALSE)</f>
        <v>ABC transporter system, composite ATP-binding/permease components protein</v>
      </c>
      <c r="C3379" s="17">
        <v>843.0</v>
      </c>
    </row>
    <row r="3380">
      <c r="A3380" t="s">
        <v>13931</v>
      </c>
      <c r="B3380" t="str">
        <f>VLOOKUP(A3380, data!$K$3:$N5164, 4, FALSE)</f>
        <v>Short chain dehydrogenase</v>
      </c>
      <c r="C3380" s="17">
        <v>261.0</v>
      </c>
    </row>
    <row r="3381">
      <c r="A3381" t="s">
        <v>13935</v>
      </c>
      <c r="B3381" t="str">
        <f>VLOOKUP(A3381, data!$K$3:$N5164, 4, FALSE)</f>
        <v>3-hydroxyacyl-CoA dehydrogenase protein</v>
      </c>
      <c r="C3381" s="17">
        <v>310.0</v>
      </c>
    </row>
    <row r="3382">
      <c r="A3382" t="s">
        <v>13939</v>
      </c>
      <c r="B3382" t="str">
        <f>VLOOKUP(A3382, data!$K$3:$N5164, 4, FALSE)</f>
        <v>Hypothetical protein</v>
      </c>
      <c r="C3382" s="17">
        <v>310.0</v>
      </c>
    </row>
    <row r="3383">
      <c r="A3383" t="s">
        <v>13944</v>
      </c>
      <c r="B3383" t="str">
        <f>VLOOKUP(A3383, data!$K$3:$N5164, 4, FALSE)</f>
        <v>Thymidylate synthetase protein</v>
      </c>
      <c r="C3383" s="17">
        <v>323.0</v>
      </c>
    </row>
    <row r="3384">
      <c r="A3384" t="s">
        <v>13947</v>
      </c>
      <c r="B3384" t="str">
        <f>VLOOKUP(A3384, data!$K$3:$N5164, 4, FALSE)</f>
        <v>2-nitropropane dioxygenase</v>
      </c>
      <c r="C3384" s="17">
        <v>353.0</v>
      </c>
    </row>
    <row r="3385">
      <c r="A3385" t="s">
        <v>13950</v>
      </c>
      <c r="B3385" t="str">
        <f>VLOOKUP(A3385, data!$K$3:$N5164, 4, FALSE)</f>
        <v>Outer membrane efflux protein</v>
      </c>
      <c r="C3385" s="17">
        <v>496.0</v>
      </c>
    </row>
    <row r="3386">
      <c r="A3386" t="s">
        <v>13955</v>
      </c>
      <c r="B3386" t="str">
        <f>VLOOKUP(A3386, data!$K$3:$N5164, 4, FALSE)</f>
        <v>Membrane-fusion protein, RND family efflux transporter</v>
      </c>
      <c r="C3386" s="17">
        <v>405.0</v>
      </c>
    </row>
    <row r="3387">
      <c r="A3387" t="s">
        <v>13957</v>
      </c>
      <c r="B3387" t="str">
        <f>VLOOKUP(A3387, data!$K$3:$N5164, 4, FALSE)</f>
        <v>Glucans biosynthesis glucosyltransferase H</v>
      </c>
      <c r="C3387" s="17">
        <v>848.0</v>
      </c>
    </row>
    <row r="3388">
      <c r="A3388" t="s">
        <v>13962</v>
      </c>
      <c r="B3388" t="str">
        <f>VLOOKUP(A3388, data!$K$3:$N5164, 4, FALSE)</f>
        <v>Periplasmic glucans biosynthesis G protein</v>
      </c>
      <c r="C3388" s="17">
        <v>541.0</v>
      </c>
    </row>
    <row r="3389">
      <c r="A3389" t="s">
        <v>13966</v>
      </c>
      <c r="B3389" t="str">
        <f>VLOOKUP(A3389, data!$K$3:$N5164, 4, FALSE)</f>
        <v>Dihydrofolate reductase oxidoreductase protein</v>
      </c>
      <c r="C3389" s="17">
        <v>164.0</v>
      </c>
    </row>
    <row r="3390">
      <c r="A3390" t="s">
        <v>13969</v>
      </c>
      <c r="B3390" t="str">
        <f>VLOOKUP(A3390, data!$K$3:$N5164, 4, FALSE)</f>
        <v>Arginine/lysine/ornithine decarboxylase protein</v>
      </c>
      <c r="C3390" s="17">
        <v>750.0</v>
      </c>
    </row>
    <row r="3391">
      <c r="A3391" t="s">
        <v>13971</v>
      </c>
      <c r="B3391" t="str">
        <f>VLOOKUP(A3391, data!$K$3:$N5164, 4, FALSE)</f>
        <v>Chromate transport protein</v>
      </c>
      <c r="C3391" s="17">
        <v>176.0</v>
      </c>
    </row>
    <row r="3392">
      <c r="A3392" t="s">
        <v>13976</v>
      </c>
      <c r="B3392" t="str">
        <f>VLOOKUP(A3392, data!$K$3:$N5164, 4, FALSE)</f>
        <v>Chromate transport protein</v>
      </c>
      <c r="C3392" s="17">
        <v>209.0</v>
      </c>
    </row>
    <row r="3393">
      <c r="A3393" t="s">
        <v>13977</v>
      </c>
      <c r="B3393" t="str">
        <f>VLOOKUP(A3393, data!$K$3:$N5164, 4, FALSE)</f>
        <v>LysR family transcription regulator protein</v>
      </c>
      <c r="C3393" s="17">
        <v>308.0</v>
      </c>
    </row>
    <row r="3394">
      <c r="A3394" t="s">
        <v>13981</v>
      </c>
      <c r="B3394" t="str">
        <f>VLOOKUP(A3394, data!$K$3:$N5164, 4, FALSE)</f>
        <v>Arsenical resistance operon repressor, ArsR family transcriptional regulator</v>
      </c>
      <c r="C3394" s="17">
        <v>110.0</v>
      </c>
    </row>
    <row r="3395">
      <c r="A3395" t="s">
        <v>13982</v>
      </c>
      <c r="B3395" t="str">
        <f>VLOOKUP(A3395, data!$K$3:$N5164, 4, FALSE)</f>
        <v>Arsenical pump membrane protein, Ars family</v>
      </c>
      <c r="C3395" s="17">
        <v>427.0</v>
      </c>
    </row>
    <row r="3396">
      <c r="A3396" t="s">
        <v>13986</v>
      </c>
      <c r="B3396" t="str">
        <f>VLOOKUP(A3396, data!$K$3:$N5164, 4, FALSE)</f>
        <v>Arsenate reductase</v>
      </c>
      <c r="C3396" s="17">
        <v>143.0</v>
      </c>
    </row>
    <row r="3397">
      <c r="A3397" t="s">
        <v>13987</v>
      </c>
      <c r="B3397" t="str">
        <f>VLOOKUP(A3397, data!$K$3:$N5164, 4, FALSE)</f>
        <v>Deoxycytidine triphosphate deaminase protein</v>
      </c>
      <c r="C3397" s="17">
        <v>189.0</v>
      </c>
    </row>
    <row r="3398">
      <c r="A3398" t="s">
        <v>13991</v>
      </c>
      <c r="B3398" t="str">
        <f>VLOOKUP(A3398, data!$K$3:$N5164, 4, FALSE)</f>
        <v>hypothetical protein</v>
      </c>
      <c r="C3398" s="17">
        <v>124.0</v>
      </c>
    </row>
    <row r="3399">
      <c r="A3399" t="s">
        <v>13993</v>
      </c>
      <c r="B3399" t="str">
        <f>VLOOKUP(A3399, data!$K$3:$N5164, 4, FALSE)</f>
        <v>hypothetical protein</v>
      </c>
      <c r="C3399" s="17">
        <v>239.0</v>
      </c>
    </row>
    <row r="3400">
      <c r="A3400" t="s">
        <v>14000</v>
      </c>
      <c r="B3400" t="str">
        <f>VLOOKUP(A3400, data!$K$3:$N5164, 4, FALSE)</f>
        <v>Hemolysin-type calcium binding protein</v>
      </c>
      <c r="C3400" s="17">
        <v>1368.0</v>
      </c>
    </row>
    <row r="3401">
      <c r="A3401" t="s">
        <v>14005</v>
      </c>
      <c r="B3401" t="str">
        <f>VLOOKUP(A3401, data!$K$3:$N5164, 4, FALSE)</f>
        <v>Bacteriocin/lantibiotic (cyclolysin-type) secretion ABC transporter protein</v>
      </c>
      <c r="C3401" s="17">
        <v>720.0</v>
      </c>
    </row>
    <row r="3402">
      <c r="A3402" t="s">
        <v>14010</v>
      </c>
      <c r="B3402" t="str">
        <f>VLOOKUP(A3402, data!$K$3:$N5164, 4, FALSE)</f>
        <v>Hemolysin secretion-related transmembrane protein</v>
      </c>
      <c r="C3402" s="17">
        <v>447.0</v>
      </c>
    </row>
    <row r="3403">
      <c r="A3403" t="s">
        <v>14011</v>
      </c>
      <c r="B3403" t="str">
        <f>VLOOKUP(A3403, data!$K$3:$N5164, 4, FALSE)</f>
        <v>Outer membrane efflux channel lipoprotein, type I secretion system</v>
      </c>
      <c r="C3403" s="17">
        <v>489.0</v>
      </c>
    </row>
    <row r="3404">
      <c r="A3404" t="s">
        <v>14015</v>
      </c>
      <c r="B3404" t="str">
        <f>VLOOKUP(A3404, data!$K$3:$N5164, 4, FALSE)</f>
        <v>ATP-dependent RNA helicase protein</v>
      </c>
      <c r="C3404" s="17">
        <v>1351.0</v>
      </c>
    </row>
    <row r="3405">
      <c r="A3405" t="s">
        <v>14020</v>
      </c>
      <c r="B3405" t="str">
        <f>VLOOKUP(A3405, data!$K$3:$N5164, 4, FALSE)</f>
        <v>N-acetylglutamate synthase protein</v>
      </c>
      <c r="C3405" s="17">
        <v>440.0</v>
      </c>
    </row>
    <row r="3406">
      <c r="A3406" t="s">
        <v>14023</v>
      </c>
      <c r="B3406" t="str">
        <f>VLOOKUP(A3406, data!$K$3:$N5164, 4, FALSE)</f>
        <v>Fe-S cluster protector protein, Fe(2+) trafficking protein</v>
      </c>
      <c r="C3406" s="17">
        <v>91.0</v>
      </c>
    </row>
    <row r="3407">
      <c r="A3407" t="s">
        <v>14027</v>
      </c>
      <c r="B3407" t="str">
        <f>VLOOKUP(A3407, data!$K$3:$N5164, 4, FALSE)</f>
        <v>Zn-dependent peptidase protein</v>
      </c>
      <c r="C3407" s="17">
        <v>920.0</v>
      </c>
    </row>
    <row r="3408">
      <c r="A3408" t="s">
        <v>14031</v>
      </c>
      <c r="B3408" t="str">
        <f>VLOOKUP(A3408, data!$K$3:$N5164, 4, FALSE)</f>
        <v>Ribose 5-phosphate isomerase protein</v>
      </c>
      <c r="C3408" s="17">
        <v>223.0</v>
      </c>
    </row>
    <row r="3409">
      <c r="A3409" t="s">
        <v>14034</v>
      </c>
      <c r="B3409" t="str">
        <f>VLOOKUP(A3409, data!$K$3:$N5164, 4, FALSE)</f>
        <v>Kef-type K+ transport system, membrane component protein</v>
      </c>
      <c r="C3409" s="17">
        <v>587.0</v>
      </c>
    </row>
    <row r="3410">
      <c r="A3410" t="s">
        <v>14037</v>
      </c>
      <c r="B3410" t="str">
        <f>VLOOKUP(A3410, data!$K$3:$N5164, 4, FALSE)</f>
        <v>transcription regulator protein</v>
      </c>
      <c r="C3410" s="17">
        <v>170.0</v>
      </c>
    </row>
    <row r="3411">
      <c r="A3411" t="s">
        <v>14041</v>
      </c>
      <c r="B3411" t="str">
        <f>VLOOKUP(A3411, data!$K$3:$N5164, 4, FALSE)</f>
        <v>Branched-chain amino acid ABC transporter periplasmic protein</v>
      </c>
      <c r="C3411" s="17">
        <v>380.0</v>
      </c>
    </row>
    <row r="3412">
      <c r="A3412" t="s">
        <v>14042</v>
      </c>
      <c r="B3412" t="str">
        <f>VLOOKUP(A3412, data!$K$3:$N5164, 4, FALSE)</f>
        <v>Plasmid stabilization system protein</v>
      </c>
      <c r="C3412" s="17">
        <v>108.0</v>
      </c>
    </row>
    <row r="3413">
      <c r="A3413" t="s">
        <v>14046</v>
      </c>
      <c r="B3413" t="str">
        <f>VLOOKUP(A3413, data!$K$3:$N5164, 4, FALSE)</f>
        <v>Hypothetical protein</v>
      </c>
      <c r="C3413" s="17">
        <v>168.0</v>
      </c>
    </row>
    <row r="3414">
      <c r="A3414" t="s">
        <v>14047</v>
      </c>
      <c r="B3414" t="str">
        <f>VLOOKUP(A3414, data!$K$3:$N5164, 4, FALSE)</f>
        <v>Transposase</v>
      </c>
      <c r="C3414" s="17">
        <v>134.0</v>
      </c>
    </row>
    <row r="3415">
      <c r="A3415" t="s">
        <v>14051</v>
      </c>
      <c r="B3415" t="str">
        <f>VLOOKUP(A3415, data!$K$3:$N5164, 4, FALSE)</f>
        <v>Transposase IS3 family</v>
      </c>
      <c r="C3415" s="17">
        <v>284.0</v>
      </c>
    </row>
    <row r="3416">
      <c r="A3416" t="s">
        <v>14053</v>
      </c>
      <c r="B3416" t="str">
        <f>VLOOKUP(A3416, data!$K$3:$N5164, 4, FALSE)</f>
        <v>transposase IS3/IS911 family protein</v>
      </c>
      <c r="C3416" s="17">
        <v>108.0</v>
      </c>
    </row>
    <row r="3417">
      <c r="A3417" t="s">
        <v>14056</v>
      </c>
      <c r="B3417" t="str">
        <f>VLOOKUP(A3417, data!$K$3:$N5164, 4, FALSE)</f>
        <v>Transposase</v>
      </c>
      <c r="C3417" s="17">
        <v>282.0</v>
      </c>
    </row>
    <row r="3418">
      <c r="A3418" t="s">
        <v>14060</v>
      </c>
      <c r="B3418" t="str">
        <f>VLOOKUP(A3418, data!$K$3:$N5164, 4, FALSE)</f>
        <v>CdiI protein</v>
      </c>
      <c r="C3418" s="17">
        <v>108.0</v>
      </c>
    </row>
    <row r="3419">
      <c r="A3419" t="s">
        <v>14064</v>
      </c>
      <c r="B3419" t="str">
        <f>VLOOKUP(A3419, data!$K$3:$N5164, 4, FALSE)</f>
        <v>RTX toxin RtxA-like protein</v>
      </c>
      <c r="C3419" s="17">
        <v>624.0</v>
      </c>
    </row>
    <row r="3420">
      <c r="A3420" t="s">
        <v>14066</v>
      </c>
      <c r="B3420" t="str">
        <f>VLOOKUP(A3420, data!$K$3:$N5164, 4, FALSE)</f>
        <v>Hypothetical protein</v>
      </c>
      <c r="C3420" s="17">
        <v>641.0</v>
      </c>
    </row>
    <row r="3421">
      <c r="A3421" t="s">
        <v>14068</v>
      </c>
      <c r="B3421" t="str">
        <f>VLOOKUP(A3421, data!$K$3:$N5164, 4, FALSE)</f>
        <v>hypothetical protein</v>
      </c>
      <c r="C3421" s="17">
        <v>240.0</v>
      </c>
    </row>
    <row r="3422">
      <c r="A3422" t="s">
        <v>14072</v>
      </c>
      <c r="B3422" t="str">
        <f>VLOOKUP(A3422, data!$K$3:$N5164, 4, FALSE)</f>
        <v>hypothetical protein</v>
      </c>
      <c r="C3422" s="17">
        <v>385.0</v>
      </c>
    </row>
    <row r="3423">
      <c r="A3423" t="s">
        <v>14074</v>
      </c>
      <c r="B3423" t="str">
        <f>VLOOKUP(A3423, data!$K$3:$N5164, 4, FALSE)</f>
        <v>Membrane protein involved in aromatic hydrocarbon degradation</v>
      </c>
      <c r="C3423" s="17">
        <v>422.0</v>
      </c>
    </row>
    <row r="3424">
      <c r="A3424" t="s">
        <v>14079</v>
      </c>
      <c r="B3424" t="str">
        <f>VLOOKUP(A3424, data!$K$3:$N5164, 4, FALSE)</f>
        <v>Methyl-accepting chemotaxis protein</v>
      </c>
      <c r="C3424" s="17">
        <v>582.0</v>
      </c>
    </row>
    <row r="3425">
      <c r="A3425" t="s">
        <v>14080</v>
      </c>
      <c r="B3425" t="str">
        <f>VLOOKUP(A3425, data!$K$3:$N5164, 4, FALSE)</f>
        <v>Hypothetical protein</v>
      </c>
      <c r="C3425" s="17">
        <v>82.0</v>
      </c>
    </row>
    <row r="3426">
      <c r="A3426" t="s">
        <v>14081</v>
      </c>
      <c r="B3426" t="str">
        <f>VLOOKUP(A3426, data!$K$3:$N5164, 4, FALSE)</f>
        <v>putative polygalacturonase</v>
      </c>
      <c r="C3426" s="17">
        <v>449.0</v>
      </c>
    </row>
    <row r="3427">
      <c r="A3427" t="s">
        <v>14086</v>
      </c>
      <c r="B3427" t="str">
        <f>VLOOKUP(A3427, data!$K$3:$N5164, 4, FALSE)</f>
        <v>Short chain fatty acids transporter</v>
      </c>
      <c r="C3427" s="17">
        <v>454.0</v>
      </c>
    </row>
    <row r="3428">
      <c r="A3428" t="s">
        <v>14088</v>
      </c>
      <c r="B3428" t="str">
        <f>VLOOKUP(A3428, data!$K$3:$N5164, 4, FALSE)</f>
        <v>Methyl-accepting chemotaxis transducer transmembrane protein</v>
      </c>
      <c r="C3428" s="17">
        <v>542.0</v>
      </c>
    </row>
    <row r="3429">
      <c r="A3429" t="s">
        <v>14093</v>
      </c>
      <c r="B3429" t="str">
        <f>VLOOKUP(A3429, data!$K$3:$N5164, 4, FALSE)</f>
        <v>Methyl-accepting chemotaxis protein</v>
      </c>
      <c r="C3429" s="17">
        <v>544.0</v>
      </c>
    </row>
    <row r="3430">
      <c r="A3430" t="s">
        <v>14098</v>
      </c>
      <c r="B3430" t="str">
        <f>VLOOKUP(A3430, data!$K$3:$N5164, 4, FALSE)</f>
        <v>putative transporter, LysE family</v>
      </c>
      <c r="C3430" s="17">
        <v>208.0</v>
      </c>
    </row>
    <row r="3431">
      <c r="A3431" t="s">
        <v>14104</v>
      </c>
      <c r="B3431" t="str">
        <f>VLOOKUP(A3431, data!$K$3:$N5164, 4, FALSE)</f>
        <v>OmpA protein</v>
      </c>
      <c r="C3431" s="17">
        <v>194.0</v>
      </c>
    </row>
    <row r="3432">
      <c r="A3432" t="s">
        <v>14106</v>
      </c>
      <c r="B3432" t="str">
        <f>VLOOKUP(A3432, data!$K$3:$N5164, 4, FALSE)</f>
        <v>hypothetical protein</v>
      </c>
      <c r="C3432" s="17">
        <v>163.0</v>
      </c>
    </row>
    <row r="3433">
      <c r="A3433" t="s">
        <v>14111</v>
      </c>
      <c r="B3433" t="str">
        <f>VLOOKUP(A3433, data!$K$3:$N5164, 4, FALSE)</f>
        <v>hypothetical protein</v>
      </c>
      <c r="C3433" s="17">
        <v>82.0</v>
      </c>
    </row>
    <row r="3434">
      <c r="A3434" t="s">
        <v>14113</v>
      </c>
      <c r="B3434" t="str">
        <f>VLOOKUP(A3434, data!$K$3:$N5164, 4, FALSE)</f>
        <v>methyl-accepting chemotaxis I protein</v>
      </c>
      <c r="C3434" s="17">
        <v>646.0</v>
      </c>
    </row>
    <row r="3435">
      <c r="A3435" t="s">
        <v>14118</v>
      </c>
      <c r="B3435" t="str">
        <f>VLOOKUP(A3435, data!$K$3:$N5164, 4, FALSE)</f>
        <v>Periplasmic amino acid-binding protein</v>
      </c>
      <c r="C3435" s="17">
        <v>266.0</v>
      </c>
    </row>
    <row r="3436">
      <c r="A3436" t="s">
        <v>14123</v>
      </c>
      <c r="B3436" t="str">
        <f>VLOOKUP(A3436, data!$K$3:$N5164, 4, FALSE)</f>
        <v>Hypothetical protein</v>
      </c>
      <c r="C3436" s="17">
        <v>105.0</v>
      </c>
    </row>
    <row r="3437">
      <c r="A3437" t="s">
        <v>14127</v>
      </c>
      <c r="B3437" t="str">
        <f>VLOOKUP(A3437, data!$K$3:$N5164, 4, FALSE)</f>
        <v>chloramphenicol-sensitive protein</v>
      </c>
      <c r="C3437" s="17">
        <v>301.0</v>
      </c>
    </row>
    <row r="3438">
      <c r="A3438" t="s">
        <v>14130</v>
      </c>
      <c r="B3438" t="str">
        <f>VLOOKUP(A3438, data!$K$3:$N5164, 4, FALSE)</f>
        <v>response regulator containing a CheY-like receiver and a GGDEF domains protein</v>
      </c>
      <c r="C3438" s="17">
        <v>518.0</v>
      </c>
    </row>
    <row r="3439">
      <c r="A3439" t="s">
        <v>14135</v>
      </c>
      <c r="B3439" t="str">
        <f>VLOOKUP(A3439, data!$K$3:$N5164, 4, FALSE)</f>
        <v>Fructose-1,6-bisphosphatase protein</v>
      </c>
      <c r="C3439" s="17">
        <v>333.0</v>
      </c>
    </row>
    <row r="3440">
      <c r="A3440" t="s">
        <v>14141</v>
      </c>
      <c r="B3440" t="str">
        <f>VLOOKUP(A3440, data!$K$3:$N5164, 4, FALSE)</f>
        <v>Aminopeptidase N</v>
      </c>
      <c r="C3440" s="17">
        <v>898.0</v>
      </c>
    </row>
    <row r="3441">
      <c r="A3441" t="s">
        <v>14144</v>
      </c>
      <c r="B3441" t="str">
        <f>VLOOKUP(A3441, data!$K$3:$N5164, 4, FALSE)</f>
        <v>Putative lipoprotein</v>
      </c>
      <c r="C3441" s="17">
        <v>217.0</v>
      </c>
    </row>
    <row r="3442">
      <c r="A3442" t="s">
        <v>14148</v>
      </c>
      <c r="B3442" t="str">
        <f>VLOOKUP(A3442, data!$K$3:$N5164, 4, FALSE)</f>
        <v>Branched-chain amino acid ABC transporter periplasmic protein</v>
      </c>
      <c r="C3442" s="17">
        <v>393.0</v>
      </c>
    </row>
    <row r="3443">
      <c r="A3443" t="s">
        <v>14150</v>
      </c>
      <c r="B3443" t="str">
        <f>VLOOKUP(A3443, data!$K$3:$N5164, 4, FALSE)</f>
        <v>NADPH:quinone oxidoreductase protein</v>
      </c>
      <c r="C3443" s="17">
        <v>324.0</v>
      </c>
    </row>
    <row r="3444">
      <c r="A3444" t="s">
        <v>14155</v>
      </c>
      <c r="B3444" t="str">
        <f>VLOOKUP(A3444, data!$K$3:$N5164, 4, FALSE)</f>
        <v>Drug/metabolite transporter (DMT) superfamily permease</v>
      </c>
      <c r="C3444" s="17">
        <v>304.0</v>
      </c>
    </row>
    <row r="3445">
      <c r="A3445" t="s">
        <v>14159</v>
      </c>
      <c r="B3445" t="str">
        <f>VLOOKUP(A3445, data!$K$3:$N5164, 4, FALSE)</f>
        <v>putative ATPase protein</v>
      </c>
      <c r="C3445" s="17">
        <v>553.0</v>
      </c>
    </row>
    <row r="3446">
      <c r="A3446" t="s">
        <v>14163</v>
      </c>
      <c r="B3446" t="str">
        <f>VLOOKUP(A3446, data!$K$3:$N5164, 4, FALSE)</f>
        <v>hypothetical protein</v>
      </c>
      <c r="C3446" s="17">
        <v>241.0</v>
      </c>
    </row>
    <row r="3447">
      <c r="A3447" t="s">
        <v>14167</v>
      </c>
      <c r="B3447" t="str">
        <f>VLOOKUP(A3447, data!$K$3:$N5164, 4, FALSE)</f>
        <v>Phosphoribosylamine-glycine ligase protein</v>
      </c>
      <c r="C3447" s="17">
        <v>422.0</v>
      </c>
    </row>
    <row r="3448">
      <c r="A3448" t="s">
        <v>14171</v>
      </c>
      <c r="B3448" t="str">
        <f>VLOOKUP(A3448, data!$K$3:$N5164, 4, FALSE)</f>
        <v>Small-conductance mechanosensitive channel protein</v>
      </c>
      <c r="C3448" s="17">
        <v>276.0</v>
      </c>
    </row>
    <row r="3449">
      <c r="A3449" t="s">
        <v>14176</v>
      </c>
      <c r="B3449" t="str">
        <f>VLOOKUP(A3449, data!$K$3:$N5164, 4, FALSE)</f>
        <v>coproporphyrinogen III oxidase protein</v>
      </c>
      <c r="C3449" s="17">
        <v>349.0</v>
      </c>
    </row>
    <row r="3450">
      <c r="A3450" t="s">
        <v>14183</v>
      </c>
      <c r="B3450" t="str">
        <f>VLOOKUP(A3450, data!$K$3:$N5164, 4, FALSE)</f>
        <v>Nicotinic acid mononucleotide adenylyltransferase protein</v>
      </c>
      <c r="C3450" s="17">
        <v>221.0</v>
      </c>
    </row>
    <row r="3451">
      <c r="A3451" t="s">
        <v>14189</v>
      </c>
      <c r="B3451" t="str">
        <f>VLOOKUP(A3451, data!$K$3:$N5164, 4, FALSE)</f>
        <v>Hypothetical protein</v>
      </c>
      <c r="C3451" s="17">
        <v>252.0</v>
      </c>
    </row>
    <row r="3452">
      <c r="A3452" t="s">
        <v>14195</v>
      </c>
      <c r="B3452" t="str">
        <f>VLOOKUP(A3452, data!$K$3:$N5164, 4, FALSE)</f>
        <v>Methyltransferase protein</v>
      </c>
      <c r="C3452" s="17">
        <v>156.0</v>
      </c>
    </row>
    <row r="3453">
      <c r="A3453" t="s">
        <v>14201</v>
      </c>
      <c r="B3453" t="str">
        <f>VLOOKUP(A3453, data!$K$3:$N5164, 4, FALSE)</f>
        <v>Inhibition of septum formation nucleotide-binding protein</v>
      </c>
      <c r="C3453" s="17">
        <v>204.0</v>
      </c>
    </row>
    <row r="3454">
      <c r="A3454" t="s">
        <v>14207</v>
      </c>
      <c r="B3454" t="str">
        <f>VLOOKUP(A3454, data!$K$3:$N5164, 4, FALSE)</f>
        <v>Ribonuclease G protein</v>
      </c>
      <c r="C3454" s="17">
        <v>487.0</v>
      </c>
    </row>
    <row r="3455">
      <c r="A3455" t="s">
        <v>14211</v>
      </c>
      <c r="B3455" t="str">
        <f>VLOOKUP(A3455, data!$K$3:$N5164, 4, FALSE)</f>
        <v>putative AAA protein (ATPase Associated with diverse cellular Activities)</v>
      </c>
      <c r="C3455" s="17">
        <v>1348.0</v>
      </c>
    </row>
    <row r="3456">
      <c r="A3456" t="s">
        <v>14212</v>
      </c>
      <c r="B3456" t="str">
        <f>VLOOKUP(A3456, data!$K$3:$N5164, 4, FALSE)</f>
        <v>Hypothetical protein</v>
      </c>
      <c r="C3456" s="17">
        <v>436.0</v>
      </c>
    </row>
    <row r="3457">
      <c r="A3457" t="s">
        <v>14213</v>
      </c>
      <c r="B3457" t="str">
        <f>VLOOKUP(A3457, data!$K$3:$N5164, 4, FALSE)</f>
        <v>Multidrug ABC transporter ATPase/permease</v>
      </c>
      <c r="C3457" s="17">
        <v>580.0</v>
      </c>
    </row>
    <row r="3458">
      <c r="A3458" t="s">
        <v>14214</v>
      </c>
      <c r="B3458" t="str">
        <f>VLOOKUP(A3458, data!$K$3:$N5164, 4, FALSE)</f>
        <v>ADP-heptose:LPS heptosyltransferase</v>
      </c>
      <c r="C3458" s="17">
        <v>373.0</v>
      </c>
    </row>
    <row r="3459">
      <c r="A3459" t="s">
        <v>14215</v>
      </c>
      <c r="B3459" t="str">
        <f>VLOOKUP(A3459, data!$K$3:$N5164, 4, FALSE)</f>
        <v>UDP-glucose:(glucosyl) LPS glucosyltransferase WaaO protein</v>
      </c>
      <c r="C3459" s="17">
        <v>328.0</v>
      </c>
    </row>
    <row r="3460">
      <c r="A3460" t="s">
        <v>14216</v>
      </c>
      <c r="B3460" t="str">
        <f>VLOOKUP(A3460, data!$K$3:$N5164, 4, FALSE)</f>
        <v>UDP-glucose:(glucosyl) LPS glucosyltransferase</v>
      </c>
      <c r="C3460" s="17">
        <v>339.0</v>
      </c>
    </row>
    <row r="3461">
      <c r="A3461" t="s">
        <v>14217</v>
      </c>
      <c r="B3461" t="str">
        <f>VLOOKUP(A3461, data!$K$3:$N5164, 4, FALSE)</f>
        <v>Lipid A core - O-antigen ligase protein</v>
      </c>
      <c r="C3461" s="17">
        <v>402.0</v>
      </c>
    </row>
    <row r="3462">
      <c r="A3462" t="s">
        <v>14218</v>
      </c>
      <c r="B3462" t="str">
        <f>VLOOKUP(A3462, data!$K$3:$N5164, 4, FALSE)</f>
        <v>DNA polymerase III subunit alpha</v>
      </c>
      <c r="C3462" s="17">
        <v>1152.0</v>
      </c>
    </row>
    <row r="3463">
      <c r="A3463" t="s">
        <v>14219</v>
      </c>
      <c r="B3463" t="str">
        <f>VLOOKUP(A3463, data!$K$3:$N5164, 4, FALSE)</f>
        <v>Rhodanese superfamily sulfurtransferase</v>
      </c>
      <c r="C3463" s="17">
        <v>293.0</v>
      </c>
    </row>
    <row r="3464">
      <c r="A3464" t="s">
        <v>14220</v>
      </c>
      <c r="B3464" t="str">
        <f>VLOOKUP(A3464, data!$K$3:$N5164, 4, FALSE)</f>
        <v>Flavodoxin protein</v>
      </c>
      <c r="C3464" s="17">
        <v>191.0</v>
      </c>
    </row>
    <row r="3465">
      <c r="A3465" t="s">
        <v>14221</v>
      </c>
      <c r="B3465" t="str">
        <f>VLOOKUP(A3465, data!$K$3:$N5164, 4, FALSE)</f>
        <v>Pirin-like protein</v>
      </c>
      <c r="C3465" s="17">
        <v>233.0</v>
      </c>
    </row>
    <row r="3466">
      <c r="A3466" t="s">
        <v>14222</v>
      </c>
      <c r="B3466" t="str">
        <f>VLOOKUP(A3466, data!$K$3:$N5164, 4, FALSE)</f>
        <v>LysR family transcription regulator protein</v>
      </c>
      <c r="C3466" s="17">
        <v>312.0</v>
      </c>
    </row>
    <row r="3467">
      <c r="A3467" t="s">
        <v>14223</v>
      </c>
      <c r="B3467" t="str">
        <f>VLOOKUP(A3467, data!$K$3:$N5164, 4, FALSE)</f>
        <v>Glutamyl/glutaminyl-tRNA synthetase protein</v>
      </c>
      <c r="C3467" s="17">
        <v>294.0</v>
      </c>
    </row>
    <row r="3468">
      <c r="A3468" t="s">
        <v>14224</v>
      </c>
      <c r="B3468" t="str">
        <f>VLOOKUP(A3468, data!$K$3:$N5164, 4, FALSE)</f>
        <v>ATP-dependent RNA helicase protein</v>
      </c>
      <c r="C3468" s="17">
        <v>487.0</v>
      </c>
    </row>
    <row r="3469">
      <c r="A3469" t="s">
        <v>14225</v>
      </c>
      <c r="B3469" t="str">
        <f>VLOOKUP(A3469, data!$K$3:$N5164, 4, FALSE)</f>
        <v>Fumarylacetoacetate (FAA) hydrolase</v>
      </c>
      <c r="C3469" s="17">
        <v>227.0</v>
      </c>
    </row>
    <row r="3470">
      <c r="A3470" t="s">
        <v>14226</v>
      </c>
      <c r="B3470" t="str">
        <f>VLOOKUP(A3470, data!$K$3:$N5164, 4, FALSE)</f>
        <v>TPR repeat-containing protein</v>
      </c>
      <c r="C3470" s="17">
        <v>603.0</v>
      </c>
    </row>
    <row r="3471">
      <c r="A3471" t="s">
        <v>14227</v>
      </c>
      <c r="B3471" t="str">
        <f>VLOOKUP(A3471, data!$K$3:$N5164, 4, FALSE)</f>
        <v>Glucokinase</v>
      </c>
      <c r="C3471" s="17">
        <v>333.0</v>
      </c>
    </row>
    <row r="3472">
      <c r="A3472" t="s">
        <v>14228</v>
      </c>
      <c r="B3472" t="str">
        <f>VLOOKUP(A3472, data!$K$3:$N5164, 4, FALSE)</f>
        <v>3-polyprenyl-4-hydroxybenzoate decarboxylase</v>
      </c>
      <c r="C3472" s="17">
        <v>494.0</v>
      </c>
    </row>
    <row r="3473">
      <c r="A3473" t="s">
        <v>14229</v>
      </c>
      <c r="B3473" t="str">
        <f>VLOOKUP(A3473, data!$K$3:$N5164, 4, FALSE)</f>
        <v>Transmembrane transglycosylase, SLT family protein</v>
      </c>
      <c r="C3473" s="17">
        <v>335.0</v>
      </c>
    </row>
    <row r="3474">
      <c r="A3474" t="s">
        <v>14230</v>
      </c>
      <c r="B3474" t="str">
        <f>VLOOKUP(A3474, data!$K$3:$N5164, 4, FALSE)</f>
        <v>Aspartate/tyrosine/aromatic aminotransferase</v>
      </c>
      <c r="C3474" s="17">
        <v>393.0</v>
      </c>
    </row>
    <row r="3475">
      <c r="A3475" t="s">
        <v>14235</v>
      </c>
      <c r="B3475" t="str">
        <f>VLOOKUP(A3475, data!$K$3:$N5164, 4, FALSE)</f>
        <v>Transcription antiterminator (L factor) transcription regulator protein</v>
      </c>
      <c r="C3475" s="17">
        <v>156.0</v>
      </c>
    </row>
    <row r="3476">
      <c r="A3476" t="s">
        <v>14239</v>
      </c>
      <c r="B3476" t="str">
        <f>VLOOKUP(A3476, data!$K$3:$N5164, 4, FALSE)</f>
        <v>6,7-dimethyl-8-ribityllumazine synthase</v>
      </c>
      <c r="C3476" s="17">
        <v>161.0</v>
      </c>
    </row>
    <row r="3477">
      <c r="A3477" t="s">
        <v>14243</v>
      </c>
      <c r="B3477" t="str">
        <f>VLOOKUP(A3477, data!$K$3:$N5164, 4, FALSE)</f>
        <v>bifunctional GTP cyclohydrolase II/3,4-dihydroxy-2-butanone-4-phosphate synthase</v>
      </c>
      <c r="C3477" s="17">
        <v>373.0</v>
      </c>
    </row>
    <row r="3478">
      <c r="A3478" t="s">
        <v>14247</v>
      </c>
      <c r="B3478" t="str">
        <f>VLOOKUP(A3478, data!$K$3:$N5164, 4, FALSE)</f>
        <v>tRNA-dihydrouridine synthase A</v>
      </c>
      <c r="C3478" s="17">
        <v>354.0</v>
      </c>
    </row>
    <row r="3479">
      <c r="A3479" t="s">
        <v>14251</v>
      </c>
      <c r="B3479" t="str">
        <f>VLOOKUP(A3479, data!$K$3:$N5164, 4, FALSE)</f>
        <v>Phage integrase/recombinase</v>
      </c>
      <c r="C3479" s="17">
        <v>343.0</v>
      </c>
    </row>
    <row r="3480">
      <c r="A3480" t="s">
        <v>14254</v>
      </c>
      <c r="B3480" t="str">
        <f>VLOOKUP(A3480, data!$K$3:$N5164, 4, FALSE)</f>
        <v>TetR family transcriptional regulator</v>
      </c>
      <c r="C3480" s="17">
        <v>212.0</v>
      </c>
    </row>
    <row r="3481">
      <c r="A3481" t="s">
        <v>14256</v>
      </c>
      <c r="B3481" t="str">
        <f>VLOOKUP(A3481, data!$K$3:$N5164, 4, FALSE)</f>
        <v>Quinone oxidoreductase</v>
      </c>
      <c r="C3481" s="17">
        <v>328.0</v>
      </c>
    </row>
    <row r="3482">
      <c r="A3482" t="s">
        <v>14260</v>
      </c>
      <c r="B3482" t="str">
        <f>VLOOKUP(A3482, data!$K$3:$N5164, 4, FALSE)</f>
        <v>Methyl-accepting chemotaxis transmembrane protein</v>
      </c>
      <c r="C3482" s="17">
        <v>597.0</v>
      </c>
    </row>
    <row r="3483">
      <c r="A3483" t="s">
        <v>14261</v>
      </c>
      <c r="B3483" t="str">
        <f>VLOOKUP(A3483, data!$K$3:$N5164, 4, FALSE)</f>
        <v>glycine/D-amino acid oxidase, FAD dependent oxidoreductase</v>
      </c>
      <c r="C3483" s="17">
        <v>442.0</v>
      </c>
    </row>
    <row r="3484">
      <c r="A3484" t="s">
        <v>14266</v>
      </c>
      <c r="B3484" t="str">
        <f>VLOOKUP(A3484, data!$K$3:$N5164, 4, FALSE)</f>
        <v>HAD superfamily haloalkanoic acid dehalogenase, type II</v>
      </c>
      <c r="C3484" s="17">
        <v>221.0</v>
      </c>
    </row>
    <row r="3485">
      <c r="A3485" t="s">
        <v>14268</v>
      </c>
      <c r="B3485" t="str">
        <f>VLOOKUP(A3485, data!$K$3:$N5164, 4, FALSE)</f>
        <v>glycine/D-amino acid oxidase, FAD dependent oxidoreductase</v>
      </c>
      <c r="C3485" s="17">
        <v>425.0</v>
      </c>
    </row>
    <row r="3486">
      <c r="A3486" t="s">
        <v>14274</v>
      </c>
      <c r="B3486" t="str">
        <f>VLOOKUP(A3486, data!$K$3:$N5164, 4, FALSE)</f>
        <v>Dipeptide ABC transporter periplasmic peptide-binding protein</v>
      </c>
      <c r="C3486" s="17">
        <v>540.0</v>
      </c>
    </row>
    <row r="3487">
      <c r="A3487" t="s">
        <v>14278</v>
      </c>
      <c r="B3487" t="str">
        <f>VLOOKUP(A3487, data!$K$3:$N5164, 4, FALSE)</f>
        <v>Ornithine cyclodeaminase</v>
      </c>
      <c r="C3487" s="17">
        <v>330.0</v>
      </c>
    </row>
    <row r="3488">
      <c r="A3488" t="s">
        <v>14279</v>
      </c>
      <c r="B3488" t="str">
        <f>VLOOKUP(A3488, data!$K$3:$N5164, 4, FALSE)</f>
        <v>Threonine dehydratase</v>
      </c>
      <c r="C3488" s="17">
        <v>322.0</v>
      </c>
    </row>
    <row r="3489">
      <c r="A3489" t="s">
        <v>14284</v>
      </c>
      <c r="B3489" t="str">
        <f>VLOOKUP(A3489, data!$K$3:$N5164, 4, FALSE)</f>
        <v>Dihydroxyacid dehydratase/phosphogluconate dehydratase protein</v>
      </c>
      <c r="C3489" s="17">
        <v>589.0</v>
      </c>
    </row>
    <row r="3490">
      <c r="A3490" t="s">
        <v>14286</v>
      </c>
      <c r="B3490" t="str">
        <f>VLOOKUP(A3490, data!$K$3:$N5164, 4, FALSE)</f>
        <v>D-3-phosphoglycerate dehydrogenase</v>
      </c>
      <c r="C3490" s="17">
        <v>308.0</v>
      </c>
    </row>
    <row r="3491">
      <c r="A3491" t="s">
        <v>14291</v>
      </c>
      <c r="B3491" t="str">
        <f>VLOOKUP(A3491, data!$K$3:$N5164, 4, FALSE)</f>
        <v>transposase</v>
      </c>
      <c r="C3491" s="17">
        <v>124.0</v>
      </c>
    </row>
    <row r="3492">
      <c r="A3492" t="s">
        <v>14292</v>
      </c>
      <c r="B3492" t="str">
        <f>VLOOKUP(A3492, data!$K$3:$N5164, 4, FALSE)</f>
        <v>phage-encoded membrane protein</v>
      </c>
      <c r="C3492" s="17">
        <v>175.0</v>
      </c>
    </row>
    <row r="3493">
      <c r="A3493" t="s">
        <v>14295</v>
      </c>
      <c r="B3493" t="str">
        <f>VLOOKUP(A3493, data!$K$3:$N5164, 4, FALSE)</f>
        <v>Ribbon-helix-helix protein</v>
      </c>
      <c r="C3493" s="17">
        <v>66.0</v>
      </c>
    </row>
    <row r="3494">
      <c r="A3494" t="s">
        <v>14297</v>
      </c>
      <c r="B3494" t="str">
        <f>VLOOKUP(A3494, data!$K$3:$N5164, 4, FALSE)</f>
        <v>Hypothetical protein</v>
      </c>
      <c r="C3494" s="17">
        <v>80.0</v>
      </c>
    </row>
    <row r="3495">
      <c r="A3495" t="s">
        <v>14303</v>
      </c>
      <c r="B3495" t="str">
        <f>VLOOKUP(A3495, data!$K$3:$N5164, 4, FALSE)</f>
        <v>Phage transcriptional activator Ogr/Delta</v>
      </c>
      <c r="C3495" s="17">
        <v>81.0</v>
      </c>
    </row>
    <row r="3496">
      <c r="A3496" t="s">
        <v>14308</v>
      </c>
      <c r="B3496" t="str">
        <f>VLOOKUP(A3496, data!$K$3:$N5164, 4, FALSE)</f>
        <v>Bacteriophage replication A protein</v>
      </c>
      <c r="C3496" s="17">
        <v>683.0</v>
      </c>
    </row>
    <row r="3497">
      <c r="A3497" t="s">
        <v>14310</v>
      </c>
      <c r="B3497" t="str">
        <f>VLOOKUP(A3497, data!$K$3:$N5164, 4, FALSE)</f>
        <v>Hypothetical protein</v>
      </c>
      <c r="C3497" s="17">
        <v>118.0</v>
      </c>
    </row>
    <row r="3498">
      <c r="A3498" t="s">
        <v>14313</v>
      </c>
      <c r="B3498" t="str">
        <f>VLOOKUP(A3498, data!$K$3:$N5164, 4, FALSE)</f>
        <v>Nitrilase, nitrile aminohydrolase</v>
      </c>
      <c r="C3498" s="17">
        <v>346.0</v>
      </c>
    </row>
    <row r="3499">
      <c r="A3499" t="s">
        <v>14317</v>
      </c>
      <c r="B3499" t="str">
        <f>VLOOKUP(A3499, data!$K$3:$N5164, 4, FALSE)</f>
        <v>Acetate permease ActP (cation/acetate symporter)</v>
      </c>
      <c r="C3499" s="17">
        <v>626.0</v>
      </c>
    </row>
    <row r="3500">
      <c r="A3500" t="s">
        <v>14319</v>
      </c>
      <c r="B3500" t="str">
        <f>VLOOKUP(A3500, data!$K$3:$N5164, 4, FALSE)</f>
        <v>Hypothetical protein</v>
      </c>
      <c r="C3500" s="17">
        <v>94.0</v>
      </c>
    </row>
    <row r="3501">
      <c r="A3501" t="s">
        <v>14325</v>
      </c>
      <c r="B3501" t="str">
        <f>VLOOKUP(A3501, data!$K$3:$N5164, 4, FALSE)</f>
        <v>LysR family transcription regulator protein</v>
      </c>
      <c r="C3501" s="17">
        <v>303.0</v>
      </c>
    </row>
    <row r="3502">
      <c r="A3502" t="s">
        <v>14329</v>
      </c>
      <c r="B3502" t="str">
        <f>VLOOKUP(A3502, data!$K$3:$N5164, 4, FALSE)</f>
        <v>Meta-pathway phenol degradation-like protein</v>
      </c>
      <c r="C3502" s="17">
        <v>294.0</v>
      </c>
    </row>
    <row r="3503">
      <c r="A3503" t="s">
        <v>14333</v>
      </c>
      <c r="B3503" t="str">
        <f>VLOOKUP(A3503, data!$K$3:$N5164, 4, FALSE)</f>
        <v>Phenylacetaldoxime dehydratase</v>
      </c>
      <c r="C3503" s="17">
        <v>353.0</v>
      </c>
    </row>
    <row r="3504">
      <c r="A3504" t="s">
        <v>14334</v>
      </c>
      <c r="B3504" t="str">
        <f>VLOOKUP(A3504, data!$K$3:$N5164, 4, FALSE)</f>
        <v>Aliphatic nitrilase</v>
      </c>
      <c r="C3504" s="17">
        <v>343.0</v>
      </c>
    </row>
    <row r="3505">
      <c r="A3505" t="s">
        <v>14339</v>
      </c>
      <c r="B3505" t="str">
        <f>VLOOKUP(A3505, data!$K$3:$N5164, 4, FALSE)</f>
        <v>AraC family transcriptional regulator</v>
      </c>
      <c r="C3505" s="17">
        <v>331.0</v>
      </c>
    </row>
    <row r="3506">
      <c r="A3506" t="s">
        <v>14344</v>
      </c>
      <c r="B3506" t="str">
        <f>VLOOKUP(A3506, data!$K$3:$N5164, 4, FALSE)</f>
        <v>GTP-binding elongation factor protein</v>
      </c>
      <c r="C3506" s="17">
        <v>613.0</v>
      </c>
    </row>
    <row r="3507">
      <c r="A3507" t="s">
        <v>14348</v>
      </c>
      <c r="B3507" t="str">
        <f>VLOOKUP(A3507, data!$K$3:$N5164, 4, FALSE)</f>
        <v>tRNA pseudouridine synthase B protein</v>
      </c>
      <c r="C3507" s="17">
        <v>334.0</v>
      </c>
    </row>
    <row r="3508">
      <c r="A3508" t="s">
        <v>14353</v>
      </c>
      <c r="B3508" t="str">
        <f>VLOOKUP(A3508, data!$K$3:$N5164, 4, FALSE)</f>
        <v>Ribosome-binding factor A protein</v>
      </c>
      <c r="C3508" s="17">
        <v>130.0</v>
      </c>
    </row>
    <row r="3509">
      <c r="A3509" t="s">
        <v>14357</v>
      </c>
      <c r="B3509" t="str">
        <f>VLOOKUP(A3509, data!$K$3:$N5164, 4, FALSE)</f>
        <v>Translation initiation factor IF-2</v>
      </c>
      <c r="C3509" s="17">
        <v>960.0</v>
      </c>
    </row>
    <row r="3510">
      <c r="A3510" t="s">
        <v>14358</v>
      </c>
      <c r="B3510" t="str">
        <f>VLOOKUP(A3510, data!$K$3:$N5164, 4, FALSE)</f>
        <v>Transcription elongation factor protein</v>
      </c>
      <c r="C3510" s="17">
        <v>519.0</v>
      </c>
    </row>
    <row r="3511">
      <c r="A3511" t="s">
        <v>14362</v>
      </c>
      <c r="B3511" t="str">
        <f>VLOOKUP(A3511, data!$K$3:$N5164, 4, FALSE)</f>
        <v>Ribosome maturation factor rimP</v>
      </c>
      <c r="C3511" s="17">
        <v>164.0</v>
      </c>
    </row>
    <row r="3512">
      <c r="A3512" t="s">
        <v>14365</v>
      </c>
      <c r="B3512" t="str">
        <f>VLOOKUP(A3512, data!$K$3:$N5164, 4, FALSE)</f>
        <v>16S rRNA uridine-516 pseudouridylate synthase</v>
      </c>
      <c r="C3512" s="17">
        <v>560.0</v>
      </c>
    </row>
    <row r="3513">
      <c r="A3513" t="s">
        <v>14369</v>
      </c>
      <c r="B3513" t="str">
        <f>VLOOKUP(A3513, data!$K$3:$N5164, 4, FALSE)</f>
        <v>Transcription regulator protein</v>
      </c>
      <c r="C3513" s="17">
        <v>318.0</v>
      </c>
    </row>
    <row r="3514">
      <c r="A3514" t="s">
        <v>14376</v>
      </c>
      <c r="B3514" t="str">
        <f>VLOOKUP(A3514, data!$K$3:$N5164, 4, FALSE)</f>
        <v>Diguanylate cyclase/phosphodiesterase with PAS/PAC sensor domains protein</v>
      </c>
      <c r="C3514" s="17">
        <v>702.0</v>
      </c>
    </row>
    <row r="3515">
      <c r="A3515" t="s">
        <v>14379</v>
      </c>
      <c r="B3515" t="str">
        <f>VLOOKUP(A3515, data!$K$3:$N5164, 4, FALSE)</f>
        <v>Glutamate synthase</v>
      </c>
      <c r="C3515" s="17">
        <v>531.0</v>
      </c>
    </row>
    <row r="3516">
      <c r="A3516" t="s">
        <v>14383</v>
      </c>
      <c r="B3516" t="str">
        <f>VLOOKUP(A3516, data!$K$3:$N5164, 4, FALSE)</f>
        <v>Regulator of disulfide bond formation redox protein</v>
      </c>
      <c r="C3516" s="17">
        <v>78.0</v>
      </c>
    </row>
    <row r="3517">
      <c r="A3517" t="s">
        <v>14385</v>
      </c>
      <c r="B3517" t="str">
        <f>VLOOKUP(A3517, data!$K$3:$N5164, 4, FALSE)</f>
        <v>ADP-ribose pyrophosphatase</v>
      </c>
      <c r="C3517" s="17">
        <v>184.0</v>
      </c>
    </row>
    <row r="3518">
      <c r="A3518" t="s">
        <v>14390</v>
      </c>
      <c r="B3518" t="str">
        <f>VLOOKUP(A3518, data!$K$3:$N5164, 4, FALSE)</f>
        <v>Alanyl-tRNA synthetase protein</v>
      </c>
      <c r="C3518" s="17">
        <v>874.0</v>
      </c>
    </row>
    <row r="3519">
      <c r="A3519" t="s">
        <v>14392</v>
      </c>
      <c r="B3519" t="str">
        <f>VLOOKUP(A3519, data!$K$3:$N5164, 4, FALSE)</f>
        <v>glycerophosphoryl diester phosphodiesterase protein</v>
      </c>
      <c r="C3519" s="17">
        <v>247.0</v>
      </c>
    </row>
    <row r="3520">
      <c r="A3520" t="s">
        <v>14397</v>
      </c>
      <c r="B3520" t="str">
        <f>VLOOKUP(A3520, data!$K$3:$N5164, 4, FALSE)</f>
        <v>Hypothetical protein</v>
      </c>
      <c r="C3520" s="17">
        <v>103.0</v>
      </c>
    </row>
    <row r="3521">
      <c r="A3521" t="s">
        <v>14401</v>
      </c>
      <c r="B3521" t="str">
        <f>VLOOKUP(A3521, data!$K$3:$N5164, 4, FALSE)</f>
        <v>Transmembrane sensor histidine kinase-like ATPase</v>
      </c>
      <c r="C3521" s="17">
        <v>380.0</v>
      </c>
    </row>
    <row r="3522">
      <c r="A3522" t="s">
        <v>14404</v>
      </c>
      <c r="B3522" t="str">
        <f>VLOOKUP(A3522, data!$K$3:$N5164, 4, FALSE)</f>
        <v>LytR/AlgR family two component response regulator protein</v>
      </c>
      <c r="C3522" s="17">
        <v>266.0</v>
      </c>
    </row>
    <row r="3523">
      <c r="A3523" t="s">
        <v>14408</v>
      </c>
      <c r="B3523" t="str">
        <f>VLOOKUP(A3523, data!$K$3:$N5164, 4, FALSE)</f>
        <v>Glutaminyl-tRNA synthetase</v>
      </c>
      <c r="C3523" s="17">
        <v>583.0</v>
      </c>
    </row>
    <row r="3524">
      <c r="A3524" t="s">
        <v>14412</v>
      </c>
      <c r="B3524" t="str">
        <f>VLOOKUP(A3524, data!$K$3:$N5164, 4, FALSE)</f>
        <v>Hypothetical protein</v>
      </c>
      <c r="C3524" s="17">
        <v>140.0</v>
      </c>
    </row>
    <row r="3525">
      <c r="A3525" t="s">
        <v>14414</v>
      </c>
      <c r="B3525" t="str">
        <f>VLOOKUP(A3525, data!$K$3:$N5164, 4, FALSE)</f>
        <v>CorA-like Mg2+ transporter</v>
      </c>
      <c r="C3525" s="17">
        <v>337.0</v>
      </c>
    </row>
    <row r="3526">
      <c r="A3526" t="s">
        <v>14419</v>
      </c>
      <c r="B3526" t="str">
        <f>VLOOKUP(A3526, data!$K$3:$N5164, 4, FALSE)</f>
        <v>Hypothetical protein</v>
      </c>
      <c r="C3526" s="17">
        <v>77.0</v>
      </c>
    </row>
    <row r="3527">
      <c r="A3527" t="s">
        <v>14424</v>
      </c>
      <c r="B3527" t="str">
        <f>VLOOKUP(A3527, data!$K$3:$N5164, 4, FALSE)</f>
        <v>Xanthine/uracil permease protein</v>
      </c>
      <c r="C3527" s="17">
        <v>429.0</v>
      </c>
    </row>
    <row r="3528">
      <c r="A3528" t="s">
        <v>14425</v>
      </c>
      <c r="B3528" t="str">
        <f>VLOOKUP(A3528, data!$K$3:$N5164, 4, FALSE)</f>
        <v>Antibiotic biosynthesis monooxygenase</v>
      </c>
      <c r="C3528" s="17">
        <v>100.0</v>
      </c>
    </row>
    <row r="3529">
      <c r="A3529" t="s">
        <v>14430</v>
      </c>
      <c r="B3529" t="str">
        <f>VLOOKUP(A3529, data!$K$3:$N5164, 4, FALSE)</f>
        <v>Hypothetical protein</v>
      </c>
      <c r="C3529" s="17">
        <v>191.0</v>
      </c>
    </row>
    <row r="3530">
      <c r="A3530" t="s">
        <v>14433</v>
      </c>
      <c r="B3530" t="str">
        <f>VLOOKUP(A3530, data!$K$3:$N5164, 4, FALSE)</f>
        <v>Hypothetical protein</v>
      </c>
      <c r="C3530" s="17">
        <v>195.0</v>
      </c>
    </row>
    <row r="3531">
      <c r="A3531" t="s">
        <v>14439</v>
      </c>
      <c r="B3531" t="str">
        <f>VLOOKUP(A3531, data!$K$3:$N5164, 4, FALSE)</f>
        <v>Exodeoxyribonuclease I</v>
      </c>
      <c r="C3531" s="17">
        <v>478.0</v>
      </c>
    </row>
    <row r="3532">
      <c r="A3532" t="s">
        <v>14444</v>
      </c>
      <c r="B3532" t="str">
        <f>VLOOKUP(A3532, data!$K$3:$N5164, 4, FALSE)</f>
        <v>Hypothetical protein</v>
      </c>
      <c r="C3532" s="17">
        <v>110.0</v>
      </c>
    </row>
    <row r="3533">
      <c r="A3533" t="s">
        <v>14446</v>
      </c>
      <c r="B3533" t="str">
        <f>VLOOKUP(A3533, data!$K$3:$N5164, 4, FALSE)</f>
        <v>PadR-like family transcription regulator protein</v>
      </c>
      <c r="C3533" s="17">
        <v>208.0</v>
      </c>
    </row>
    <row r="3534">
      <c r="A3534" t="s">
        <v>14450</v>
      </c>
      <c r="B3534" t="str">
        <f>VLOOKUP(A3534, data!$K$3:$N5164, 4, FALSE)</f>
        <v>Nucleoside 2-deoxyribosyltransferase protein</v>
      </c>
      <c r="C3534" s="17">
        <v>166.0</v>
      </c>
    </row>
    <row r="3535">
      <c r="A3535" t="s">
        <v>14455</v>
      </c>
      <c r="B3535" t="str">
        <f>VLOOKUP(A3535, data!$K$3:$N5164, 4, FALSE)</f>
        <v>Transmembrane acyl-CoA dehydrogenase</v>
      </c>
      <c r="C3535" s="17">
        <v>820.0</v>
      </c>
    </row>
    <row r="3536">
      <c r="A3536" t="s">
        <v>14458</v>
      </c>
      <c r="B3536" t="str">
        <f>VLOOKUP(A3536, data!$K$3:$N5164, 4, FALSE)</f>
        <v>Putative neutral zinc metallopeptidase</v>
      </c>
      <c r="C3536" s="17">
        <v>292.0</v>
      </c>
    </row>
    <row r="3537">
      <c r="A3537" t="s">
        <v>14462</v>
      </c>
      <c r="B3537" t="str">
        <f>VLOOKUP(A3537, data!$K$3:$N5164, 4, FALSE)</f>
        <v>Transmembrane protein</v>
      </c>
      <c r="C3537" s="17">
        <v>126.0</v>
      </c>
    </row>
    <row r="3538">
      <c r="A3538" t="s">
        <v>14464</v>
      </c>
      <c r="B3538" t="str">
        <f>VLOOKUP(A3538, data!$K$3:$N5164, 4, FALSE)</f>
        <v>Nitrite/nitrate transporter protein</v>
      </c>
      <c r="C3538" s="17">
        <v>415.0</v>
      </c>
    </row>
    <row r="3539">
      <c r="A3539" t="s">
        <v>14469</v>
      </c>
      <c r="B3539" t="str">
        <f>VLOOKUP(A3539, data!$K$3:$N5164, 4, FALSE)</f>
        <v>Nitrite/nitrate transporter protein</v>
      </c>
      <c r="C3539" s="17">
        <v>462.0</v>
      </c>
    </row>
    <row r="3540">
      <c r="A3540" t="s">
        <v>14471</v>
      </c>
      <c r="B3540" t="str">
        <f>VLOOKUP(A3540, data!$K$3:$N5164, 4, FALSE)</f>
        <v>Respiratory nitrate reductase subunit alpha</v>
      </c>
      <c r="C3540" s="17">
        <v>1242.0</v>
      </c>
    </row>
    <row r="3541">
      <c r="A3541" t="s">
        <v>14476</v>
      </c>
      <c r="B3541" t="str">
        <f>VLOOKUP(A3541, data!$K$3:$N5164, 4, FALSE)</f>
        <v>Respiratory nitrate reductase subunit beta</v>
      </c>
      <c r="C3541" s="17">
        <v>517.0</v>
      </c>
    </row>
    <row r="3542">
      <c r="A3542" t="s">
        <v>14481</v>
      </c>
      <c r="B3542" t="str">
        <f>VLOOKUP(A3542, data!$K$3:$N5164, 4, FALSE)</f>
        <v>Respiratory nitrate reductase</v>
      </c>
      <c r="C3542" s="17">
        <v>231.0</v>
      </c>
    </row>
    <row r="3543">
      <c r="A3543" t="s">
        <v>14483</v>
      </c>
      <c r="B3543" t="str">
        <f>VLOOKUP(A3543, data!$K$3:$N5164, 4, FALSE)</f>
        <v>respiratory nitrate reductase transmembrane subunit gamma</v>
      </c>
      <c r="C3543" s="17">
        <v>227.0</v>
      </c>
    </row>
    <row r="3544">
      <c r="A3544" t="s">
        <v>14487</v>
      </c>
      <c r="B3544" t="str">
        <f>VLOOKUP(A3544, data!$K$3:$N5164, 4, FALSE)</f>
        <v>Peptidyl-prolyl cis-trans isomerase</v>
      </c>
      <c r="C3544" s="17">
        <v>248.0</v>
      </c>
    </row>
    <row r="3545">
      <c r="A3545" t="s">
        <v>14489</v>
      </c>
      <c r="B3545" t="str">
        <f>VLOOKUP(A3545, data!$K$3:$N5164, 4, FALSE)</f>
        <v>Molybdenum cofactor biosynthesis enzyme A protein</v>
      </c>
      <c r="C3545" s="17">
        <v>335.0</v>
      </c>
    </row>
    <row r="3546">
      <c r="A3546" t="s">
        <v>14493</v>
      </c>
      <c r="B3546" t="str">
        <f>VLOOKUP(A3546, data!$K$3:$N5164, 4, FALSE)</f>
        <v>Transmembrane nitrate/nitrite sensor histidine kinase transcription regulator protein</v>
      </c>
      <c r="C3546" s="17">
        <v>644.0</v>
      </c>
    </row>
    <row r="3547">
      <c r="A3547" t="s">
        <v>14496</v>
      </c>
      <c r="B3547" t="str">
        <f>VLOOKUP(A3547, data!$K$3:$N5164, 4, FALSE)</f>
        <v>Nitrate/nitrite response regulator transcription regulator protein</v>
      </c>
      <c r="C3547" s="17">
        <v>216.0</v>
      </c>
    </row>
    <row r="3548">
      <c r="A3548" t="s">
        <v>14497</v>
      </c>
      <c r="B3548" t="str">
        <f>VLOOKUP(A3548, data!$K$3:$N5164, 4, FALSE)</f>
        <v>S4-like RNA binding protein</v>
      </c>
      <c r="C3548" s="17">
        <v>73.0</v>
      </c>
    </row>
    <row r="3549">
      <c r="A3549" t="s">
        <v>14500</v>
      </c>
      <c r="B3549" t="str">
        <f>VLOOKUP(A3549, data!$K$3:$N5164, 4, FALSE)</f>
        <v>hypothetical protein</v>
      </c>
      <c r="C3549" s="17">
        <v>204.0</v>
      </c>
    </row>
    <row r="3550">
      <c r="A3550" t="s">
        <v>14504</v>
      </c>
      <c r="B3550" t="str">
        <f>VLOOKUP(A3550, data!$K$3:$N5164, 4, FALSE)</f>
        <v>Type IV pilus modification protein PilV</v>
      </c>
      <c r="C3550" s="17">
        <v>171.0</v>
      </c>
    </row>
    <row r="3551">
      <c r="A3551" t="s">
        <v>14510</v>
      </c>
      <c r="B3551" t="str">
        <f>VLOOKUP(A3551, data!$K$3:$N5164, 4, FALSE)</f>
        <v>Tfp pilus assembly transmembrane PilW protein</v>
      </c>
      <c r="C3551" s="17">
        <v>303.0</v>
      </c>
    </row>
    <row r="3552">
      <c r="A3552" t="s">
        <v>14512</v>
      </c>
      <c r="B3552" t="str">
        <f>VLOOKUP(A3552, data!$K$3:$N5164, 4, FALSE)</f>
        <v>Type IV fimbrial biogenesis protein PilX</v>
      </c>
      <c r="C3552" s="17">
        <v>203.0</v>
      </c>
    </row>
    <row r="3553">
      <c r="A3553" t="s">
        <v>14517</v>
      </c>
      <c r="B3553" t="str">
        <f>VLOOKUP(A3553, data!$K$3:$N5164, 4, FALSE)</f>
        <v>type-4 fimbrial pilin-related transmembrane protein</v>
      </c>
      <c r="C3553" s="17">
        <v>151.0</v>
      </c>
    </row>
    <row r="3554">
      <c r="A3554" t="s">
        <v>14519</v>
      </c>
      <c r="B3554" t="str">
        <f>VLOOKUP(A3554, data!$K$3:$N5164, 4, FALSE)</f>
        <v>Type 4 fimbrial pilin related transmembrane protein</v>
      </c>
      <c r="C3554" s="17">
        <v>157.0</v>
      </c>
    </row>
    <row r="3555">
      <c r="A3555" t="s">
        <v>14523</v>
      </c>
      <c r="B3555" t="str">
        <f>VLOOKUP(A3555, data!$K$3:$N5164, 4, FALSE)</f>
        <v>bifunctional diaminohydroxyphosphoribosyl aminopyrimidine deaminase/5-amino-6-(5-phosphoribosylamino) uracil reductase</v>
      </c>
      <c r="C3555" s="17">
        <v>354.0</v>
      </c>
    </row>
    <row r="3556">
      <c r="A3556" t="s">
        <v>14525</v>
      </c>
      <c r="B3556" t="str">
        <f>VLOOKUP(A3556, data!$K$3:$N5164, 4, FALSE)</f>
        <v>Riboflavin synthase subunit alpha</v>
      </c>
      <c r="C3556" s="17">
        <v>208.0</v>
      </c>
    </row>
    <row r="3557">
      <c r="A3557" t="s">
        <v>14530</v>
      </c>
      <c r="B3557" t="str">
        <f>VLOOKUP(A3557, data!$K$3:$N5164, 4, FALSE)</f>
        <v>TPR repeat containing, SEL1 subfamily</v>
      </c>
      <c r="C3557" s="17">
        <v>521.0</v>
      </c>
    </row>
    <row r="3558">
      <c r="A3558" t="s">
        <v>14535</v>
      </c>
      <c r="B3558" t="str">
        <f>VLOOKUP(A3558, data!$K$3:$N5164, 4, FALSE)</f>
        <v>Phospholipase D/transphosphatidylase</v>
      </c>
      <c r="C3558" s="17">
        <v>636.0</v>
      </c>
    </row>
    <row r="3559">
      <c r="A3559" t="s">
        <v>14536</v>
      </c>
      <c r="B3559" t="str">
        <f>VLOOKUP(A3559, data!$K$3:$N5164, 4, FALSE)</f>
        <v>Rhs element VGR protein, type VI secretion system-related protein</v>
      </c>
      <c r="C3559" s="17">
        <v>901.0</v>
      </c>
    </row>
    <row r="3560">
      <c r="A3560" t="s">
        <v>14540</v>
      </c>
      <c r="B3560" t="str">
        <f>VLOOKUP(A3560, data!$K$3:$N5164, 4, FALSE)</f>
        <v>o-acetylhomoserine sulfhydrylase</v>
      </c>
      <c r="C3560" s="17">
        <v>429.0</v>
      </c>
    </row>
    <row r="3561">
      <c r="A3561" t="s">
        <v>14541</v>
      </c>
      <c r="B3561" t="str">
        <f>VLOOKUP(A3561, data!$K$3:$N5164, 4, FALSE)</f>
        <v>SIR2 family NAD-dependent deacetylase 3 protein</v>
      </c>
      <c r="C3561" s="17">
        <v>295.0</v>
      </c>
    </row>
    <row r="3562">
      <c r="A3562" t="s">
        <v>14547</v>
      </c>
      <c r="B3562" t="str">
        <f>VLOOKUP(A3562, data!$K$3:$N5164, 4, FALSE)</f>
        <v>hypothetical protein</v>
      </c>
      <c r="C3562" s="17">
        <v>59.0</v>
      </c>
    </row>
    <row r="3563">
      <c r="A3563" t="s">
        <v>14552</v>
      </c>
      <c r="B3563" t="str">
        <f>VLOOKUP(A3563, data!$K$3:$N5164, 4, FALSE)</f>
        <v>Na+/solute symporter</v>
      </c>
      <c r="C3563" s="17">
        <v>498.0</v>
      </c>
    </row>
    <row r="3564">
      <c r="A3564" t="s">
        <v>14554</v>
      </c>
      <c r="B3564" t="str">
        <f>VLOOKUP(A3564, data!$K$3:$N5164, 4, FALSE)</f>
        <v>Methyl-accepting chemotaxis sensory transducer protein I</v>
      </c>
      <c r="C3564" s="17">
        <v>523.0</v>
      </c>
    </row>
    <row r="3565">
      <c r="A3565" t="s">
        <v>14559</v>
      </c>
      <c r="B3565" t="str">
        <f>VLOOKUP(A3565, data!$K$3:$N5164, 4, FALSE)</f>
        <v>Methyl-accepting chemotaxis protein</v>
      </c>
      <c r="C3565" s="17">
        <v>847.0</v>
      </c>
    </row>
    <row r="3566">
      <c r="A3566" t="s">
        <v>14565</v>
      </c>
      <c r="B3566" t="str">
        <f>VLOOKUP(A3566, data!$K$3:$N5164, 4, FALSE)</f>
        <v>Nitrate/sulfonate/bicarbonate ABC transporter permease</v>
      </c>
      <c r="C3566" s="17">
        <v>283.0</v>
      </c>
    </row>
    <row r="3567">
      <c r="A3567" t="s">
        <v>14571</v>
      </c>
      <c r="B3567" t="str">
        <f>VLOOKUP(A3567, data!$K$3:$N5164, 4, FALSE)</f>
        <v>Nitrate/sulfonate/bicarbonate ABC transporter ATPase</v>
      </c>
      <c r="C3567" s="17">
        <v>269.0</v>
      </c>
    </row>
    <row r="3568">
      <c r="A3568" t="s">
        <v>14574</v>
      </c>
      <c r="B3568" t="str">
        <f>VLOOKUP(A3568, data!$K$3:$N5164, 4, FALSE)</f>
        <v>Nitrate/sulfonate/bicarbonate ABC transporter periplasmic protein</v>
      </c>
      <c r="C3568" s="17">
        <v>345.0</v>
      </c>
    </row>
    <row r="3569">
      <c r="A3569" t="s">
        <v>14579</v>
      </c>
      <c r="B3569" t="str">
        <f>VLOOKUP(A3569, data!$K$3:$N5164, 4, FALSE)</f>
        <v>Acyl-CoA transferases/carnitine dehydratase protein</v>
      </c>
      <c r="C3569" s="17">
        <v>415.0</v>
      </c>
    </row>
    <row r="3570">
      <c r="A3570" t="s">
        <v>14585</v>
      </c>
      <c r="B3570" t="str">
        <f>VLOOKUP(A3570, data!$K$3:$N5164, 4, FALSE)</f>
        <v>Recombinational DNA repair protein</v>
      </c>
      <c r="C3570" s="17">
        <v>198.0</v>
      </c>
    </row>
    <row r="3571">
      <c r="A3571" t="s">
        <v>14591</v>
      </c>
      <c r="B3571" t="str">
        <f>VLOOKUP(A3571, data!$K$3:$N5164, 4, FALSE)</f>
        <v>YCII-related domain, transcription initiation protein</v>
      </c>
      <c r="C3571" s="17">
        <v>100.0</v>
      </c>
    </row>
    <row r="3572">
      <c r="A3572" t="s">
        <v>14600</v>
      </c>
      <c r="B3572" t="str">
        <f>VLOOKUP(A3572, data!$K$3:$N5164, 4, FALSE)</f>
        <v>hypothetical protein</v>
      </c>
      <c r="C3572" s="17">
        <v>108.0</v>
      </c>
    </row>
    <row r="3573">
      <c r="A3573" t="s">
        <v>14604</v>
      </c>
      <c r="B3573" t="str">
        <f>VLOOKUP(A3573, data!$K$3:$N5164, 4, FALSE)</f>
        <v>DNA polymerase III subunit gamma/tau</v>
      </c>
      <c r="C3573" s="17">
        <v>711.0</v>
      </c>
    </row>
    <row r="3574">
      <c r="A3574" t="s">
        <v>14614</v>
      </c>
      <c r="B3574" t="str">
        <f>VLOOKUP(A3574, data!$K$3:$N5164, 4, FALSE)</f>
        <v>GGDEF family protein</v>
      </c>
      <c r="C3574" s="17">
        <v>323.0</v>
      </c>
    </row>
    <row r="3575">
      <c r="A3575" t="s">
        <v>14619</v>
      </c>
      <c r="B3575" t="str">
        <f>VLOOKUP(A3575, data!$K$3:$N5164, 4, FALSE)</f>
        <v>DNA-binding related protein</v>
      </c>
      <c r="C3575" s="17">
        <v>136.0</v>
      </c>
    </row>
    <row r="3576">
      <c r="A3576" t="s">
        <v>14623</v>
      </c>
      <c r="B3576" t="str">
        <f>VLOOKUP(A3576, data!$K$3:$N5164, 4, FALSE)</f>
        <v>ADP-heptose synthase protein</v>
      </c>
      <c r="C3576" s="17">
        <v>311.0</v>
      </c>
    </row>
    <row r="3577">
      <c r="A3577" t="s">
        <v>14629</v>
      </c>
      <c r="B3577" t="str">
        <f>VLOOKUP(A3577, data!$K$3:$N5164, 4, FALSE)</f>
        <v>UDP-glucose 6-dehydrogenase</v>
      </c>
      <c r="C3577" s="17">
        <v>459.0</v>
      </c>
    </row>
    <row r="3578">
      <c r="A3578" t="s">
        <v>14636</v>
      </c>
      <c r="B3578" t="str">
        <f>VLOOKUP(A3578, data!$K$3:$N5164, 4, FALSE)</f>
        <v>N-acetylglucosaminyl transferase</v>
      </c>
      <c r="C3578" s="17">
        <v>391.0</v>
      </c>
    </row>
    <row r="3579">
      <c r="A3579" t="s">
        <v>14638</v>
      </c>
      <c r="B3579" t="str">
        <f>VLOOKUP(A3579, data!$K$3:$N5164, 4, FALSE)</f>
        <v>Hypothetical protein</v>
      </c>
      <c r="C3579" s="17">
        <v>108.0</v>
      </c>
    </row>
    <row r="3580">
      <c r="A3580" t="s">
        <v>14641</v>
      </c>
      <c r="B3580" t="str">
        <f>VLOOKUP(A3580, data!$K$3:$N5164, 4, FALSE)</f>
        <v>Integration host factor subunit beta</v>
      </c>
      <c r="C3580" s="17">
        <v>101.0</v>
      </c>
    </row>
    <row r="3581">
      <c r="A3581" t="s">
        <v>14645</v>
      </c>
      <c r="B3581" t="str">
        <f>VLOOKUP(A3581, data!$K$3:$N5164, 4, FALSE)</f>
        <v>30s ribosomal subunit S1 protein</v>
      </c>
      <c r="C3581" s="17">
        <v>585.0</v>
      </c>
    </row>
    <row r="3582">
      <c r="A3582" t="s">
        <v>14649</v>
      </c>
      <c r="B3582" t="str">
        <f>VLOOKUP(A3582, data!$K$3:$N5164, 4, FALSE)</f>
        <v>Cytidylate kinase protein</v>
      </c>
      <c r="C3582" s="17">
        <v>222.0</v>
      </c>
    </row>
    <row r="3583">
      <c r="A3583" t="s">
        <v>14650</v>
      </c>
      <c r="B3583" t="str">
        <f>VLOOKUP(A3583, data!$K$3:$N5164, 4, FALSE)</f>
        <v>5-enolpyruvylshikimate-3-phosphate synthase</v>
      </c>
      <c r="C3583" s="17">
        <v>443.0</v>
      </c>
    </row>
    <row r="3584">
      <c r="A3584" t="s">
        <v>14656</v>
      </c>
      <c r="B3584" t="str">
        <f>VLOOKUP(A3584, data!$K$3:$N5164, 4, FALSE)</f>
        <v>Prephenate dehydrogenase</v>
      </c>
      <c r="C3584" s="17">
        <v>295.0</v>
      </c>
    </row>
    <row r="3585">
      <c r="A3585" t="s">
        <v>14660</v>
      </c>
      <c r="B3585" t="str">
        <f>VLOOKUP(A3585, data!$K$3:$N5164, 4, FALSE)</f>
        <v>bifunctional chorismate mutase/prephenate dehydratase</v>
      </c>
      <c r="C3585" s="17">
        <v>357.0</v>
      </c>
    </row>
    <row r="3586">
      <c r="A3586" t="s">
        <v>14664</v>
      </c>
      <c r="B3586" t="str">
        <f>VLOOKUP(A3586, data!$K$3:$N5164, 4, FALSE)</f>
        <v>phosphoserine aminotransferase</v>
      </c>
      <c r="C3586" s="17">
        <v>370.0</v>
      </c>
    </row>
    <row r="3587">
      <c r="A3587" t="s">
        <v>14665</v>
      </c>
      <c r="B3587" t="str">
        <f>VLOOKUP(A3587, data!$K$3:$N5164, 4, FALSE)</f>
        <v>DNA gyrase subunit A protein</v>
      </c>
      <c r="C3587" s="17">
        <v>881.0</v>
      </c>
    </row>
    <row r="3588">
      <c r="A3588" t="s">
        <v>14669</v>
      </c>
      <c r="B3588" t="str">
        <f>VLOOKUP(A3588, data!$K$3:$N5164, 4, FALSE)</f>
        <v>Outer-membrane OmpA-like protein</v>
      </c>
      <c r="C3588" s="17">
        <v>204.0</v>
      </c>
    </row>
    <row r="3589">
      <c r="A3589" t="s">
        <v>14673</v>
      </c>
      <c r="B3589" t="str">
        <f>VLOOKUP(A3589, data!$K$3:$N5164, 4, FALSE)</f>
        <v>3-demethylubiquinone-9 3-methyl transferase</v>
      </c>
      <c r="C3589" s="17">
        <v>238.0</v>
      </c>
    </row>
    <row r="3590">
      <c r="A3590" t="s">
        <v>14678</v>
      </c>
      <c r="B3590" t="str">
        <f>VLOOKUP(A3590, data!$K$3:$N5164, 4, FALSE)</f>
        <v>Phosphoglycolate phosphatase</v>
      </c>
      <c r="C3590" s="17">
        <v>218.0</v>
      </c>
    </row>
    <row r="3591">
      <c r="A3591" t="s">
        <v>14679</v>
      </c>
      <c r="B3591" t="str">
        <f>VLOOKUP(A3591, data!$K$3:$N5164, 4, FALSE)</f>
        <v>hypothetical protein</v>
      </c>
      <c r="C3591" s="17">
        <v>1133.0</v>
      </c>
    </row>
    <row r="3592">
      <c r="A3592" t="s">
        <v>14683</v>
      </c>
      <c r="B3592" t="str">
        <f>VLOOKUP(A3592, data!$K$3:$N5164, 4, FALSE)</f>
        <v>methyl-accepting chemotaxis I protein</v>
      </c>
      <c r="C3592" s="17">
        <v>523.0</v>
      </c>
    </row>
    <row r="3593">
      <c r="A3593" t="s">
        <v>14687</v>
      </c>
      <c r="B3593" t="str">
        <f>VLOOKUP(A3593, data!$K$3:$N5164, 4, FALSE)</f>
        <v>hypothetical protein</v>
      </c>
      <c r="C3593" s="17">
        <v>220.0</v>
      </c>
    </row>
    <row r="3594">
      <c r="A3594" t="s">
        <v>14691</v>
      </c>
      <c r="B3594" t="str">
        <f>VLOOKUP(A3594, data!$K$3:$N5164, 4, FALSE)</f>
        <v>1-acyl-sn-glycerol-3-phosphate O-acyltransferase protein</v>
      </c>
      <c r="C3594" s="17">
        <v>262.0</v>
      </c>
    </row>
    <row r="3595">
      <c r="A3595" t="s">
        <v>14695</v>
      </c>
      <c r="B3595" t="str">
        <f>VLOOKUP(A3595, data!$K$3:$N5164, 4, FALSE)</f>
        <v>acyl carrier protein</v>
      </c>
      <c r="C3595" s="17">
        <v>92.0</v>
      </c>
    </row>
    <row r="3596">
      <c r="A3596" t="s">
        <v>14699</v>
      </c>
      <c r="B3596" t="str">
        <f>VLOOKUP(A3596, data!$K$3:$N5164, 4, FALSE)</f>
        <v>acyl carrier protein</v>
      </c>
      <c r="C3596" s="17">
        <v>92.0</v>
      </c>
    </row>
    <row r="3597">
      <c r="A3597" t="s">
        <v>14703</v>
      </c>
      <c r="B3597" t="str">
        <f>VLOOKUP(A3597, data!$K$3:$N5164, 4, FALSE)</f>
        <v>transmembrane protein</v>
      </c>
      <c r="C3597" s="17">
        <v>188.0</v>
      </c>
    </row>
    <row r="3598">
      <c r="A3598" t="s">
        <v>14708</v>
      </c>
      <c r="B3598" t="str">
        <f>VLOOKUP(A3598, data!$K$3:$N5164, 4, FALSE)</f>
        <v>AMP-binding enzyme family protein</v>
      </c>
      <c r="C3598" s="17">
        <v>586.0</v>
      </c>
    </row>
    <row r="3599">
      <c r="A3599" t="s">
        <v>14712</v>
      </c>
      <c r="B3599" t="str">
        <f>VLOOKUP(A3599, data!$K$3:$N5164, 4, FALSE)</f>
        <v>glycosyl transferase, group 2 family protein</v>
      </c>
      <c r="C3599" s="17">
        <v>258.0</v>
      </c>
    </row>
    <row r="3600">
      <c r="A3600" t="s">
        <v>14714</v>
      </c>
      <c r="B3600" t="str">
        <f>VLOOKUP(A3600, data!$K$3:$N5164, 4, FALSE)</f>
        <v>acyltransferase protein</v>
      </c>
      <c r="C3600" s="17">
        <v>320.0</v>
      </c>
    </row>
    <row r="3601">
      <c r="A3601" t="s">
        <v>14719</v>
      </c>
      <c r="B3601" t="str">
        <f>VLOOKUP(A3601, data!$K$3:$N5164, 4, FALSE)</f>
        <v>histidine ammonia-lyase protein</v>
      </c>
      <c r="C3601" s="17">
        <v>526.0</v>
      </c>
    </row>
    <row r="3602">
      <c r="A3602" t="s">
        <v>14723</v>
      </c>
      <c r="B3602" t="str">
        <f>VLOOKUP(A3602, data!$K$3:$N5164, 4, FALSE)</f>
        <v>4-hydroxybenzoyl-CoA thioesterase protein</v>
      </c>
      <c r="C3602" s="17">
        <v>154.0</v>
      </c>
    </row>
    <row r="3603">
      <c r="A3603" t="s">
        <v>14724</v>
      </c>
      <c r="B3603" t="str">
        <f>VLOOKUP(A3603, data!$K$3:$N5164, 4, FALSE)</f>
        <v>hypothetical protein</v>
      </c>
      <c r="C3603" s="17">
        <v>207.0</v>
      </c>
    </row>
    <row r="3604">
      <c r="A3604" t="s">
        <v>14727</v>
      </c>
      <c r="B3604" t="str">
        <f>VLOOKUP(A3604, data!$K$3:$N5164, 4, FALSE)</f>
        <v>exporter protein</v>
      </c>
      <c r="C3604" s="17">
        <v>803.0</v>
      </c>
    </row>
    <row r="3605">
      <c r="A3605" t="s">
        <v>14732</v>
      </c>
      <c r="B3605" t="str">
        <f>VLOOKUP(A3605, data!$K$3:$N5164, 4, FALSE)</f>
        <v>hypothetical protein</v>
      </c>
      <c r="C3605" s="17">
        <v>191.0</v>
      </c>
    </row>
    <row r="3606">
      <c r="A3606" t="s">
        <v>14734</v>
      </c>
      <c r="B3606" t="str">
        <f>VLOOKUP(A3606, data!$K$3:$N5164, 4, FALSE)</f>
        <v>3-oxoacyl-[acyl-carrier-protein] synthase II protein</v>
      </c>
      <c r="C3606" s="17">
        <v>399.0</v>
      </c>
    </row>
    <row r="3607">
      <c r="A3607" t="s">
        <v>14738</v>
      </c>
      <c r="B3607" t="str">
        <f>VLOOKUP(A3607, data!$K$3:$N5164, 4, FALSE)</f>
        <v>3-hydroxydecanoyl-[ACP] dehydratase</v>
      </c>
      <c r="C3607" s="17">
        <v>157.0</v>
      </c>
    </row>
    <row r="3608">
      <c r="A3608" t="s">
        <v>14740</v>
      </c>
      <c r="B3608" t="str">
        <f>VLOOKUP(A3608, data!$K$3:$N5164, 4, FALSE)</f>
        <v>3-oxoacyl-(acyl-carrier-protein) reductase protein</v>
      </c>
      <c r="C3608" s="17">
        <v>245.0</v>
      </c>
    </row>
    <row r="3609">
      <c r="A3609" t="s">
        <v>14745</v>
      </c>
      <c r="B3609" t="str">
        <f>VLOOKUP(A3609, data!$K$3:$N5164, 4, FALSE)</f>
        <v>3-oxoacyl-[acyl-carrier-protein] synthase II protein</v>
      </c>
      <c r="C3609" s="17">
        <v>414.0</v>
      </c>
    </row>
    <row r="3610">
      <c r="A3610" t="s">
        <v>14749</v>
      </c>
      <c r="B3610" t="str">
        <f>VLOOKUP(A3610, data!$K$3:$N5164, 4, FALSE)</f>
        <v>excinuclease ATPase subunit protein</v>
      </c>
      <c r="C3610" s="17">
        <v>147.0</v>
      </c>
    </row>
    <row r="3611">
      <c r="A3611" t="s">
        <v>14753</v>
      </c>
      <c r="B3611" t="str">
        <f>VLOOKUP(A3611, data!$K$3:$N5164, 4, FALSE)</f>
        <v>4'-phosphopantetheinyl transferase protein</v>
      </c>
      <c r="C3611" s="17">
        <v>229.0</v>
      </c>
    </row>
    <row r="3612">
      <c r="A3612" t="s">
        <v>14756</v>
      </c>
      <c r="B3612" t="str">
        <f>VLOOKUP(A3612, data!$K$3:$N5164, 4, FALSE)</f>
        <v>hypothetical protein</v>
      </c>
      <c r="C3612" s="17">
        <v>256.0</v>
      </c>
    </row>
    <row r="3613">
      <c r="A3613" t="s">
        <v>14761</v>
      </c>
      <c r="B3613" t="str">
        <f>VLOOKUP(A3613, data!$K$3:$N5164, 4, FALSE)</f>
        <v>maleylacetate reductase protein</v>
      </c>
      <c r="C3613" s="17">
        <v>352.0</v>
      </c>
    </row>
    <row r="3614">
      <c r="A3614" t="s">
        <v>14765</v>
      </c>
      <c r="B3614" t="str">
        <f>VLOOKUP(A3614, data!$K$3:$N5164, 4, FALSE)</f>
        <v>6-chlorohydroxyquinol-1,2-dioxygenase protein</v>
      </c>
      <c r="C3614" s="17">
        <v>288.0</v>
      </c>
    </row>
    <row r="3615">
      <c r="A3615" t="s">
        <v>14770</v>
      </c>
      <c r="B3615" t="str">
        <f>VLOOKUP(A3615, data!$K$3:$N5164, 4, FALSE)</f>
        <v>LysR family transcription regulator protein</v>
      </c>
      <c r="C3615" s="17">
        <v>305.0</v>
      </c>
    </row>
    <row r="3616">
      <c r="A3616" t="s">
        <v>14771</v>
      </c>
      <c r="B3616" t="str">
        <f>VLOOKUP(A3616, data!$K$3:$N5164, 4, FALSE)</f>
        <v>hypothetical protein</v>
      </c>
      <c r="C3616" s="17">
        <v>193.0</v>
      </c>
    </row>
    <row r="3617">
      <c r="A3617" t="s">
        <v>14776</v>
      </c>
      <c r="B3617" t="str">
        <f>VLOOKUP(A3617, data!$K$3:$N5164, 4, FALSE)</f>
        <v>sodium:galactoside symporter protein</v>
      </c>
      <c r="C3617" s="17">
        <v>411.0</v>
      </c>
    </row>
    <row r="3618">
      <c r="A3618" t="s">
        <v>14780</v>
      </c>
      <c r="B3618" t="str">
        <f>VLOOKUP(A3618, data!$K$3:$N5164, 4, FALSE)</f>
        <v>deoxyribodipyrimidine photolyase protein</v>
      </c>
      <c r="C3618" s="17">
        <v>514.0</v>
      </c>
    </row>
    <row r="3619">
      <c r="A3619" t="s">
        <v>14784</v>
      </c>
      <c r="B3619" t="str">
        <f>VLOOKUP(A3619, data!$K$3:$N5164, 4, FALSE)</f>
        <v>two component response regulator protein</v>
      </c>
      <c r="C3619" s="17">
        <v>211.0</v>
      </c>
    </row>
    <row r="3620">
      <c r="A3620" t="s">
        <v>14787</v>
      </c>
      <c r="B3620" t="str">
        <f>VLOOKUP(A3620, data!$K$3:$N5164, 4, FALSE)</f>
        <v>two component sensor histidine kinase protein</v>
      </c>
      <c r="C3620" s="17">
        <v>555.0</v>
      </c>
    </row>
    <row r="3621">
      <c r="A3621" t="s">
        <v>14791</v>
      </c>
      <c r="B3621" t="str">
        <f>VLOOKUP(A3621, data!$K$3:$N5164, 4, FALSE)</f>
        <v>histidine-containing phosphotransfer (HPt) domain-containing protein</v>
      </c>
      <c r="C3621" s="17">
        <v>133.0</v>
      </c>
    </row>
    <row r="3622">
      <c r="A3622" t="s">
        <v>14795</v>
      </c>
      <c r="B3622" t="str">
        <f>VLOOKUP(A3622, data!$K$3:$N5164, 4, FALSE)</f>
        <v>multi-sensor hybrid histidine kinase protein</v>
      </c>
      <c r="C3622" s="17">
        <v>747.0</v>
      </c>
    </row>
    <row r="3623">
      <c r="A3623" t="s">
        <v>14796</v>
      </c>
      <c r="B3623" t="str">
        <f>VLOOKUP(A3623, data!$K$3:$N5164, 4, FALSE)</f>
        <v>methyl-accepting chemotaxis protein</v>
      </c>
      <c r="C3623" s="17">
        <v>579.0</v>
      </c>
    </row>
    <row r="3624">
      <c r="A3624" t="s">
        <v>14798</v>
      </c>
      <c r="B3624" t="str">
        <f>VLOOKUP(A3624, data!$K$3:$N5164, 4, FALSE)</f>
        <v>chemotaxis signal transduction protein</v>
      </c>
      <c r="C3624" s="17">
        <v>320.0</v>
      </c>
    </row>
    <row r="3625">
      <c r="A3625" t="s">
        <v>14803</v>
      </c>
      <c r="B3625" t="str">
        <f>VLOOKUP(A3625, data!$K$3:$N5164, 4, FALSE)</f>
        <v>hemerythrin protein</v>
      </c>
      <c r="C3625" s="17">
        <v>148.0</v>
      </c>
    </row>
    <row r="3626">
      <c r="A3626" t="s">
        <v>14807</v>
      </c>
      <c r="B3626" t="str">
        <f>VLOOKUP(A3626, data!$K$3:$N5164, 4, FALSE)</f>
        <v>signal transduction protein containing sensor and EAL domains protein</v>
      </c>
      <c r="C3626" s="17">
        <v>544.0</v>
      </c>
    </row>
    <row r="3627">
      <c r="A3627" t="s">
        <v>14809</v>
      </c>
      <c r="B3627" t="str">
        <f>VLOOKUP(A3627, data!$K$3:$N5164, 4, FALSE)</f>
        <v>hypothetical protein</v>
      </c>
      <c r="C3627" s="17">
        <v>137.0</v>
      </c>
    </row>
    <row r="3628">
      <c r="A3628" t="s">
        <v>14813</v>
      </c>
      <c r="B3628" t="str">
        <f>VLOOKUP(A3628, data!$K$3:$N5164, 4, FALSE)</f>
        <v>two component transmembrane sensor histidine kinase protein</v>
      </c>
      <c r="C3628" s="17">
        <v>453.0</v>
      </c>
    </row>
    <row r="3629">
      <c r="A3629" t="s">
        <v>14817</v>
      </c>
      <c r="B3629" t="str">
        <f>VLOOKUP(A3629, data!$K$3:$N5164, 4, FALSE)</f>
        <v>two component response regulator protein</v>
      </c>
      <c r="C3629" s="17">
        <v>448.0</v>
      </c>
    </row>
    <row r="3630">
      <c r="A3630" t="s">
        <v>14819</v>
      </c>
      <c r="B3630" t="str">
        <f>VLOOKUP(A3630, data!$K$3:$N5164, 4, FALSE)</f>
        <v>two component response regulator protein, LuxR family</v>
      </c>
      <c r="C3630" s="17">
        <v>211.0</v>
      </c>
    </row>
    <row r="3631">
      <c r="A3631" t="s">
        <v>14824</v>
      </c>
      <c r="B3631" t="str">
        <f>VLOOKUP(A3631, data!$K$3:$N5164, 4, FALSE)</f>
        <v>diguanylate-cyclase GGDEF domain containing protein</v>
      </c>
      <c r="C3631" s="17">
        <v>240.0</v>
      </c>
    </row>
    <row r="3632">
      <c r="A3632" t="s">
        <v>14828</v>
      </c>
      <c r="B3632" t="str">
        <f>VLOOKUP(A3632, data!$K$3:$N5164, 4, FALSE)</f>
        <v>hypothetical protein</v>
      </c>
      <c r="C3632" s="17">
        <v>129.0</v>
      </c>
    </row>
    <row r="3633">
      <c r="A3633" t="s">
        <v>14830</v>
      </c>
      <c r="B3633" t="str">
        <f>VLOOKUP(A3633, data!$K$3:$N5164, 4, FALSE)</f>
        <v>hypothetical protein</v>
      </c>
      <c r="C3633" s="17">
        <v>187.0</v>
      </c>
    </row>
    <row r="3634">
      <c r="A3634" t="s">
        <v>14834</v>
      </c>
      <c r="B3634" t="str">
        <f>VLOOKUP(A3634, data!$K$3:$N5164, 4, FALSE)</f>
        <v>serine phosphatase, regulator of sigma subunit, protein</v>
      </c>
      <c r="C3634" s="17">
        <v>424.0</v>
      </c>
    </row>
    <row r="3635">
      <c r="A3635" t="s">
        <v>14839</v>
      </c>
      <c r="B3635" t="str">
        <f>VLOOKUP(A3635, data!$K$3:$N5164, 4, FALSE)</f>
        <v>short-chain dehydrogenase protein</v>
      </c>
      <c r="C3635" s="17">
        <v>295.0</v>
      </c>
    </row>
    <row r="3636">
      <c r="A3636" t="s">
        <v>14840</v>
      </c>
      <c r="B3636" t="str">
        <f>VLOOKUP(A3636, data!$K$3:$N5164, 4, FALSE)</f>
        <v>two component response regulator protein</v>
      </c>
      <c r="C3636" s="17">
        <v>119.0</v>
      </c>
    </row>
    <row r="3637">
      <c r="A3637" t="s">
        <v>14844</v>
      </c>
      <c r="B3637" t="str">
        <f>VLOOKUP(A3637, data!$K$3:$N5164, 4, FALSE)</f>
        <v>hypothetical protein</v>
      </c>
      <c r="C3637" s="17">
        <v>834.0</v>
      </c>
    </row>
    <row r="3638">
      <c r="A3638" t="s">
        <v>14849</v>
      </c>
      <c r="B3638" t="str">
        <f>VLOOKUP(A3638, data!$K$3:$N5164, 4, FALSE)</f>
        <v>hypothetical protein</v>
      </c>
      <c r="C3638" s="17">
        <v>447.0</v>
      </c>
    </row>
    <row r="3639">
      <c r="A3639" t="s">
        <v>14851</v>
      </c>
      <c r="B3639" t="str">
        <f>VLOOKUP(A3639, data!$K$3:$N5164, 4, FALSE)</f>
        <v>methyl-accepting chemotaxis I MCP-I serine chemoreceptor transmembrane protein</v>
      </c>
      <c r="C3639" s="17">
        <v>523.0</v>
      </c>
    </row>
    <row r="3640">
      <c r="A3640" t="s">
        <v>14855</v>
      </c>
      <c r="B3640" t="str">
        <f>VLOOKUP(A3640, data!$K$3:$N5164, 4, FALSE)</f>
        <v>permease of the major facilitator superfamily protein</v>
      </c>
      <c r="C3640" s="17">
        <v>436.0</v>
      </c>
    </row>
    <row r="3641">
      <c r="A3641" t="s">
        <v>14856</v>
      </c>
      <c r="B3641" t="str">
        <f>VLOOKUP(A3641, data!$K$3:$N5164, 4, FALSE)</f>
        <v>two component response regulator protein</v>
      </c>
      <c r="C3641" s="17">
        <v>236.0</v>
      </c>
    </row>
    <row r="3642">
      <c r="A3642" t="s">
        <v>14860</v>
      </c>
      <c r="B3642" t="str">
        <f>VLOOKUP(A3642, data!$K$3:$N5164, 4, FALSE)</f>
        <v>two component response regulator protein</v>
      </c>
      <c r="C3642" s="17">
        <v>136.0</v>
      </c>
    </row>
    <row r="3643">
      <c r="A3643" t="s">
        <v>14864</v>
      </c>
      <c r="B3643" t="str">
        <f>VLOOKUP(A3643, data!$K$3:$N5164, 4, FALSE)</f>
        <v>two component sensor histidine kinase protein</v>
      </c>
      <c r="C3643" s="17">
        <v>131.0</v>
      </c>
    </row>
    <row r="3644">
      <c r="A3644" t="s">
        <v>14870</v>
      </c>
      <c r="B3644" t="str">
        <f>VLOOKUP(A3644, data!$K$3:$N5164, 4, FALSE)</f>
        <v>RecA-superfamily ATPase protein</v>
      </c>
      <c r="C3644" s="17">
        <v>499.0</v>
      </c>
    </row>
    <row r="3645">
      <c r="A3645" t="s">
        <v>14875</v>
      </c>
      <c r="B3645" t="str">
        <f>VLOOKUP(A3645, data!$K$3:$N5164, 4, FALSE)</f>
        <v>major facilitator superfamily permease</v>
      </c>
      <c r="C3645" s="17">
        <v>465.0</v>
      </c>
    </row>
    <row r="3646">
      <c r="A3646" t="s">
        <v>14878</v>
      </c>
      <c r="B3646" t="str">
        <f>VLOOKUP(A3646, data!$K$3:$N5164, 4, FALSE)</f>
        <v>porin signal peptide protein</v>
      </c>
      <c r="C3646" s="17">
        <v>380.0</v>
      </c>
    </row>
    <row r="3647">
      <c r="A3647" t="s">
        <v>14882</v>
      </c>
      <c r="B3647" t="str">
        <f>VLOOKUP(A3647, data!$K$3:$N5164, 4, FALSE)</f>
        <v>4-hydroxyphenylpyruvate dioxygenase protein</v>
      </c>
      <c r="C3647" s="17">
        <v>290.0</v>
      </c>
    </row>
    <row r="3648">
      <c r="A3648" t="s">
        <v>14887</v>
      </c>
      <c r="B3648" t="str">
        <f>VLOOKUP(A3648, data!$K$3:$N5164, 4, FALSE)</f>
        <v>shikimate 5-dehydrogenase protein</v>
      </c>
      <c r="C3648" s="17">
        <v>281.0</v>
      </c>
    </row>
    <row r="3649">
      <c r="A3649" t="s">
        <v>14888</v>
      </c>
      <c r="B3649" t="str">
        <f>VLOOKUP(A3649, data!$K$3:$N5164, 4, FALSE)</f>
        <v>4-hydroxyphenylpyruvate dioxygenase protein</v>
      </c>
      <c r="C3649" s="17">
        <v>293.0</v>
      </c>
    </row>
    <row r="3650">
      <c r="A3650" t="s">
        <v>14892</v>
      </c>
      <c r="B3650" t="str">
        <f>VLOOKUP(A3650, data!$K$3:$N5164, 4, FALSE)</f>
        <v>IclR family transcription regulator protein</v>
      </c>
      <c r="C3650" s="17">
        <v>260.0</v>
      </c>
    </row>
    <row r="3651">
      <c r="A3651" t="s">
        <v>14896</v>
      </c>
      <c r="B3651" t="str">
        <f>VLOOKUP(A3651, data!$K$3:$N5164, 4, FALSE)</f>
        <v>beta-ketoadipate pathway transcription regulator protein</v>
      </c>
      <c r="C3651" s="17">
        <v>276.0</v>
      </c>
    </row>
    <row r="3652">
      <c r="A3652" t="s">
        <v>14897</v>
      </c>
      <c r="B3652" t="str">
        <f>VLOOKUP(A3652, data!$K$3:$N5164, 4, FALSE)</f>
        <v>oxygen-insensitive nitroreductase protein</v>
      </c>
      <c r="C3652" s="17">
        <v>217.0</v>
      </c>
    </row>
    <row r="3653">
      <c r="A3653" t="s">
        <v>14900</v>
      </c>
      <c r="B3653" t="str">
        <f>VLOOKUP(A3653, data!$K$3:$N5164, 4, FALSE)</f>
        <v>LysR family transcription regulator protein</v>
      </c>
      <c r="C3653" s="17">
        <v>301.0</v>
      </c>
    </row>
    <row r="3654">
      <c r="A3654" t="s">
        <v>14904</v>
      </c>
      <c r="B3654" t="str">
        <f>VLOOKUP(A3654, data!$K$3:$N5164, 4, FALSE)</f>
        <v>EamA-like transporter family</v>
      </c>
      <c r="C3654" s="17">
        <v>322.0</v>
      </c>
    </row>
    <row r="3655">
      <c r="A3655" t="s">
        <v>14908</v>
      </c>
      <c r="B3655" t="str">
        <f>VLOOKUP(A3655, data!$K$3:$N5164, 4, FALSE)</f>
        <v>dihydroorotase, dihydropyrimidinase</v>
      </c>
      <c r="C3655" s="17">
        <v>474.0</v>
      </c>
    </row>
    <row r="3656">
      <c r="A3656" t="s">
        <v>14912</v>
      </c>
      <c r="B3656" t="str">
        <f>VLOOKUP(A3656, data!$K$3:$N5164, 4, FALSE)</f>
        <v>maleate cis-trans isomerase</v>
      </c>
      <c r="C3656" s="17">
        <v>242.0</v>
      </c>
    </row>
    <row r="3657">
      <c r="A3657" t="s">
        <v>14914</v>
      </c>
      <c r="B3657" t="str">
        <f>VLOOKUP(A3657, data!$K$3:$N5164, 4, FALSE)</f>
        <v>ABC-type nitrate/sulfonate/bicarbonate transport system, ATPase component protein</v>
      </c>
      <c r="C3657" s="17">
        <v>263.0</v>
      </c>
    </row>
    <row r="3658">
      <c r="A3658" t="s">
        <v>14918</v>
      </c>
      <c r="B3658" t="str">
        <f>VLOOKUP(A3658, data!$K$3:$N5164, 4, FALSE)</f>
        <v>ABC-type nitrate/sulfonate/bicarbonate transport system, permease component protein</v>
      </c>
      <c r="C3658" s="17">
        <v>271.0</v>
      </c>
    </row>
    <row r="3659">
      <c r="A3659" t="s">
        <v>14923</v>
      </c>
      <c r="B3659" t="str">
        <f>VLOOKUP(A3659, data!$K$3:$N5164, 4, FALSE)</f>
        <v>ABC-type nitrate/sulfonate/bicarbonate transport systems, periplasmic component</v>
      </c>
      <c r="C3659" s="17">
        <v>346.0</v>
      </c>
    </row>
    <row r="3660">
      <c r="A3660" t="s">
        <v>14924</v>
      </c>
      <c r="B3660" t="str">
        <f>VLOOKUP(A3660, data!$K$3:$N5164, 4, FALSE)</f>
        <v>transcriptional regulator, GntR family</v>
      </c>
      <c r="C3660" s="17">
        <v>254.0</v>
      </c>
    </row>
    <row r="3661">
      <c r="A3661" t="s">
        <v>14928</v>
      </c>
      <c r="B3661" t="str">
        <f>VLOOKUP(A3661, data!$K$3:$N5164, 4, FALSE)</f>
        <v>enoyl-CoA hydratase protein</v>
      </c>
      <c r="C3661" s="17">
        <v>264.0</v>
      </c>
    </row>
    <row r="3662">
      <c r="A3662" t="s">
        <v>14932</v>
      </c>
      <c r="B3662" t="str">
        <f>VLOOKUP(A3662, data!$K$3:$N5164, 4, FALSE)</f>
        <v>hypothetical protein</v>
      </c>
      <c r="C3662" s="17">
        <v>182.0</v>
      </c>
    </row>
    <row r="3663">
      <c r="A3663" t="s">
        <v>14936</v>
      </c>
      <c r="B3663" t="str">
        <f>VLOOKUP(A3663, data!$K$3:$N5164, 4, FALSE)</f>
        <v>hypothetical protein</v>
      </c>
      <c r="C3663" s="17">
        <v>161.0</v>
      </c>
    </row>
    <row r="3664">
      <c r="A3664" t="s">
        <v>14939</v>
      </c>
      <c r="B3664" t="str">
        <f>VLOOKUP(A3664, data!$K$3:$N5164, 4, FALSE)</f>
        <v>hypothetical protein</v>
      </c>
      <c r="C3664" s="17">
        <v>208.0</v>
      </c>
    </row>
    <row r="3665">
      <c r="A3665" t="s">
        <v>14942</v>
      </c>
      <c r="B3665" t="str">
        <f>VLOOKUP(A3665, data!$K$3:$N5164, 4, FALSE)</f>
        <v>hypothetical protein</v>
      </c>
      <c r="C3665" s="17">
        <v>341.0</v>
      </c>
    </row>
    <row r="3666">
      <c r="A3666" t="s">
        <v>14946</v>
      </c>
      <c r="B3666" t="str">
        <f>VLOOKUP(A3666, data!$K$3:$N5164, 4, FALSE)</f>
        <v>VGR-related protein</v>
      </c>
      <c r="C3666" s="17">
        <v>907.0</v>
      </c>
    </row>
    <row r="3667">
      <c r="A3667" t="s">
        <v>14950</v>
      </c>
      <c r="B3667" t="str">
        <f>VLOOKUP(A3667, data!$K$3:$N5164, 4, FALSE)</f>
        <v>hypothetical protein</v>
      </c>
      <c r="C3667" s="17">
        <v>268.0</v>
      </c>
    </row>
    <row r="3668">
      <c r="A3668" t="s">
        <v>14952</v>
      </c>
      <c r="B3668" t="str">
        <f>VLOOKUP(A3668, data!$K$3:$N5164, 4, FALSE)</f>
        <v>hypothetical protein</v>
      </c>
      <c r="C3668" s="17">
        <v>135.0</v>
      </c>
    </row>
    <row r="3669">
      <c r="A3669" t="s">
        <v>14956</v>
      </c>
      <c r="B3669" t="str">
        <f>VLOOKUP(A3669, data!$K$3:$N5164, 4, FALSE)</f>
        <v>hypothetical protein</v>
      </c>
      <c r="C3669" s="17">
        <v>190.0</v>
      </c>
    </row>
    <row r="3670">
      <c r="A3670" t="s">
        <v>14957</v>
      </c>
      <c r="B3670" t="str">
        <f>VLOOKUP(A3670, data!$K$3:$N5164, 4, FALSE)</f>
        <v>two component response regulator protein</v>
      </c>
      <c r="C3670" s="17">
        <v>236.0</v>
      </c>
    </row>
    <row r="3671">
      <c r="A3671" t="s">
        <v>14961</v>
      </c>
      <c r="B3671" t="str">
        <f>VLOOKUP(A3671, data!$K$3:$N5164, 4, FALSE)</f>
        <v>Osmosensitive K channel His kinase sensore protein</v>
      </c>
      <c r="C3671" s="17">
        <v>940.0</v>
      </c>
    </row>
    <row r="3672">
      <c r="A3672" t="s">
        <v>14965</v>
      </c>
      <c r="B3672" t="str">
        <f>VLOOKUP(A3672, data!$K$3:$N5164, 4, FALSE)</f>
        <v>K+ transporting ATPase subunit C</v>
      </c>
      <c r="C3672" s="17">
        <v>203.0</v>
      </c>
    </row>
    <row r="3673">
      <c r="A3673" t="s">
        <v>14966</v>
      </c>
      <c r="B3673" t="str">
        <f>VLOOKUP(A3673, data!$K$3:$N5164, 4, FALSE)</f>
        <v>high-affinity K+ transport system ATPase</v>
      </c>
      <c r="C3673" s="17">
        <v>732.0</v>
      </c>
    </row>
    <row r="3674">
      <c r="A3674" t="s">
        <v>14971</v>
      </c>
      <c r="B3674" t="str">
        <f>VLOOKUP(A3674, data!$K$3:$N5164, 4, FALSE)</f>
        <v>potassium-transporting ATPase subunit A protein</v>
      </c>
      <c r="C3674" s="17">
        <v>593.0</v>
      </c>
    </row>
    <row r="3675">
      <c r="A3675" t="s">
        <v>14975</v>
      </c>
      <c r="B3675" t="str">
        <f>VLOOKUP(A3675, data!$K$3:$N5164, 4, FALSE)</f>
        <v>diguanylate-cyclase GGDEF domain containing protein</v>
      </c>
      <c r="C3675" s="17">
        <v>738.0</v>
      </c>
    </row>
    <row r="3676">
      <c r="A3676" t="s">
        <v>14979</v>
      </c>
      <c r="B3676" t="str">
        <f>VLOOKUP(A3676, data!$K$3:$N5164, 4, FALSE)</f>
        <v>gamma-glutamyltranspeptidase protein</v>
      </c>
      <c r="C3676" s="17">
        <v>527.0</v>
      </c>
    </row>
    <row r="3677">
      <c r="A3677" t="s">
        <v>14981</v>
      </c>
      <c r="B3677" t="str">
        <f>VLOOKUP(A3677, data!$K$3:$N5164, 4, FALSE)</f>
        <v>coenzyme F420-dependent N5,N10-methylene tetrahydromethanopterin reductase protein</v>
      </c>
      <c r="C3677" s="17">
        <v>336.0</v>
      </c>
    </row>
    <row r="3678">
      <c r="A3678" t="s">
        <v>14985</v>
      </c>
      <c r="B3678" t="str">
        <f>VLOOKUP(A3678, data!$K$3:$N5164, 4, FALSE)</f>
        <v>NADP-dependent oxidoreductase protein, prostaglandin dehydrogenase protein</v>
      </c>
      <c r="C3678" s="17">
        <v>342.0</v>
      </c>
    </row>
    <row r="3679">
      <c r="A3679" t="s">
        <v>14990</v>
      </c>
      <c r="B3679" t="str">
        <f>VLOOKUP(A3679, data!$K$3:$N5164, 4, FALSE)</f>
        <v>transcription regulator protein AcrR family</v>
      </c>
      <c r="C3679" s="17">
        <v>203.0</v>
      </c>
    </row>
    <row r="3680">
      <c r="A3680" t="s">
        <v>14991</v>
      </c>
      <c r="B3680" t="str">
        <f>VLOOKUP(A3680, data!$K$3:$N5164, 4, FALSE)</f>
        <v>permease of the major facilitator superfamily protein</v>
      </c>
      <c r="C3680" s="17">
        <v>420.0</v>
      </c>
    </row>
    <row r="3681">
      <c r="A3681" t="s">
        <v>14995</v>
      </c>
      <c r="B3681" t="str">
        <f>VLOOKUP(A3681, data!$K$3:$N5164, 4, FALSE)</f>
        <v>AraC family transcription regulator protein</v>
      </c>
      <c r="C3681" s="17">
        <v>318.0</v>
      </c>
    </row>
    <row r="3682">
      <c r="A3682" t="s">
        <v>15000</v>
      </c>
      <c r="B3682" t="str">
        <f>VLOOKUP(A3682, data!$K$3:$N5164, 4, FALSE)</f>
        <v>metallophosphoesterase protein</v>
      </c>
      <c r="C3682" s="17">
        <v>385.0</v>
      </c>
    </row>
    <row r="3683">
      <c r="A3683" t="s">
        <v>15004</v>
      </c>
      <c r="B3683" t="str">
        <f>VLOOKUP(A3683, data!$K$3:$N5164, 4, FALSE)</f>
        <v>hypothetical protein</v>
      </c>
      <c r="C3683" s="17">
        <v>204.0</v>
      </c>
    </row>
    <row r="3684">
      <c r="A3684" t="s">
        <v>15006</v>
      </c>
      <c r="B3684" t="str">
        <f>VLOOKUP(A3684, data!$K$3:$N5164, 4, FALSE)</f>
        <v>polyphosphate kinase 2</v>
      </c>
      <c r="C3684" s="17">
        <v>303.0</v>
      </c>
    </row>
    <row r="3685">
      <c r="A3685" t="s">
        <v>15009</v>
      </c>
      <c r="B3685" t="str">
        <f>VLOOKUP(A3685, data!$K$3:$N5164, 4, FALSE)</f>
        <v>LysR family transcription regulator protein</v>
      </c>
      <c r="C3685" s="17">
        <v>315.0</v>
      </c>
    </row>
    <row r="3686">
      <c r="A3686" t="s">
        <v>15012</v>
      </c>
      <c r="B3686" t="str">
        <f>VLOOKUP(A3686, data!$K$3:$N5164, 4, FALSE)</f>
        <v>sn-glycerol-3-phosphate ABC transporter ATPase</v>
      </c>
      <c r="C3686" s="17">
        <v>364.0</v>
      </c>
    </row>
    <row r="3687">
      <c r="A3687" t="s">
        <v>15016</v>
      </c>
      <c r="B3687" t="str">
        <f>VLOOKUP(A3687, data!$K$3:$N5164, 4, FALSE)</f>
        <v>sn-glycerol-3-phosphate ABC transporter permease</v>
      </c>
      <c r="C3687" s="17">
        <v>283.0</v>
      </c>
    </row>
    <row r="3688">
      <c r="A3688" t="s">
        <v>15022</v>
      </c>
      <c r="B3688" t="str">
        <f>VLOOKUP(A3688, data!$K$3:$N5164, 4, FALSE)</f>
        <v>sn-glycerol-3-phosphate ABC transporter permease</v>
      </c>
      <c r="C3688" s="17">
        <v>296.0</v>
      </c>
    </row>
    <row r="3689">
      <c r="A3689" t="s">
        <v>15025</v>
      </c>
      <c r="B3689" t="str">
        <f>VLOOKUP(A3689, data!$K$3:$N5164, 4, FALSE)</f>
        <v>glycerol-3-phosphate ABC transporter periplasmic protein</v>
      </c>
      <c r="C3689" s="17">
        <v>437.0</v>
      </c>
    </row>
    <row r="3690">
      <c r="A3690" t="s">
        <v>15031</v>
      </c>
      <c r="B3690" t="str">
        <f>VLOOKUP(A3690, data!$K$3:$N5164, 4, FALSE)</f>
        <v>4-hydroxybenzoate octaprenyltransferase transmembrane protein</v>
      </c>
      <c r="C3690" s="17">
        <v>284.0</v>
      </c>
    </row>
    <row r="3691">
      <c r="A3691" t="s">
        <v>15032</v>
      </c>
      <c r="B3691" t="str">
        <f>VLOOKUP(A3691, data!$K$3:$N5164, 4, FALSE)</f>
        <v>thiopurine S-methyltransferase protein</v>
      </c>
      <c r="C3691" s="17">
        <v>219.0</v>
      </c>
    </row>
    <row r="3692">
      <c r="A3692" t="s">
        <v>15036</v>
      </c>
      <c r="B3692" t="str">
        <f>VLOOKUP(A3692, data!$K$3:$N5164, 4, FALSE)</f>
        <v>hypothetical protein</v>
      </c>
      <c r="C3692" s="17">
        <v>121.0</v>
      </c>
    </row>
    <row r="3693">
      <c r="A3693" t="s">
        <v>15039</v>
      </c>
      <c r="B3693" t="str">
        <f>VLOOKUP(A3693, data!$K$3:$N5164, 4, FALSE)</f>
        <v>hypothetical protein</v>
      </c>
      <c r="C3693" s="17">
        <v>96.0</v>
      </c>
    </row>
    <row r="3694">
      <c r="A3694" t="s">
        <v>15041</v>
      </c>
      <c r="B3694" t="str">
        <f>VLOOKUP(A3694, data!$K$3:$N5164, 4, FALSE)</f>
        <v>hypothetical protein</v>
      </c>
      <c r="C3694" s="17">
        <v>75.0</v>
      </c>
    </row>
    <row r="3695">
      <c r="A3695" t="s">
        <v>15047</v>
      </c>
      <c r="B3695" t="str">
        <f>VLOOKUP(A3695, data!$K$3:$N5164, 4, FALSE)</f>
        <v>NlpD lipoprotein</v>
      </c>
      <c r="C3695" s="17">
        <v>252.0</v>
      </c>
    </row>
    <row r="3696">
      <c r="A3696" t="s">
        <v>15050</v>
      </c>
      <c r="B3696" t="str">
        <f>VLOOKUP(A3696, data!$K$3:$N5164, 4, FALSE)</f>
        <v>pyrroline-5-carboxylate reductase protein</v>
      </c>
      <c r="C3696" s="17">
        <v>270.0</v>
      </c>
    </row>
    <row r="3697">
      <c r="A3697" t="s">
        <v>15054</v>
      </c>
      <c r="B3697" t="str">
        <f>VLOOKUP(A3697, data!$K$3:$N5164, 4, FALSE)</f>
        <v>pyridoxal 5-phosphate (PLP)-binding TIM barrel domain protein</v>
      </c>
      <c r="C3697" s="17">
        <v>233.0</v>
      </c>
    </row>
    <row r="3698">
      <c r="A3698" t="s">
        <v>15058</v>
      </c>
      <c r="B3698" t="str">
        <f>VLOOKUP(A3698, data!$K$3:$N5164, 4, FALSE)</f>
        <v>Tfp pilus assembly protein, pilus retraction ATPase PilT protein</v>
      </c>
      <c r="C3698" s="17">
        <v>342.0</v>
      </c>
    </row>
    <row r="3699">
      <c r="A3699" t="s">
        <v>15060</v>
      </c>
      <c r="B3699" t="str">
        <f>VLOOKUP(A3699, data!$K$3:$N5164, 4, FALSE)</f>
        <v>glutathione peroxidase protein</v>
      </c>
      <c r="C3699" s="17">
        <v>165.0</v>
      </c>
    </row>
    <row r="3700">
      <c r="A3700" t="s">
        <v>15063</v>
      </c>
      <c r="B3700" t="str">
        <f>VLOOKUP(A3700, data!$K$3:$N5164, 4, FALSE)</f>
        <v>phosphate/phosphonate ABC transporter periplasmic protein</v>
      </c>
      <c r="C3700" s="17">
        <v>298.0</v>
      </c>
    </row>
    <row r="3701">
      <c r="A3701" t="s">
        <v>15067</v>
      </c>
      <c r="B3701" t="str">
        <f>VLOOKUP(A3701, data!$K$3:$N5164, 4, FALSE)</f>
        <v>GGDEF and EAL domain-containing protein</v>
      </c>
      <c r="C3701" s="17">
        <v>761.0</v>
      </c>
    </row>
    <row r="3702">
      <c r="A3702" t="s">
        <v>15070</v>
      </c>
      <c r="B3702" t="str">
        <f>VLOOKUP(A3702, data!$K$3:$N5164, 4, FALSE)</f>
        <v>sigma54-dependent transcription regulator protein</v>
      </c>
      <c r="C3702" s="17">
        <v>411.0</v>
      </c>
    </row>
    <row r="3703">
      <c r="A3703" t="s">
        <v>15074</v>
      </c>
      <c r="B3703" t="str">
        <f>VLOOKUP(A3703, data!$K$3:$N5164, 4, FALSE)</f>
        <v>LysR family transcription regulator protein</v>
      </c>
      <c r="C3703" s="17">
        <v>300.0</v>
      </c>
    </row>
    <row r="3704">
      <c r="A3704" t="s">
        <v>15078</v>
      </c>
      <c r="B3704" t="str">
        <f>VLOOKUP(A3704, data!$K$3:$N5164, 4, FALSE)</f>
        <v>short-chain alcohol dehydrogenase protein</v>
      </c>
      <c r="C3704" s="17">
        <v>266.0</v>
      </c>
    </row>
    <row r="3705">
      <c r="A3705" t="s">
        <v>15079</v>
      </c>
      <c r="B3705" t="str">
        <f>VLOOKUP(A3705, data!$K$3:$N5164, 4, FALSE)</f>
        <v>3-oxoacyl-(acyl-carrier-protein) reductase protein</v>
      </c>
      <c r="C3705" s="17">
        <v>256.0</v>
      </c>
    </row>
    <row r="3706">
      <c r="A3706" t="s">
        <v>15086</v>
      </c>
      <c r="B3706" t="str">
        <f>VLOOKUP(A3706, data!$K$3:$N5164, 4, FALSE)</f>
        <v>TRAP-type C4-dicarboxylate transport system, dctQ-M fusion permease, large permease component protein</v>
      </c>
      <c r="C3706" s="17">
        <v>627.0</v>
      </c>
    </row>
    <row r="3707">
      <c r="A3707" t="s">
        <v>15090</v>
      </c>
      <c r="B3707" t="str">
        <f>VLOOKUP(A3707, data!$K$3:$N5164, 4, FALSE)</f>
        <v>TRAP-type C4-dicarboxylate transport system, periplasmic component protein</v>
      </c>
      <c r="C3707" s="17">
        <v>344.0</v>
      </c>
    </row>
    <row r="3708">
      <c r="A3708" t="s">
        <v>15091</v>
      </c>
      <c r="B3708" t="str">
        <f>VLOOKUP(A3708, data!$K$3:$N5164, 4, FALSE)</f>
        <v>acetyl-CoA acetyltransferase protein</v>
      </c>
      <c r="C3708" s="17">
        <v>393.0</v>
      </c>
    </row>
    <row r="3709">
      <c r="A3709" t="s">
        <v>15096</v>
      </c>
      <c r="B3709" t="str">
        <f>VLOOKUP(A3709, data!$K$3:$N5164, 4, FALSE)</f>
        <v>long-chain-fatty-acid-CoA ligase protein</v>
      </c>
      <c r="C3709" s="17">
        <v>555.0</v>
      </c>
    </row>
    <row r="3710">
      <c r="A3710" t="s">
        <v>15098</v>
      </c>
      <c r="B3710" t="str">
        <f>VLOOKUP(A3710, data!$K$3:$N5164, 4, FALSE)</f>
        <v>C4-dicarboxylate transporter</v>
      </c>
      <c r="C3710" s="17">
        <v>431.0</v>
      </c>
    </row>
    <row r="3711">
      <c r="A3711" t="s">
        <v>15102</v>
      </c>
      <c r="B3711" t="str">
        <f>VLOOKUP(A3711, data!$K$3:$N5164, 4, FALSE)</f>
        <v>phospholipase C protein</v>
      </c>
      <c r="C3711" s="17">
        <v>709.0</v>
      </c>
    </row>
    <row r="3712">
      <c r="A3712" t="s">
        <v>15108</v>
      </c>
      <c r="B3712" t="str">
        <f>VLOOKUP(A3712, data!$K$3:$N5164, 4, FALSE)</f>
        <v>glycolate oxidase iron-sulfur subunit oxidoreductase protein</v>
      </c>
      <c r="C3712" s="17">
        <v>413.0</v>
      </c>
    </row>
    <row r="3713">
      <c r="A3713" t="s">
        <v>15111</v>
      </c>
      <c r="B3713" t="str">
        <f>VLOOKUP(A3713, data!$K$3:$N5164, 4, FALSE)</f>
        <v>glycolate oxidase iron-sulfur subunit oxidoreductase protein</v>
      </c>
      <c r="C3713" s="17">
        <v>362.0</v>
      </c>
    </row>
    <row r="3714">
      <c r="A3714" t="s">
        <v>15114</v>
      </c>
      <c r="B3714" t="str">
        <f>VLOOKUP(A3714, data!$K$3:$N5164, 4, FALSE)</f>
        <v>glycolate oxidase (FAD-linked subunit) oxidoreductase protein</v>
      </c>
      <c r="C3714" s="17">
        <v>495.0</v>
      </c>
    </row>
    <row r="3715">
      <c r="A3715" t="s">
        <v>15119</v>
      </c>
      <c r="B3715" t="str">
        <f>VLOOKUP(A3715, data!$K$3:$N5164, 4, FALSE)</f>
        <v>LysR family transcription regulator protein</v>
      </c>
      <c r="C3715" s="17">
        <v>296.0</v>
      </c>
    </row>
    <row r="3716">
      <c r="A3716" t="s">
        <v>15122</v>
      </c>
      <c r="B3716" t="str">
        <f>VLOOKUP(A3716, data!$K$3:$N5164, 4, FALSE)</f>
        <v>D-lactate dehydrogenase protein</v>
      </c>
      <c r="C3716" s="17">
        <v>471.0</v>
      </c>
    </row>
    <row r="3717">
      <c r="A3717" t="s">
        <v>15125</v>
      </c>
      <c r="B3717" t="str">
        <f>VLOOKUP(A3717, data!$K$3:$N5164, 4, FALSE)</f>
        <v>cob(I)alamin adenosyltransferase protein</v>
      </c>
      <c r="C3717" s="17">
        <v>185.0</v>
      </c>
    </row>
    <row r="3718">
      <c r="A3718" t="s">
        <v>15129</v>
      </c>
      <c r="B3718" t="str">
        <f>VLOOKUP(A3718, data!$K$3:$N5164, 4, FALSE)</f>
        <v>1-deoxy-D-xylulose 5-phosphate synthase protein</v>
      </c>
      <c r="C3718" s="17">
        <v>621.0</v>
      </c>
    </row>
    <row r="3719">
      <c r="A3719" t="s">
        <v>15131</v>
      </c>
      <c r="B3719" t="str">
        <f>VLOOKUP(A3719, data!$K$3:$N5164, 4, FALSE)</f>
        <v>geranyltranstransferase (farnesyl-diphosphate synthase) protein</v>
      </c>
      <c r="C3719" s="17">
        <v>315.0</v>
      </c>
    </row>
    <row r="3720">
      <c r="A3720" t="s">
        <v>15136</v>
      </c>
      <c r="B3720" t="str">
        <f>VLOOKUP(A3720, data!$K$3:$N5164, 4, FALSE)</f>
        <v>Exodeoxyribonuclease VII small subunit protein</v>
      </c>
      <c r="C3720" s="17">
        <v>89.0</v>
      </c>
    </row>
    <row r="3721">
      <c r="A3721" t="s">
        <v>15141</v>
      </c>
      <c r="B3721" t="str">
        <f>VLOOKUP(A3721, data!$K$3:$N5164, 4, FALSE)</f>
        <v>dioxygenase (alpha subunit) oxidoreductase protein</v>
      </c>
      <c r="C3721" s="17">
        <v>373.0</v>
      </c>
    </row>
    <row r="3722">
      <c r="A3722" t="s">
        <v>15142</v>
      </c>
      <c r="B3722" t="str">
        <f>VLOOKUP(A3722, data!$K$3:$N5164, 4, FALSE)</f>
        <v>drug/metabolite transporter (DMT) superfamily permease protein</v>
      </c>
      <c r="C3722" s="17">
        <v>305.0</v>
      </c>
    </row>
    <row r="3723">
      <c r="A3723" t="s">
        <v>15146</v>
      </c>
      <c r="B3723" t="str">
        <f>VLOOKUP(A3723, data!$K$3:$N5164, 4, FALSE)</f>
        <v>thiosulfate sulfurtransferase (rhodanese) protein</v>
      </c>
      <c r="C3723" s="17">
        <v>285.0</v>
      </c>
    </row>
    <row r="3724">
      <c r="A3724" t="s">
        <v>15150</v>
      </c>
      <c r="B3724" t="str">
        <f>VLOOKUP(A3724, data!$K$3:$N5164, 4, FALSE)</f>
        <v>CheA-like histidine kinase protein</v>
      </c>
      <c r="C3724" s="17">
        <v>739.0</v>
      </c>
    </row>
    <row r="3725">
      <c r="A3725" t="s">
        <v>15152</v>
      </c>
      <c r="B3725" t="str">
        <f>VLOOKUP(A3725, data!$K$3:$N5164, 4, FALSE)</f>
        <v>twitching motility transmembrane protein</v>
      </c>
      <c r="C3725" s="17">
        <v>725.0</v>
      </c>
    </row>
    <row r="3726">
      <c r="A3726" t="s">
        <v>15156</v>
      </c>
      <c r="B3726" t="str">
        <f>VLOOKUP(A3726, data!$K$3:$N5164, 4, FALSE)</f>
        <v>twitching motility protein</v>
      </c>
      <c r="C3726" s="17">
        <v>194.0</v>
      </c>
    </row>
    <row r="3727">
      <c r="A3727" t="s">
        <v>15158</v>
      </c>
      <c r="B3727" t="str">
        <f>VLOOKUP(A3727, data!$K$3:$N5164, 4, FALSE)</f>
        <v>Rubredoxin protein</v>
      </c>
      <c r="C3727" s="17">
        <v>62.0</v>
      </c>
    </row>
    <row r="3728">
      <c r="A3728" t="s">
        <v>15165</v>
      </c>
      <c r="B3728" t="str">
        <f>VLOOKUP(A3728, data!$K$3:$N5164, 4, FALSE)</f>
        <v>phosphomethylpyrimidine kinase protein</v>
      </c>
      <c r="C3728" s="17">
        <v>279.0</v>
      </c>
    </row>
    <row r="3729">
      <c r="A3729" t="s">
        <v>15167</v>
      </c>
      <c r="B3729" t="str">
        <f>VLOOKUP(A3729, data!$K$3:$N5164, 4, FALSE)</f>
        <v>glutamate-1-semialdhyde 2,1-aminomutase protein</v>
      </c>
      <c r="C3729" s="17">
        <v>427.0</v>
      </c>
    </row>
    <row r="3730">
      <c r="A3730" t="s">
        <v>15171</v>
      </c>
      <c r="B3730" t="str">
        <f>VLOOKUP(A3730, data!$K$3:$N5164, 4, FALSE)</f>
        <v>Iron-sulfur cluster biosynthesis protein</v>
      </c>
      <c r="C3730" s="17">
        <v>121.0</v>
      </c>
    </row>
    <row r="3731">
      <c r="A3731" t="s">
        <v>15176</v>
      </c>
      <c r="B3731" t="str">
        <f>VLOOKUP(A3731, data!$K$3:$N5164, 4, FALSE)</f>
        <v>integral membrane protein involved in cell shape determination protein</v>
      </c>
      <c r="C3731" s="17">
        <v>131.0</v>
      </c>
    </row>
    <row r="3732">
      <c r="A3732" t="s">
        <v>15178</v>
      </c>
      <c r="B3732" t="str">
        <f>VLOOKUP(A3732, data!$K$3:$N5164, 4, FALSE)</f>
        <v>hypothetical protein</v>
      </c>
      <c r="C3732" s="17">
        <v>237.0</v>
      </c>
    </row>
    <row r="3733">
      <c r="A3733" t="s">
        <v>15183</v>
      </c>
      <c r="B3733" t="str">
        <f>VLOOKUP(A3733, data!$K$3:$N5164, 4, FALSE)</f>
        <v>N-acetyl-gamma-glutamyl-phosphate reductase protein</v>
      </c>
      <c r="C3733" s="17">
        <v>345.0</v>
      </c>
    </row>
    <row r="3734">
      <c r="A3734" t="s">
        <v>15184</v>
      </c>
      <c r="B3734" t="str">
        <f>VLOOKUP(A3734, data!$K$3:$N5164, 4, FALSE)</f>
        <v>30S ribosomal S9 protein</v>
      </c>
      <c r="C3734" s="17">
        <v>130.0</v>
      </c>
    </row>
    <row r="3735">
      <c r="A3735" t="s">
        <v>15188</v>
      </c>
      <c r="B3735" t="str">
        <f>VLOOKUP(A3735, data!$K$3:$N5164, 4, FALSE)</f>
        <v>50S ribosomal L13 protein</v>
      </c>
      <c r="C3735" s="17">
        <v>142.0</v>
      </c>
    </row>
    <row r="3736">
      <c r="A3736" t="s">
        <v>15192</v>
      </c>
      <c r="B3736" t="str">
        <f>VLOOKUP(A3736, data!$K$3:$N5164, 4, FALSE)</f>
        <v>OsmC-like protein</v>
      </c>
      <c r="C3736" s="17">
        <v>153.0</v>
      </c>
    </row>
    <row r="3737">
      <c r="A3737" t="s">
        <v>15193</v>
      </c>
      <c r="B3737" t="str">
        <f>VLOOKUP(A3737, data!$K$3:$N5164, 4, FALSE)</f>
        <v>Ubiquinone biosynthesis protein</v>
      </c>
      <c r="C3737" s="17">
        <v>208.0</v>
      </c>
    </row>
    <row r="3738">
      <c r="A3738" t="s">
        <v>15197</v>
      </c>
      <c r="B3738" t="str">
        <f>VLOOKUP(A3738, data!$K$3:$N5164, 4, FALSE)</f>
        <v>dihydroorotase protein</v>
      </c>
      <c r="C3738" s="17">
        <v>344.0</v>
      </c>
    </row>
    <row r="3739">
      <c r="A3739" t="s">
        <v>15201</v>
      </c>
      <c r="B3739" t="str">
        <f>VLOOKUP(A3739, data!$K$3:$N5164, 4, FALSE)</f>
        <v>ABC-type glutamate/aspartate transport system, ATPase component protein</v>
      </c>
      <c r="C3739" s="17">
        <v>242.0</v>
      </c>
    </row>
    <row r="3740">
      <c r="A3740" t="s">
        <v>15206</v>
      </c>
      <c r="B3740" t="str">
        <f>VLOOKUP(A3740, data!$K$3:$N5164, 4, FALSE)</f>
        <v>ABC-type glutamate/aspartate transport system, permease component protein</v>
      </c>
      <c r="C3740" s="17">
        <v>231.0</v>
      </c>
    </row>
    <row r="3741">
      <c r="A3741" t="s">
        <v>15211</v>
      </c>
      <c r="B3741" t="str">
        <f>VLOOKUP(A3741, data!$K$3:$N5164, 4, FALSE)</f>
        <v>ABC-type glutamate/aspartate transport system, permease component protein</v>
      </c>
      <c r="C3741" s="17">
        <v>249.0</v>
      </c>
    </row>
    <row r="3742">
      <c r="A3742" t="s">
        <v>15217</v>
      </c>
      <c r="B3742" t="str">
        <f>VLOOKUP(A3742, data!$K$3:$N5164, 4, FALSE)</f>
        <v>ABC-type glutamate/aspartate transport system, periplasmic component protein</v>
      </c>
      <c r="C3742" s="17">
        <v>315.0</v>
      </c>
    </row>
    <row r="3743">
      <c r="A3743" t="s">
        <v>15222</v>
      </c>
      <c r="B3743" t="str">
        <f>VLOOKUP(A3743, data!$K$3:$N5164, 4, FALSE)</f>
        <v>glutamate dehydrogenase (NAD(P)+) protein</v>
      </c>
      <c r="C3743" s="17">
        <v>430.0</v>
      </c>
    </row>
    <row r="3744">
      <c r="A3744" t="s">
        <v>15223</v>
      </c>
      <c r="B3744" t="str">
        <f>VLOOKUP(A3744, data!$K$3:$N5164, 4, FALSE)</f>
        <v>transcription regulator LysR family protein</v>
      </c>
      <c r="C3744" s="17">
        <v>346.0</v>
      </c>
    </row>
    <row r="3745">
      <c r="A3745" t="s">
        <v>15227</v>
      </c>
      <c r="B3745" t="str">
        <f>VLOOKUP(A3745, data!$K$3:$N5164, 4, FALSE)</f>
        <v>Fe-S cluster assembly ABC transporter permease/ATPase protein</v>
      </c>
      <c r="C3745" s="17">
        <v>634.0</v>
      </c>
    </row>
    <row r="3746">
      <c r="A3746" t="s">
        <v>15231</v>
      </c>
      <c r="B3746" t="str">
        <f>VLOOKUP(A3746, data!$K$3:$N5164, 4, FALSE)</f>
        <v>acyl-CoA hydrolase (thioesterase) protein</v>
      </c>
      <c r="C3746" s="17">
        <v>144.0</v>
      </c>
    </row>
    <row r="3747">
      <c r="A3747" t="s">
        <v>15233</v>
      </c>
      <c r="B3747" t="str">
        <f>VLOOKUP(A3747, data!$K$3:$N5164, 4, FALSE)</f>
        <v>D-2-hydroxyacid dehydrogenase protein</v>
      </c>
      <c r="C3747" s="17">
        <v>316.0</v>
      </c>
    </row>
    <row r="3748">
      <c r="A3748" t="s">
        <v>15237</v>
      </c>
      <c r="B3748" t="str">
        <f>VLOOKUP(A3748, data!$K$3:$N5164, 4, FALSE)</f>
        <v>hypothetical protein</v>
      </c>
      <c r="C3748" s="17">
        <v>140.0</v>
      </c>
    </row>
    <row r="3749">
      <c r="A3749" t="s">
        <v>15241</v>
      </c>
      <c r="B3749" t="str">
        <f>VLOOKUP(A3749, data!$K$3:$N5164, 4, FALSE)</f>
        <v>hypothetical protein</v>
      </c>
      <c r="C3749" s="17">
        <v>316.0</v>
      </c>
    </row>
    <row r="3750">
      <c r="A3750" t="s">
        <v>15245</v>
      </c>
      <c r="B3750" t="str">
        <f>VLOOKUP(A3750, data!$K$3:$N5164, 4, FALSE)</f>
        <v>long-chain-fatty-acid-CoA ligase protein</v>
      </c>
      <c r="C3750" s="17">
        <v>566.0</v>
      </c>
    </row>
    <row r="3751">
      <c r="A3751" t="s">
        <v>15249</v>
      </c>
      <c r="B3751" t="str">
        <f>VLOOKUP(A3751, data!$K$3:$N5164, 4, FALSE)</f>
        <v>molybdopterin oxido-reductase family protein</v>
      </c>
      <c r="C3751" s="17">
        <v>700.0</v>
      </c>
    </row>
    <row r="3752">
      <c r="A3752" t="s">
        <v>15255</v>
      </c>
      <c r="B3752" t="str">
        <f>VLOOKUP(A3752, data!$K$3:$N5164, 4, FALSE)</f>
        <v>AraC family transcription regulator protein</v>
      </c>
      <c r="C3752" s="17">
        <v>275.0</v>
      </c>
    </row>
    <row r="3753">
      <c r="A3753" t="s">
        <v>15260</v>
      </c>
      <c r="B3753" t="str">
        <f>VLOOKUP(A3753, data!$K$3:$N5164, 4, FALSE)</f>
        <v>amino acid transporter, LysE superfamily</v>
      </c>
      <c r="C3753" s="17">
        <v>210.0</v>
      </c>
    </row>
    <row r="3754">
      <c r="A3754" t="s">
        <v>15265</v>
      </c>
      <c r="B3754" t="str">
        <f>VLOOKUP(A3754, data!$K$3:$N5164, 4, FALSE)</f>
        <v>M20 Peptidase Aminoacylase 1 subfamily protein</v>
      </c>
      <c r="C3754" s="17">
        <v>397.0</v>
      </c>
    </row>
    <row r="3755">
      <c r="A3755" t="s">
        <v>15271</v>
      </c>
      <c r="B3755" t="str">
        <f>VLOOKUP(A3755, data!$K$3:$N5164, 4, FALSE)</f>
        <v>hypothetical protein</v>
      </c>
      <c r="C3755" s="17">
        <v>116.0</v>
      </c>
    </row>
    <row r="3756">
      <c r="A3756" t="s">
        <v>15278</v>
      </c>
      <c r="B3756" t="str">
        <f>VLOOKUP(A3756, data!$K$3:$N5164, 4, FALSE)</f>
        <v>hypothetical protein</v>
      </c>
      <c r="C3756" s="17">
        <v>173.0</v>
      </c>
    </row>
    <row r="3757">
      <c r="A3757" t="s">
        <v>15284</v>
      </c>
      <c r="B3757" t="str">
        <f>VLOOKUP(A3757, data!$K$3:$N5164, 4, FALSE)</f>
        <v>hypothetical protein</v>
      </c>
      <c r="C3757" s="17">
        <v>239.0</v>
      </c>
    </row>
    <row r="3758">
      <c r="A3758" t="s">
        <v>15291</v>
      </c>
      <c r="B3758" t="str">
        <f>VLOOKUP(A3758, data!$K$3:$N5164, 4, FALSE)</f>
        <v>hypothetical protein</v>
      </c>
      <c r="C3758" s="17">
        <v>260.0</v>
      </c>
    </row>
    <row r="3759">
      <c r="A3759" t="s">
        <v>15298</v>
      </c>
      <c r="B3759" t="str">
        <f>VLOOKUP(A3759, data!$K$3:$N5164, 4, FALSE)</f>
        <v>LysR family transcription regulator protein</v>
      </c>
      <c r="C3759" s="17">
        <v>324.0</v>
      </c>
    </row>
    <row r="3760">
      <c r="A3760" t="s">
        <v>15305</v>
      </c>
      <c r="B3760" t="str">
        <f>VLOOKUP(A3760, data!$K$3:$N5164, 4, FALSE)</f>
        <v>hypothetical protein</v>
      </c>
      <c r="C3760" s="17">
        <v>331.0</v>
      </c>
    </row>
    <row r="3761">
      <c r="A3761" t="s">
        <v>15312</v>
      </c>
      <c r="B3761" t="str">
        <f>VLOOKUP(A3761, data!$K$3:$N5164, 4, FALSE)</f>
        <v>ABC-type amino acid transport system, permease protein</v>
      </c>
      <c r="C3761" s="17">
        <v>227.0</v>
      </c>
    </row>
    <row r="3762">
      <c r="A3762" t="s">
        <v>15316</v>
      </c>
      <c r="B3762" t="str">
        <f>VLOOKUP(A3762, data!$K$3:$N5164, 4, FALSE)</f>
        <v>ABC-type amino acid transport system, permease protein</v>
      </c>
      <c r="C3762" s="17">
        <v>216.0</v>
      </c>
    </row>
    <row r="3763">
      <c r="A3763" t="s">
        <v>15319</v>
      </c>
      <c r="B3763" t="str">
        <f>VLOOKUP(A3763, data!$K$3:$N5164, 4, FALSE)</f>
        <v>ABC-type amino acid transport system, ATPase component protein</v>
      </c>
      <c r="C3763" s="17">
        <v>244.0</v>
      </c>
    </row>
    <row r="3764">
      <c r="A3764" t="s">
        <v>15323</v>
      </c>
      <c r="B3764" t="str">
        <f>VLOOKUP(A3764, data!$K$3:$N5164, 4, FALSE)</f>
        <v>ABC-type amino acid transport periplasmic component protein</v>
      </c>
      <c r="C3764" s="17">
        <v>268.0</v>
      </c>
    </row>
    <row r="3765">
      <c r="A3765" t="s">
        <v>15329</v>
      </c>
      <c r="B3765" t="str">
        <f>VLOOKUP(A3765, data!$K$3:$N5164, 4, FALSE)</f>
        <v>D-galactarate dehydratase/altronate hydrolase family protein</v>
      </c>
      <c r="C3765" s="17">
        <v>511.0</v>
      </c>
    </row>
    <row r="3766">
      <c r="A3766" t="s">
        <v>15333</v>
      </c>
      <c r="B3766" t="str">
        <f>VLOOKUP(A3766, data!$K$3:$N5164, 4, FALSE)</f>
        <v>fumarylacetoacetate hydrolase family protein</v>
      </c>
      <c r="C3766" s="17">
        <v>391.0</v>
      </c>
    </row>
    <row r="3767">
      <c r="A3767" t="s">
        <v>15338</v>
      </c>
      <c r="B3767" t="str">
        <f>VLOOKUP(A3767, data!$K$3:$N5164, 4, FALSE)</f>
        <v>3-ketoacyl-(acyl-carrier-protein) reductase protein</v>
      </c>
      <c r="C3767" s="17">
        <v>254.0</v>
      </c>
    </row>
    <row r="3768">
      <c r="A3768" t="s">
        <v>15344</v>
      </c>
      <c r="B3768" t="str">
        <f>VLOOKUP(A3768, data!$K$3:$N5164, 4, FALSE)</f>
        <v>gluconolactonase protein</v>
      </c>
      <c r="C3768" s="17">
        <v>310.0</v>
      </c>
    </row>
    <row r="3769">
      <c r="A3769" t="s">
        <v>15353</v>
      </c>
      <c r="B3769" t="str">
        <f>VLOOKUP(A3769, data!$K$3:$N5164, 4, FALSE)</f>
        <v>Lipid A 3-O-deacylase protein (PagL)</v>
      </c>
      <c r="C3769" s="17">
        <v>186.0</v>
      </c>
    </row>
    <row r="3770">
      <c r="A3770" t="s">
        <v>15364</v>
      </c>
      <c r="B3770" t="str">
        <f>VLOOKUP(A3770, data!$K$3:$N5164, 4, FALSE)</f>
        <v>enoyl-CoA hydratase protein</v>
      </c>
      <c r="C3770" s="17">
        <v>258.0</v>
      </c>
    </row>
    <row r="3771">
      <c r="A3771" t="s">
        <v>15369</v>
      </c>
      <c r="B3771" t="str">
        <f>VLOOKUP(A3771, data!$K$3:$N5164, 4, FALSE)</f>
        <v>universal stress protein</v>
      </c>
      <c r="C3771" s="17">
        <v>145.0</v>
      </c>
    </row>
    <row r="3772">
      <c r="A3772" t="s">
        <v>15379</v>
      </c>
      <c r="B3772" t="str">
        <f>VLOOKUP(A3772, data!$K$3:$N5164, 4, FALSE)</f>
        <v>membrane-bound lytic murein transglycosylase protein</v>
      </c>
      <c r="C3772" s="17">
        <v>405.0</v>
      </c>
    </row>
    <row r="3773">
      <c r="A3773" t="s">
        <v>15384</v>
      </c>
      <c r="B3773" t="str">
        <f>VLOOKUP(A3773, data!$K$3:$N5164, 4, FALSE)</f>
        <v>hypothetical protein</v>
      </c>
      <c r="C3773" s="17">
        <v>54.0</v>
      </c>
    </row>
    <row r="3774">
      <c r="A3774" t="s">
        <v>15391</v>
      </c>
      <c r="B3774" t="str">
        <f>VLOOKUP(A3774, data!$K$3:$N5164, 4, FALSE)</f>
        <v>ApaG protein</v>
      </c>
      <c r="C3774" s="17">
        <v>124.0</v>
      </c>
    </row>
    <row r="3775">
      <c r="A3775" t="s">
        <v>15396</v>
      </c>
      <c r="B3775" t="str">
        <f>VLOOKUP(A3775, data!$K$3:$N5164, 4, FALSE)</f>
        <v>ribulose-5-phosphate 3-epimerase protein</v>
      </c>
      <c r="C3775" s="17">
        <v>221.0</v>
      </c>
    </row>
    <row r="3776">
      <c r="A3776" t="s">
        <v>15400</v>
      </c>
      <c r="B3776" t="str">
        <f>VLOOKUP(A3776, data!$K$3:$N5164, 4, FALSE)</f>
        <v>phosphoglycolate phosphatase protein</v>
      </c>
      <c r="C3776" s="17">
        <v>226.0</v>
      </c>
    </row>
    <row r="3777">
      <c r="A3777" t="s">
        <v>15406</v>
      </c>
      <c r="B3777" t="str">
        <f>VLOOKUP(A3777, data!$K$3:$N5164, 4, FALSE)</f>
        <v>anthranilate synthase component I protein</v>
      </c>
      <c r="C3777" s="17">
        <v>498.0</v>
      </c>
    </row>
    <row r="3778">
      <c r="A3778" t="s">
        <v>15417</v>
      </c>
      <c r="B3778" t="str">
        <f>VLOOKUP(A3778, data!$K$3:$N5164, 4, FALSE)</f>
        <v>anthranilate synthase component II (glutamine amido-transferase) protein</v>
      </c>
      <c r="C3778" s="17">
        <v>191.0</v>
      </c>
    </row>
    <row r="3779">
      <c r="A3779" t="s">
        <v>15422</v>
      </c>
      <c r="B3779" t="str">
        <f>VLOOKUP(A3779, data!$K$3:$N5164, 4, FALSE)</f>
        <v>anthranilate phosphoribosyltransferase</v>
      </c>
      <c r="C3779" s="17">
        <v>345.0</v>
      </c>
    </row>
    <row r="3780">
      <c r="A3780" t="s">
        <v>15427</v>
      </c>
      <c r="B3780" t="str">
        <f>VLOOKUP(A3780, data!$K$3:$N5164, 4, FALSE)</f>
        <v>indole-3-glycerol phosphate synthase 1 protein</v>
      </c>
      <c r="C3780" s="17">
        <v>266.0</v>
      </c>
    </row>
    <row r="3781">
      <c r="A3781" t="s">
        <v>15431</v>
      </c>
      <c r="B3781" t="str">
        <f>VLOOKUP(A3781, data!$K$3:$N5164, 4, FALSE)</f>
        <v>major facilitator superfamily permease protein</v>
      </c>
      <c r="C3781" s="17">
        <v>485.0</v>
      </c>
    </row>
    <row r="3782">
      <c r="A3782" t="s">
        <v>15435</v>
      </c>
      <c r="B3782" t="str">
        <f>VLOOKUP(A3782, data!$K$3:$N5164, 4, FALSE)</f>
        <v>2-polyprenylphenol 6-hydroxylase protein</v>
      </c>
      <c r="C3782" s="17">
        <v>524.0</v>
      </c>
    </row>
    <row r="3783">
      <c r="A3783" t="s">
        <v>15436</v>
      </c>
      <c r="B3783" t="str">
        <f>VLOOKUP(A3783, data!$K$3:$N5164, 4, FALSE)</f>
        <v>hypothetical protein</v>
      </c>
      <c r="C3783" s="17">
        <v>202.0</v>
      </c>
    </row>
    <row r="3784">
      <c r="A3784" t="s">
        <v>15440</v>
      </c>
      <c r="B3784" t="str">
        <f>VLOOKUP(A3784, data!$K$3:$N5164, 4, FALSE)</f>
        <v>conserved hypothetical transmembrane protein</v>
      </c>
      <c r="C3784" s="17">
        <v>321.0</v>
      </c>
    </row>
    <row r="3785">
      <c r="A3785" t="s">
        <v>15444</v>
      </c>
      <c r="B3785" t="str">
        <f>VLOOKUP(A3785, data!$K$3:$N5164, 4, FALSE)</f>
        <v>ubiquinone/menaquinone biosynthesis; 2-octaprenyl-6-methoxy-1,4-benzoquinonemethyltransferase protein</v>
      </c>
      <c r="C3785" s="17">
        <v>244.0</v>
      </c>
    </row>
    <row r="3786">
      <c r="A3786" t="s">
        <v>15445</v>
      </c>
      <c r="B3786" t="str">
        <f>VLOOKUP(A3786, data!$K$3:$N5164, 4, FALSE)</f>
        <v>hypothetical protein</v>
      </c>
      <c r="C3786" s="17">
        <v>140.0</v>
      </c>
    </row>
    <row r="3787">
      <c r="A3787" t="s">
        <v>15448</v>
      </c>
      <c r="B3787" t="str">
        <f>VLOOKUP(A3787, data!$K$3:$N5164, 4, FALSE)</f>
        <v>HIT family hydrolase protein</v>
      </c>
      <c r="C3787" s="17">
        <v>148.0</v>
      </c>
    </row>
    <row r="3788">
      <c r="A3788" t="s">
        <v>15449</v>
      </c>
      <c r="B3788" t="str">
        <f>VLOOKUP(A3788, data!$K$3:$N5164, 4, FALSE)</f>
        <v>oxidoreductase protein</v>
      </c>
      <c r="C3788" s="17">
        <v>1333.0</v>
      </c>
    </row>
    <row r="3789">
      <c r="A3789" t="s">
        <v>15453</v>
      </c>
      <c r="B3789" t="str">
        <f>VLOOKUP(A3789, data!$K$3:$N5164, 4, FALSE)</f>
        <v>conserved hypothetical membrane-associated protein</v>
      </c>
      <c r="C3789" s="17">
        <v>163.0</v>
      </c>
    </row>
    <row r="3790">
      <c r="A3790" t="s">
        <v>15454</v>
      </c>
      <c r="B3790" t="str">
        <f>VLOOKUP(A3790, data!$K$3:$N5164, 4, FALSE)</f>
        <v>threonine dehydratase protein</v>
      </c>
      <c r="C3790" s="17">
        <v>508.0</v>
      </c>
    </row>
    <row r="3791">
      <c r="A3791" t="s">
        <v>15455</v>
      </c>
      <c r="B3791" t="str">
        <f>VLOOKUP(A3791, data!$K$3:$N5164, 4, FALSE)</f>
        <v>7-cyano-7-deazaguanine reductase</v>
      </c>
      <c r="C3791" s="17">
        <v>291.0</v>
      </c>
    </row>
    <row r="3792">
      <c r="A3792" t="s">
        <v>15458</v>
      </c>
      <c r="B3792" t="str">
        <f>VLOOKUP(A3792, data!$K$3:$N5164, 4, FALSE)</f>
        <v>Antimicrobial peptide resistance and lipid A acylation protein</v>
      </c>
      <c r="C3792" s="17">
        <v>209.0</v>
      </c>
    </row>
    <row r="3793">
      <c r="A3793" t="s">
        <v>15460</v>
      </c>
      <c r="B3793" t="str">
        <f>VLOOKUP(A3793, data!$K$3:$N5164, 4, FALSE)</f>
        <v>nitrogen regulatory IIA (Enzyme IIA-NTR) (Phosphotransferase enzyme II, A component) transcription regulator protein</v>
      </c>
      <c r="C3793" s="17">
        <v>157.0</v>
      </c>
    </row>
    <row r="3794">
      <c r="A3794" t="s">
        <v>15463</v>
      </c>
      <c r="B3794" t="str">
        <f>VLOOKUP(A3794, data!$K$3:$N5164, 4, FALSE)</f>
        <v>Hpr kinase/phosphorylase protein</v>
      </c>
      <c r="C3794" s="17">
        <v>312.0</v>
      </c>
    </row>
    <row r="3795">
      <c r="A3795" t="s">
        <v>15465</v>
      </c>
      <c r="B3795" t="str">
        <f>VLOOKUP(A3795, data!$K$3:$N5164, 4, FALSE)</f>
        <v>P-loop containing Nucleoside Triphosphate Hydrolase protein</v>
      </c>
      <c r="C3795" s="17">
        <v>287.0</v>
      </c>
    </row>
    <row r="3796">
      <c r="A3796" t="s">
        <v>15469</v>
      </c>
      <c r="B3796" t="str">
        <f>VLOOKUP(A3796, data!$K$3:$N5164, 4, FALSE)</f>
        <v>A/G-specific adenine glycosylase protein</v>
      </c>
      <c r="C3796" s="17">
        <v>380.0</v>
      </c>
    </row>
    <row r="3797">
      <c r="A3797" t="s">
        <v>15472</v>
      </c>
      <c r="B3797" t="str">
        <f>VLOOKUP(A3797, data!$K$3:$N5164, 4, FALSE)</f>
        <v>formamidopyrimidine-DNA glycosylase protein</v>
      </c>
      <c r="C3797" s="17">
        <v>273.0</v>
      </c>
    </row>
    <row r="3798">
      <c r="A3798" t="s">
        <v>15474</v>
      </c>
      <c r="B3798" t="str">
        <f>VLOOKUP(A3798, data!$K$3:$N5164, 4, FALSE)</f>
        <v>TPR repeat containing protein</v>
      </c>
      <c r="C3798" s="17">
        <v>600.0</v>
      </c>
    </row>
    <row r="3799">
      <c r="A3799" t="s">
        <v>15478</v>
      </c>
      <c r="B3799" t="str">
        <f>VLOOKUP(A3799, data!$K$3:$N5164, 4, FALSE)</f>
        <v>outer-membrane lipoprotein lolB precursor lipoprotein</v>
      </c>
      <c r="C3799" s="17">
        <v>207.0</v>
      </c>
    </row>
    <row r="3800">
      <c r="A3800" t="s">
        <v>15480</v>
      </c>
      <c r="B3800" t="str">
        <f>VLOOKUP(A3800, data!$K$3:$N5164, 4, FALSE)</f>
        <v>4-diphosphocytidyl-2C-methyl-D-erythritol kinase protein</v>
      </c>
      <c r="C3800" s="17">
        <v>289.0</v>
      </c>
    </row>
    <row r="3801">
      <c r="A3801" t="s">
        <v>15484</v>
      </c>
      <c r="B3801" t="str">
        <f>VLOOKUP(A3801, data!$K$3:$N5164, 4, FALSE)</f>
        <v>ribose-phosphate pyrophosphokinase protein</v>
      </c>
      <c r="C3801" s="17">
        <v>316.0</v>
      </c>
    </row>
    <row r="3802">
      <c r="A3802" t="s">
        <v>15486</v>
      </c>
      <c r="B3802" t="str">
        <f>VLOOKUP(A3802, data!$K$3:$N5164, 4, FALSE)</f>
        <v>50S ribosomal subunit protein L25</v>
      </c>
      <c r="C3802" s="17">
        <v>202.0</v>
      </c>
    </row>
    <row r="3803">
      <c r="A3803" t="s">
        <v>15490</v>
      </c>
      <c r="B3803" t="str">
        <f>VLOOKUP(A3803, data!$K$3:$N5164, 4, FALSE)</f>
        <v>protease with the C-terminal PDZ domain protein</v>
      </c>
      <c r="C3803" s="17">
        <v>604.0</v>
      </c>
    </row>
    <row r="3804">
      <c r="A3804" t="s">
        <v>15492</v>
      </c>
      <c r="B3804" t="str">
        <f>VLOOKUP(A3804, data!$K$3:$N5164, 4, FALSE)</f>
        <v>glutamate synthase (small subunit) oxidoreductase protein</v>
      </c>
      <c r="C3804" s="17">
        <v>487.0</v>
      </c>
    </row>
    <row r="3805">
      <c r="A3805" t="s">
        <v>15493</v>
      </c>
      <c r="B3805" t="str">
        <f>VLOOKUP(A3805, data!$K$3:$N5164, 4, FALSE)</f>
        <v>glutamate synthase (large subunit) oxidoreductase protein</v>
      </c>
      <c r="C3805" s="17">
        <v>1558.0</v>
      </c>
    </row>
    <row r="3806">
      <c r="A3806" t="s">
        <v>15498</v>
      </c>
      <c r="B3806" t="str">
        <f>VLOOKUP(A3806, data!$K$3:$N5164, 4, FALSE)</f>
        <v>transposase IS200-like protein</v>
      </c>
      <c r="C3806" s="17">
        <v>243.0</v>
      </c>
    </row>
    <row r="3807">
      <c r="A3807" t="s">
        <v>15499</v>
      </c>
      <c r="B3807" t="str">
        <f>VLOOKUP(A3807, data!$K$3:$N5164, 4, FALSE)</f>
        <v>integral membrane protein, TerC family</v>
      </c>
      <c r="C3807" s="17">
        <v>325.0</v>
      </c>
    </row>
    <row r="3808">
      <c r="A3808" t="s">
        <v>15503</v>
      </c>
      <c r="B3808" t="str">
        <f>VLOOKUP(A3808, data!$K$3:$N5164, 4, FALSE)</f>
        <v>hypothetical protein</v>
      </c>
      <c r="C3808" s="17">
        <v>97.0</v>
      </c>
    </row>
    <row r="3809">
      <c r="A3809" t="s">
        <v>15507</v>
      </c>
      <c r="B3809" t="str">
        <f>VLOOKUP(A3809, data!$K$3:$N5164, 4, FALSE)</f>
        <v>NhaR transcriptional regulator protein</v>
      </c>
      <c r="C3809" s="17">
        <v>314.0</v>
      </c>
    </row>
    <row r="3810">
      <c r="A3810" t="s">
        <v>15511</v>
      </c>
      <c r="B3810" t="str">
        <f>VLOOKUP(A3810, data!$K$3:$N5164, 4, FALSE)</f>
        <v>LysR family transcription regulator</v>
      </c>
      <c r="C3810" s="17">
        <v>287.0</v>
      </c>
    </row>
    <row r="3811">
      <c r="A3811" t="s">
        <v>15512</v>
      </c>
      <c r="B3811" t="str">
        <f>VLOOKUP(A3811, data!$K$3:$N5164, 4, FALSE)</f>
        <v>Major Facilitator Superfamily (MFS) protein</v>
      </c>
      <c r="C3811" s="17">
        <v>424.0</v>
      </c>
    </row>
    <row r="3812">
      <c r="A3812" t="s">
        <v>15516</v>
      </c>
      <c r="B3812" t="str">
        <f>VLOOKUP(A3812, data!$K$3:$N5164, 4, FALSE)</f>
        <v>AMP nucleosidase protein</v>
      </c>
      <c r="C3812" s="17">
        <v>500.0</v>
      </c>
    </row>
    <row r="3813">
      <c r="A3813" t="s">
        <v>15521</v>
      </c>
      <c r="B3813" t="str">
        <f>VLOOKUP(A3813, data!$K$3:$N5164, 4, FALSE)</f>
        <v>Asparaginase (amidohydrolase) protein</v>
      </c>
      <c r="C3813" s="17">
        <v>275.0</v>
      </c>
    </row>
    <row r="3814">
      <c r="A3814" t="s">
        <v>15525</v>
      </c>
      <c r="B3814" t="str">
        <f>VLOOKUP(A3814, data!$K$3:$N5164, 4, FALSE)</f>
        <v>periplasmic glucans biosynthesis protein</v>
      </c>
      <c r="C3814" s="17">
        <v>540.0</v>
      </c>
    </row>
    <row r="3815">
      <c r="A3815" t="s">
        <v>15528</v>
      </c>
      <c r="B3815" t="str">
        <f>VLOOKUP(A3815, data!$K$3:$N5164, 4, FALSE)</f>
        <v>hypothetical protein</v>
      </c>
      <c r="C3815" s="17">
        <v>57.0</v>
      </c>
    </row>
    <row r="3816">
      <c r="A3816" t="s">
        <v>15533</v>
      </c>
      <c r="B3816" t="str">
        <f>VLOOKUP(A3816, data!$K$3:$N5164, 4, FALSE)</f>
        <v>Hydrophobe/Amphiphile Efflux-1 (HAE1) Family protein</v>
      </c>
      <c r="C3816" s="17">
        <v>1033.0</v>
      </c>
    </row>
    <row r="3817">
      <c r="A3817" t="s">
        <v>15539</v>
      </c>
      <c r="B3817" t="str">
        <f>VLOOKUP(A3817, data!$K$3:$N5164, 4, FALSE)</f>
        <v>two component response regulator protein</v>
      </c>
      <c r="C3817" s="17">
        <v>251.0</v>
      </c>
    </row>
    <row r="3818">
      <c r="A3818" t="s">
        <v>15546</v>
      </c>
      <c r="B3818" t="str">
        <f>VLOOKUP(A3818, data!$K$3:$N5164, 4, FALSE)</f>
        <v>two component transmembrane sensor histidine kinase protein</v>
      </c>
      <c r="C3818" s="17">
        <v>362.0</v>
      </c>
    </row>
    <row r="3819">
      <c r="A3819" t="s">
        <v>15550</v>
      </c>
      <c r="B3819" t="str">
        <f>VLOOKUP(A3819, data!$K$3:$N5164, 4, FALSE)</f>
        <v>methyl-accepting chemotaxis domain-containing protein</v>
      </c>
      <c r="C3819" s="17">
        <v>568.0</v>
      </c>
    </row>
    <row r="3820">
      <c r="A3820" t="s">
        <v>15559</v>
      </c>
      <c r="B3820" t="str">
        <f>VLOOKUP(A3820, data!$K$3:$N5164, 4, FALSE)</f>
        <v>ABC-type branched-chain amino acid transport system, periplasmic component protein</v>
      </c>
      <c r="C3820" s="17">
        <v>382.0</v>
      </c>
    </row>
    <row r="3821">
      <c r="A3821" t="s">
        <v>15563</v>
      </c>
      <c r="B3821" t="str">
        <f>VLOOKUP(A3821, data!$K$3:$N5164, 4, FALSE)</f>
        <v>transposase</v>
      </c>
      <c r="C3821" s="17">
        <v>282.0</v>
      </c>
    </row>
    <row r="3822">
      <c r="A3822" t="s">
        <v>15564</v>
      </c>
      <c r="B3822" t="str">
        <f>VLOOKUP(A3822, data!$K$3:$N5164, 4, FALSE)</f>
        <v>filamentous hemagglutinin protein</v>
      </c>
      <c r="C3822" s="17">
        <v>2390.0</v>
      </c>
    </row>
    <row r="3823">
      <c r="A3823" t="s">
        <v>15566</v>
      </c>
      <c r="B3823" t="str">
        <f>VLOOKUP(A3823, data!$K$3:$N5164, 4, FALSE)</f>
        <v>hemolysin activation translocator protein</v>
      </c>
      <c r="C3823" s="17">
        <v>495.0</v>
      </c>
    </row>
    <row r="3824">
      <c r="A3824" t="s">
        <v>15570</v>
      </c>
      <c r="B3824" t="str">
        <f>VLOOKUP(A3824, data!$K$3:$N5164, 4, FALSE)</f>
        <v>single-strand DNA-binding protein (helix-destabilizing protein)</v>
      </c>
      <c r="C3824" s="17">
        <v>173.0</v>
      </c>
    </row>
    <row r="3825">
      <c r="A3825" t="s">
        <v>15574</v>
      </c>
      <c r="B3825" t="str">
        <f>VLOOKUP(A3825, data!$K$3:$N5164, 4, FALSE)</f>
        <v>major facilitator superfamily permease</v>
      </c>
      <c r="C3825" s="17">
        <v>413.0</v>
      </c>
    </row>
    <row r="3826">
      <c r="A3826" t="s">
        <v>15575</v>
      </c>
      <c r="B3826" t="str">
        <f>VLOOKUP(A3826, data!$K$3:$N5164, 4, FALSE)</f>
        <v>4-amino-4-deoxy-L-arabinose transferase transmembrane protein</v>
      </c>
      <c r="C3826" s="17">
        <v>586.0</v>
      </c>
    </row>
    <row r="3827">
      <c r="A3827" t="s">
        <v>15579</v>
      </c>
      <c r="B3827" t="str">
        <f>VLOOKUP(A3827, data!$K$3:$N5164, 4, FALSE)</f>
        <v>excinuclease ATPase subunit protein</v>
      </c>
      <c r="C3827" s="17">
        <v>952.0</v>
      </c>
    </row>
    <row r="3828">
      <c r="A3828" t="s">
        <v>15580</v>
      </c>
      <c r="B3828" t="str">
        <f>VLOOKUP(A3828, data!$K$3:$N5164, 4, FALSE)</f>
        <v>phytanoyl-CoA dioxygenase protein</v>
      </c>
      <c r="C3828" s="17">
        <v>255.0</v>
      </c>
    </row>
    <row r="3829">
      <c r="A3829" t="s">
        <v>15584</v>
      </c>
      <c r="B3829" t="str">
        <f>VLOOKUP(A3829, data!$K$3:$N5164, 4, FALSE)</f>
        <v>methyl-accepting chemotaxis I MCP-I serine chemoreceptor transmembrane protein</v>
      </c>
      <c r="C3829" s="17">
        <v>570.0</v>
      </c>
    </row>
    <row r="3830">
      <c r="A3830" t="s">
        <v>15586</v>
      </c>
      <c r="B3830" t="str">
        <f>VLOOKUP(A3830, data!$K$3:$N5164, 4, FALSE)</f>
        <v>methyl-accepting chemotaxis I MCP-I serine chemoreceptor transmembrane protein</v>
      </c>
      <c r="C3830" s="17">
        <v>541.0</v>
      </c>
    </row>
    <row r="3831">
      <c r="A3831" t="s">
        <v>15590</v>
      </c>
      <c r="B3831" t="str">
        <f>VLOOKUP(A3831, data!$K$3:$N5164, 4, FALSE)</f>
        <v>glutathione-regulated potassium-efflux system K+/H+ antiporter transmembrane protein</v>
      </c>
      <c r="C3831" s="17">
        <v>663.0</v>
      </c>
    </row>
    <row r="3832">
      <c r="A3832" t="s">
        <v>15595</v>
      </c>
      <c r="B3832" t="str">
        <f>VLOOKUP(A3832, data!$K$3:$N5164, 4, FALSE)</f>
        <v>D-arabinose 5-phosphate isomerase</v>
      </c>
      <c r="C3832" s="17">
        <v>342.0</v>
      </c>
    </row>
    <row r="3833">
      <c r="A3833" t="s">
        <v>15596</v>
      </c>
      <c r="B3833" t="str">
        <f>VLOOKUP(A3833, data!$K$3:$N5164, 4, FALSE)</f>
        <v>3-deoxy-D-manno-octulosonate 8-phosphate phosphatase</v>
      </c>
      <c r="C3833" s="17">
        <v>184.0</v>
      </c>
    </row>
    <row r="3834">
      <c r="A3834" t="s">
        <v>15601</v>
      </c>
      <c r="B3834" t="str">
        <f>VLOOKUP(A3834, data!$K$3:$N5164, 4, FALSE)</f>
        <v>LptC-related transmembrane protein</v>
      </c>
      <c r="C3834" s="17">
        <v>206.0</v>
      </c>
    </row>
    <row r="3835">
      <c r="A3835" t="s">
        <v>15605</v>
      </c>
      <c r="B3835" t="str">
        <f>VLOOKUP(A3835, data!$K$3:$N5164, 4, FALSE)</f>
        <v>lipopolysaccharide transport periplasmic protein LptA</v>
      </c>
      <c r="C3835" s="17">
        <v>211.0</v>
      </c>
    </row>
    <row r="3836">
      <c r="A3836" t="s">
        <v>15608</v>
      </c>
      <c r="B3836" t="str">
        <f>VLOOKUP(A3836, data!$K$3:$N5164, 4, FALSE)</f>
        <v>ABC-type transport system, ATPase component protein</v>
      </c>
      <c r="C3836" s="17">
        <v>249.0</v>
      </c>
    </row>
    <row r="3837">
      <c r="A3837" t="s">
        <v>15615</v>
      </c>
      <c r="B3837" t="str">
        <f>VLOOKUP(A3837, data!$K$3:$N5164, 4, FALSE)</f>
        <v>RNA polymerase factor sigma-54</v>
      </c>
      <c r="C3837" s="17">
        <v>496.0</v>
      </c>
    </row>
    <row r="3838">
      <c r="A3838" t="s">
        <v>15619</v>
      </c>
      <c r="B3838" t="str">
        <f>VLOOKUP(A3838, data!$K$3:$N5164, 4, FALSE)</f>
        <v>sigma-54 modulation protein</v>
      </c>
      <c r="C3838" s="17">
        <v>120.0</v>
      </c>
    </row>
    <row r="3839">
      <c r="A3839" t="s">
        <v>15621</v>
      </c>
      <c r="B3839" t="str">
        <f>VLOOKUP(A3839, data!$K$3:$N5164, 4, FALSE)</f>
        <v>glutaredoxin protein</v>
      </c>
      <c r="C3839" s="17">
        <v>103.0</v>
      </c>
    </row>
    <row r="3840">
      <c r="A3840" t="s">
        <v>15624</v>
      </c>
      <c r="B3840" t="str">
        <f>VLOOKUP(A3840, data!$K$3:$N5164, 4, FALSE)</f>
        <v>3-octaprenyl-4-hydroxybenzoate carboxy-lyase protein</v>
      </c>
      <c r="C3840" s="17">
        <v>200.0</v>
      </c>
    </row>
    <row r="3841">
      <c r="A3841" t="s">
        <v>15628</v>
      </c>
      <c r="B3841" t="str">
        <f>VLOOKUP(A3841, data!$K$3:$N5164, 4, FALSE)</f>
        <v>short-chain alcohol dehydrogenase protein</v>
      </c>
      <c r="C3841" s="17">
        <v>252.0</v>
      </c>
    </row>
    <row r="3842">
      <c r="A3842" t="s">
        <v>15631</v>
      </c>
      <c r="B3842" t="str">
        <f>VLOOKUP(A3842, data!$K$3:$N5164, 4, FALSE)</f>
        <v>pyruvate dehydrogenase E1 component protein</v>
      </c>
      <c r="C3842" s="17">
        <v>893.0</v>
      </c>
    </row>
    <row r="3843">
      <c r="A3843" t="s">
        <v>15636</v>
      </c>
      <c r="B3843" t="str">
        <f>VLOOKUP(A3843, data!$K$3:$N5164, 4, FALSE)</f>
        <v>AsnC family transcription regulator protein</v>
      </c>
      <c r="C3843" s="17">
        <v>159.0</v>
      </c>
    </row>
    <row r="3844">
      <c r="A3844" t="s">
        <v>15641</v>
      </c>
      <c r="B3844" t="str">
        <f>VLOOKUP(A3844, data!$K$3:$N5164, 4, FALSE)</f>
        <v>transcription regulator protein</v>
      </c>
      <c r="C3844" s="17">
        <v>152.0</v>
      </c>
    </row>
    <row r="3845">
      <c r="A3845" t="s">
        <v>15645</v>
      </c>
      <c r="B3845" t="str">
        <f>VLOOKUP(A3845, data!$K$3:$N5164, 4, FALSE)</f>
        <v>transcription regulator protein</v>
      </c>
      <c r="C3845" s="17">
        <v>288.0</v>
      </c>
    </row>
    <row r="3846">
      <c r="A3846" t="s">
        <v>15651</v>
      </c>
      <c r="B3846" t="str">
        <f>VLOOKUP(A3846, data!$K$3:$N5164, 4, FALSE)</f>
        <v>CAAX protease family (abortive protein) protein</v>
      </c>
      <c r="C3846" s="17">
        <v>286.0</v>
      </c>
    </row>
    <row r="3847">
      <c r="A3847" t="s">
        <v>15655</v>
      </c>
      <c r="B3847" t="str">
        <f>VLOOKUP(A3847, data!$K$3:$N5164, 4, FALSE)</f>
        <v>4-hydroxybenzoate 3-monooxygenase</v>
      </c>
      <c r="C3847" s="17">
        <v>388.0</v>
      </c>
    </row>
    <row r="3848">
      <c r="A3848" t="s">
        <v>15657</v>
      </c>
      <c r="B3848" t="str">
        <f>VLOOKUP(A3848, data!$K$3:$N5164, 4, FALSE)</f>
        <v>AraC family transcription regulator</v>
      </c>
      <c r="C3848" s="17">
        <v>303.0</v>
      </c>
    </row>
    <row r="3849">
      <c r="A3849" t="s">
        <v>15662</v>
      </c>
      <c r="B3849" t="str">
        <f>VLOOKUP(A3849, data!$K$3:$N5164, 4, FALSE)</f>
        <v>IclR family transcriptional regulator</v>
      </c>
      <c r="C3849" s="17">
        <v>270.0</v>
      </c>
    </row>
    <row r="3850">
      <c r="A3850" t="s">
        <v>15666</v>
      </c>
      <c r="B3850" t="str">
        <f>VLOOKUP(A3850, data!$K$3:$N5164, 4, FALSE)</f>
        <v>protocatechuate 3,4-dioxygenase beta chain protein</v>
      </c>
      <c r="C3850" s="17">
        <v>230.0</v>
      </c>
    </row>
    <row r="3851">
      <c r="A3851" t="s">
        <v>15670</v>
      </c>
      <c r="B3851" t="str">
        <f>VLOOKUP(A3851, data!$K$3:$N5164, 4, FALSE)</f>
        <v>protocatechuate 3,4-dioxygenase alpha chain protein</v>
      </c>
      <c r="C3851" s="17">
        <v>170.0</v>
      </c>
    </row>
    <row r="3852">
      <c r="A3852" t="s">
        <v>15673</v>
      </c>
      <c r="B3852" t="str">
        <f>VLOOKUP(A3852, data!$K$3:$N5164, 4, FALSE)</f>
        <v>3-carboxy-cis,cis-muconate cycloisomerase</v>
      </c>
      <c r="C3852" s="17">
        <v>455.0</v>
      </c>
    </row>
    <row r="3853">
      <c r="A3853" t="s">
        <v>15676</v>
      </c>
      <c r="B3853" t="str">
        <f>VLOOKUP(A3853, data!$K$3:$N5164, 4, FALSE)</f>
        <v>3-oxoadipate enol-lactone hydrolase/4-carboxymuconolactone decarboxylase protein</v>
      </c>
      <c r="C3853" s="17">
        <v>316.0</v>
      </c>
    </row>
    <row r="3854">
      <c r="A3854" t="s">
        <v>15680</v>
      </c>
      <c r="B3854" t="str">
        <f>VLOOKUP(A3854, data!$K$3:$N5164, 4, FALSE)</f>
        <v>YafQ toxin protein; addiction module toxin, RelE/StbE family</v>
      </c>
      <c r="C3854" s="17">
        <v>109.0</v>
      </c>
    </row>
    <row r="3855">
      <c r="A3855" t="s">
        <v>15684</v>
      </c>
      <c r="B3855" t="str">
        <f>VLOOKUP(A3855, data!$K$3:$N5164, 4, FALSE)</f>
        <v>DNA-damage-inducible protein J; addiction module antitoxin, RelB/DinJ family</v>
      </c>
      <c r="C3855" s="17">
        <v>93.0</v>
      </c>
    </row>
    <row r="3856">
      <c r="A3856" t="s">
        <v>15689</v>
      </c>
      <c r="B3856" t="str">
        <f>VLOOKUP(A3856, data!$K$3:$N5164, 4, FALSE)</f>
        <v>hypothetical protein</v>
      </c>
      <c r="C3856" s="17">
        <v>205.0</v>
      </c>
    </row>
    <row r="3857">
      <c r="A3857" t="s">
        <v>15694</v>
      </c>
      <c r="B3857" t="str">
        <f>VLOOKUP(A3857, data!$K$3:$N5164, 4, FALSE)</f>
        <v>NADPH-quinone reductase</v>
      </c>
      <c r="C3857" s="17">
        <v>260.0</v>
      </c>
    </row>
    <row r="3858">
      <c r="A3858" t="s">
        <v>15696</v>
      </c>
      <c r="B3858" t="str">
        <f>VLOOKUP(A3858, data!$K$3:$N5164, 4, FALSE)</f>
        <v>LysR family transcription regulator protein</v>
      </c>
      <c r="C3858" s="17">
        <v>298.0</v>
      </c>
    </row>
    <row r="3859">
      <c r="A3859" t="s">
        <v>15699</v>
      </c>
      <c r="B3859" t="str">
        <f>VLOOKUP(A3859, data!$K$3:$N5164, 4, FALSE)</f>
        <v>ABC-type branched-chain amino acid transport system, periplasmic component protein</v>
      </c>
      <c r="C3859" s="17">
        <v>395.0</v>
      </c>
    </row>
    <row r="3860">
      <c r="A3860" t="s">
        <v>15703</v>
      </c>
      <c r="B3860" t="str">
        <f>VLOOKUP(A3860, data!$K$3:$N5164, 4, FALSE)</f>
        <v>vanillate O-demethylase (vanillate degradation ferredoxin-like) oxidoreductase protein</v>
      </c>
      <c r="C3860" s="17">
        <v>318.0</v>
      </c>
    </row>
    <row r="3861">
      <c r="A3861" t="s">
        <v>15711</v>
      </c>
      <c r="B3861" t="str">
        <f>VLOOKUP(A3861, data!$K$3:$N5164, 4, FALSE)</f>
        <v>vanillate O-demethylase oxygenase subunit oxidoreductase</v>
      </c>
      <c r="C3861" s="17">
        <v>349.0</v>
      </c>
    </row>
    <row r="3862">
      <c r="A3862" t="s">
        <v>15716</v>
      </c>
      <c r="B3862" t="str">
        <f>VLOOKUP(A3862, data!$K$3:$N5164, 4, FALSE)</f>
        <v>MarR family transcription regulator protein</v>
      </c>
      <c r="C3862" s="17">
        <v>169.0</v>
      </c>
    </row>
    <row r="3863">
      <c r="A3863" t="s">
        <v>15719</v>
      </c>
      <c r="B3863" t="str">
        <f>VLOOKUP(A3863, data!$K$3:$N5164, 4, FALSE)</f>
        <v>LysR family transcription regulator</v>
      </c>
      <c r="C3863" s="17">
        <v>299.0</v>
      </c>
    </row>
    <row r="3864">
      <c r="A3864" t="s">
        <v>15724</v>
      </c>
      <c r="B3864" t="str">
        <f>VLOOKUP(A3864, data!$K$3:$N5164, 4, FALSE)</f>
        <v>ABC-type branched-chain amino acid transport system, periplasmic component protein</v>
      </c>
      <c r="C3864" s="17">
        <v>401.0</v>
      </c>
    </row>
    <row r="3865">
      <c r="A3865" t="s">
        <v>15729</v>
      </c>
      <c r="B3865" t="str">
        <f>VLOOKUP(A3865, data!$K$3:$N5164, 4, FALSE)</f>
        <v>vanillate O-demethylase oxygenase subunit oxidoreductase</v>
      </c>
      <c r="C3865" s="17">
        <v>342.0</v>
      </c>
    </row>
    <row r="3866">
      <c r="A3866" t="s">
        <v>15734</v>
      </c>
      <c r="B3866" t="str">
        <f>VLOOKUP(A3866, data!$K$3:$N5164, 4, FALSE)</f>
        <v>vanillate O-demethylase oxidoreductase</v>
      </c>
      <c r="C3866" s="17">
        <v>314.0</v>
      </c>
    </row>
    <row r="3867">
      <c r="A3867" t="s">
        <v>15739</v>
      </c>
      <c r="B3867" t="str">
        <f>VLOOKUP(A3867, data!$K$3:$N5164, 4, FALSE)</f>
        <v>ABC-type branched-chain amino acid transport system, ATPase component protein</v>
      </c>
      <c r="C3867" s="17">
        <v>233.0</v>
      </c>
    </row>
    <row r="3868">
      <c r="A3868" t="s">
        <v>15741</v>
      </c>
      <c r="B3868" t="str">
        <f>VLOOKUP(A3868, data!$K$3:$N5164, 4, FALSE)</f>
        <v>ABC-type branched-chain amino acid transport system, ATPase component protein</v>
      </c>
      <c r="C3868" s="17">
        <v>257.0</v>
      </c>
    </row>
    <row r="3869">
      <c r="A3869" t="s">
        <v>15745</v>
      </c>
      <c r="B3869" t="str">
        <f>VLOOKUP(A3869, data!$K$3:$N5164, 4, FALSE)</f>
        <v>ABC-type branched-chain amino acid transport system, permease component protein</v>
      </c>
      <c r="C3869" s="17">
        <v>345.0</v>
      </c>
    </row>
    <row r="3870">
      <c r="A3870" t="s">
        <v>15746</v>
      </c>
      <c r="B3870" t="str">
        <f>VLOOKUP(A3870, data!$K$3:$N5164, 4, FALSE)</f>
        <v>ABC-type branched-chain amino acid transport system, permease component protein</v>
      </c>
      <c r="C3870" s="17">
        <v>288.0</v>
      </c>
    </row>
    <row r="3871">
      <c r="A3871" t="s">
        <v>15750</v>
      </c>
      <c r="B3871" t="str">
        <f>VLOOKUP(A3871, data!$K$3:$N5164, 4, FALSE)</f>
        <v>beta-ketoadipyl-CoA thiolase</v>
      </c>
      <c r="C3871" s="17">
        <v>400.0</v>
      </c>
    </row>
    <row r="3872">
      <c r="A3872" t="s">
        <v>15754</v>
      </c>
      <c r="B3872" t="str">
        <f>VLOOKUP(A3872, data!$K$3:$N5164, 4, FALSE)</f>
        <v>3-oxoadipate CoA-transferase subunit B</v>
      </c>
      <c r="C3872" s="17">
        <v>213.0</v>
      </c>
    </row>
    <row r="3873">
      <c r="A3873" t="s">
        <v>15758</v>
      </c>
      <c r="B3873" t="str">
        <f>VLOOKUP(A3873, data!$K$3:$N5164, 4, FALSE)</f>
        <v>3-oxoadipate CoA-transferase subunit A protein</v>
      </c>
      <c r="C3873" s="17">
        <v>224.0</v>
      </c>
    </row>
    <row r="3874">
      <c r="A3874" t="s">
        <v>15762</v>
      </c>
      <c r="B3874" t="str">
        <f>VLOOKUP(A3874, data!$K$3:$N5164, 4, FALSE)</f>
        <v>IclR family transcription regulator</v>
      </c>
      <c r="C3874" s="17">
        <v>260.0</v>
      </c>
    </row>
    <row r="3875">
      <c r="A3875" t="s">
        <v>15764</v>
      </c>
      <c r="B3875" t="str">
        <f>VLOOKUP(A3875, data!$K$3:$N5164, 4, FALSE)</f>
        <v>porin transmembrane protein</v>
      </c>
      <c r="C3875" s="17">
        <v>371.0</v>
      </c>
    </row>
    <row r="3876">
      <c r="A3876" t="s">
        <v>15767</v>
      </c>
      <c r="B3876" t="str">
        <f>VLOOKUP(A3876, data!$K$3:$N5164, 4, FALSE)</f>
        <v>ABC-type branched-chain amino acid transport system, periplasmic component protein</v>
      </c>
      <c r="C3876" s="17">
        <v>391.0</v>
      </c>
    </row>
    <row r="3877">
      <c r="A3877" t="s">
        <v>15772</v>
      </c>
      <c r="B3877" t="str">
        <f>VLOOKUP(A3877, data!$K$3:$N5164, 4, FALSE)</f>
        <v>enoyl-CoA hydratase/carnithine racemase protein</v>
      </c>
      <c r="C3877" s="17">
        <v>259.0</v>
      </c>
    </row>
    <row r="3878">
      <c r="A3878" t="s">
        <v>15776</v>
      </c>
      <c r="B3878" t="str">
        <f>VLOOKUP(A3878, data!$K$3:$N5164, 4, FALSE)</f>
        <v>long chain acyl-CoA synthetase protein</v>
      </c>
      <c r="C3878" s="17">
        <v>620.0</v>
      </c>
    </row>
    <row r="3879">
      <c r="A3879" t="s">
        <v>15781</v>
      </c>
      <c r="B3879" t="str">
        <f>VLOOKUP(A3879, data!$K$3:$N5164, 4, FALSE)</f>
        <v>acetyl-CoA acetyltransferase</v>
      </c>
      <c r="C3879" s="17">
        <v>417.0</v>
      </c>
    </row>
    <row r="3880">
      <c r="A3880" t="s">
        <v>15783</v>
      </c>
      <c r="B3880" t="str">
        <f>VLOOKUP(A3880, data!$K$3:$N5164, 4, FALSE)</f>
        <v>3-hydroxyacyl-CoA dehydrogenase type II protein</v>
      </c>
      <c r="C3880" s="17">
        <v>254.0</v>
      </c>
    </row>
    <row r="3881">
      <c r="A3881" t="s">
        <v>15787</v>
      </c>
      <c r="B3881" t="str">
        <f>VLOOKUP(A3881, data!$K$3:$N5164, 4, FALSE)</f>
        <v>4-hydroxybenzoyl-CoA thioesterase protein</v>
      </c>
      <c r="C3881" s="17">
        <v>139.0</v>
      </c>
    </row>
    <row r="3882">
      <c r="A3882" t="s">
        <v>15792</v>
      </c>
      <c r="B3882" t="str">
        <f>VLOOKUP(A3882, data!$K$3:$N5164, 4, FALSE)</f>
        <v>ABC-type branched-chain amino acid transport system, periplasmic component protein</v>
      </c>
      <c r="C3882" s="17">
        <v>383.0</v>
      </c>
    </row>
    <row r="3883">
      <c r="A3883" t="s">
        <v>15795</v>
      </c>
      <c r="B3883" t="str">
        <f>VLOOKUP(A3883, data!$K$3:$N5164, 4, FALSE)</f>
        <v>ABC-type branched-chain amino acid transport system, permease component protein</v>
      </c>
      <c r="C3883" s="17">
        <v>346.0</v>
      </c>
    </row>
    <row r="3884">
      <c r="A3884" t="s">
        <v>15798</v>
      </c>
      <c r="B3884" t="str">
        <f>VLOOKUP(A3884, data!$K$3:$N5164, 4, FALSE)</f>
        <v>ABC-type branched-chain amino acid transport system, permease component protein</v>
      </c>
      <c r="C3884" s="17">
        <v>596.0</v>
      </c>
    </row>
    <row r="3885">
      <c r="A3885" t="s">
        <v>15802</v>
      </c>
      <c r="B3885" t="str">
        <f>VLOOKUP(A3885, data!$K$3:$N5164, 4, FALSE)</f>
        <v>ABC-type branched-chain amino acid transport system, ATPase component protein</v>
      </c>
      <c r="C3885" s="17">
        <v>251.0</v>
      </c>
    </row>
    <row r="3886">
      <c r="A3886" t="s">
        <v>15807</v>
      </c>
      <c r="B3886" t="str">
        <f>VLOOKUP(A3886, data!$K$3:$N5164, 4, FALSE)</f>
        <v>acyl-CoA dehydrogenase protein</v>
      </c>
      <c r="C3886" s="17">
        <v>591.0</v>
      </c>
    </row>
    <row r="3887">
      <c r="A3887" t="s">
        <v>15812</v>
      </c>
      <c r="B3887" t="str">
        <f>VLOOKUP(A3887, data!$K$3:$N5164, 4, FALSE)</f>
        <v>MarR family transcription regulator protein</v>
      </c>
      <c r="C3887" s="17">
        <v>162.0</v>
      </c>
    </row>
    <row r="3888">
      <c r="A3888" t="s">
        <v>15817</v>
      </c>
      <c r="B3888" t="str">
        <f>VLOOKUP(A3888, data!$K$3:$N5164, 4, FALSE)</f>
        <v>methyl-accepting chemotaxis protein I</v>
      </c>
      <c r="C3888" s="17">
        <v>507.0</v>
      </c>
    </row>
    <row r="3889">
      <c r="A3889" t="s">
        <v>15823</v>
      </c>
      <c r="B3889" t="str">
        <f>VLOOKUP(A3889, data!$K$3:$N5164, 4, FALSE)</f>
        <v>hypothetical protein</v>
      </c>
      <c r="C3889" s="17">
        <v>668.0</v>
      </c>
    </row>
    <row r="3890">
      <c r="A3890" t="s">
        <v>15828</v>
      </c>
      <c r="B3890" t="str">
        <f>VLOOKUP(A3890, data!$K$3:$N5164, 4, FALSE)</f>
        <v>hypothetical protein</v>
      </c>
      <c r="C3890" s="17">
        <v>185.0</v>
      </c>
    </row>
    <row r="3891">
      <c r="A3891" t="s">
        <v>15832</v>
      </c>
      <c r="B3891" t="str">
        <f>VLOOKUP(A3891, data!$K$3:$N5164, 4, FALSE)</f>
        <v>hypothetical protein</v>
      </c>
      <c r="C3891" s="17">
        <v>302.0</v>
      </c>
    </row>
    <row r="3892">
      <c r="A3892" t="s">
        <v>15839</v>
      </c>
      <c r="B3892" t="str">
        <f>VLOOKUP(A3892, data!$K$3:$N5164, 4, FALSE)</f>
        <v>VGR-related protein</v>
      </c>
      <c r="C3892" s="17">
        <v>981.0</v>
      </c>
    </row>
    <row r="3893">
      <c r="A3893" t="s">
        <v>15846</v>
      </c>
      <c r="B3893" t="str">
        <f>VLOOKUP(A3893, data!$K$3:$N5164, 4, FALSE)</f>
        <v>hypothetical protein</v>
      </c>
      <c r="C3893" s="17">
        <v>284.0</v>
      </c>
    </row>
    <row r="3894">
      <c r="A3894" t="s">
        <v>15850</v>
      </c>
      <c r="B3894" t="str">
        <f>VLOOKUP(A3894, data!$K$3:$N5164, 4, FALSE)</f>
        <v>peptidase M15B and M15C, D,D-carboxypeptidase VanY/endolysins protein</v>
      </c>
      <c r="C3894" s="17">
        <v>279.0</v>
      </c>
    </row>
    <row r="3895">
      <c r="A3895" t="s">
        <v>15854</v>
      </c>
      <c r="B3895" t="str">
        <f>VLOOKUP(A3895, data!$K$3:$N5164, 4, FALSE)</f>
        <v>paar motif family protein</v>
      </c>
      <c r="C3895" s="17">
        <v>85.0</v>
      </c>
    </row>
    <row r="3896">
      <c r="A3896" t="s">
        <v>15855</v>
      </c>
      <c r="B3896" t="str">
        <f>VLOOKUP(A3896, data!$K$3:$N5164, 4, FALSE)</f>
        <v>hypothetical protein</v>
      </c>
      <c r="C3896" s="17">
        <v>512.0</v>
      </c>
    </row>
    <row r="3897">
      <c r="A3897" t="s">
        <v>15856</v>
      </c>
      <c r="B3897" t="str">
        <f>VLOOKUP(A3897, data!$K$3:$N5164, 4, FALSE)</f>
        <v>transmembrane protein</v>
      </c>
      <c r="C3897" s="17">
        <v>1278.0</v>
      </c>
    </row>
    <row r="3898">
      <c r="A3898" t="s">
        <v>15862</v>
      </c>
      <c r="B3898" t="str">
        <f>VLOOKUP(A3898, data!$K$3:$N5164, 4, FALSE)</f>
        <v>hypothetical protein</v>
      </c>
      <c r="C3898" s="17">
        <v>328.0</v>
      </c>
    </row>
    <row r="3899">
      <c r="A3899" t="s">
        <v>15868</v>
      </c>
      <c r="B3899" t="str">
        <f>VLOOKUP(A3899, data!$K$3:$N5164, 4, FALSE)</f>
        <v>lipoprotein; outer membrane protein</v>
      </c>
      <c r="C3899" s="17">
        <v>268.0</v>
      </c>
    </row>
    <row r="3900">
      <c r="A3900" t="s">
        <v>15870</v>
      </c>
      <c r="B3900" t="str">
        <f>VLOOKUP(A3900, data!$K$3:$N5164, 4, FALSE)</f>
        <v>hypothetical protein</v>
      </c>
      <c r="C3900" s="17">
        <v>375.0</v>
      </c>
    </row>
    <row r="3901">
      <c r="A3901" t="s">
        <v>15874</v>
      </c>
      <c r="B3901" t="str">
        <f>VLOOKUP(A3901, data!$K$3:$N5164, 4, FALSE)</f>
        <v>ClpA/B-type chaperone protein</v>
      </c>
      <c r="C3901" s="17">
        <v>891.0</v>
      </c>
    </row>
    <row r="3902">
      <c r="A3902" t="s">
        <v>15876</v>
      </c>
      <c r="B3902" t="str">
        <f>VLOOKUP(A3902, data!$K$3:$N5164, 4, FALSE)</f>
        <v>hypothetical protein</v>
      </c>
      <c r="C3902" s="17">
        <v>362.0</v>
      </c>
    </row>
    <row r="3903">
      <c r="A3903" t="s">
        <v>15880</v>
      </c>
      <c r="B3903" t="str">
        <f>VLOOKUP(A3903, data!$K$3:$N5164, 4, FALSE)</f>
        <v>type VI secretion protein, VC_A0110 family</v>
      </c>
      <c r="C3903" s="17">
        <v>614.0</v>
      </c>
    </row>
    <row r="3904">
      <c r="A3904" t="s">
        <v>15884</v>
      </c>
      <c r="B3904" t="str">
        <f>VLOOKUP(A3904, data!$K$3:$N5164, 4, FALSE)</f>
        <v>type VI secretion system lysozyme-related protein</v>
      </c>
      <c r="C3904" s="17">
        <v>162.0</v>
      </c>
    </row>
    <row r="3905">
      <c r="A3905" t="s">
        <v>15886</v>
      </c>
      <c r="B3905" t="str">
        <f>VLOOKUP(A3905, data!$K$3:$N5164, 4, FALSE)</f>
        <v>type VI secretion system effector, Hcp1 family</v>
      </c>
      <c r="C3905" s="17">
        <v>163.0</v>
      </c>
    </row>
    <row r="3906">
      <c r="A3906" t="s">
        <v>15892</v>
      </c>
      <c r="B3906" t="str">
        <f>VLOOKUP(A3906, data!$K$3:$N5164, 4, FALSE)</f>
        <v>type VI secretion protein, EvpB/VC_A0108 family</v>
      </c>
      <c r="C3906" s="17">
        <v>497.0</v>
      </c>
    </row>
    <row r="3907">
      <c r="A3907" t="s">
        <v>15899</v>
      </c>
      <c r="B3907" t="str">
        <f>VLOOKUP(A3907, data!$K$3:$N5164, 4, FALSE)</f>
        <v>type VI secretion protein, VC_A0107 family</v>
      </c>
      <c r="C3907" s="17">
        <v>166.0</v>
      </c>
    </row>
    <row r="3908">
      <c r="A3908" t="s">
        <v>15901</v>
      </c>
      <c r="B3908" t="str">
        <f>VLOOKUP(A3908, data!$K$3:$N5164, 4, FALSE)</f>
        <v>lipoprotein</v>
      </c>
      <c r="C3908" s="17">
        <v>206.0</v>
      </c>
    </row>
    <row r="3909">
      <c r="A3909" t="s">
        <v>15906</v>
      </c>
      <c r="B3909" t="str">
        <f>VLOOKUP(A3909, data!$K$3:$N5164, 4, FALSE)</f>
        <v>transmembrane protein</v>
      </c>
      <c r="C3909" s="17">
        <v>209.0</v>
      </c>
    </row>
    <row r="3910">
      <c r="A3910" t="s">
        <v>15912</v>
      </c>
      <c r="B3910" t="str">
        <f>VLOOKUP(A3910, data!$K$3:$N5164, 4, FALSE)</f>
        <v>type VI secretion protein, VC_A0114 family</v>
      </c>
      <c r="C3910" s="17">
        <v>448.0</v>
      </c>
    </row>
    <row r="3911">
      <c r="A3911" t="s">
        <v>15914</v>
      </c>
      <c r="B3911" t="str">
        <f>VLOOKUP(A3911, data!$K$3:$N5164, 4, FALSE)</f>
        <v>transmembrane protein; type IV / VI secretion system protein, DotU family</v>
      </c>
      <c r="C3911" s="17">
        <v>259.0</v>
      </c>
    </row>
    <row r="3912">
      <c r="A3912" t="s">
        <v>15920</v>
      </c>
      <c r="B3912" t="str">
        <f>VLOOKUP(A3912, data!$K$3:$N5164, 4, FALSE)</f>
        <v>VGR-related protein</v>
      </c>
      <c r="C3912" s="17">
        <v>904.0</v>
      </c>
    </row>
    <row r="3913">
      <c r="A3913" t="s">
        <v>15924</v>
      </c>
      <c r="B3913" t="str">
        <f>VLOOKUP(A3913, data!$K$3:$N5164, 4, FALSE)</f>
        <v>M23 peptidase domain protein</v>
      </c>
      <c r="C3913" s="17">
        <v>728.0</v>
      </c>
    </row>
    <row r="3914">
      <c r="A3914" t="s">
        <v>15928</v>
      </c>
      <c r="B3914" t="str">
        <f>VLOOKUP(A3914, data!$K$3:$N5164, 4, FALSE)</f>
        <v>hypothetical protein</v>
      </c>
      <c r="C3914" s="17">
        <v>369.0</v>
      </c>
    </row>
    <row r="3915">
      <c r="A3915" t="s">
        <v>15934</v>
      </c>
      <c r="B3915" t="str">
        <f>VLOOKUP(A3915, data!$K$3:$N5164, 4, FALSE)</f>
        <v>hypothetical protein</v>
      </c>
      <c r="C3915" s="17">
        <v>267.0</v>
      </c>
    </row>
    <row r="3916">
      <c r="A3916" t="s">
        <v>15938</v>
      </c>
      <c r="B3916" t="str">
        <f>VLOOKUP(A3916, data!$K$3:$N5164, 4, FALSE)</f>
        <v>hypothetical protein</v>
      </c>
      <c r="C3916" s="17">
        <v>311.0</v>
      </c>
    </row>
    <row r="3917">
      <c r="A3917" t="s">
        <v>15940</v>
      </c>
      <c r="B3917" t="str">
        <f>VLOOKUP(A3917, data!$K$3:$N5164, 4, FALSE)</f>
        <v>hypothetical protein</v>
      </c>
      <c r="C3917" s="17">
        <v>310.0</v>
      </c>
    </row>
    <row r="3918">
      <c r="A3918" t="s">
        <v>15944</v>
      </c>
      <c r="B3918" t="str">
        <f>VLOOKUP(A3918, data!$K$3:$N5164, 4, FALSE)</f>
        <v>hypothetical protein</v>
      </c>
      <c r="C3918" s="17">
        <v>736.0</v>
      </c>
    </row>
    <row r="3919">
      <c r="A3919" t="s">
        <v>15945</v>
      </c>
      <c r="B3919" t="str">
        <f>VLOOKUP(A3919, data!$K$3:$N5164, 4, FALSE)</f>
        <v>threonine dehydratase protein</v>
      </c>
      <c r="C3919" s="17">
        <v>323.0</v>
      </c>
    </row>
    <row r="3920">
      <c r="A3920" t="s">
        <v>15949</v>
      </c>
      <c r="B3920" t="str">
        <f>VLOOKUP(A3920, data!$K$3:$N5164, 4, FALSE)</f>
        <v>Ornithine cyclodeaminase protein</v>
      </c>
      <c r="C3920" s="17">
        <v>330.0</v>
      </c>
    </row>
    <row r="3921">
      <c r="A3921" t="s">
        <v>15951</v>
      </c>
      <c r="B3921" t="str">
        <f>VLOOKUP(A3921, data!$K$3:$N5164, 4, FALSE)</f>
        <v>ABC-type dipeptide transporter, periplasmic peptide-binding protein</v>
      </c>
      <c r="C3921" s="17">
        <v>540.0</v>
      </c>
    </row>
    <row r="3922">
      <c r="A3922" t="s">
        <v>15955</v>
      </c>
      <c r="B3922" t="str">
        <f>VLOOKUP(A3922, data!$K$3:$N5164, 4, FALSE)</f>
        <v>stringent starvation B protein</v>
      </c>
      <c r="C3922" s="17">
        <v>162.0</v>
      </c>
    </row>
    <row r="3923">
      <c r="A3923" t="s">
        <v>15956</v>
      </c>
      <c r="B3923" t="str">
        <f>VLOOKUP(A3923, data!$K$3:$N5164, 4, FALSE)</f>
        <v>stringent starvation transcription regulator A protein</v>
      </c>
      <c r="C3923" s="17">
        <v>203.0</v>
      </c>
    </row>
    <row r="3924">
      <c r="A3924" t="s">
        <v>15960</v>
      </c>
      <c r="B3924" t="str">
        <f>VLOOKUP(A3924, data!$K$3:$N5164, 4, FALSE)</f>
        <v>cytochrome c1 precursor transmembrane protein</v>
      </c>
      <c r="C3924" s="17">
        <v>254.0</v>
      </c>
    </row>
    <row r="3925">
      <c r="A3925" t="s">
        <v>15964</v>
      </c>
      <c r="B3925" t="str">
        <f>VLOOKUP(A3925, data!$K$3:$N5164, 4, FALSE)</f>
        <v>cytochrome b subunit protein</v>
      </c>
      <c r="C3925" s="17">
        <v>468.0</v>
      </c>
    </row>
    <row r="3926">
      <c r="A3926" t="s">
        <v>15968</v>
      </c>
      <c r="B3926" t="str">
        <f>VLOOKUP(A3926, data!$K$3:$N5164, 4, FALSE)</f>
        <v>transmembrane ubiquinol-cytochrome C reductase (Iron-sulfur subunit) oxidoreductase protein</v>
      </c>
      <c r="C3926" s="17">
        <v>176.0</v>
      </c>
    </row>
    <row r="3927">
      <c r="A3927" t="s">
        <v>15971</v>
      </c>
      <c r="B3927" t="str">
        <f>VLOOKUP(A3927, data!$K$3:$N5164, 4, FALSE)</f>
        <v>large conductance mechanosensitive channel protein</v>
      </c>
      <c r="C3927" s="17">
        <v>145.0</v>
      </c>
    </row>
    <row r="3928">
      <c r="A3928" t="s">
        <v>15975</v>
      </c>
      <c r="B3928" t="str">
        <f>VLOOKUP(A3928, data!$K$3:$N5164, 4, FALSE)</f>
        <v>hypothetical protein</v>
      </c>
      <c r="C3928" s="17">
        <v>254.0</v>
      </c>
    </row>
    <row r="3929">
      <c r="A3929" t="s">
        <v>15978</v>
      </c>
      <c r="B3929" t="str">
        <f>VLOOKUP(A3929, data!$K$3:$N5164, 4, FALSE)</f>
        <v>periplasmic trypsin-like serine protease protein</v>
      </c>
      <c r="C3929" s="17">
        <v>393.0</v>
      </c>
    </row>
    <row r="3930">
      <c r="A3930" t="s">
        <v>15983</v>
      </c>
      <c r="B3930" t="str">
        <f>VLOOKUP(A3930, data!$K$3:$N5164, 4, FALSE)</f>
        <v>hypothetical protein</v>
      </c>
      <c r="C3930" s="17">
        <v>229.0</v>
      </c>
    </row>
    <row r="3931">
      <c r="A3931" t="s">
        <v>15987</v>
      </c>
      <c r="B3931" t="str">
        <f>VLOOKUP(A3931, data!$K$3:$N5164, 4, FALSE)</f>
        <v>Sec-independent protein translocase protein</v>
      </c>
      <c r="C3931" s="17">
        <v>257.0</v>
      </c>
    </row>
    <row r="3932">
      <c r="A3932" t="s">
        <v>16395</v>
      </c>
      <c r="B3932" t="str">
        <f>VLOOKUP(A3932, data!$K$3:$N5164, 4, FALSE)</f>
        <v>Sec-independent protein translocase protein</v>
      </c>
      <c r="C3932" s="17">
        <v>174.0</v>
      </c>
    </row>
    <row r="3933">
      <c r="A3933" t="s">
        <v>16406</v>
      </c>
      <c r="B3933" t="str">
        <f>VLOOKUP(A3933, data!$K$3:$N5164, 4, FALSE)</f>
        <v>Sec-independent protein translocase protein</v>
      </c>
      <c r="C3933" s="17">
        <v>67.0</v>
      </c>
    </row>
    <row r="3934">
      <c r="A3934" t="s">
        <v>16412</v>
      </c>
      <c r="B3934" t="str">
        <f>VLOOKUP(A3934, data!$K$3:$N5164, 4, FALSE)</f>
        <v>diadenosine tetraphosphate (Ap4A) hydrolase and other HIT family hydrolases protein</v>
      </c>
      <c r="C3934" s="17">
        <v>126.0</v>
      </c>
    </row>
    <row r="3935">
      <c r="A3935" t="s">
        <v>16418</v>
      </c>
      <c r="B3935" t="str">
        <f>VLOOKUP(A3935, data!$K$3:$N5164, 4, FALSE)</f>
        <v>phosphoribosyl-ATP pyrophosphatase protein</v>
      </c>
      <c r="C3935" s="17">
        <v>112.0</v>
      </c>
    </row>
    <row r="3936">
      <c r="A3936" t="s">
        <v>16425</v>
      </c>
      <c r="B3936" t="str">
        <f>VLOOKUP(A3936, data!$K$3:$N5164, 4, FALSE)</f>
        <v>phosphoribosyl-AMP cyclohydrolase protein</v>
      </c>
      <c r="C3936" s="17">
        <v>167.0</v>
      </c>
    </row>
    <row r="3937">
      <c r="A3937" t="s">
        <v>16431</v>
      </c>
      <c r="B3937" t="str">
        <f>VLOOKUP(A3937, data!$K$3:$N5164, 4, FALSE)</f>
        <v>imidazole glycerol-phosphate synthase protein</v>
      </c>
      <c r="C3937" s="17">
        <v>254.0</v>
      </c>
    </row>
    <row r="3938">
      <c r="A3938" t="s">
        <v>16440</v>
      </c>
      <c r="B3938" t="str">
        <f>VLOOKUP(A3938, data!$K$3:$N5164, 4, FALSE)</f>
        <v>phosphoribosylformimino-5-aminoimidazole carboxamide ribonucleotide (ProFAR) isomerase protein</v>
      </c>
      <c r="C3938" s="17">
        <v>265.0</v>
      </c>
    </row>
    <row r="3939">
      <c r="A3939" t="s">
        <v>16444</v>
      </c>
      <c r="B3939" t="str">
        <f>VLOOKUP(A3939, data!$K$3:$N5164, 4, FALSE)</f>
        <v>imidazole glycerol phosphate synthase (IGPS) protein</v>
      </c>
      <c r="C3939" s="17">
        <v>212.0</v>
      </c>
    </row>
    <row r="3940">
      <c r="A3940" t="s">
        <v>16448</v>
      </c>
      <c r="B3940" t="str">
        <f>VLOOKUP(A3940, data!$K$3:$N5164, 4, FALSE)</f>
        <v>imidazoleglycerol-phosphate dehydratase protein</v>
      </c>
      <c r="C3940" s="17">
        <v>198.0</v>
      </c>
    </row>
    <row r="3941">
      <c r="A3941" t="s">
        <v>16453</v>
      </c>
      <c r="B3941" t="str">
        <f>VLOOKUP(A3941, data!$K$3:$N5164, 4, FALSE)</f>
        <v>histidinol-phosphate aminotransferase 1 protein</v>
      </c>
      <c r="C3941" s="17">
        <v>368.0</v>
      </c>
    </row>
    <row r="3942">
      <c r="A3942" t="s">
        <v>16459</v>
      </c>
      <c r="B3942" t="str">
        <f>VLOOKUP(A3942, data!$K$3:$N5164, 4, FALSE)</f>
        <v>DNA-methyltransferase (DNA-modification methylase) protein</v>
      </c>
      <c r="C3942" s="17">
        <v>277.0</v>
      </c>
    </row>
    <row r="3943">
      <c r="A3943" t="s">
        <v>16468</v>
      </c>
      <c r="B3943" t="str">
        <f>VLOOKUP(A3943, data!$K$3:$N5164, 4, FALSE)</f>
        <v>histidinol dehydrogenase oxidoreductase protein</v>
      </c>
      <c r="C3943" s="17">
        <v>438.0</v>
      </c>
    </row>
    <row r="3944">
      <c r="A3944" t="s">
        <v>16469</v>
      </c>
      <c r="B3944" t="str">
        <f>VLOOKUP(A3944, data!$K$3:$N5164, 4, FALSE)</f>
        <v>ATP phosphoribosyltransferase protein</v>
      </c>
      <c r="C3944" s="17">
        <v>216.0</v>
      </c>
    </row>
    <row r="3945">
      <c r="A3945" t="s">
        <v>16473</v>
      </c>
      <c r="B3945" t="str">
        <f>VLOOKUP(A3945, data!$K$3:$N5164, 4, FALSE)</f>
        <v>UDP-N-acetylglucosamine 1-carboxyvinyltransferase protein</v>
      </c>
      <c r="C3945" s="17">
        <v>416.0</v>
      </c>
    </row>
    <row r="3946">
      <c r="A3946" t="s">
        <v>16474</v>
      </c>
      <c r="B3946" t="str">
        <f>VLOOKUP(A3946, data!$K$3:$N5164, 4, FALSE)</f>
        <v>BolA family transcriptional regulator</v>
      </c>
      <c r="C3946" s="17">
        <v>78.0</v>
      </c>
    </row>
    <row r="3947">
      <c r="A3947" t="s">
        <v>16479</v>
      </c>
      <c r="B3947" t="str">
        <f>VLOOKUP(A3947, data!$K$3:$N5164, 4, FALSE)</f>
        <v>ABC-type multidrug transport system, permease component protein</v>
      </c>
      <c r="C3947" s="17">
        <v>254.0</v>
      </c>
    </row>
    <row r="3948">
      <c r="A3948" t="s">
        <v>16485</v>
      </c>
      <c r="B3948" t="str">
        <f>VLOOKUP(A3948, data!$K$3:$N5164, 4, FALSE)</f>
        <v>ABC-type multidrug transport system, ATPase component protein</v>
      </c>
      <c r="C3948" s="17">
        <v>303.0</v>
      </c>
    </row>
    <row r="3949">
      <c r="A3949" t="s">
        <v>16487</v>
      </c>
      <c r="B3949" t="str">
        <f>VLOOKUP(A3949, data!$K$3:$N5164, 4, FALSE)</f>
        <v>hypothetical protein</v>
      </c>
      <c r="C3949" s="17">
        <v>97.0</v>
      </c>
    </row>
    <row r="3950">
      <c r="A3950" t="s">
        <v>16491</v>
      </c>
      <c r="B3950" t="str">
        <f>VLOOKUP(A3950, data!$K$3:$N5164, 4, FALSE)</f>
        <v>ABC-type transport system involved in resistance to organic solvents, auxiliary component</v>
      </c>
      <c r="C3950" s="17">
        <v>213.0</v>
      </c>
    </row>
    <row r="3951">
      <c r="A3951" t="s">
        <v>16497</v>
      </c>
      <c r="B3951" t="str">
        <f>VLOOKUP(A3951, data!$K$3:$N5164, 4, FALSE)</f>
        <v>surface lipoprotein</v>
      </c>
      <c r="C3951" s="17">
        <v>249.0</v>
      </c>
    </row>
    <row r="3952">
      <c r="A3952" t="s">
        <v>16503</v>
      </c>
      <c r="B3952" t="str">
        <f>VLOOKUP(A3952, data!$K$3:$N5164, 4, FALSE)</f>
        <v>ABC-type transport system involved in resistance to organic solvents, periplasmic component protein</v>
      </c>
      <c r="C3952" s="17">
        <v>158.0</v>
      </c>
    </row>
    <row r="3953">
      <c r="A3953" t="s">
        <v>16509</v>
      </c>
      <c r="B3953" t="str">
        <f>VLOOKUP(A3953, data!$K$3:$N5164, 4, FALSE)</f>
        <v>ABC-type transport system involved in resistance to organic solvents, permease component protein</v>
      </c>
      <c r="C3953" s="17">
        <v>259.0</v>
      </c>
    </row>
    <row r="3954">
      <c r="A3954" t="s">
        <v>16514</v>
      </c>
      <c r="B3954" t="str">
        <f>VLOOKUP(A3954, data!$K$3:$N5164, 4, FALSE)</f>
        <v>ABC-type transport system involved in resistance to organic solvents, ATPase component protein</v>
      </c>
      <c r="C3954" s="17">
        <v>267.0</v>
      </c>
    </row>
    <row r="3955">
      <c r="A3955" t="s">
        <v>16518</v>
      </c>
      <c r="B3955" t="str">
        <f>VLOOKUP(A3955, data!$K$3:$N5164, 4, FALSE)</f>
        <v>GTP-binding protein</v>
      </c>
      <c r="C3955" s="17">
        <v>363.0</v>
      </c>
    </row>
    <row r="3956">
      <c r="A3956" t="s">
        <v>16525</v>
      </c>
      <c r="B3956" t="str">
        <f>VLOOKUP(A3956, data!$K$3:$N5164, 4, FALSE)</f>
        <v>conserved hypothetical DNA binding protein</v>
      </c>
      <c r="C3956" s="17">
        <v>376.0</v>
      </c>
    </row>
    <row r="3957">
      <c r="A3957" t="s">
        <v>16529</v>
      </c>
      <c r="B3957" t="str">
        <f>VLOOKUP(A3957, data!$K$3:$N5164, 4, FALSE)</f>
        <v>LysR family transcription regulator protein</v>
      </c>
      <c r="C3957" s="17">
        <v>305.0</v>
      </c>
    </row>
    <row r="3958">
      <c r="A3958" t="s">
        <v>16535</v>
      </c>
      <c r="B3958" t="str">
        <f>VLOOKUP(A3958, data!$K$3:$N5164, 4, FALSE)</f>
        <v>LamB/YcsF family protein</v>
      </c>
      <c r="C3958" s="17">
        <v>252.0</v>
      </c>
    </row>
    <row r="3959">
      <c r="A3959" t="s">
        <v>16539</v>
      </c>
      <c r="B3959" t="str">
        <f>VLOOKUP(A3959, data!$K$3:$N5164, 4, FALSE)</f>
        <v>biotin carboxyl carrier protein</v>
      </c>
      <c r="C3959" s="17">
        <v>82.0</v>
      </c>
    </row>
    <row r="3960">
      <c r="A3960" t="s">
        <v>16543</v>
      </c>
      <c r="B3960" t="str">
        <f>VLOOKUP(A3960, data!$K$3:$N5164, 4, FALSE)</f>
        <v>acyl-CoA carboxylase biotin subunit protein</v>
      </c>
      <c r="C3960" s="17">
        <v>462.0</v>
      </c>
    </row>
    <row r="3961">
      <c r="A3961" t="s">
        <v>16549</v>
      </c>
      <c r="B3961" t="str">
        <f>VLOOKUP(A3961, data!$K$3:$N5164, 4, FALSE)</f>
        <v>allophanate hydrolase subunit 1 protein</v>
      </c>
      <c r="C3961" s="17">
        <v>299.0</v>
      </c>
    </row>
    <row r="3962">
      <c r="A3962" t="s">
        <v>16555</v>
      </c>
      <c r="B3962" t="str">
        <f>VLOOKUP(A3962, data!$K$3:$N5164, 4, FALSE)</f>
        <v>allophanate hydrolase subunit 2 protein</v>
      </c>
      <c r="C3962" s="17">
        <v>326.0</v>
      </c>
    </row>
    <row r="3963">
      <c r="A3963" t="s">
        <v>16558</v>
      </c>
      <c r="B3963" t="str">
        <f>VLOOKUP(A3963, data!$K$3:$N5164, 4, FALSE)</f>
        <v>Cytosine/purine permease protein</v>
      </c>
      <c r="C3963" s="17">
        <v>443.0</v>
      </c>
    </row>
    <row r="3964">
      <c r="A3964" t="s">
        <v>16561</v>
      </c>
      <c r="B3964" t="str">
        <f>VLOOKUP(A3964, data!$K$3:$N5164, 4, FALSE)</f>
        <v>hypothetical protein</v>
      </c>
      <c r="C3964" s="17">
        <v>189.0</v>
      </c>
    </row>
    <row r="3965">
      <c r="A3965" t="s">
        <v>16565</v>
      </c>
      <c r="B3965" t="str">
        <f>VLOOKUP(A3965, data!$K$3:$N5164, 4, FALSE)</f>
        <v>hypothetical protein</v>
      </c>
      <c r="C3965" s="17">
        <v>329.0</v>
      </c>
    </row>
    <row r="3966">
      <c r="A3966" t="s">
        <v>16569</v>
      </c>
      <c r="B3966" t="str">
        <f>VLOOKUP(A3966, data!$K$3:$N5164, 4, FALSE)</f>
        <v>hypothetical protein</v>
      </c>
      <c r="C3966" s="17">
        <v>397.0</v>
      </c>
    </row>
    <row r="3967">
      <c r="A3967" t="s">
        <v>16570</v>
      </c>
      <c r="B3967" t="str">
        <f>VLOOKUP(A3967, data!$K$3:$N5164, 4, FALSE)</f>
        <v>ABC-type branched-chain amino acid transport system, ATPase component protein</v>
      </c>
      <c r="C3967" s="17">
        <v>278.0</v>
      </c>
    </row>
    <row r="3968">
      <c r="A3968" t="s">
        <v>16574</v>
      </c>
      <c r="B3968" t="str">
        <f>VLOOKUP(A3968, data!$K$3:$N5164, 4, FALSE)</f>
        <v>ABC-type branched-chain amino acid transport system, composite ATP-binding/permease components protein</v>
      </c>
      <c r="C3968" s="17">
        <v>596.0</v>
      </c>
    </row>
    <row r="3969">
      <c r="A3969" t="s">
        <v>16579</v>
      </c>
      <c r="B3969" t="str">
        <f>VLOOKUP(A3969, data!$K$3:$N5164, 4, FALSE)</f>
        <v>ABC-type branched-chain amino acid transport system, permease component protein</v>
      </c>
      <c r="C3969" s="17">
        <v>350.0</v>
      </c>
    </row>
    <row r="3970">
      <c r="A3970" t="s">
        <v>16583</v>
      </c>
      <c r="B3970" t="str">
        <f>VLOOKUP(A3970, data!$K$3:$N5164, 4, FALSE)</f>
        <v>bifunctional aldehyde dehydrogenase/enoyl-CoA hydratase protein</v>
      </c>
      <c r="C3970" s="17">
        <v>686.0</v>
      </c>
    </row>
    <row r="3971">
      <c r="A3971" t="s">
        <v>16589</v>
      </c>
      <c r="B3971" t="str">
        <f>VLOOKUP(A3971, data!$K$3:$N5164, 4, FALSE)</f>
        <v>ABC-type branched-chain amino acid transport system, periplasmic component protein</v>
      </c>
      <c r="C3971" s="17">
        <v>381.0</v>
      </c>
    </row>
    <row r="3972">
      <c r="A3972" t="s">
        <v>16594</v>
      </c>
      <c r="B3972" t="str">
        <f>VLOOKUP(A3972, data!$K$3:$N5164, 4, FALSE)</f>
        <v>transcription regulator protein</v>
      </c>
      <c r="C3972" s="17">
        <v>206.0</v>
      </c>
    </row>
    <row r="3973">
      <c r="A3973" t="s">
        <v>16599</v>
      </c>
      <c r="B3973" t="str">
        <f>VLOOKUP(A3973, data!$K$3:$N5164, 4, FALSE)</f>
        <v>phenylacetic acid degradation protein PaaY</v>
      </c>
      <c r="C3973" s="17">
        <v>200.0</v>
      </c>
    </row>
    <row r="3974">
      <c r="A3974" t="s">
        <v>16606</v>
      </c>
      <c r="B3974" t="str">
        <f>VLOOKUP(A3974, data!$K$3:$N5164, 4, FALSE)</f>
        <v>phenylacetate-CoA oxygenase protein</v>
      </c>
      <c r="C3974" s="17">
        <v>328.0</v>
      </c>
    </row>
    <row r="3975">
      <c r="A3975" t="s">
        <v>16614</v>
      </c>
      <c r="B3975" t="str">
        <f>VLOOKUP(A3975, data!$K$3:$N5164, 4, FALSE)</f>
        <v>Phenylacetic acid degradation protein B</v>
      </c>
      <c r="C3975" s="17">
        <v>94.0</v>
      </c>
    </row>
    <row r="3976">
      <c r="A3976" t="s">
        <v>16619</v>
      </c>
      <c r="B3976" t="str">
        <f>VLOOKUP(A3976, data!$K$3:$N5164, 4, FALSE)</f>
        <v>phenylacetic acid degradation protein</v>
      </c>
      <c r="C3976" s="17">
        <v>250.0</v>
      </c>
    </row>
    <row r="3977">
      <c r="A3977" t="s">
        <v>16626</v>
      </c>
      <c r="B3977" t="str">
        <f>VLOOKUP(A3977, data!$K$3:$N5164, 4, FALSE)</f>
        <v>phenylacetic acid degradation protein</v>
      </c>
      <c r="C3977" s="17">
        <v>178.0</v>
      </c>
    </row>
    <row r="3978">
      <c r="A3978" t="s">
        <v>16630</v>
      </c>
      <c r="B3978" t="str">
        <f>VLOOKUP(A3978, data!$K$3:$N5164, 4, FALSE)</f>
        <v>phenylacetate-CoA oxygenase/reductase protein</v>
      </c>
      <c r="C3978" s="17">
        <v>356.0</v>
      </c>
    </row>
    <row r="3979">
      <c r="A3979" t="s">
        <v>16635</v>
      </c>
      <c r="B3979" t="str">
        <f>VLOOKUP(A3979, data!$K$3:$N5164, 4, FALSE)</f>
        <v>enoyl-CoA hydratase II protein</v>
      </c>
      <c r="C3979" s="17">
        <v>263.0</v>
      </c>
    </row>
    <row r="3980">
      <c r="A3980" t="s">
        <v>16638</v>
      </c>
      <c r="B3980" t="str">
        <f>VLOOKUP(A3980, data!$K$3:$N5164, 4, FALSE)</f>
        <v>3-hydroxyacyl-CoA dehydrogenase protein</v>
      </c>
      <c r="C3980" s="17">
        <v>512.0</v>
      </c>
    </row>
    <row r="3981">
      <c r="A3981" t="s">
        <v>16643</v>
      </c>
      <c r="B3981" t="str">
        <f>VLOOKUP(A3981, data!$K$3:$N5164, 4, FALSE)</f>
        <v>phenylacetic acid degradation protein</v>
      </c>
      <c r="C3981" s="17">
        <v>158.0</v>
      </c>
    </row>
    <row r="3982">
      <c r="A3982" t="s">
        <v>16647</v>
      </c>
      <c r="B3982" t="str">
        <f>VLOOKUP(A3982, data!$K$3:$N5164, 4, FALSE)</f>
        <v>phenylacetyl-CoA-ligase protein</v>
      </c>
      <c r="C3982" s="17">
        <v>446.0</v>
      </c>
    </row>
    <row r="3983">
      <c r="A3983" t="s">
        <v>16654</v>
      </c>
      <c r="B3983" t="str">
        <f>VLOOKUP(A3983, data!$K$3:$N5164, 4, FALSE)</f>
        <v>3-oxoadipyl-CoA thiolase protein</v>
      </c>
      <c r="C3983" s="17">
        <v>401.0</v>
      </c>
    </row>
    <row r="3984">
      <c r="A3984" t="s">
        <v>16658</v>
      </c>
      <c r="B3984" t="str">
        <f>VLOOKUP(A3984, data!$K$3:$N5164, 4, FALSE)</f>
        <v>enoyl-CoA hydratase/isomerase protein</v>
      </c>
      <c r="C3984" s="17">
        <v>262.0</v>
      </c>
    </row>
    <row r="3985">
      <c r="A3985" t="s">
        <v>16663</v>
      </c>
      <c r="B3985" t="str">
        <f>VLOOKUP(A3985, data!$K$3:$N5164, 4, FALSE)</f>
        <v>SAM-dependent methyltransferase protein</v>
      </c>
      <c r="C3985" s="17">
        <v>299.0</v>
      </c>
    </row>
    <row r="3986">
      <c r="A3986" t="s">
        <v>16668</v>
      </c>
      <c r="B3986" t="str">
        <f>VLOOKUP(A3986, data!$K$3:$N5164, 4, FALSE)</f>
        <v>GGDEF domain containing protein</v>
      </c>
      <c r="C3986" s="17">
        <v>372.0</v>
      </c>
    </row>
    <row r="3987">
      <c r="A3987" t="s">
        <v>16672</v>
      </c>
      <c r="B3987" t="str">
        <f>VLOOKUP(A3987, data!$K$3:$N5164, 4, FALSE)</f>
        <v>permease of the drug/metabolite transporter (DMT) superfamily protein</v>
      </c>
      <c r="C3987" s="17">
        <v>296.0</v>
      </c>
    </row>
    <row r="3988">
      <c r="A3988" t="s">
        <v>16678</v>
      </c>
      <c r="B3988" t="str">
        <f>VLOOKUP(A3988, data!$K$3:$N5164, 4, FALSE)</f>
        <v>[4Fe-4S]-type ferredoxin protein</v>
      </c>
      <c r="C3988" s="17">
        <v>86.0</v>
      </c>
    </row>
    <row r="3989">
      <c r="A3989" t="s">
        <v>16686</v>
      </c>
      <c r="B3989" t="str">
        <f>VLOOKUP(A3989, data!$K$3:$N5164, 4, FALSE)</f>
        <v>phosphopantetheine adenylyltransferase (pantetheine-Phosphate adenylyltransferase) protein</v>
      </c>
      <c r="C3989" s="17">
        <v>160.0</v>
      </c>
    </row>
    <row r="3990">
      <c r="A3990" t="s">
        <v>16691</v>
      </c>
      <c r="B3990" t="str">
        <f>VLOOKUP(A3990, data!$K$3:$N5164, 4, FALSE)</f>
        <v>N6-adenine-specific methylase protein</v>
      </c>
      <c r="C3990" s="17">
        <v>225.0</v>
      </c>
    </row>
    <row r="3991">
      <c r="A3991" t="s">
        <v>16698</v>
      </c>
      <c r="B3991" t="str">
        <f>VLOOKUP(A3991, data!$K$3:$N5164, 4, FALSE)</f>
        <v>Zn-dependent peptidase protein</v>
      </c>
      <c r="C3991" s="17">
        <v>454.0</v>
      </c>
    </row>
    <row r="3992">
      <c r="A3992" t="s">
        <v>16704</v>
      </c>
      <c r="B3992" t="str">
        <f>VLOOKUP(A3992, data!$K$3:$N5164, 4, FALSE)</f>
        <v>chromosome partitioning-related ATPase of external origin protein</v>
      </c>
      <c r="C3992" s="17">
        <v>219.0</v>
      </c>
    </row>
    <row r="3993">
      <c r="A3993" t="s">
        <v>16711</v>
      </c>
      <c r="B3993" t="str">
        <f>VLOOKUP(A3993, data!$K$3:$N5164, 4, FALSE)</f>
        <v>zinc protease protein</v>
      </c>
      <c r="C3993" s="17">
        <v>459.0</v>
      </c>
    </row>
    <row r="3994">
      <c r="A3994" t="s">
        <v>16718</v>
      </c>
      <c r="B3994" t="str">
        <f>VLOOKUP(A3994, data!$K$3:$N5164, 4, FALSE)</f>
        <v>signal recognition particle GTPase involved in cell division protein</v>
      </c>
      <c r="C3994" s="17">
        <v>308.0</v>
      </c>
    </row>
    <row r="3995">
      <c r="A3995" t="s">
        <v>16724</v>
      </c>
      <c r="B3995" t="str">
        <f>VLOOKUP(A3995, data!$K$3:$N5164, 4, FALSE)</f>
        <v>ATPase involved in cell division protein</v>
      </c>
      <c r="C3995" s="17">
        <v>230.0</v>
      </c>
    </row>
    <row r="3996">
      <c r="A3996" t="s">
        <v>16729</v>
      </c>
      <c r="B3996" t="str">
        <f>VLOOKUP(A3996, data!$K$3:$N5164, 4, FALSE)</f>
        <v>cell division (FtsX) protein</v>
      </c>
      <c r="C3996" s="17">
        <v>307.0</v>
      </c>
    </row>
    <row r="3997">
      <c r="A3997" t="s">
        <v>16733</v>
      </c>
      <c r="B3997" t="str">
        <f>VLOOKUP(A3997, data!$K$3:$N5164, 4, FALSE)</f>
        <v>hypothetical protein</v>
      </c>
      <c r="C3997" s="17">
        <v>313.0</v>
      </c>
    </row>
    <row r="3998">
      <c r="A3998" t="s">
        <v>16741</v>
      </c>
      <c r="B3998" t="str">
        <f>VLOOKUP(A3998, data!$K$3:$N5164, 4, FALSE)</f>
        <v>RNA polymerase sigma-32 factor protein</v>
      </c>
      <c r="C3998" s="17">
        <v>299.0</v>
      </c>
    </row>
    <row r="3999">
      <c r="A3999" t="s">
        <v>16748</v>
      </c>
      <c r="B3999" t="str">
        <f>VLOOKUP(A3999, data!$K$3:$N5164, 4, FALSE)</f>
        <v>lipoprotein</v>
      </c>
      <c r="C3999" s="17">
        <v>196.0</v>
      </c>
    </row>
    <row r="4000">
      <c r="A4000" t="s">
        <v>16755</v>
      </c>
      <c r="B4000" t="str">
        <f>VLOOKUP(A4000, data!$K$3:$N5164, 4, FALSE)</f>
        <v>protoheme IX farnesyltransferase (heme O synthase) transmembrane protein</v>
      </c>
      <c r="C4000" s="17">
        <v>297.0</v>
      </c>
    </row>
    <row r="4001">
      <c r="A4001" t="s">
        <v>16760</v>
      </c>
      <c r="B4001" t="str">
        <f>VLOOKUP(A4001, data!$K$3:$N5164, 4, FALSE)</f>
        <v>heme O oxygenase (cytochrome aa3-controlling) transmembrane protein</v>
      </c>
      <c r="C4001" s="17">
        <v>378.0</v>
      </c>
    </row>
    <row r="4002">
      <c r="A4002" t="s">
        <v>16765</v>
      </c>
      <c r="B4002" t="str">
        <f>VLOOKUP(A4002, data!$K$3:$N5164, 4, FALSE)</f>
        <v>transmembrane protein</v>
      </c>
      <c r="C4002" s="17">
        <v>211.0</v>
      </c>
    </row>
    <row r="4003">
      <c r="A4003" t="s">
        <v>16768</v>
      </c>
      <c r="B4003" t="str">
        <f>VLOOKUP(A4003, data!$K$3:$N5164, 4, FALSE)</f>
        <v>cytochrome oxidase complex biogenesis factor protein</v>
      </c>
      <c r="C4003" s="17">
        <v>239.0</v>
      </c>
    </row>
    <row r="4004">
      <c r="A4004" t="s">
        <v>16770</v>
      </c>
      <c r="B4004" t="str">
        <f>VLOOKUP(A4004, data!$K$3:$N5164, 4, FALSE)</f>
        <v>putative transmembrane protein</v>
      </c>
      <c r="C4004" s="17">
        <v>66.0</v>
      </c>
    </row>
    <row r="4005">
      <c r="A4005" t="s">
        <v>16776</v>
      </c>
      <c r="B4005" t="str">
        <f>VLOOKUP(A4005, data!$K$3:$N5164, 4, FALSE)</f>
        <v>cytochrome c oxidase subunit III protein</v>
      </c>
      <c r="C4005" s="17">
        <v>286.0</v>
      </c>
    </row>
    <row r="4006">
      <c r="A4006" t="s">
        <v>16779</v>
      </c>
      <c r="B4006" t="str">
        <f>VLOOKUP(A4006, data!$K$3:$N5164, 4, FALSE)</f>
        <v>hypothetical protein</v>
      </c>
      <c r="C4006" s="17">
        <v>77.0</v>
      </c>
    </row>
    <row r="4007">
      <c r="A4007" t="s">
        <v>16784</v>
      </c>
      <c r="B4007" t="str">
        <f>VLOOKUP(A4007, data!$K$3:$N5164, 4, FALSE)</f>
        <v>cytochrome C oxidase assembly protein</v>
      </c>
      <c r="C4007" s="17">
        <v>199.0</v>
      </c>
    </row>
    <row r="4008">
      <c r="A4008" t="s">
        <v>16788</v>
      </c>
      <c r="B4008" t="str">
        <f>VLOOKUP(A4008, data!$K$3:$N5164, 4, FALSE)</f>
        <v>hypothetical protein</v>
      </c>
      <c r="C4008" s="17">
        <v>36.0</v>
      </c>
    </row>
    <row r="4009">
      <c r="A4009" t="s">
        <v>16792</v>
      </c>
      <c r="B4009" t="str">
        <f>VLOOKUP(A4009, data!$K$3:$N5164, 4, FALSE)</f>
        <v>cytochrome c oxidase polypeptide I (cytochrome aa3 subunit 1) transmembrane protein</v>
      </c>
      <c r="C4009" s="17">
        <v>539.0</v>
      </c>
    </row>
    <row r="4010">
      <c r="A4010" t="s">
        <v>16796</v>
      </c>
      <c r="B4010" t="str">
        <f>VLOOKUP(A4010, data!$K$3:$N5164, 4, FALSE)</f>
        <v>cytochrome c oxidase polypeptide II precursor (cytochrome aa3 subunit 2) protein</v>
      </c>
      <c r="C4010" s="17">
        <v>386.0</v>
      </c>
    </row>
    <row r="4011">
      <c r="A4011" t="s">
        <v>16800</v>
      </c>
      <c r="B4011" t="str">
        <f>VLOOKUP(A4011, data!$K$3:$N5164, 4, FALSE)</f>
        <v>conserved hypothetical integral membrane protein</v>
      </c>
      <c r="C4011" s="17">
        <v>102.0</v>
      </c>
    </row>
    <row r="4012">
      <c r="A4012" t="s">
        <v>16804</v>
      </c>
      <c r="B4012" t="str">
        <f>VLOOKUP(A4012, data!$K$3:$N5164, 4, FALSE)</f>
        <v>biotin biosynthesis protein BioC</v>
      </c>
      <c r="C4012" s="17">
        <v>314.0</v>
      </c>
    </row>
    <row r="4013">
      <c r="A4013" t="s">
        <v>16805</v>
      </c>
      <c r="B4013" t="str">
        <f>VLOOKUP(A4013, data!$K$3:$N5164, 4, FALSE)</f>
        <v>amidophosphoribosyltransferase</v>
      </c>
      <c r="C4013" s="17">
        <v>283.0</v>
      </c>
    </row>
    <row r="4014">
      <c r="A4014" t="s">
        <v>16810</v>
      </c>
      <c r="B4014" t="str">
        <f>VLOOKUP(A4014, data!$K$3:$N5164, 4, FALSE)</f>
        <v>rRNA methyltransferase protein</v>
      </c>
      <c r="C4014" s="17">
        <v>160.0</v>
      </c>
    </row>
    <row r="4015">
      <c r="A4015" t="s">
        <v>16815</v>
      </c>
      <c r="B4015" t="str">
        <f>VLOOKUP(A4015, data!$K$3:$N5164, 4, FALSE)</f>
        <v>ABC-type transporter, ATPase component protein</v>
      </c>
      <c r="C4015" s="17">
        <v>264.0</v>
      </c>
    </row>
    <row r="4016">
      <c r="A4016" t="s">
        <v>16820</v>
      </c>
      <c r="B4016" t="str">
        <f>VLOOKUP(A4016, data!$K$3:$N5164, 4, FALSE)</f>
        <v>ABC-type transporter, permease protein</v>
      </c>
      <c r="C4016" s="17">
        <v>297.0</v>
      </c>
    </row>
    <row r="4017">
      <c r="A4017" t="s">
        <v>16821</v>
      </c>
      <c r="B4017" t="str">
        <f>VLOOKUP(A4017, data!$K$3:$N5164, 4, FALSE)</f>
        <v>ABC-type transporter, periplasmic component protein</v>
      </c>
      <c r="C4017" s="17">
        <v>323.0</v>
      </c>
    </row>
    <row r="4018">
      <c r="A4018" t="s">
        <v>16825</v>
      </c>
      <c r="B4018" t="str">
        <f>VLOOKUP(A4018, data!$K$3:$N5164, 4, FALSE)</f>
        <v>ABC-type transporter, periplasmic component protein</v>
      </c>
      <c r="C4018" s="17">
        <v>326.0</v>
      </c>
    </row>
    <row r="4019">
      <c r="A4019" t="s">
        <v>16830</v>
      </c>
      <c r="B4019" t="str">
        <f>VLOOKUP(A4019, data!$K$3:$N5164, 4, FALSE)</f>
        <v>hypothetical protein</v>
      </c>
      <c r="C4019" s="17">
        <v>126.0</v>
      </c>
    </row>
    <row r="4020">
      <c r="A4020" t="s">
        <v>16835</v>
      </c>
      <c r="B4020" t="str">
        <f>VLOOKUP(A4020, data!$K$3:$N5164, 4, FALSE)</f>
        <v>hypothetical protein</v>
      </c>
      <c r="C4020" s="17">
        <v>175.0</v>
      </c>
    </row>
    <row r="4021">
      <c r="A4021" t="s">
        <v>16840</v>
      </c>
      <c r="B4021" t="str">
        <f>VLOOKUP(A4021, data!$K$3:$N5164, 4, FALSE)</f>
        <v>nucleotidyl transferase protein</v>
      </c>
      <c r="C4021" s="17">
        <v>160.0</v>
      </c>
    </row>
    <row r="4022">
      <c r="A4022" t="s">
        <v>16844</v>
      </c>
      <c r="B4022" t="str">
        <f>VLOOKUP(A4022, data!$K$3:$N5164, 4, FALSE)</f>
        <v>hypothetical protein</v>
      </c>
      <c r="C4022" s="17">
        <v>284.0</v>
      </c>
    </row>
    <row r="4023">
      <c r="A4023" t="s">
        <v>16846</v>
      </c>
      <c r="B4023" t="str">
        <f>VLOOKUP(A4023, data!$K$3:$N5164, 4, FALSE)</f>
        <v>hypothetical protein</v>
      </c>
      <c r="C4023" s="17">
        <v>285.0</v>
      </c>
    </row>
    <row r="4024">
      <c r="A4024" t="s">
        <v>16850</v>
      </c>
      <c r="B4024" t="str">
        <f>VLOOKUP(A4024, data!$K$3:$N5164, 4, FALSE)</f>
        <v>ABC-type branched-chain amino acid transporter, periplasmic protein</v>
      </c>
      <c r="C4024" s="17">
        <v>431.0</v>
      </c>
    </row>
    <row r="4025">
      <c r="A4025" t="s">
        <v>16855</v>
      </c>
      <c r="B4025" t="str">
        <f>VLOOKUP(A4025, data!$K$3:$N5164, 4, FALSE)</f>
        <v>hypothetical protein</v>
      </c>
      <c r="C4025" s="17">
        <v>334.0</v>
      </c>
    </row>
    <row r="4026">
      <c r="A4026" t="s">
        <v>16860</v>
      </c>
      <c r="B4026" t="str">
        <f>VLOOKUP(A4026, data!$K$3:$N5164, 4, FALSE)</f>
        <v>conserved hypothetical lipoprotein</v>
      </c>
      <c r="C4026" s="17">
        <v>260.0</v>
      </c>
    </row>
    <row r="4027">
      <c r="A4027" t="s">
        <v>16865</v>
      </c>
      <c r="B4027" t="str">
        <f>VLOOKUP(A4027, data!$K$3:$N5164, 4, FALSE)</f>
        <v>PP-loop superfamily ATPase protein</v>
      </c>
      <c r="C4027" s="17">
        <v>259.0</v>
      </c>
    </row>
    <row r="4028">
      <c r="A4028" t="s">
        <v>16868</v>
      </c>
      <c r="B4028" t="str">
        <f>VLOOKUP(A4028, data!$K$3:$N5164, 4, FALSE)</f>
        <v>beta-lactamase class C protein</v>
      </c>
      <c r="C4028" s="17">
        <v>394.0</v>
      </c>
    </row>
    <row r="4029">
      <c r="A4029" t="s">
        <v>16871</v>
      </c>
      <c r="B4029" t="str">
        <f>VLOOKUP(A4029, data!$K$3:$N5164, 4, FALSE)</f>
        <v>penicillin-binding 1 (peptidoglycan synthetase) transmembrane protein</v>
      </c>
      <c r="C4029" s="17">
        <v>771.0</v>
      </c>
    </row>
    <row r="4030">
      <c r="A4030" t="s">
        <v>16876</v>
      </c>
      <c r="B4030" t="str">
        <f>VLOOKUP(A4030, data!$K$3:$N5164, 4, FALSE)</f>
        <v>hypothetical protein</v>
      </c>
      <c r="C4030" s="17">
        <v>299.0</v>
      </c>
    </row>
    <row r="4031">
      <c r="A4031" t="s">
        <v>16879</v>
      </c>
      <c r="B4031" t="str">
        <f>VLOOKUP(A4031, data!$K$3:$N5164, 4, FALSE)</f>
        <v>type IV pilus biogenesis protein</v>
      </c>
      <c r="C4031" s="17">
        <v>188.0</v>
      </c>
    </row>
    <row r="4032">
      <c r="A4032" t="s">
        <v>16884</v>
      </c>
      <c r="B4032" t="str">
        <f>VLOOKUP(A4032, data!$K$3:$N5164, 4, FALSE)</f>
        <v>type-IV assembly protein PilO</v>
      </c>
      <c r="C4032" s="17">
        <v>196.0</v>
      </c>
    </row>
    <row r="4033">
      <c r="A4033" t="s">
        <v>16889</v>
      </c>
      <c r="B4033" t="str">
        <f>VLOOKUP(A4033, data!$K$3:$N5164, 4, FALSE)</f>
        <v>type IV pilus assembly protein</v>
      </c>
      <c r="C4033" s="17">
        <v>224.0</v>
      </c>
    </row>
    <row r="4034">
      <c r="A4034" t="s">
        <v>16890</v>
      </c>
      <c r="B4034" t="str">
        <f>VLOOKUP(A4034, data!$K$3:$N5164, 4, FALSE)</f>
        <v>Type IV pilus secretin protein PilQ</v>
      </c>
      <c r="C4034" s="17">
        <v>688.0</v>
      </c>
    </row>
    <row r="4035">
      <c r="A4035" t="s">
        <v>16895</v>
      </c>
      <c r="B4035" t="str">
        <f>VLOOKUP(A4035, data!$K$3:$N5164, 4, FALSE)</f>
        <v>bifunctional 3-dehydroquinate synthase/shikimate kinase</v>
      </c>
      <c r="C4035" s="17">
        <v>596.0</v>
      </c>
    </row>
    <row r="4036">
      <c r="A4036" t="s">
        <v>16899</v>
      </c>
      <c r="B4036" t="str">
        <f>VLOOKUP(A4036, data!$K$3:$N5164, 4, FALSE)</f>
        <v>deoxyguanosinetriphosphate triphosphohydrolase protein</v>
      </c>
      <c r="C4036" s="17">
        <v>383.0</v>
      </c>
    </row>
    <row r="4037">
      <c r="A4037" t="s">
        <v>16900</v>
      </c>
      <c r="B4037" t="str">
        <f>VLOOKUP(A4037, data!$K$3:$N5164, 4, FALSE)</f>
        <v>hypothetical protein</v>
      </c>
      <c r="C4037" s="17">
        <v>250.0</v>
      </c>
    </row>
    <row r="4038">
      <c r="A4038" t="s">
        <v>16905</v>
      </c>
      <c r="B4038" t="str">
        <f>VLOOKUP(A4038, data!$K$3:$N5164, 4, FALSE)</f>
        <v>transcription accessory protein</v>
      </c>
      <c r="C4038" s="17">
        <v>783.0</v>
      </c>
    </row>
    <row r="4039">
      <c r="A4039" t="s">
        <v>16909</v>
      </c>
      <c r="B4039" t="str">
        <f>VLOOKUP(A4039, data!$K$3:$N5164, 4, FALSE)</f>
        <v>peptidyl-tRNA hydrolase protein</v>
      </c>
      <c r="C4039" s="17">
        <v>192.0</v>
      </c>
    </row>
    <row r="4040">
      <c r="A4040" t="s">
        <v>16912</v>
      </c>
      <c r="B4040" t="str">
        <f>VLOOKUP(A4040, data!$K$3:$N5164, 4, FALSE)</f>
        <v>thiol:disulfide interchange protein DsbC</v>
      </c>
      <c r="C4040" s="17">
        <v>255.0</v>
      </c>
    </row>
    <row r="4041">
      <c r="A4041" t="s">
        <v>16916</v>
      </c>
      <c r="B4041" t="str">
        <f>VLOOKUP(A4041, data!$K$3:$N5164, 4, FALSE)</f>
        <v>2-polyprenyl-6-methoxyphenol hydroxylase protein</v>
      </c>
      <c r="C4041" s="17">
        <v>410.0</v>
      </c>
    </row>
    <row r="4042">
      <c r="A4042" t="s">
        <v>16917</v>
      </c>
      <c r="B4042" t="str">
        <f>VLOOKUP(A4042, data!$K$3:$N5164, 4, FALSE)</f>
        <v>hypothetical protein</v>
      </c>
      <c r="C4042" s="17">
        <v>107.0</v>
      </c>
    </row>
    <row r="4043">
      <c r="A4043" t="s">
        <v>16921</v>
      </c>
      <c r="B4043" t="str">
        <f>VLOOKUP(A4043, data!$K$3:$N5164, 4, FALSE)</f>
        <v>hypothetical protein</v>
      </c>
      <c r="C4043" s="17">
        <v>78.0</v>
      </c>
    </row>
    <row r="4044">
      <c r="A4044" t="s">
        <v>16922</v>
      </c>
      <c r="B4044" t="str">
        <f>VLOOKUP(A4044, data!$K$3:$N5164, 4, FALSE)</f>
        <v>hypothetical protein</v>
      </c>
      <c r="C4044" s="17">
        <v>482.0</v>
      </c>
    </row>
    <row r="4045">
      <c r="A4045" t="s">
        <v>16926</v>
      </c>
      <c r="B4045" t="str">
        <f>VLOOKUP(A4045, data!$K$3:$N5164, 4, FALSE)</f>
        <v>hypothetical protein</v>
      </c>
      <c r="C4045" s="17">
        <v>95.0</v>
      </c>
    </row>
    <row r="4046">
      <c r="A4046" t="s">
        <v>16928</v>
      </c>
      <c r="B4046" t="str">
        <f>VLOOKUP(A4046, data!$K$3:$N5164, 4, FALSE)</f>
        <v>Zonula occludens toxin-like protein</v>
      </c>
      <c r="C4046" s="17">
        <v>356.0</v>
      </c>
    </row>
    <row r="4047">
      <c r="A4047" t="s">
        <v>16932</v>
      </c>
      <c r="B4047" t="str">
        <f>VLOOKUP(A4047, data!$K$3:$N5164, 4, FALSE)</f>
        <v>type II and III secretion system protein</v>
      </c>
      <c r="C4047" s="17">
        <v>435.0</v>
      </c>
    </row>
    <row r="4048">
      <c r="A4048" t="s">
        <v>16933</v>
      </c>
      <c r="B4048" t="str">
        <f>VLOOKUP(A4048, data!$K$3:$N5164, 4, FALSE)</f>
        <v>hypothetical protein</v>
      </c>
      <c r="C4048" s="17">
        <v>99.0</v>
      </c>
    </row>
    <row r="4049">
      <c r="A4049" t="s">
        <v>16938</v>
      </c>
      <c r="B4049" t="str">
        <f>VLOOKUP(A4049, data!$K$3:$N5164, 4, FALSE)</f>
        <v>hypothetical protein</v>
      </c>
      <c r="C4049" s="17">
        <v>287.0</v>
      </c>
    </row>
    <row r="4050">
      <c r="A4050" t="s">
        <v>16940</v>
      </c>
      <c r="B4050" t="str">
        <f>VLOOKUP(A4050, data!$K$3:$N5164, 4, FALSE)</f>
        <v>DNA breaking-rejoining protein</v>
      </c>
      <c r="C4050" s="17">
        <v>271.0</v>
      </c>
    </row>
    <row r="4051">
      <c r="A4051" t="s">
        <v>16945</v>
      </c>
      <c r="B4051" t="str">
        <f>VLOOKUP(A4051, data!$K$3:$N5164, 4, FALSE)</f>
        <v>conserver hypothetical protein</v>
      </c>
      <c r="C4051" s="17">
        <v>448.0</v>
      </c>
    </row>
    <row r="4052">
      <c r="A4052" t="s">
        <v>16947</v>
      </c>
      <c r="B4052" t="str">
        <f>VLOOKUP(A4052, data!$K$3:$N5164, 4, FALSE)</f>
        <v>hypothetical protein</v>
      </c>
      <c r="C4052" s="17">
        <v>331.0</v>
      </c>
    </row>
    <row r="4053">
      <c r="A4053" t="s">
        <v>16952</v>
      </c>
      <c r="B4053" t="str">
        <f>VLOOKUP(A4053, data!$K$3:$N5164, 4, FALSE)</f>
        <v>type I polyketide synthase</v>
      </c>
      <c r="C4053" s="17">
        <v>2537.0</v>
      </c>
    </row>
    <row r="4054">
      <c r="A4054" t="s">
        <v>16954</v>
      </c>
      <c r="B4054" t="str">
        <f>VLOOKUP(A4054, data!$K$3:$N5164, 4, FALSE)</f>
        <v>8-amino-7-oxononanoate (7-keto-8-aminopelargonate) synthase protein</v>
      </c>
      <c r="C4054" s="17">
        <v>384.0</v>
      </c>
    </row>
    <row r="4055">
      <c r="A4055" t="s">
        <v>16957</v>
      </c>
      <c r="B4055" t="str">
        <f>VLOOKUP(A4055, data!$K$3:$N5164, 4, FALSE)</f>
        <v>polysaccharide export inner-membrane protein</v>
      </c>
      <c r="C4055" s="17">
        <v>375.0</v>
      </c>
    </row>
    <row r="4056">
      <c r="A4056" t="s">
        <v>16959</v>
      </c>
      <c r="B4056" t="str">
        <f>VLOOKUP(A4056, data!$K$3:$N5164, 4, FALSE)</f>
        <v>ABC-2 type transporter protein</v>
      </c>
      <c r="C4056" s="17">
        <v>262.0</v>
      </c>
    </row>
    <row r="4057">
      <c r="A4057" t="s">
        <v>16963</v>
      </c>
      <c r="B4057" t="str">
        <f>VLOOKUP(A4057, data!$K$3:$N5164, 4, FALSE)</f>
        <v>Polysaccharide ABC transporter, ATP-binding protein KpsT</v>
      </c>
      <c r="C4057" s="17">
        <v>216.0</v>
      </c>
    </row>
    <row r="4058">
      <c r="A4058" t="s">
        <v>16966</v>
      </c>
      <c r="B4058" t="str">
        <f>VLOOKUP(A4058, data!$K$3:$N5164, 4, FALSE)</f>
        <v>glycosyltransferase protein</v>
      </c>
      <c r="C4058" s="17">
        <v>617.0</v>
      </c>
    </row>
    <row r="4059">
      <c r="A4059" t="s">
        <v>16968</v>
      </c>
      <c r="B4059" t="str">
        <f>VLOOKUP(A4059, data!$K$3:$N5164, 4, FALSE)</f>
        <v>hypothetical protein</v>
      </c>
      <c r="C4059" s="17">
        <v>290.0</v>
      </c>
    </row>
    <row r="4060">
      <c r="A4060" t="s">
        <v>16972</v>
      </c>
      <c r="B4060" t="str">
        <f>VLOOKUP(A4060, data!$K$3:$N5164, 4, FALSE)</f>
        <v>UDP-galactopyranose mutase protein</v>
      </c>
      <c r="C4060" s="17">
        <v>375.0</v>
      </c>
    </row>
    <row r="4061">
      <c r="A4061" t="s">
        <v>16973</v>
      </c>
      <c r="B4061" t="str">
        <f>VLOOKUP(A4061, data!$K$3:$N5164, 4, FALSE)</f>
        <v>UTP-glucose-1-phosphate uridylyltransferase protein</v>
      </c>
      <c r="C4061" s="17">
        <v>279.0</v>
      </c>
    </row>
    <row r="4062">
      <c r="A4062" t="s">
        <v>16977</v>
      </c>
      <c r="B4062" t="str">
        <f>VLOOKUP(A4062, data!$K$3:$N5164, 4, FALSE)</f>
        <v>polysaccharide export protein</v>
      </c>
      <c r="C4062" s="17">
        <v>399.0</v>
      </c>
    </row>
    <row r="4063">
      <c r="A4063" t="s">
        <v>16980</v>
      </c>
      <c r="B4063" t="str">
        <f>VLOOKUP(A4063, data!$K$3:$N5164, 4, FALSE)</f>
        <v>Polysaccharide export protein</v>
      </c>
      <c r="C4063" s="17">
        <v>338.0</v>
      </c>
    </row>
    <row r="4064">
      <c r="A4064" t="s">
        <v>16983</v>
      </c>
      <c r="B4064" t="str">
        <f>VLOOKUP(A4064, data!$K$3:$N5164, 4, FALSE)</f>
        <v>Capsular polysaccharide export protein</v>
      </c>
      <c r="C4064" s="17">
        <v>401.0</v>
      </c>
    </row>
    <row r="4065">
      <c r="A4065" t="s">
        <v>16986</v>
      </c>
      <c r="B4065" t="str">
        <f>VLOOKUP(A4065, data!$K$3:$N5164, 4, FALSE)</f>
        <v>short-chain dehydrogenase/reductase protein</v>
      </c>
      <c r="C4065" s="17">
        <v>258.0</v>
      </c>
    </row>
    <row r="4066">
      <c r="A4066" t="s">
        <v>16991</v>
      </c>
      <c r="B4066" t="str">
        <f>VLOOKUP(A4066, data!$K$3:$N5164, 4, FALSE)</f>
        <v>polysaccharide sulfatase protein</v>
      </c>
      <c r="C4066" s="17">
        <v>506.0</v>
      </c>
    </row>
    <row r="4067">
      <c r="A4067" t="s">
        <v>16996</v>
      </c>
      <c r="B4067" t="str">
        <f>VLOOKUP(A4067, data!$K$3:$N5164, 4, FALSE)</f>
        <v>methyl-accepting chemotaxis transmembrane protein</v>
      </c>
      <c r="C4067" s="17">
        <v>597.0</v>
      </c>
    </row>
    <row r="4068">
      <c r="A4068" t="s">
        <v>16997</v>
      </c>
      <c r="B4068" t="str">
        <f>VLOOKUP(A4068, data!$K$3:$N5164, 4, FALSE)</f>
        <v>Type VI secretion OmpA/MotB family</v>
      </c>
      <c r="C4068" s="17">
        <v>231.0</v>
      </c>
    </row>
    <row r="4069">
      <c r="A4069" t="s">
        <v>17001</v>
      </c>
      <c r="B4069" t="str">
        <f>VLOOKUP(A4069, data!$K$3:$N5164, 4, FALSE)</f>
        <v>hypothetical protein</v>
      </c>
      <c r="C4069" s="17">
        <v>227.0</v>
      </c>
    </row>
    <row r="4070">
      <c r="A4070" t="s">
        <v>17002</v>
      </c>
      <c r="B4070" t="str">
        <f>VLOOKUP(A4070, data!$K$3:$N5164, 4, FALSE)</f>
        <v>hypothetical protein</v>
      </c>
      <c r="C4070" s="17">
        <v>285.0</v>
      </c>
    </row>
    <row r="4071">
      <c r="A4071" t="s">
        <v>17006</v>
      </c>
      <c r="B4071" t="str">
        <f>VLOOKUP(A4071, data!$K$3:$N5164, 4, FALSE)</f>
        <v>malate:quinone oxidoreductase protein</v>
      </c>
      <c r="C4071" s="17">
        <v>548.0</v>
      </c>
    </row>
    <row r="4072">
      <c r="A4072" t="s">
        <v>17007</v>
      </c>
      <c r="B4072" t="str">
        <f>VLOOKUP(A4072, data!$K$3:$N5164, 4, FALSE)</f>
        <v>chemoreceptor glutamine deamidase protein</v>
      </c>
      <c r="C4072" s="17">
        <v>203.0</v>
      </c>
    </row>
    <row r="4073">
      <c r="A4073" t="s">
        <v>17008</v>
      </c>
      <c r="B4073" t="str">
        <f>VLOOKUP(A4073, data!$K$3:$N5164, 4, FALSE)</f>
        <v>hydroxypyruvate isomerase protein</v>
      </c>
      <c r="C4073" s="17">
        <v>267.0</v>
      </c>
    </row>
    <row r="4074">
      <c r="A4074" t="s">
        <v>17013</v>
      </c>
      <c r="B4074" t="str">
        <f>VLOOKUP(A4074, data!$K$3:$N5164, 4, FALSE)</f>
        <v>4-hydroxyphenylacetate permease protein</v>
      </c>
      <c r="C4074" s="17">
        <v>437.0</v>
      </c>
    </row>
    <row r="4075">
      <c r="A4075" t="s">
        <v>17017</v>
      </c>
      <c r="B4075" t="str">
        <f>VLOOKUP(A4075, data!$K$3:$N5164, 4, FALSE)</f>
        <v>class II aldolase/adducin domain protein</v>
      </c>
      <c r="C4075" s="17">
        <v>215.0</v>
      </c>
    </row>
    <row r="4076">
      <c r="A4076" t="s">
        <v>17018</v>
      </c>
      <c r="B4076" t="str">
        <f>VLOOKUP(A4076, data!$K$3:$N5164, 4, FALSE)</f>
        <v>type III effector HopAN1 protein</v>
      </c>
      <c r="C4076" s="17">
        <v>428.0</v>
      </c>
    </row>
    <row r="4077">
      <c r="A4077" t="s">
        <v>17023</v>
      </c>
      <c r="B4077" t="str">
        <f>VLOOKUP(A4077, data!$K$3:$N5164, 4, FALSE)</f>
        <v>3-hydroxyisobutyrate dehydrogenase protein</v>
      </c>
      <c r="C4077" s="17">
        <v>298.0</v>
      </c>
    </row>
    <row r="4078">
      <c r="A4078" t="s">
        <v>17025</v>
      </c>
      <c r="B4078" t="str">
        <f>VLOOKUP(A4078, data!$K$3:$N5164, 4, FALSE)</f>
        <v>transcription regulator protein FadR</v>
      </c>
      <c r="C4078" s="17">
        <v>233.0</v>
      </c>
    </row>
    <row r="4079">
      <c r="A4079" t="s">
        <v>17032</v>
      </c>
      <c r="B4079" t="str">
        <f>VLOOKUP(A4079, data!$K$3:$N5164, 4, FALSE)</f>
        <v>5'-nucleotidase protein</v>
      </c>
      <c r="C4079" s="17">
        <v>314.0</v>
      </c>
    </row>
    <row r="4080">
      <c r="A4080" t="s">
        <v>17036</v>
      </c>
      <c r="B4080" t="str">
        <f>VLOOKUP(A4080, data!$K$3:$N5164, 4, FALSE)</f>
        <v>hypothetical protein</v>
      </c>
      <c r="C4080" s="17">
        <v>251.0</v>
      </c>
    </row>
    <row r="4081">
      <c r="A4081" t="s">
        <v>17039</v>
      </c>
      <c r="B4081" t="str">
        <f>VLOOKUP(A4081, data!$K$3:$N5164, 4, FALSE)</f>
        <v>hypothetical protein</v>
      </c>
      <c r="C4081" s="17">
        <v>225.0</v>
      </c>
    </row>
    <row r="4082">
      <c r="A4082" t="s">
        <v>17044</v>
      </c>
      <c r="B4082" t="str">
        <f>VLOOKUP(A4082, data!$K$3:$N5164, 4, FALSE)</f>
        <v>cyanate permease protein</v>
      </c>
      <c r="C4082" s="17">
        <v>405.0</v>
      </c>
    </row>
    <row r="4083">
      <c r="A4083" t="s">
        <v>17050</v>
      </c>
      <c r="B4083" t="str">
        <f>VLOOKUP(A4083, data!$K$3:$N5164, 4, FALSE)</f>
        <v>AraC family transcription regulator protein</v>
      </c>
      <c r="C4083" s="17">
        <v>290.0</v>
      </c>
    </row>
    <row r="4084">
      <c r="A4084" t="s">
        <v>17056</v>
      </c>
      <c r="B4084" t="str">
        <f>VLOOKUP(A4084, data!$K$3:$N5164, 4, FALSE)</f>
        <v>hypothetical protein</v>
      </c>
      <c r="C4084" s="17">
        <v>516.0</v>
      </c>
    </row>
    <row r="4085">
      <c r="A4085" t="s">
        <v>17065</v>
      </c>
      <c r="B4085" t="str">
        <f>VLOOKUP(A4085, data!$K$3:$N5164, 4, FALSE)</f>
        <v>GntR family transcription regulator protein</v>
      </c>
      <c r="C4085" s="17">
        <v>249.0</v>
      </c>
    </row>
    <row r="4086">
      <c r="A4086" t="s">
        <v>17071</v>
      </c>
      <c r="B4086" t="str">
        <f>VLOOKUP(A4086, data!$K$3:$N5164, 4, FALSE)</f>
        <v>ABC-type amino acid transport/signal transduction systems, periplasmic component/domain protein</v>
      </c>
      <c r="C4086" s="17">
        <v>260.0</v>
      </c>
    </row>
    <row r="4087">
      <c r="A4087" t="s">
        <v>17077</v>
      </c>
      <c r="B4087" t="str">
        <f>VLOOKUP(A4087, data!$K$3:$N5164, 4, FALSE)</f>
        <v>ABC-type amino acid transport system, permease component protein</v>
      </c>
      <c r="C4087" s="17">
        <v>223.0</v>
      </c>
    </row>
    <row r="4088">
      <c r="A4088" t="s">
        <v>17081</v>
      </c>
      <c r="B4088" t="str">
        <f>VLOOKUP(A4088, data!$K$3:$N5164, 4, FALSE)</f>
        <v>ABC-type amino acid transport system, permease component protein</v>
      </c>
      <c r="C4088" s="17">
        <v>218.0</v>
      </c>
    </row>
    <row r="4089">
      <c r="A4089" t="s">
        <v>17085</v>
      </c>
      <c r="B4089" t="str">
        <f>VLOOKUP(A4089, data!$K$3:$N5164, 4, FALSE)</f>
        <v>ABC-type polar amino acid transport system, ATPase component protein</v>
      </c>
      <c r="C4089" s="17">
        <v>244.0</v>
      </c>
    </row>
    <row r="4090">
      <c r="A4090" t="s">
        <v>17089</v>
      </c>
      <c r="B4090" t="str">
        <f>VLOOKUP(A4090, data!$K$3:$N5164, 4, FALSE)</f>
        <v>hypothetical protein</v>
      </c>
      <c r="C4090" s="17">
        <v>376.0</v>
      </c>
    </row>
    <row r="4091">
      <c r="A4091" t="s">
        <v>17092</v>
      </c>
      <c r="B4091" t="str">
        <f>VLOOKUP(A4091, data!$K$3:$N5164, 4, FALSE)</f>
        <v>RhtB family transporter protein</v>
      </c>
      <c r="C4091" s="17">
        <v>203.0</v>
      </c>
    </row>
    <row r="4092">
      <c r="A4092" t="s">
        <v>17096</v>
      </c>
      <c r="B4092" t="str">
        <f>VLOOKUP(A4092, data!$K$3:$N5164, 4, FALSE)</f>
        <v>AraC family transcriptional regulator</v>
      </c>
      <c r="C4092" s="17">
        <v>273.0</v>
      </c>
    </row>
    <row r="4093">
      <c r="A4093" t="s">
        <v>17099</v>
      </c>
      <c r="B4093" t="str">
        <f>VLOOKUP(A4093, data!$K$3:$N5164, 4, FALSE)</f>
        <v>hypothetical protein</v>
      </c>
      <c r="C4093" s="17">
        <v>181.0</v>
      </c>
    </row>
    <row r="4094">
      <c r="A4094" t="s">
        <v>17101</v>
      </c>
      <c r="B4094" t="str">
        <f>VLOOKUP(A4094, data!$K$3:$N5164, 4, FALSE)</f>
        <v>adenosine deaminase protein</v>
      </c>
      <c r="C4094" s="17">
        <v>352.0</v>
      </c>
    </row>
    <row r="4095">
      <c r="A4095" t="s">
        <v>17108</v>
      </c>
      <c r="B4095" t="str">
        <f>VLOOKUP(A4095, data!$K$3:$N5164, 4, FALSE)</f>
        <v>transcription regulator protein</v>
      </c>
      <c r="C4095" s="17">
        <v>246.0</v>
      </c>
    </row>
    <row r="4096">
      <c r="A4096" t="s">
        <v>17114</v>
      </c>
      <c r="B4096" t="str">
        <f>VLOOKUP(A4096, data!$K$3:$N5164, 4, FALSE)</f>
        <v>cytosine/purine/uracil/thiamine/allantoin permease family protein</v>
      </c>
      <c r="C4096" s="17">
        <v>481.0</v>
      </c>
    </row>
    <row r="4097">
      <c r="A4097" t="s">
        <v>17118</v>
      </c>
      <c r="B4097" t="str">
        <f>VLOOKUP(A4097, data!$K$3:$N5164, 4, FALSE)</f>
        <v>Asp/Glu/Hydantoin racemase family protein</v>
      </c>
      <c r="C4097" s="17">
        <v>244.0</v>
      </c>
    </row>
    <row r="4098">
      <c r="A4098" t="s">
        <v>17127</v>
      </c>
      <c r="B4098" t="str">
        <f>VLOOKUP(A4098, data!$K$3:$N5164, 4, FALSE)</f>
        <v>xylanase/chitin deacetylase protein</v>
      </c>
      <c r="C4098" s="17">
        <v>310.0</v>
      </c>
    </row>
    <row r="4099">
      <c r="A4099" t="s">
        <v>17132</v>
      </c>
      <c r="B4099" t="str">
        <f>VLOOKUP(A4099, data!$K$3:$N5164, 4, FALSE)</f>
        <v>transmembrane protein</v>
      </c>
      <c r="C4099" s="17">
        <v>408.0</v>
      </c>
    </row>
    <row r="4100">
      <c r="A4100" t="s">
        <v>17138</v>
      </c>
      <c r="B4100" t="str">
        <f>VLOOKUP(A4100, data!$K$3:$N5164, 4, FALSE)</f>
        <v>hypothetical protein</v>
      </c>
      <c r="C4100" s="17">
        <v>274.0</v>
      </c>
    </row>
    <row r="4101">
      <c r="A4101" t="s">
        <v>17148</v>
      </c>
      <c r="B4101" t="str">
        <f>VLOOKUP(A4101, data!$K$3:$N5164, 4, FALSE)</f>
        <v>ABC-type nitrate/sulfonate/bicarbonate transport system, periplasmic component protein</v>
      </c>
      <c r="C4101" s="17">
        <v>362.0</v>
      </c>
    </row>
    <row r="4102">
      <c r="A4102" t="s">
        <v>17154</v>
      </c>
      <c r="B4102" t="str">
        <f>VLOOKUP(A4102, data!$K$3:$N5164, 4, FALSE)</f>
        <v>ABC-type nitrate/sulfonate/bicarbonate transport system, ATPase component protein</v>
      </c>
      <c r="C4102" s="17">
        <v>261.0</v>
      </c>
    </row>
    <row r="4103">
      <c r="A4103" t="s">
        <v>17164</v>
      </c>
      <c r="B4103" t="str">
        <f>VLOOKUP(A4103, data!$K$3:$N5164, 4, FALSE)</f>
        <v>ABC-type nitrate/sulfonate/bicarbonate transport system, permease component protein</v>
      </c>
      <c r="C4103" s="17">
        <v>259.0</v>
      </c>
    </row>
    <row r="4104">
      <c r="A4104" t="s">
        <v>17170</v>
      </c>
      <c r="B4104" t="str">
        <f>VLOOKUP(A4104, data!$K$3:$N5164, 4, FALSE)</f>
        <v>ABC-type transport system, ATPase component protein</v>
      </c>
      <c r="C4104" s="17">
        <v>516.0</v>
      </c>
    </row>
    <row r="4105">
      <c r="A4105" t="s">
        <v>17177</v>
      </c>
      <c r="B4105" t="str">
        <f>VLOOKUP(A4105, data!$K$3:$N5164, 4, FALSE)</f>
        <v>ABC-type transport system, permease component protein</v>
      </c>
      <c r="C4105" s="17">
        <v>364.0</v>
      </c>
    </row>
    <row r="4106">
      <c r="A4106" t="s">
        <v>17183</v>
      </c>
      <c r="B4106" t="str">
        <f>VLOOKUP(A4106, data!$K$3:$N5164, 4, FALSE)</f>
        <v>ABC-type transport system, permease component protein</v>
      </c>
      <c r="C4106" s="17">
        <v>306.0</v>
      </c>
    </row>
    <row r="4107">
      <c r="A4107" t="s">
        <v>17193</v>
      </c>
      <c r="B4107" t="str">
        <f>VLOOKUP(A4107, data!$K$3:$N5164, 4, FALSE)</f>
        <v>ABC-type transport system, periplasmic component/surface lipoprotein</v>
      </c>
      <c r="C4107" s="17">
        <v>379.0</v>
      </c>
    </row>
    <row r="4108">
      <c r="A4108" t="s">
        <v>17198</v>
      </c>
      <c r="B4108" t="str">
        <f>VLOOKUP(A4108, data!$K$3:$N5164, 4, FALSE)</f>
        <v>septum formation inhibitor protein</v>
      </c>
      <c r="C4108" s="17">
        <v>261.0</v>
      </c>
    </row>
    <row r="4109">
      <c r="A4109" t="s">
        <v>17203</v>
      </c>
      <c r="B4109" t="str">
        <f>VLOOKUP(A4109, data!$K$3:$N5164, 4, FALSE)</f>
        <v>septum site-determining protein</v>
      </c>
      <c r="C4109" s="17">
        <v>271.0</v>
      </c>
    </row>
    <row r="4110">
      <c r="A4110" t="s">
        <v>17212</v>
      </c>
      <c r="B4110" t="str">
        <f>VLOOKUP(A4110, data!$K$3:$N5164, 4, FALSE)</f>
        <v>septum formation topological specificity factor protein</v>
      </c>
      <c r="C4110" s="17">
        <v>89.0</v>
      </c>
    </row>
    <row r="4111">
      <c r="A4111" t="s">
        <v>17220</v>
      </c>
      <c r="B4111" t="str">
        <f>VLOOKUP(A4111, data!$K$3:$N5164, 4, FALSE)</f>
        <v>two component response regulator protein</v>
      </c>
      <c r="C4111" s="17">
        <v>233.0</v>
      </c>
    </row>
    <row r="4112">
      <c r="A4112" t="s">
        <v>17228</v>
      </c>
      <c r="B4112" t="str">
        <f>VLOOKUP(A4112, data!$K$3:$N5164, 4, FALSE)</f>
        <v>glutamyl-tRNA reductase</v>
      </c>
      <c r="C4112" s="17">
        <v>430.0</v>
      </c>
    </row>
    <row r="4113">
      <c r="A4113" t="s">
        <v>17237</v>
      </c>
      <c r="B4113" t="str">
        <f>VLOOKUP(A4113, data!$K$3:$N5164, 4, FALSE)</f>
        <v>peptide chain release factor 1 (RF-1)</v>
      </c>
      <c r="C4113" s="17">
        <v>359.0</v>
      </c>
    </row>
    <row r="4114">
      <c r="A4114" t="s">
        <v>17244</v>
      </c>
      <c r="B4114" t="str">
        <f>VLOOKUP(A4114, data!$K$3:$N5164, 4, FALSE)</f>
        <v>transmembrane disulfide bond formation B oxidoreductase protein</v>
      </c>
      <c r="C4114" s="17">
        <v>164.0</v>
      </c>
    </row>
    <row r="4115">
      <c r="A4115" t="s">
        <v>17248</v>
      </c>
      <c r="B4115" t="str">
        <f>VLOOKUP(A4115, data!$K$3:$N5164, 4, FALSE)</f>
        <v>polypeptide chain release factors methylase</v>
      </c>
      <c r="C4115" s="17">
        <v>277.0</v>
      </c>
    </row>
    <row r="4116">
      <c r="A4116" t="s">
        <v>17256</v>
      </c>
      <c r="B4116" t="str">
        <f>VLOOKUP(A4116, data!$K$3:$N5164, 4, FALSE)</f>
        <v>indolepyruvate ferredoxin oxidoreductase subunit alpha/beta</v>
      </c>
      <c r="C4116" s="17">
        <v>1195.0</v>
      </c>
    </row>
    <row r="4117">
      <c r="A4117" t="s">
        <v>17260</v>
      </c>
      <c r="B4117" t="str">
        <f>VLOOKUP(A4117, data!$K$3:$N5164, 4, FALSE)</f>
        <v>phenylalanine 4-hydroxylase oxidoreductase</v>
      </c>
      <c r="C4117" s="17">
        <v>293.0</v>
      </c>
    </row>
    <row r="4118">
      <c r="A4118" t="s">
        <v>17265</v>
      </c>
      <c r="B4118" t="str">
        <f>VLOOKUP(A4118, data!$K$3:$N5164, 4, FALSE)</f>
        <v>histone acetyltransferase HPA2 protein</v>
      </c>
      <c r="C4118" s="17">
        <v>247.0</v>
      </c>
    </row>
    <row r="4119">
      <c r="A4119" t="s">
        <v>17269</v>
      </c>
      <c r="B4119" t="str">
        <f>VLOOKUP(A4119, data!$K$3:$N5164, 4, FALSE)</f>
        <v>tRNA nucleotidyltransferase protein</v>
      </c>
      <c r="C4119" s="17">
        <v>410.0</v>
      </c>
    </row>
    <row r="4120">
      <c r="A4120" t="s">
        <v>17274</v>
      </c>
      <c r="B4120" t="str">
        <f>VLOOKUP(A4120, data!$K$3:$N5164, 4, FALSE)</f>
        <v>glutathione S-transferase protein</v>
      </c>
      <c r="C4120" s="17">
        <v>233.0</v>
      </c>
    </row>
    <row r="4121">
      <c r="A4121" t="s">
        <v>17280</v>
      </c>
      <c r="B4121" t="str">
        <f>VLOOKUP(A4121, data!$K$3:$N5164, 4, FALSE)</f>
        <v>NADH-ubiquinone oxidoreductase</v>
      </c>
      <c r="C4121" s="17">
        <v>322.0</v>
      </c>
    </row>
    <row r="4122">
      <c r="A4122" t="s">
        <v>17285</v>
      </c>
      <c r="B4122" t="str">
        <f>VLOOKUP(A4122, data!$K$3:$N5164, 4, FALSE)</f>
        <v>soluble lytic murein transglycosylase</v>
      </c>
      <c r="C4122" s="17">
        <v>665.0</v>
      </c>
    </row>
    <row r="4123">
      <c r="A4123" t="s">
        <v>17289</v>
      </c>
      <c r="B4123" t="str">
        <f>VLOOKUP(A4123, data!$K$3:$N5164, 4, FALSE)</f>
        <v>5-formyltetrahydrofolate cyclo-ligase</v>
      </c>
      <c r="C4123" s="17">
        <v>210.0</v>
      </c>
    </row>
    <row r="4124">
      <c r="A4124" t="s">
        <v>17295</v>
      </c>
      <c r="B4124" t="str">
        <f>VLOOKUP(A4124, data!$K$3:$N5164, 4, FALSE)</f>
        <v>5,10-methylenetetrahydrofolate reductase</v>
      </c>
      <c r="C4124" s="17">
        <v>280.0</v>
      </c>
    </row>
    <row r="4125">
      <c r="A4125" t="s">
        <v>17299</v>
      </c>
      <c r="B4125" t="str">
        <f>VLOOKUP(A4125, data!$K$3:$N5164, 4, FALSE)</f>
        <v>transmembrane protein</v>
      </c>
      <c r="C4125" s="17">
        <v>117.0</v>
      </c>
    </row>
    <row r="4126">
      <c r="A4126" t="s">
        <v>17303</v>
      </c>
      <c r="B4126" t="str">
        <f>VLOOKUP(A4126, data!$K$3:$N5164, 4, FALSE)</f>
        <v>S-adenosylhomocysteinase protein</v>
      </c>
      <c r="C4126" s="17">
        <v>475.0</v>
      </c>
    </row>
    <row r="4127">
      <c r="A4127" t="s">
        <v>17312</v>
      </c>
      <c r="B4127" t="str">
        <f>VLOOKUP(A4127, data!$K$3:$N5164, 4, FALSE)</f>
        <v>S-adenosylmethionine synthetase</v>
      </c>
      <c r="C4127" s="17">
        <v>387.0</v>
      </c>
    </row>
    <row r="4128">
      <c r="A4128" t="s">
        <v>17315</v>
      </c>
      <c r="B4128" t="str">
        <f>VLOOKUP(A4128, data!$K$3:$N5164, 4, FALSE)</f>
        <v>lipid A biosynthesis lauroyl acyltransferase</v>
      </c>
      <c r="C4128" s="17">
        <v>281.0</v>
      </c>
    </row>
    <row r="4129">
      <c r="A4129" t="s">
        <v>17318</v>
      </c>
      <c r="B4129" t="str">
        <f>VLOOKUP(A4129, data!$K$3:$N5164, 4, FALSE)</f>
        <v>lipid A biosynthesis lauroyl acyltransferase</v>
      </c>
      <c r="C4129" s="17">
        <v>294.0</v>
      </c>
    </row>
    <row r="4130">
      <c r="A4130" t="s">
        <v>17323</v>
      </c>
      <c r="B4130" t="str">
        <f>VLOOKUP(A4130, data!$K$3:$N5164, 4, FALSE)</f>
        <v>diaminopimelate epimerase protein</v>
      </c>
      <c r="C4130" s="17">
        <v>287.0</v>
      </c>
    </row>
    <row r="4131">
      <c r="A4131" t="s">
        <v>17327</v>
      </c>
      <c r="B4131" t="str">
        <f>VLOOKUP(A4131, data!$K$3:$N5164, 4, FALSE)</f>
        <v>hypothetical protein</v>
      </c>
      <c r="C4131" s="17">
        <v>534.0</v>
      </c>
    </row>
    <row r="4132">
      <c r="A4132" t="s">
        <v>17329</v>
      </c>
      <c r="B4132" t="str">
        <f>VLOOKUP(A4132, data!$K$3:$N5164, 4, FALSE)</f>
        <v>outer membrane porin protein</v>
      </c>
      <c r="C4132" s="17">
        <v>422.0</v>
      </c>
    </row>
    <row r="4133">
      <c r="A4133" t="s">
        <v>17333</v>
      </c>
      <c r="B4133" t="str">
        <f>VLOOKUP(A4133, data!$K$3:$N5164, 4, FALSE)</f>
        <v>hypothetical protein</v>
      </c>
      <c r="C4133" s="17">
        <v>222.0</v>
      </c>
    </row>
    <row r="4134">
      <c r="A4134" t="s">
        <v>17336</v>
      </c>
      <c r="B4134" t="str">
        <f>VLOOKUP(A4134, data!$K$3:$N5164, 4, FALSE)</f>
        <v>site-specific integrase/recombinase protein</v>
      </c>
      <c r="C4134" s="17">
        <v>336.0</v>
      </c>
    </row>
    <row r="4135">
      <c r="A4135" t="s">
        <v>17340</v>
      </c>
      <c r="B4135" t="str">
        <f>VLOOKUP(A4135, data!$K$3:$N5164, 4, FALSE)</f>
        <v>Fe2+/Zn2+ uptake transcription regulator protein</v>
      </c>
      <c r="C4135" s="17">
        <v>190.0</v>
      </c>
    </row>
    <row r="4136">
      <c r="A4136" t="s">
        <v>17344</v>
      </c>
      <c r="B4136" t="str">
        <f>VLOOKUP(A4136, data!$K$3:$N5164, 4, FALSE)</f>
        <v>HAD superfamily hydrolase protein</v>
      </c>
      <c r="C4136" s="17">
        <v>255.0</v>
      </c>
    </row>
    <row r="4137">
      <c r="A4137" t="s">
        <v>17348</v>
      </c>
      <c r="B4137" t="str">
        <f>VLOOKUP(A4137, data!$K$3:$N5164, 4, FALSE)</f>
        <v>hypothetical protein</v>
      </c>
      <c r="C4137" s="17">
        <v>306.0</v>
      </c>
    </row>
    <row r="4138">
      <c r="A4138" t="s">
        <v>17350</v>
      </c>
      <c r="B4138" t="str">
        <f>VLOOKUP(A4138, data!$K$3:$N5164, 4, FALSE)</f>
        <v>acetylglutamate kinase protein</v>
      </c>
      <c r="C4138" s="17">
        <v>297.0</v>
      </c>
    </row>
    <row r="4139">
      <c r="A4139" t="s">
        <v>17355</v>
      </c>
      <c r="B4139" t="str">
        <f>VLOOKUP(A4139, data!$K$3:$N5164, 4, FALSE)</f>
        <v>hypothetical protein</v>
      </c>
      <c r="C4139" s="17">
        <v>267.0</v>
      </c>
    </row>
    <row r="4140">
      <c r="A4140" t="s">
        <v>17359</v>
      </c>
      <c r="B4140" t="str">
        <f>VLOOKUP(A4140, data!$K$3:$N5164, 4, FALSE)</f>
        <v>pantothenate kinase protein</v>
      </c>
      <c r="C4140" s="17">
        <v>260.0</v>
      </c>
    </row>
    <row r="4141">
      <c r="A4141" t="s">
        <v>17364</v>
      </c>
      <c r="B4141" t="str">
        <f>VLOOKUP(A4141, data!$K$3:$N5164, 4, FALSE)</f>
        <v>bifunctional biotin operon repressor/biotin-[acetyl-CoA- carboxylase] synthetase protein</v>
      </c>
      <c r="C4141" s="17">
        <v>257.0</v>
      </c>
    </row>
    <row r="4142">
      <c r="A4142" t="s">
        <v>17374</v>
      </c>
      <c r="B4142" t="str">
        <f>VLOOKUP(A4142, data!$K$3:$N5164, 4, FALSE)</f>
        <v>transmembrane protein</v>
      </c>
      <c r="C4142" s="17">
        <v>383.0</v>
      </c>
    </row>
    <row r="4143">
      <c r="A4143" t="s">
        <v>17378</v>
      </c>
      <c r="B4143" t="str">
        <f>VLOOKUP(A4143, data!$K$3:$N5164, 4, FALSE)</f>
        <v>ferredoxin [2Fe-2S]-type protein</v>
      </c>
      <c r="C4143" s="17">
        <v>108.0</v>
      </c>
    </row>
    <row r="4144">
      <c r="A4144" t="s">
        <v>17383</v>
      </c>
      <c r="B4144" t="str">
        <f>VLOOKUP(A4144, data!$K$3:$N5164, 4, FALSE)</f>
        <v>alpha/beta superfamily hydrolase protein</v>
      </c>
      <c r="C4144" s="17">
        <v>220.0</v>
      </c>
    </row>
    <row r="4145">
      <c r="A4145" t="s">
        <v>17389</v>
      </c>
      <c r="B4145" t="str">
        <f>VLOOKUP(A4145, data!$K$3:$N5164, 4, FALSE)</f>
        <v>D-alanyl-D-alanine carboxypeptidase protein</v>
      </c>
      <c r="C4145" s="17">
        <v>384.0</v>
      </c>
    </row>
    <row r="4146">
      <c r="A4146" t="s">
        <v>17396</v>
      </c>
      <c r="B4146" t="str">
        <f>VLOOKUP(A4146, data!$K$3:$N5164, 4, FALSE)</f>
        <v>alkyl hydroperoxide reductase, subunit F, protein</v>
      </c>
      <c r="C4146" s="17">
        <v>533.0</v>
      </c>
    </row>
    <row r="4147">
      <c r="A4147" t="s">
        <v>17400</v>
      </c>
      <c r="B4147" t="str">
        <f>VLOOKUP(A4147, data!$K$3:$N5164, 4, FALSE)</f>
        <v>alkylhydroperoxide reductase subunit C protein</v>
      </c>
      <c r="C4147" s="17">
        <v>187.0</v>
      </c>
    </row>
    <row r="4148">
      <c r="A4148" t="s">
        <v>17404</v>
      </c>
      <c r="B4148" t="str">
        <f>VLOOKUP(A4148, data!$K$3:$N5164, 4, FALSE)</f>
        <v>4-hydroxybenzoyl-CoA thioesterase protein</v>
      </c>
      <c r="C4148" s="17">
        <v>150.0</v>
      </c>
    </row>
    <row r="4149">
      <c r="A4149" t="s">
        <v>17410</v>
      </c>
      <c r="B4149" t="str">
        <f>VLOOKUP(A4149, data!$K$3:$N5164, 4, FALSE)</f>
        <v>phosphoenolpyruvate carboxykinase protein</v>
      </c>
      <c r="C4149" s="17">
        <v>622.0</v>
      </c>
    </row>
    <row r="4150">
      <c r="A4150" t="s">
        <v>17412</v>
      </c>
      <c r="B4150" t="str">
        <f>VLOOKUP(A4150, data!$K$3:$N5164, 4, FALSE)</f>
        <v>D-3-phosphoglycerate dehydrogenase protein</v>
      </c>
      <c r="C4150" s="17">
        <v>328.0</v>
      </c>
    </row>
    <row r="4151">
      <c r="A4151" t="s">
        <v>17418</v>
      </c>
      <c r="B4151" t="str">
        <f>VLOOKUP(A4151, data!$K$3:$N5164, 4, FALSE)</f>
        <v>hypothetical protein</v>
      </c>
      <c r="C4151" s="17">
        <v>254.0</v>
      </c>
    </row>
    <row r="4152">
      <c r="A4152" t="s">
        <v>17423</v>
      </c>
      <c r="B4152" t="str">
        <f>VLOOKUP(A4152, data!$K$3:$N5164, 4, FALSE)</f>
        <v>asparaginase protein</v>
      </c>
      <c r="C4152" s="17">
        <v>161.0</v>
      </c>
    </row>
    <row r="4153">
      <c r="A4153" t="s">
        <v>17427</v>
      </c>
      <c r="B4153" t="str">
        <f>VLOOKUP(A4153, data!$K$3:$N5164, 4, FALSE)</f>
        <v>LysR family transcription regulator protein</v>
      </c>
      <c r="C4153" s="17">
        <v>301.0</v>
      </c>
    </row>
    <row r="4154">
      <c r="A4154" t="s">
        <v>17431</v>
      </c>
      <c r="B4154" t="str">
        <f>VLOOKUP(A4154, data!$K$3:$N5164, 4, FALSE)</f>
        <v>membrane protein</v>
      </c>
      <c r="C4154" s="17">
        <v>349.0</v>
      </c>
    </row>
    <row r="4155">
      <c r="A4155" t="s">
        <v>17436</v>
      </c>
      <c r="B4155" t="str">
        <f>VLOOKUP(A4155, data!$K$3:$N5164, 4, FALSE)</f>
        <v>hypothetical protein</v>
      </c>
      <c r="C4155" s="17">
        <v>156.0</v>
      </c>
    </row>
    <row r="4156">
      <c r="A4156" t="s">
        <v>17437</v>
      </c>
      <c r="B4156" t="str">
        <f>VLOOKUP(A4156, data!$K$3:$N5164, 4, FALSE)</f>
        <v>ATP-dependent DNA helicase Rep protein</v>
      </c>
      <c r="C4156" s="17">
        <v>690.0</v>
      </c>
    </row>
    <row r="4157">
      <c r="A4157" t="s">
        <v>17441</v>
      </c>
      <c r="B4157" t="str">
        <f>VLOOKUP(A4157, data!$K$3:$N5164, 4, FALSE)</f>
        <v>ABC-type amino acid transport/signal transduction systems, periplasmic component/domain protein</v>
      </c>
      <c r="C4157" s="17">
        <v>268.0</v>
      </c>
    </row>
    <row r="4158">
      <c r="A4158" t="s">
        <v>17446</v>
      </c>
      <c r="B4158" t="str">
        <f>VLOOKUP(A4158, data!$K$3:$N5164, 4, FALSE)</f>
        <v>ABC-type amino acid transport system, permease component protein</v>
      </c>
      <c r="C4158" s="17">
        <v>247.0</v>
      </c>
    </row>
    <row r="4159">
      <c r="A4159" t="s">
        <v>17448</v>
      </c>
      <c r="B4159" t="str">
        <f>VLOOKUP(A4159, data!$K$3:$N5164, 4, FALSE)</f>
        <v>flavoprotein oxidoreductase protein</v>
      </c>
      <c r="C4159" s="17">
        <v>432.0</v>
      </c>
    </row>
    <row r="4160">
      <c r="A4160" t="s">
        <v>17452</v>
      </c>
      <c r="B4160" t="str">
        <f>VLOOKUP(A4160, data!$K$3:$N5164, 4, FALSE)</f>
        <v>SlyX protein</v>
      </c>
      <c r="C4160" s="17">
        <v>69.0</v>
      </c>
    </row>
    <row r="4161">
      <c r="A4161" t="s">
        <v>17453</v>
      </c>
      <c r="B4161" t="str">
        <f>VLOOKUP(A4161, data!$K$3:$N5164, 4, FALSE)</f>
        <v>DNA polymerase IV protein</v>
      </c>
      <c r="C4161" s="17">
        <v>384.0</v>
      </c>
    </row>
    <row r="4162">
      <c r="A4162" t="s">
        <v>17457</v>
      </c>
      <c r="B4162" t="str">
        <f>VLOOKUP(A4162, data!$K$3:$N5164, 4, FALSE)</f>
        <v>DNA polymerase III, alpha subunit protein</v>
      </c>
      <c r="C4162" s="17">
        <v>1055.0</v>
      </c>
    </row>
    <row r="4163">
      <c r="A4163" t="s">
        <v>17461</v>
      </c>
      <c r="B4163" t="str">
        <f>VLOOKUP(A4163, data!$K$3:$N5164, 4, FALSE)</f>
        <v>DNA polymerase, Y family protein</v>
      </c>
      <c r="C4163" s="17">
        <v>470.0</v>
      </c>
    </row>
    <row r="4164">
      <c r="A4164" t="s">
        <v>17468</v>
      </c>
      <c r="B4164" t="str">
        <f>VLOOKUP(A4164, data!$K$3:$N5164, 4, FALSE)</f>
        <v>hypothetical protein</v>
      </c>
      <c r="C4164" s="17">
        <v>233.0</v>
      </c>
    </row>
    <row r="4165">
      <c r="A4165" t="s">
        <v>17472</v>
      </c>
      <c r="B4165" t="str">
        <f>VLOOKUP(A4165, data!$K$3:$N5164, 4, FALSE)</f>
        <v>hypothetical protein</v>
      </c>
      <c r="C4165" s="17">
        <v>230.0</v>
      </c>
    </row>
    <row r="4166">
      <c r="A4166" t="s">
        <v>17474</v>
      </c>
      <c r="B4166" t="str">
        <f>VLOOKUP(A4166, data!$K$3:$N5164, 4, FALSE)</f>
        <v>GntR family transcription regulator protein</v>
      </c>
      <c r="C4166" s="17">
        <v>251.0</v>
      </c>
    </row>
    <row r="4167">
      <c r="A4167" t="s">
        <v>17479</v>
      </c>
      <c r="B4167" t="str">
        <f>VLOOKUP(A4167, data!$K$3:$N5164, 4, FALSE)</f>
        <v>DNA recombination-dependent growth factor C (RdgC)protein</v>
      </c>
      <c r="C4167" s="17">
        <v>308.0</v>
      </c>
    </row>
    <row r="4168">
      <c r="A4168" t="s">
        <v>17483</v>
      </c>
      <c r="B4168" t="str">
        <f>VLOOKUP(A4168, data!$K$3:$N5164, 4, FALSE)</f>
        <v>Malate:quinone oxidoreductase protein</v>
      </c>
      <c r="C4168" s="17">
        <v>402.0</v>
      </c>
    </row>
    <row r="4169">
      <c r="A4169" t="s">
        <v>17488</v>
      </c>
      <c r="B4169" t="str">
        <f>VLOOKUP(A4169, data!$K$3:$N5164, 4, FALSE)</f>
        <v>TetR family transcription regulator protein</v>
      </c>
      <c r="C4169" s="17">
        <v>213.0</v>
      </c>
    </row>
    <row r="4170">
      <c r="A4170" t="s">
        <v>17489</v>
      </c>
      <c r="B4170" t="str">
        <f>VLOOKUP(A4170, data!$K$3:$N5164, 4, FALSE)</f>
        <v>translation elongation factor (EF-G) protein</v>
      </c>
      <c r="C4170" s="17">
        <v>701.0</v>
      </c>
    </row>
    <row r="4171">
      <c r="A4171" t="s">
        <v>17494</v>
      </c>
      <c r="B4171" t="str">
        <f>VLOOKUP(A4171, data!$K$3:$N5164, 4, FALSE)</f>
        <v>oxygen-insensitive nitroreductase protein</v>
      </c>
      <c r="C4171" s="17">
        <v>197.0</v>
      </c>
    </row>
    <row r="4172">
      <c r="A4172" t="s">
        <v>17499</v>
      </c>
      <c r="B4172" t="str">
        <f>VLOOKUP(A4172, data!$K$3:$N5164, 4, FALSE)</f>
        <v>hypothetical protein</v>
      </c>
      <c r="C4172" s="17">
        <v>476.0</v>
      </c>
    </row>
    <row r="4173">
      <c r="A4173" t="s">
        <v>17505</v>
      </c>
      <c r="B4173" t="str">
        <f>VLOOKUP(A4173, data!$K$3:$N5164, 4, FALSE)</f>
        <v>membrane bound O-acyl transferase MBOAT family protein</v>
      </c>
      <c r="C4173" s="17">
        <v>478.0</v>
      </c>
    </row>
    <row r="4174">
      <c r="A4174" t="s">
        <v>17511</v>
      </c>
      <c r="B4174" t="str">
        <f>VLOOKUP(A4174, data!$K$3:$N5164, 4, FALSE)</f>
        <v>tRNA modification GTPase TrmE family protein</v>
      </c>
      <c r="C4174" s="17">
        <v>466.0</v>
      </c>
    </row>
    <row r="4175">
      <c r="A4175" t="s">
        <v>17515</v>
      </c>
      <c r="B4175" t="str">
        <f>VLOOKUP(A4175, data!$K$3:$N5164, 4, FALSE)</f>
        <v>inner-membrane transmembrane protein</v>
      </c>
      <c r="C4175" s="17">
        <v>566.0</v>
      </c>
    </row>
    <row r="4176">
      <c r="A4176" t="s">
        <v>17519</v>
      </c>
      <c r="B4176" t="str">
        <f>VLOOKUP(A4176, data!$K$3:$N5164, 4, FALSE)</f>
        <v>hypothetical protein</v>
      </c>
      <c r="C4176" s="17">
        <v>121.0</v>
      </c>
    </row>
    <row r="4177">
      <c r="A4177" t="s">
        <v>17523</v>
      </c>
      <c r="B4177" t="str">
        <f>VLOOKUP(A4177, data!$K$3:$N5164, 4, FALSE)</f>
        <v>ribonuclease P protein</v>
      </c>
      <c r="C4177" s="17">
        <v>141.0</v>
      </c>
    </row>
    <row r="4178">
      <c r="A4178" t="s">
        <v>17524</v>
      </c>
      <c r="B4178" t="str">
        <f>VLOOKUP(A4178, data!$K$3:$N5164, 4, FALSE)</f>
        <v>Ribosomal protein L34</v>
      </c>
      <c r="C4178" s="17">
        <v>45.0</v>
      </c>
    </row>
    <row r="4179">
      <c r="A4179" t="s">
        <v>17528</v>
      </c>
      <c r="B4179" t="str">
        <f>VLOOKUP(A4179, data!$K$3:$N5164, 4, FALSE)</f>
        <v>hypothetical protein</v>
      </c>
      <c r="C4179" s="17">
        <v>207.0</v>
      </c>
    </row>
    <row r="4180">
      <c r="A4180" t="s">
        <v>17532</v>
      </c>
      <c r="B4180" t="str">
        <f>VLOOKUP(A4180, data!$K$3:$N5164, 4, FALSE)</f>
        <v>Ser protein Kinase</v>
      </c>
      <c r="C4180" s="17">
        <v>640.0</v>
      </c>
    </row>
    <row r="4181">
      <c r="A4181" t="s">
        <v>17541</v>
      </c>
      <c r="B4181" t="str">
        <f>VLOOKUP(A4181, data!$K$3:$N5164, 4, FALSE)</f>
        <v>hypothetical protein</v>
      </c>
      <c r="C4181" s="17">
        <v>422.0</v>
      </c>
    </row>
    <row r="4182">
      <c r="A4182" t="s">
        <v>17548</v>
      </c>
      <c r="B4182" t="str">
        <f>VLOOKUP(A4182, data!$K$3:$N5164, 4, FALSE)</f>
        <v>sporulation protein</v>
      </c>
      <c r="C4182" s="17">
        <v>509.0</v>
      </c>
    </row>
    <row r="4183">
      <c r="A4183" t="s">
        <v>17553</v>
      </c>
      <c r="B4183" t="str">
        <f>VLOOKUP(A4183, data!$K$3:$N5164, 4, FALSE)</f>
        <v>ATP-dependent protease, Lon domain</v>
      </c>
      <c r="C4183" s="17">
        <v>217.0</v>
      </c>
    </row>
    <row r="4184">
      <c r="A4184" t="s">
        <v>17558</v>
      </c>
      <c r="B4184" t="str">
        <f>VLOOKUP(A4184, data!$K$3:$N5164, 4, FALSE)</f>
        <v>multiple antibiotic resistance protein</v>
      </c>
      <c r="C4184" s="17">
        <v>229.0</v>
      </c>
    </row>
    <row r="4185">
      <c r="A4185" t="s">
        <v>17561</v>
      </c>
      <c r="B4185" t="str">
        <f>VLOOKUP(A4185, data!$K$3:$N5164, 4, FALSE)</f>
        <v>putative radical SAM family protein (Arylsulfatase regulator (Fe-S oxidoreductase) protein)</v>
      </c>
      <c r="C4185" s="17">
        <v>714.0</v>
      </c>
    </row>
    <row r="4186">
      <c r="A4186" t="s">
        <v>17564</v>
      </c>
      <c r="B4186" t="str">
        <f>VLOOKUP(A4186, data!$K$3:$N5164, 4, FALSE)</f>
        <v>hypothetical protein</v>
      </c>
      <c r="C4186" s="17">
        <v>325.0</v>
      </c>
    </row>
    <row r="4187">
      <c r="A4187" t="s">
        <v>17568</v>
      </c>
      <c r="B4187" t="str">
        <f>VLOOKUP(A4187, data!$K$3:$N5164, 4, FALSE)</f>
        <v>hypothetical protein</v>
      </c>
      <c r="C4187" s="17">
        <v>405.0</v>
      </c>
    </row>
    <row r="4188">
      <c r="A4188" t="s">
        <v>17569</v>
      </c>
      <c r="B4188" t="str">
        <f>VLOOKUP(A4188, data!$K$3:$N5164, 4, FALSE)</f>
        <v>hypothetical protein</v>
      </c>
      <c r="C4188" s="17">
        <v>193.0</v>
      </c>
    </row>
    <row r="4189">
      <c r="A4189" t="s">
        <v>17573</v>
      </c>
      <c r="B4189" t="str">
        <f>VLOOKUP(A4189, data!$K$3:$N5164, 4, FALSE)</f>
        <v>hypothetical protein</v>
      </c>
      <c r="C4189" s="17">
        <v>94.0</v>
      </c>
    </row>
    <row r="4190">
      <c r="A4190" t="s">
        <v>17578</v>
      </c>
      <c r="B4190" t="str">
        <f>VLOOKUP(A4190, data!$K$3:$N5164, 4, FALSE)</f>
        <v>methionine synthase I, cobalamin-binding domain-containing protein</v>
      </c>
      <c r="C4190" s="17">
        <v>1247.0</v>
      </c>
    </row>
    <row r="4191">
      <c r="A4191" t="s">
        <v>17580</v>
      </c>
      <c r="B4191" t="str">
        <f>VLOOKUP(A4191, data!$K$3:$N5164, 4, FALSE)</f>
        <v>5'-methylthioadenosine nucleosidase/S-adenosylhomocysteine nucleosidase protein</v>
      </c>
      <c r="C4191" s="17">
        <v>194.0</v>
      </c>
    </row>
    <row r="4192">
      <c r="A4192" t="s">
        <v>17584</v>
      </c>
      <c r="B4192" t="str">
        <f>VLOOKUP(A4192, data!$K$3:$N5164, 4, FALSE)</f>
        <v>methionyl-tRNA formyltransferase protein</v>
      </c>
      <c r="C4192" s="17">
        <v>317.0</v>
      </c>
    </row>
    <row r="4193">
      <c r="A4193" t="s">
        <v>17585</v>
      </c>
      <c r="B4193" t="str">
        <f>VLOOKUP(A4193, data!$K$3:$N5164, 4, FALSE)</f>
        <v>short-chain alcohol dehydrogenase protein</v>
      </c>
      <c r="C4193" s="17">
        <v>268.0</v>
      </c>
    </row>
    <row r="4194">
      <c r="A4194" t="s">
        <v>17589</v>
      </c>
      <c r="B4194" t="str">
        <f>VLOOKUP(A4194, data!$K$3:$N5164, 4, FALSE)</f>
        <v>thiol:disulfide interchange signal peptide protein</v>
      </c>
      <c r="C4194" s="17">
        <v>235.0</v>
      </c>
    </row>
    <row r="4195">
      <c r="A4195" t="s">
        <v>17594</v>
      </c>
      <c r="B4195" t="str">
        <f>VLOOKUP(A4195, data!$K$3:$N5164, 4, FALSE)</f>
        <v>cell division protein</v>
      </c>
      <c r="C4195" s="17">
        <v>221.0</v>
      </c>
    </row>
    <row r="4196">
      <c r="A4196" t="s">
        <v>17598</v>
      </c>
      <c r="B4196" t="str">
        <f>VLOOKUP(A4196, data!$K$3:$N5164, 4, FALSE)</f>
        <v>arginyl-tRNA synthetase protein</v>
      </c>
      <c r="C4196" s="17">
        <v>577.0</v>
      </c>
    </row>
    <row r="4197">
      <c r="A4197" t="s">
        <v>17600</v>
      </c>
      <c r="B4197" t="str">
        <f>VLOOKUP(A4197, data!$K$3:$N5164, 4, FALSE)</f>
        <v>primosomal protein N' (replication factor Y)- superfamily II helicase protein</v>
      </c>
      <c r="C4197" s="17">
        <v>713.0</v>
      </c>
    </row>
    <row r="4198">
      <c r="A4198" t="s">
        <v>17603</v>
      </c>
      <c r="B4198" t="str">
        <f>VLOOKUP(A4198, data!$K$3:$N5164, 4, FALSE)</f>
        <v>uroporphyrinogen decarboxylase protein</v>
      </c>
      <c r="C4198" s="17">
        <v>365.0</v>
      </c>
    </row>
    <row r="4199">
      <c r="A4199" t="s">
        <v>17607</v>
      </c>
      <c r="B4199" t="str">
        <f>VLOOKUP(A4199, data!$K$3:$N5164, 4, FALSE)</f>
        <v>arogenate dehydratase protein</v>
      </c>
      <c r="C4199" s="17">
        <v>265.0</v>
      </c>
    </row>
    <row r="4200">
      <c r="A4200" t="s">
        <v>17608</v>
      </c>
      <c r="B4200" t="str">
        <f>VLOOKUP(A4200, data!$K$3:$N5164, 4, FALSE)</f>
        <v>hypothetical protein</v>
      </c>
      <c r="C4200" s="17">
        <v>270.0</v>
      </c>
    </row>
    <row r="4201">
      <c r="A4201" t="s">
        <v>17613</v>
      </c>
      <c r="B4201" t="str">
        <f>VLOOKUP(A4201, data!$K$3:$N5164, 4, FALSE)</f>
        <v>CoA-binding protein</v>
      </c>
      <c r="C4201" s="17">
        <v>153.0</v>
      </c>
    </row>
    <row r="4202">
      <c r="A4202" t="s">
        <v>17616</v>
      </c>
      <c r="B4202" t="str">
        <f>VLOOKUP(A4202, data!$K$3:$N5164, 4, FALSE)</f>
        <v>F0F1-type ATP synthase, epsilon subunit protein</v>
      </c>
      <c r="C4202" s="17">
        <v>140.0</v>
      </c>
    </row>
    <row r="4203">
      <c r="A4203" t="s">
        <v>17621</v>
      </c>
      <c r="B4203" t="str">
        <f>VLOOKUP(A4203, data!$K$3:$N5164, 4, FALSE)</f>
        <v>F0F1-type ATP synthase subunit beta</v>
      </c>
      <c r="C4203" s="17">
        <v>466.0</v>
      </c>
    </row>
    <row r="4204">
      <c r="A4204" t="s">
        <v>17624</v>
      </c>
      <c r="B4204" t="str">
        <f>VLOOKUP(A4204, data!$K$3:$N5164, 4, FALSE)</f>
        <v>F0F1-type ATP synthase, gamma subunit protein</v>
      </c>
      <c r="C4204" s="17">
        <v>290.0</v>
      </c>
    </row>
    <row r="4205">
      <c r="A4205" t="s">
        <v>17628</v>
      </c>
      <c r="B4205" t="str">
        <f>VLOOKUP(A4205, data!$K$3:$N5164, 4, FALSE)</f>
        <v>F0F1-type ATP synthase, alpha subunit protein</v>
      </c>
      <c r="C4205" s="17">
        <v>513.0</v>
      </c>
    </row>
    <row r="4206">
      <c r="A4206" t="s">
        <v>17630</v>
      </c>
      <c r="B4206" t="str">
        <f>VLOOKUP(A4206, data!$K$3:$N5164, 4, FALSE)</f>
        <v>F0F1-type ATP synthase, delta subunit</v>
      </c>
      <c r="C4206" s="17">
        <v>177.0</v>
      </c>
    </row>
    <row r="4207">
      <c r="A4207" t="s">
        <v>17634</v>
      </c>
      <c r="B4207" t="str">
        <f>VLOOKUP(A4207, data!$K$3:$N5164, 4, FALSE)</f>
        <v>F0F1-type ATP synthase, subunit b protein</v>
      </c>
      <c r="C4207" s="17">
        <v>156.0</v>
      </c>
    </row>
    <row r="4208">
      <c r="A4208" t="s">
        <v>17636</v>
      </c>
      <c r="B4208" t="str">
        <f>VLOOKUP(A4208, data!$K$3:$N5164, 4, FALSE)</f>
        <v>F0F1-type ATP synthase subunit c</v>
      </c>
      <c r="C4208" s="17">
        <v>81.0</v>
      </c>
    </row>
    <row r="4209">
      <c r="A4209" t="s">
        <v>17641</v>
      </c>
      <c r="B4209" t="str">
        <f>VLOOKUP(A4209, data!$K$3:$N5164, 4, FALSE)</f>
        <v>F0F1-type ATP synthase, subunit a protein</v>
      </c>
      <c r="C4209" s="17">
        <v>273.0</v>
      </c>
    </row>
    <row r="4210">
      <c r="A4210" t="s">
        <v>17643</v>
      </c>
      <c r="B4210" t="str">
        <f>VLOOKUP(A4210, data!$K$3:$N5164, 4, FALSE)</f>
        <v>F0F1-type ATP synthase, subunit I protein</v>
      </c>
      <c r="C4210" s="17">
        <v>114.0</v>
      </c>
    </row>
    <row r="4211">
      <c r="A4211" t="s">
        <v>17647</v>
      </c>
      <c r="B4211" t="str">
        <f>VLOOKUP(A4211, data!$K$3:$N5164, 4, FALSE)</f>
        <v>CDP-glucose-4,6-dehydratase protein</v>
      </c>
      <c r="C4211" s="17">
        <v>371.0</v>
      </c>
    </row>
    <row r="4212">
      <c r="A4212" t="s">
        <v>17648</v>
      </c>
      <c r="B4212" t="str">
        <f>VLOOKUP(A4212, data!$K$3:$N5164, 4, FALSE)</f>
        <v>UDP-glucose 4-epimerase protein</v>
      </c>
      <c r="C4212" s="17">
        <v>336.0</v>
      </c>
    </row>
    <row r="4213">
      <c r="A4213" t="s">
        <v>17650</v>
      </c>
      <c r="B4213" t="str">
        <f>VLOOKUP(A4213, data!$K$3:$N5164, 4, FALSE)</f>
        <v>dTDP-glucose 4,6-dehydratase protein</v>
      </c>
      <c r="C4213" s="17">
        <v>359.0</v>
      </c>
    </row>
    <row r="4214">
      <c r="A4214" t="s">
        <v>17654</v>
      </c>
      <c r="B4214" t="str">
        <f>VLOOKUP(A4214, data!$K$3:$N5164, 4, FALSE)</f>
        <v>Glucose-1-phosphate thymidylyltransferase - dTDP-glucose pyrophosphorylase</v>
      </c>
      <c r="C4214" s="17">
        <v>300.0</v>
      </c>
    </row>
    <row r="4215">
      <c r="A4215" t="s">
        <v>17655</v>
      </c>
      <c r="B4215" t="str">
        <f>VLOOKUP(A4215, data!$K$3:$N5164, 4, FALSE)</f>
        <v>dTDP-6-deoxy-D-glucose-3,5 epimerase protein</v>
      </c>
      <c r="C4215" s="17">
        <v>173.0</v>
      </c>
    </row>
    <row r="4216">
      <c r="A4216" t="s">
        <v>17659</v>
      </c>
      <c r="B4216" t="str">
        <f>VLOOKUP(A4216, data!$K$3:$N5164, 4, FALSE)</f>
        <v>dTDP-4-dehydrorhamnose reductase protein</v>
      </c>
      <c r="C4216" s="17">
        <v>316.0</v>
      </c>
    </row>
    <row r="4217">
      <c r="A4217" t="s">
        <v>17662</v>
      </c>
      <c r="B4217" t="str">
        <f>VLOOKUP(A4217, data!$K$3:$N5164, 4, FALSE)</f>
        <v>hypothetical protein</v>
      </c>
      <c r="C4217" s="17">
        <v>570.0</v>
      </c>
    </row>
    <row r="4218">
      <c r="A4218" t="s">
        <v>17664</v>
      </c>
      <c r="B4218" t="str">
        <f>VLOOKUP(A4218, data!$K$3:$N5164, 4, FALSE)</f>
        <v>C-methyltransferase</v>
      </c>
      <c r="C4218" s="17">
        <v>407.0</v>
      </c>
    </row>
    <row r="4219">
      <c r="A4219" t="s">
        <v>17669</v>
      </c>
      <c r="B4219" t="str">
        <f>VLOOKUP(A4219, data!$K$3:$N5164, 4, FALSE)</f>
        <v>dTDP-4-dehydrorhamnose 3,5-epimerase</v>
      </c>
      <c r="C4219" s="17">
        <v>185.0</v>
      </c>
    </row>
    <row r="4220">
      <c r="A4220" t="s">
        <v>17671</v>
      </c>
      <c r="B4220" t="str">
        <f>VLOOKUP(A4220, data!$K$3:$N5164, 4, FALSE)</f>
        <v>Glucose-1-phosphate cytidylyltransferase</v>
      </c>
      <c r="C4220" s="17">
        <v>259.0</v>
      </c>
    </row>
    <row r="4221">
      <c r="A4221" t="s">
        <v>17675</v>
      </c>
      <c r="B4221" t="str">
        <f>VLOOKUP(A4221, data!$K$3:$N5164, 4, FALSE)</f>
        <v>glycosyltransferase-like protein</v>
      </c>
      <c r="C4221" s="17">
        <v>520.0</v>
      </c>
    </row>
    <row r="4222">
      <c r="A4222" t="s">
        <v>17677</v>
      </c>
      <c r="B4222" t="str">
        <f>VLOOKUP(A4222, data!$K$3:$N5164, 4, FALSE)</f>
        <v>hypothetical protein</v>
      </c>
      <c r="C4222" s="17">
        <v>280.0</v>
      </c>
    </row>
    <row r="4223">
      <c r="A4223" t="s">
        <v>17681</v>
      </c>
      <c r="B4223" t="str">
        <f>VLOOKUP(A4223, data!$K$3:$N5164, 4, FALSE)</f>
        <v>nucleoside-diphosphate-sugar epimerase</v>
      </c>
      <c r="C4223" s="17">
        <v>316.0</v>
      </c>
    </row>
    <row r="4224">
      <c r="A4224" t="s">
        <v>17686</v>
      </c>
      <c r="B4224" t="str">
        <f>VLOOKUP(A4224, data!$K$3:$N5164, 4, FALSE)</f>
        <v>sedoheptulose 7-phosphate isomerase</v>
      </c>
      <c r="C4224" s="17">
        <v>195.0</v>
      </c>
    </row>
    <row r="4225">
      <c r="A4225" t="s">
        <v>17688</v>
      </c>
      <c r="B4225" t="str">
        <f>VLOOKUP(A4225, data!$K$3:$N5164, 4, FALSE)</f>
        <v>dTDP-glucose 4,6-dehydratase protein</v>
      </c>
      <c r="C4225" s="17">
        <v>330.0</v>
      </c>
    </row>
    <row r="4226">
      <c r="A4226" t="s">
        <v>17692</v>
      </c>
      <c r="B4226" t="str">
        <f>VLOOKUP(A4226, data!$K$3:$N5164, 4, FALSE)</f>
        <v>transketolase alpha subunit</v>
      </c>
      <c r="C4226" s="17">
        <v>275.0</v>
      </c>
    </row>
    <row r="4227">
      <c r="A4227" t="s">
        <v>17693</v>
      </c>
      <c r="B4227" t="str">
        <f>VLOOKUP(A4227, data!$K$3:$N5164, 4, FALSE)</f>
        <v>transketolase C-terminal subunit</v>
      </c>
      <c r="C4227" s="17">
        <v>310.0</v>
      </c>
    </row>
    <row r="4228">
      <c r="A4228" t="s">
        <v>17697</v>
      </c>
      <c r="B4228" t="str">
        <f>VLOOKUP(A4228, data!$K$3:$N5164, 4, FALSE)</f>
        <v>hypothetical protein</v>
      </c>
      <c r="C4228" s="17">
        <v>201.0</v>
      </c>
    </row>
    <row r="4229">
      <c r="A4229" t="s">
        <v>17698</v>
      </c>
      <c r="B4229" t="str">
        <f>VLOOKUP(A4229, data!$K$3:$N5164, 4, FALSE)</f>
        <v>hypothetical protein</v>
      </c>
      <c r="C4229" s="17">
        <v>332.0</v>
      </c>
    </row>
    <row r="4230">
      <c r="A4230" t="s">
        <v>17701</v>
      </c>
      <c r="B4230" t="str">
        <f>VLOOKUP(A4230, data!$K$3:$N5164, 4, FALSE)</f>
        <v>SAM-dependent methyltransferase</v>
      </c>
      <c r="C4230" s="17">
        <v>222.0</v>
      </c>
    </row>
    <row r="4231">
      <c r="A4231" t="s">
        <v>17704</v>
      </c>
      <c r="B4231" t="str">
        <f>VLOOKUP(A4231, data!$K$3:$N5164, 4, FALSE)</f>
        <v>zinc-dependent alcohol dehydrogenase</v>
      </c>
      <c r="C4231" s="17">
        <v>351.0</v>
      </c>
    </row>
    <row r="4232">
      <c r="A4232" t="s">
        <v>17707</v>
      </c>
      <c r="B4232" t="str">
        <f>VLOOKUP(A4232, data!$K$3:$N5164, 4, FALSE)</f>
        <v>nucleoside-diphosphate-sugar pyrophosphorylase subunits gamma/epsilon</v>
      </c>
      <c r="C4232" s="17">
        <v>264.0</v>
      </c>
    </row>
    <row r="4233">
      <c r="A4233" t="s">
        <v>17711</v>
      </c>
      <c r="B4233" t="str">
        <f>VLOOKUP(A4233, data!$K$3:$N5164, 4, FALSE)</f>
        <v>hypothetical protein</v>
      </c>
      <c r="C4233" s="17">
        <v>183.0</v>
      </c>
    </row>
    <row r="4234">
      <c r="A4234" t="s">
        <v>17713</v>
      </c>
      <c r="B4234" t="str">
        <f>VLOOKUP(A4234, data!$K$3:$N5164, 4, FALSE)</f>
        <v>S-adenosyl-L-methionine (SAM)-dependent methyltransferase</v>
      </c>
      <c r="C4234" s="17">
        <v>413.0</v>
      </c>
    </row>
    <row r="4235">
      <c r="A4235" t="s">
        <v>17718</v>
      </c>
      <c r="B4235" t="str">
        <f>VLOOKUP(A4235, data!$K$3:$N5164, 4, FALSE)</f>
        <v>short-chain dehydrogenase/reductase SDR</v>
      </c>
      <c r="C4235" s="17">
        <v>249.0</v>
      </c>
    </row>
    <row r="4236">
      <c r="A4236" t="s">
        <v>17720</v>
      </c>
      <c r="B4236" t="str">
        <f>VLOOKUP(A4236, data!$K$3:$N5164, 4, FALSE)</f>
        <v>ADP-heptose synthase / D-glycero-beta-D-manno-heptose 7-phosphate kinase</v>
      </c>
      <c r="C4236" s="17">
        <v>498.0</v>
      </c>
    </row>
    <row r="4237">
      <c r="A4237" t="s">
        <v>17724</v>
      </c>
      <c r="B4237" t="str">
        <f>VLOOKUP(A4237, data!$K$3:$N5164, 4, FALSE)</f>
        <v>cytochrome c family protein</v>
      </c>
      <c r="C4237" s="17">
        <v>178.0</v>
      </c>
    </row>
    <row r="4238">
      <c r="A4238" t="s">
        <v>17725</v>
      </c>
      <c r="B4238" t="str">
        <f>VLOOKUP(A4238, data!$K$3:$N5164, 4, FALSE)</f>
        <v>OmpA family protein</v>
      </c>
      <c r="C4238" s="17">
        <v>239.0</v>
      </c>
    </row>
    <row r="4239">
      <c r="A4239" t="s">
        <v>17730</v>
      </c>
      <c r="B4239" t="str">
        <f>VLOOKUP(A4239, data!$K$3:$N5164, 4, FALSE)</f>
        <v>hypothetical protein</v>
      </c>
      <c r="C4239" s="17">
        <v>149.0</v>
      </c>
    </row>
    <row r="4240">
      <c r="A4240" t="s">
        <v>17732</v>
      </c>
      <c r="B4240" t="str">
        <f>VLOOKUP(A4240, data!$K$3:$N5164, 4, FALSE)</f>
        <v>transmembrane protein</v>
      </c>
      <c r="C4240" s="17">
        <v>135.0</v>
      </c>
    </row>
    <row r="4241">
      <c r="A4241" t="s">
        <v>17735</v>
      </c>
      <c r="B4241" t="str">
        <f>VLOOKUP(A4241, data!$K$3:$N5164, 4, FALSE)</f>
        <v>hypothetical protein</v>
      </c>
      <c r="C4241" s="17">
        <v>102.0</v>
      </c>
    </row>
    <row r="4242">
      <c r="A4242" t="s">
        <v>17737</v>
      </c>
      <c r="B4242" t="str">
        <f>VLOOKUP(A4242, data!$K$3:$N5164, 4, FALSE)</f>
        <v>glutamine amidotransferase protein</v>
      </c>
      <c r="C4242" s="17">
        <v>381.0</v>
      </c>
    </row>
    <row r="4243">
      <c r="A4243" t="s">
        <v>17739</v>
      </c>
      <c r="B4243" t="str">
        <f>VLOOKUP(A4243, data!$K$3:$N5164, 4, FALSE)</f>
        <v>NAD(P)H-quinone reductase</v>
      </c>
      <c r="C4243" s="17">
        <v>173.0</v>
      </c>
    </row>
    <row r="4244">
      <c r="A4244" t="s">
        <v>17742</v>
      </c>
      <c r="B4244" t="str">
        <f>VLOOKUP(A4244, data!$K$3:$N5164, 4, FALSE)</f>
        <v>glutathione-regulated potassium-efflux system transmembrane protein</v>
      </c>
      <c r="C4244" s="17">
        <v>616.0</v>
      </c>
    </row>
    <row r="4245">
      <c r="A4245" t="s">
        <v>17743</v>
      </c>
      <c r="B4245" t="str">
        <f>VLOOKUP(A4245, data!$K$3:$N5164, 4, FALSE)</f>
        <v>periplasmic trypsin-like serine endoprotease</v>
      </c>
      <c r="C4245" s="17">
        <v>494.0</v>
      </c>
    </row>
    <row r="4246">
      <c r="A4246" t="s">
        <v>17749</v>
      </c>
      <c r="B4246" t="str">
        <f>VLOOKUP(A4246, data!$K$3:$N5164, 4, FALSE)</f>
        <v>transmembrane sensor histidine kinase</v>
      </c>
      <c r="C4246" s="17">
        <v>451.0</v>
      </c>
    </row>
    <row r="4247">
      <c r="A4247" t="s">
        <v>17753</v>
      </c>
      <c r="B4247" t="str">
        <f>VLOOKUP(A4247, data!$K$3:$N5164, 4, FALSE)</f>
        <v>two component response regulator</v>
      </c>
      <c r="C4247" s="17">
        <v>218.0</v>
      </c>
    </row>
    <row r="4248">
      <c r="A4248" t="s">
        <v>17759</v>
      </c>
      <c r="B4248" t="str">
        <f>VLOOKUP(A4248, data!$K$3:$N5164, 4, FALSE)</f>
        <v>hypothetical protein</v>
      </c>
      <c r="C4248" s="17">
        <v>64.0</v>
      </c>
    </row>
    <row r="4249">
      <c r="A4249" t="s">
        <v>17764</v>
      </c>
      <c r="B4249" t="str">
        <f>VLOOKUP(A4249, data!$K$3:$N5164, 4, FALSE)</f>
        <v>hypothetical protein</v>
      </c>
      <c r="C4249" s="17">
        <v>386.0</v>
      </c>
    </row>
    <row r="4250">
      <c r="A4250" t="s">
        <v>17769</v>
      </c>
      <c r="B4250" t="str">
        <f>VLOOKUP(A4250, data!$K$3:$N5164, 4, FALSE)</f>
        <v>short-chain alcohol dehydrogenase</v>
      </c>
      <c r="C4250" s="17">
        <v>260.0</v>
      </c>
    </row>
    <row r="4251">
      <c r="A4251" t="s">
        <v>17774</v>
      </c>
      <c r="B4251" t="str">
        <f>VLOOKUP(A4251, data!$K$3:$N5164, 4, FALSE)</f>
        <v>dihydroneopterin aldolase</v>
      </c>
      <c r="C4251" s="17">
        <v>129.0</v>
      </c>
    </row>
    <row r="4252">
      <c r="A4252" t="s">
        <v>17779</v>
      </c>
      <c r="B4252" t="str">
        <f>VLOOKUP(A4252, data!$K$3:$N5164, 4, FALSE)</f>
        <v>hypothetical protein</v>
      </c>
      <c r="C4252" s="17">
        <v>97.0</v>
      </c>
    </row>
    <row r="4253">
      <c r="A4253" t="s">
        <v>17783</v>
      </c>
      <c r="B4253" t="str">
        <f>VLOOKUP(A4253, data!$K$3:$N5164, 4, FALSE)</f>
        <v>transcription regulator protein</v>
      </c>
      <c r="C4253" s="17">
        <v>130.0</v>
      </c>
    </row>
    <row r="4254">
      <c r="A4254" t="s">
        <v>17785</v>
      </c>
      <c r="B4254" t="str">
        <f>VLOOKUP(A4254, data!$K$3:$N5164, 4, FALSE)</f>
        <v>transmembrane protein</v>
      </c>
      <c r="C4254" s="17">
        <v>210.0</v>
      </c>
    </row>
    <row r="4255">
      <c r="A4255" t="s">
        <v>17789</v>
      </c>
      <c r="B4255" t="str">
        <f>VLOOKUP(A4255, data!$K$3:$N5164, 4, FALSE)</f>
        <v>aspartate/tyrosine/aromatic aminotransferase</v>
      </c>
      <c r="C4255" s="17">
        <v>396.0</v>
      </c>
    </row>
    <row r="4256">
      <c r="A4256" t="s">
        <v>17790</v>
      </c>
      <c r="B4256" t="str">
        <f>VLOOKUP(A4256, data!$K$3:$N5164, 4, FALSE)</f>
        <v>cell cycle control ATPase</v>
      </c>
      <c r="C4256" s="17">
        <v>318.0</v>
      </c>
    </row>
    <row r="4257">
      <c r="A4257" t="s">
        <v>17793</v>
      </c>
      <c r="B4257" t="str">
        <f>VLOOKUP(A4257, data!$K$3:$N5164, 4, FALSE)</f>
        <v>CDP-glucose-4,6-dehydratase</v>
      </c>
      <c r="C4257" s="17">
        <v>358.0</v>
      </c>
    </row>
    <row r="4258">
      <c r="A4258" t="s">
        <v>17794</v>
      </c>
      <c r="B4258" t="str">
        <f>VLOOKUP(A4258, data!$K$3:$N5164, 4, FALSE)</f>
        <v>glycosyltransferase</v>
      </c>
      <c r="C4258" s="17">
        <v>349.0</v>
      </c>
    </row>
    <row r="4259">
      <c r="A4259" t="s">
        <v>17798</v>
      </c>
      <c r="B4259" t="str">
        <f>VLOOKUP(A4259, data!$K$3:$N5164, 4, FALSE)</f>
        <v>UDP-N-acetylglucosamine pyrophosphorylase</v>
      </c>
      <c r="C4259" s="17">
        <v>467.0</v>
      </c>
    </row>
    <row r="4260">
      <c r="A4260" t="s">
        <v>17800</v>
      </c>
      <c r="B4260" t="str">
        <f>VLOOKUP(A4260, data!$K$3:$N5164, 4, FALSE)</f>
        <v>AsnC family transcription regulator</v>
      </c>
      <c r="C4260" s="17">
        <v>162.0</v>
      </c>
    </row>
    <row r="4261">
      <c r="A4261" t="s">
        <v>17804</v>
      </c>
      <c r="B4261" t="str">
        <f>VLOOKUP(A4261, data!$K$3:$N5164, 4, FALSE)</f>
        <v>L-glutamine:D-fructose-6-phosphate aminotransferase</v>
      </c>
      <c r="C4261" s="17">
        <v>605.0</v>
      </c>
    </row>
    <row r="4262">
      <c r="A4262" t="s">
        <v>17806</v>
      </c>
      <c r="B4262" t="str">
        <f>VLOOKUP(A4262, data!$K$3:$N5164, 4, FALSE)</f>
        <v>hypothetical protein</v>
      </c>
      <c r="C4262" s="17">
        <v>174.0</v>
      </c>
    </row>
    <row r="4263">
      <c r="A4263" t="s">
        <v>17811</v>
      </c>
      <c r="B4263" t="str">
        <f>VLOOKUP(A4263, data!$K$3:$N5164, 4, FALSE)</f>
        <v>hypothetical protein</v>
      </c>
      <c r="C4263" s="17">
        <v>174.0</v>
      </c>
    </row>
    <row r="4264">
      <c r="A4264" t="s">
        <v>17813</v>
      </c>
      <c r="B4264" t="str">
        <f>VLOOKUP(A4264, data!$K$3:$N5164, 4, FALSE)</f>
        <v>hypothetical protein</v>
      </c>
      <c r="C4264" s="17">
        <v>505.0</v>
      </c>
    </row>
    <row r="4265">
      <c r="A4265" t="s">
        <v>17817</v>
      </c>
      <c r="B4265" t="str">
        <f>VLOOKUP(A4265, data!$K$3:$N5164, 4, FALSE)</f>
        <v>hypothetical protein</v>
      </c>
      <c r="C4265" s="17">
        <v>571.0</v>
      </c>
    </row>
    <row r="4266">
      <c r="A4266" t="s">
        <v>17818</v>
      </c>
      <c r="B4266" t="str">
        <f>VLOOKUP(A4266, data!$K$3:$N5164, 4, FALSE)</f>
        <v>hypothetical protein</v>
      </c>
      <c r="C4266" s="17">
        <v>564.0</v>
      </c>
    </row>
    <row r="4267">
      <c r="A4267" t="s">
        <v>17821</v>
      </c>
      <c r="B4267" t="str">
        <f>VLOOKUP(A4267, data!$K$3:$N5164, 4, FALSE)</f>
        <v>hypothetical protein</v>
      </c>
      <c r="C4267" s="17">
        <v>296.0</v>
      </c>
    </row>
    <row r="4268">
      <c r="A4268" t="s">
        <v>17823</v>
      </c>
      <c r="B4268" t="str">
        <f>VLOOKUP(A4268, data!$K$3:$N5164, 4, FALSE)</f>
        <v>hypothetical protein</v>
      </c>
      <c r="C4268" s="17">
        <v>202.0</v>
      </c>
    </row>
    <row r="4269">
      <c r="A4269" t="s">
        <v>17824</v>
      </c>
      <c r="B4269" t="str">
        <f>VLOOKUP(A4269, data!$K$3:$N5164, 4, FALSE)</f>
        <v>hypothetical protein</v>
      </c>
      <c r="C4269" s="17">
        <v>285.0</v>
      </c>
    </row>
    <row r="4270">
      <c r="A4270" t="s">
        <v>17827</v>
      </c>
      <c r="B4270" t="str">
        <f>VLOOKUP(A4270, data!$K$3:$N5164, 4, FALSE)</f>
        <v>hypothetical protein</v>
      </c>
      <c r="C4270" s="17">
        <v>745.0</v>
      </c>
    </row>
    <row r="4271">
      <c r="A4271" t="s">
        <v>17829</v>
      </c>
      <c r="B4271" t="str">
        <f>VLOOKUP(A4271, data!$K$3:$N5164, 4, FALSE)</f>
        <v>pathogenesis-related protein</v>
      </c>
      <c r="C4271" s="17">
        <v>651.0</v>
      </c>
    </row>
    <row r="4272">
      <c r="A4272" t="s">
        <v>17830</v>
      </c>
      <c r="B4272" t="str">
        <f>VLOOKUP(A4272, data!$K$3:$N5164, 4, FALSE)</f>
        <v>hypothetical protein</v>
      </c>
      <c r="C4272" s="17">
        <v>787.0</v>
      </c>
    </row>
    <row r="4273">
      <c r="A4273" t="s">
        <v>17834</v>
      </c>
      <c r="B4273" t="str">
        <f>VLOOKUP(A4273, data!$K$3:$N5164, 4, FALSE)</f>
        <v>hypothetical protein</v>
      </c>
      <c r="C4273" s="17">
        <v>91.0</v>
      </c>
    </row>
    <row r="4274">
      <c r="A4274" t="s">
        <v>17835</v>
      </c>
      <c r="B4274" t="str">
        <f>VLOOKUP(A4274, data!$K$3:$N5164, 4, FALSE)</f>
        <v>phage Hau3 resistance protein</v>
      </c>
      <c r="C4274" s="17">
        <v>529.0</v>
      </c>
    </row>
    <row r="4275">
      <c r="A4275" t="s">
        <v>17836</v>
      </c>
      <c r="B4275" t="str">
        <f>VLOOKUP(A4275, data!$K$3:$N5164, 4, FALSE)</f>
        <v>HNH nuclease</v>
      </c>
      <c r="C4275" s="17">
        <v>295.0</v>
      </c>
    </row>
    <row r="4276">
      <c r="A4276" t="s">
        <v>17838</v>
      </c>
      <c r="B4276" t="str">
        <f>VLOOKUP(A4276, data!$K$3:$N5164, 4, FALSE)</f>
        <v>hypothetical protein</v>
      </c>
      <c r="C4276" s="17">
        <v>324.0</v>
      </c>
    </row>
    <row r="4277">
      <c r="A4277" t="s">
        <v>17843</v>
      </c>
      <c r="B4277" t="str">
        <f>VLOOKUP(A4277, data!$K$3:$N5164, 4, FALSE)</f>
        <v>hypothetical protein</v>
      </c>
      <c r="C4277" s="17">
        <v>267.0</v>
      </c>
    </row>
    <row r="4278">
      <c r="A4278" t="s">
        <v>17847</v>
      </c>
      <c r="B4278" t="str">
        <f>VLOOKUP(A4278, data!$K$3:$N5164, 4, FALSE)</f>
        <v>DNA helicase protein</v>
      </c>
      <c r="C4278" s="17">
        <v>856.0</v>
      </c>
    </row>
    <row r="4279">
      <c r="A4279" t="s">
        <v>17849</v>
      </c>
      <c r="B4279" t="str">
        <f>VLOOKUP(A4279, data!$K$3:$N5164, 4, FALSE)</f>
        <v>hypothetical protein</v>
      </c>
      <c r="C4279" s="17">
        <v>323.0</v>
      </c>
    </row>
    <row r="4280">
      <c r="A4280" t="s">
        <v>17851</v>
      </c>
      <c r="B4280" t="str">
        <f>VLOOKUP(A4280, data!$K$3:$N5164, 4, FALSE)</f>
        <v>hypothetical protein</v>
      </c>
      <c r="C4280" s="17">
        <v>319.0</v>
      </c>
    </row>
    <row r="4281">
      <c r="A4281" t="s">
        <v>17856</v>
      </c>
      <c r="B4281" t="str">
        <f>VLOOKUP(A4281, data!$K$3:$N5164, 4, FALSE)</f>
        <v>XRE family transcriptional regulator protein</v>
      </c>
      <c r="C4281" s="17">
        <v>183.0</v>
      </c>
    </row>
    <row r="4282">
      <c r="A4282" t="s">
        <v>17858</v>
      </c>
      <c r="B4282" t="str">
        <f>VLOOKUP(A4282, data!$K$3:$N5164, 4, FALSE)</f>
        <v>HIPA domain containing protein</v>
      </c>
      <c r="C4282" s="17">
        <v>406.0</v>
      </c>
    </row>
    <row r="4283">
      <c r="A4283" t="s">
        <v>17862</v>
      </c>
      <c r="B4283" t="str">
        <f>VLOOKUP(A4283, data!$K$3:$N5164, 4, FALSE)</f>
        <v>hypothetical protein</v>
      </c>
      <c r="C4283" s="17">
        <v>560.0</v>
      </c>
    </row>
    <row r="4284">
      <c r="A4284" t="s">
        <v>17863</v>
      </c>
      <c r="B4284" t="str">
        <f>VLOOKUP(A4284, data!$K$3:$N5164, 4, FALSE)</f>
        <v>HipA domain-containing protein</v>
      </c>
      <c r="C4284" s="17">
        <v>209.0</v>
      </c>
    </row>
    <row r="4285">
      <c r="A4285" t="s">
        <v>17867</v>
      </c>
      <c r="B4285" t="str">
        <f>VLOOKUP(A4285, data!$K$3:$N5164, 4, FALSE)</f>
        <v>hypothetical protein</v>
      </c>
      <c r="C4285" s="17">
        <v>219.0</v>
      </c>
    </row>
    <row r="4286">
      <c r="A4286" t="s">
        <v>17869</v>
      </c>
      <c r="B4286" t="str">
        <f>VLOOKUP(A4286, data!$K$3:$N5164, 4, FALSE)</f>
        <v>hypothetical protein</v>
      </c>
      <c r="C4286" s="17">
        <v>495.0</v>
      </c>
    </row>
    <row r="4287">
      <c r="A4287" t="s">
        <v>17873</v>
      </c>
      <c r="B4287" t="str">
        <f>VLOOKUP(A4287, data!$K$3:$N5164, 4, FALSE)</f>
        <v>hypothetical protein</v>
      </c>
      <c r="C4287" s="17">
        <v>151.0</v>
      </c>
    </row>
    <row r="4288">
      <c r="A4288" t="s">
        <v>17874</v>
      </c>
      <c r="B4288" t="str">
        <f>VLOOKUP(A4288, data!$K$3:$N5164, 4, FALSE)</f>
        <v>hypothetical protein</v>
      </c>
      <c r="C4288" s="17">
        <v>412.0</v>
      </c>
    </row>
    <row r="4289">
      <c r="A4289" t="s">
        <v>17876</v>
      </c>
      <c r="B4289" t="str">
        <f>VLOOKUP(A4289, data!$K$3:$N5164, 4, FALSE)</f>
        <v>Transcriptional regulator LysR</v>
      </c>
      <c r="C4289" s="17">
        <v>87.0</v>
      </c>
    </row>
    <row r="4290">
      <c r="A4290" t="s">
        <v>17880</v>
      </c>
      <c r="B4290" t="str">
        <f>VLOOKUP(A4290, data!$K$3:$N5164, 4, FALSE)</f>
        <v>AraC family transcriptional regulator</v>
      </c>
      <c r="C4290" s="17">
        <v>332.0</v>
      </c>
    </row>
    <row r="4291">
      <c r="A4291" t="s">
        <v>17881</v>
      </c>
      <c r="B4291" t="str">
        <f>VLOOKUP(A4291, data!$K$3:$N5164, 4, FALSE)</f>
        <v>ABC transporter substrate-binding protein</v>
      </c>
      <c r="C4291" s="17">
        <v>440.0</v>
      </c>
    </row>
    <row r="4292">
      <c r="A4292" t="s">
        <v>17885</v>
      </c>
      <c r="B4292" t="str">
        <f>VLOOKUP(A4292, data!$K$3:$N5164, 4, FALSE)</f>
        <v>branched-chain amino acid ABC transporter ATPase</v>
      </c>
      <c r="C4292" s="17">
        <v>249.0</v>
      </c>
    </row>
    <row r="4293">
      <c r="A4293" t="s">
        <v>17887</v>
      </c>
      <c r="B4293" t="str">
        <f>VLOOKUP(A4293, data!$K$3:$N5164, 4, FALSE)</f>
        <v>branched-chain amino acid ABC transporter ATPase</v>
      </c>
      <c r="C4293" s="17">
        <v>236.0</v>
      </c>
    </row>
    <row r="4294">
      <c r="A4294" t="s">
        <v>17891</v>
      </c>
      <c r="B4294" t="str">
        <f>VLOOKUP(A4294, data!$K$3:$N5164, 4, FALSE)</f>
        <v>branched-chain amino acid ABC transporter permease</v>
      </c>
      <c r="C4294" s="17">
        <v>288.0</v>
      </c>
    </row>
    <row r="4295">
      <c r="A4295" t="s">
        <v>17892</v>
      </c>
      <c r="B4295" t="str">
        <f>VLOOKUP(A4295, data!$K$3:$N5164, 4, FALSE)</f>
        <v>ABC-type branched-chain amino acid transport system, permease component</v>
      </c>
      <c r="C4295" s="17">
        <v>308.0</v>
      </c>
    </row>
    <row r="4296">
      <c r="A4296" t="s">
        <v>17893</v>
      </c>
      <c r="B4296" t="str">
        <f>VLOOKUP(A4296, data!$K$3:$N5164, 4, FALSE)</f>
        <v>meta-pathway phenol degradation-like protein</v>
      </c>
      <c r="C4296" s="17">
        <v>296.0</v>
      </c>
    </row>
    <row r="4297">
      <c r="A4297" t="s">
        <v>17897</v>
      </c>
      <c r="B4297" t="str">
        <f>VLOOKUP(A4297, data!$K$3:$N5164, 4, FALSE)</f>
        <v>Nitrilase</v>
      </c>
      <c r="C4297" s="17">
        <v>352.0</v>
      </c>
    </row>
    <row r="4298">
      <c r="A4298" t="s">
        <v>17901</v>
      </c>
      <c r="B4298" t="str">
        <f>VLOOKUP(A4298, data!$K$3:$N5164, 4, FALSE)</f>
        <v>2-dehydropantoate 2-reductase</v>
      </c>
      <c r="C4298" s="17">
        <v>308.0</v>
      </c>
    </row>
    <row r="4299">
      <c r="A4299" t="s">
        <v>17902</v>
      </c>
      <c r="B4299" t="str">
        <f>VLOOKUP(A4299, data!$K$3:$N5164, 4, FALSE)</f>
        <v>major facilitator superfamily permease</v>
      </c>
      <c r="C4299" s="17">
        <v>459.0</v>
      </c>
    </row>
    <row r="4300">
      <c r="A4300" t="s">
        <v>17906</v>
      </c>
      <c r="B4300" t="str">
        <f>VLOOKUP(A4300, data!$K$3:$N5164, 4, FALSE)</f>
        <v>vanillin: NAD dehydrogenase oxidoreductase protein</v>
      </c>
      <c r="C4300" s="17">
        <v>483.0</v>
      </c>
    </row>
    <row r="4301">
      <c r="A4301" t="s">
        <v>17907</v>
      </c>
      <c r="B4301" t="str">
        <f>VLOOKUP(A4301, data!$K$3:$N5164, 4, FALSE)</f>
        <v>benzoylformate decarboxylase protein</v>
      </c>
      <c r="C4301" s="17">
        <v>532.0</v>
      </c>
    </row>
    <row r="4302">
      <c r="A4302" t="s">
        <v>17912</v>
      </c>
      <c r="B4302" t="str">
        <f>VLOOKUP(A4302, data!$K$3:$N5164, 4, FALSE)</f>
        <v>LysR family transcription regulator protein</v>
      </c>
      <c r="C4302" s="17">
        <v>310.0</v>
      </c>
    </row>
    <row r="4303">
      <c r="A4303" t="s">
        <v>17916</v>
      </c>
      <c r="B4303" t="str">
        <f>VLOOKUP(A4303, data!$K$3:$N5164, 4, FALSE)</f>
        <v>transposase protein</v>
      </c>
      <c r="C4303" s="17">
        <v>174.0</v>
      </c>
    </row>
    <row r="4304">
      <c r="A4304" t="s">
        <v>17919</v>
      </c>
      <c r="B4304" t="str">
        <f>VLOOKUP(A4304, data!$K$3:$N5164, 4, FALSE)</f>
        <v>transcription regulator protein</v>
      </c>
      <c r="C4304" s="17">
        <v>304.0</v>
      </c>
    </row>
    <row r="4305">
      <c r="A4305" t="s">
        <v>17923</v>
      </c>
      <c r="B4305" t="str">
        <f>VLOOKUP(A4305, data!$K$3:$N5164, 4, FALSE)</f>
        <v>ornithine cyclodeaminase</v>
      </c>
      <c r="C4305" s="17">
        <v>337.0</v>
      </c>
    </row>
    <row r="4306">
      <c r="A4306" t="s">
        <v>17925</v>
      </c>
      <c r="B4306" t="str">
        <f>VLOOKUP(A4306, data!$K$3:$N5164, 4, FALSE)</f>
        <v>LysR family transcription regulator</v>
      </c>
      <c r="C4306" s="17">
        <v>301.0</v>
      </c>
    </row>
    <row r="4307">
      <c r="A4307" t="s">
        <v>17929</v>
      </c>
      <c r="B4307" t="str">
        <f>VLOOKUP(A4307, data!$K$3:$N5164, 4, FALSE)</f>
        <v>hypothetical protein</v>
      </c>
      <c r="C4307" s="17">
        <v>241.0</v>
      </c>
    </row>
    <row r="4308">
      <c r="A4308" t="s">
        <v>17930</v>
      </c>
      <c r="B4308" t="str">
        <f>VLOOKUP(A4308, data!$K$3:$N5164, 4, FALSE)</f>
        <v>NADP-dependent succinate-semialdehyde dehydrogenase</v>
      </c>
      <c r="C4308" s="17">
        <v>483.0</v>
      </c>
    </row>
    <row r="4309">
      <c r="A4309" t="s">
        <v>17934</v>
      </c>
      <c r="B4309" t="str">
        <f>VLOOKUP(A4309, data!$K$3:$N5164, 4, FALSE)</f>
        <v>dihydrodipicolinate synthetase</v>
      </c>
      <c r="C4309" s="17">
        <v>339.0</v>
      </c>
    </row>
    <row r="4310">
      <c r="A4310" t="s">
        <v>17937</v>
      </c>
      <c r="B4310" t="str">
        <f>VLOOKUP(A4310, data!$K$3:$N5164, 4, FALSE)</f>
        <v>AraC family transcription regulator protein</v>
      </c>
      <c r="C4310" s="17">
        <v>284.0</v>
      </c>
    </row>
    <row r="4311">
      <c r="A4311" t="s">
        <v>17940</v>
      </c>
      <c r="B4311" t="str">
        <f>VLOOKUP(A4311, data!$K$3:$N5164, 4, FALSE)</f>
        <v>hypothetical protein</v>
      </c>
      <c r="C4311" s="17">
        <v>240.0</v>
      </c>
    </row>
    <row r="4312">
      <c r="A4312" t="s">
        <v>17943</v>
      </c>
      <c r="B4312" t="str">
        <f>VLOOKUP(A4312, data!$K$3:$N5164, 4, FALSE)</f>
        <v>RND efflux system, outer membrane lipoprotein, NodT family</v>
      </c>
      <c r="C4312" s="17">
        <v>484.0</v>
      </c>
    </row>
    <row r="4313">
      <c r="A4313" t="s">
        <v>17945</v>
      </c>
      <c r="B4313" t="str">
        <f>VLOOKUP(A4313, data!$K$3:$N5164, 4, FALSE)</f>
        <v>acriflavin resistance transmembrane protein</v>
      </c>
      <c r="C4313" s="17">
        <v>1030.0</v>
      </c>
    </row>
    <row r="4314">
      <c r="A4314" t="s">
        <v>17949</v>
      </c>
      <c r="B4314" t="str">
        <f>VLOOKUP(A4314, data!$K$3:$N5164, 4, FALSE)</f>
        <v>acriflavin resistance lipoprotein A</v>
      </c>
      <c r="C4314" s="17">
        <v>371.0</v>
      </c>
    </row>
    <row r="4315">
      <c r="A4315" t="s">
        <v>17950</v>
      </c>
      <c r="B4315" t="str">
        <f>VLOOKUP(A4315, data!$K$3:$N5164, 4, FALSE)</f>
        <v>TonB dependent ferrisiderophore receptor protein</v>
      </c>
      <c r="C4315" s="17">
        <v>734.0</v>
      </c>
    </row>
    <row r="4316">
      <c r="A4316" t="s">
        <v>17954</v>
      </c>
      <c r="B4316" t="str">
        <f>VLOOKUP(A4316, data!$K$3:$N5164, 4, FALSE)</f>
        <v>hypothetical protein</v>
      </c>
      <c r="C4316" s="17">
        <v>151.0</v>
      </c>
    </row>
    <row r="4317">
      <c r="A4317" t="s">
        <v>17959</v>
      </c>
      <c r="B4317" t="str">
        <f>VLOOKUP(A4317, data!$K$3:$N5164, 4, FALSE)</f>
        <v>hypothetical protein</v>
      </c>
      <c r="C4317" s="17">
        <v>133.0</v>
      </c>
    </row>
    <row r="4318">
      <c r="A4318" t="s">
        <v>17962</v>
      </c>
      <c r="B4318" t="str">
        <f>VLOOKUP(A4318, data!$K$3:$N5164, 4, FALSE)</f>
        <v>cobalt-zinc-cadmium resistance cation efflux system transmembrane protein</v>
      </c>
      <c r="C4318" s="17">
        <v>1067.0</v>
      </c>
    </row>
    <row r="4319">
      <c r="A4319" t="s">
        <v>17966</v>
      </c>
      <c r="B4319" t="str">
        <f>VLOOKUP(A4319, data!$K$3:$N5164, 4, FALSE)</f>
        <v>cobalt-zinc-cadmium resistance cation efflux system transmembrane protein</v>
      </c>
      <c r="C4319" s="17">
        <v>404.0</v>
      </c>
    </row>
    <row r="4320">
      <c r="A4320" t="s">
        <v>17971</v>
      </c>
      <c r="B4320" t="str">
        <f>VLOOKUP(A4320, data!$K$3:$N5164, 4, FALSE)</f>
        <v>cobalt-zinc-cadmium resistance cation efflux system outer membrane protein</v>
      </c>
      <c r="C4320" s="17">
        <v>428.0</v>
      </c>
    </row>
    <row r="4321">
      <c r="A4321" t="s">
        <v>17973</v>
      </c>
      <c r="B4321" t="str">
        <f>VLOOKUP(A4321, data!$K$3:$N5164, 4, FALSE)</f>
        <v>cobalt-zinc-cadmium resistance cation efflux system precursor protein</v>
      </c>
      <c r="C4321" s="17">
        <v>117.0</v>
      </c>
    </row>
    <row r="4322">
      <c r="A4322" t="s">
        <v>17978</v>
      </c>
      <c r="B4322" t="str">
        <f>VLOOKUP(A4322, data!$K$3:$N5164, 4, FALSE)</f>
        <v>transmembrane protein</v>
      </c>
      <c r="C4322" s="17">
        <v>227.0</v>
      </c>
    </row>
    <row r="4323">
      <c r="A4323" t="s">
        <v>17983</v>
      </c>
      <c r="B4323" t="str">
        <f>VLOOKUP(A4323, data!$K$3:$N5164, 4, FALSE)</f>
        <v>nitrate response regulator protein</v>
      </c>
      <c r="C4323" s="17">
        <v>419.0</v>
      </c>
    </row>
    <row r="4324">
      <c r="A4324" t="s">
        <v>17985</v>
      </c>
      <c r="B4324" t="str">
        <f>VLOOKUP(A4324, data!$K$3:$N5164, 4, FALSE)</f>
        <v>hypothetical protein</v>
      </c>
      <c r="C4324" s="17">
        <v>571.0</v>
      </c>
    </row>
    <row r="4325">
      <c r="A4325" t="s">
        <v>17986</v>
      </c>
      <c r="B4325" t="str">
        <f>VLOOKUP(A4325, data!$K$3:$N5164, 4, FALSE)</f>
        <v>allophanate hydrolase</v>
      </c>
      <c r="C4325" s="17">
        <v>463.0</v>
      </c>
    </row>
    <row r="4326">
      <c r="A4326" t="s">
        <v>17991</v>
      </c>
      <c r="B4326" t="str">
        <f>VLOOKUP(A4326, data!$K$3:$N5164, 4, FALSE)</f>
        <v>urea amidolyase</v>
      </c>
      <c r="C4326" s="17">
        <v>1207.0</v>
      </c>
    </row>
    <row r="4327">
      <c r="A4327" t="s">
        <v>17995</v>
      </c>
      <c r="B4327" t="str">
        <f>VLOOKUP(A4327, data!$K$3:$N5164, 4, FALSE)</f>
        <v>hypothetical protein</v>
      </c>
      <c r="C4327" s="17">
        <v>211.0</v>
      </c>
    </row>
    <row r="4328">
      <c r="A4328" t="s">
        <v>17997</v>
      </c>
      <c r="B4328" t="str">
        <f>VLOOKUP(A4328, data!$K$3:$N5164, 4, FALSE)</f>
        <v>hypothetical protein</v>
      </c>
      <c r="C4328" s="17">
        <v>243.0</v>
      </c>
    </row>
    <row r="4329">
      <c r="A4329" t="s">
        <v>18001</v>
      </c>
      <c r="B4329" t="str">
        <f>VLOOKUP(A4329, data!$K$3:$N5164, 4, FALSE)</f>
        <v>nitrate/sulfonate/bicarbonate ABC transporter ATPase</v>
      </c>
      <c r="C4329" s="17">
        <v>258.0</v>
      </c>
    </row>
    <row r="4330">
      <c r="A4330" t="s">
        <v>18002</v>
      </c>
      <c r="B4330" t="str">
        <f>VLOOKUP(A4330, data!$K$3:$N5164, 4, FALSE)</f>
        <v>nitrate/sulfonate/bicarbonate ABC transporter permease</v>
      </c>
      <c r="C4330" s="17">
        <v>271.0</v>
      </c>
    </row>
    <row r="4331">
      <c r="A4331" t="s">
        <v>18006</v>
      </c>
      <c r="B4331" t="str">
        <f>VLOOKUP(A4331, data!$K$3:$N5164, 4, FALSE)</f>
        <v>ABC-type nitrate/sulfonate/bicarbonate transport system, periplasmic component protein</v>
      </c>
      <c r="C4331" s="17">
        <v>358.0</v>
      </c>
    </row>
    <row r="4332">
      <c r="A4332" t="s">
        <v>18009</v>
      </c>
      <c r="B4332" t="str">
        <f>VLOOKUP(A4332, data!$K$3:$N5164, 4, FALSE)</f>
        <v>hypothetical protein</v>
      </c>
      <c r="C4332" s="17">
        <v>311.0</v>
      </c>
    </row>
    <row r="4333">
      <c r="A4333" t="s">
        <v>18012</v>
      </c>
      <c r="B4333" t="str">
        <f>VLOOKUP(A4333, data!$K$3:$N5164, 4, FALSE)</f>
        <v>flavoprotein oxygenase, DIM6/NTAB family protein</v>
      </c>
      <c r="C4333" s="17">
        <v>205.0</v>
      </c>
    </row>
    <row r="4334">
      <c r="A4334" t="s">
        <v>18014</v>
      </c>
      <c r="B4334" t="str">
        <f>VLOOKUP(A4334, data!$K$3:$N5164, 4, FALSE)</f>
        <v>transcription regulator protein</v>
      </c>
      <c r="C4334" s="17">
        <v>147.0</v>
      </c>
    </row>
    <row r="4335">
      <c r="A4335" t="s">
        <v>18019</v>
      </c>
      <c r="B4335" t="str">
        <f>VLOOKUP(A4335, data!$K$3:$N5164, 4, FALSE)</f>
        <v>maleate cis-trans isomerase</v>
      </c>
      <c r="C4335" s="17">
        <v>252.0</v>
      </c>
    </row>
    <row r="4336">
      <c r="A4336" t="s">
        <v>18023</v>
      </c>
      <c r="B4336" t="str">
        <f>VLOOKUP(A4336, data!$K$3:$N5164, 4, FALSE)</f>
        <v>Nitrilase</v>
      </c>
      <c r="C4336" s="17">
        <v>341.0</v>
      </c>
    </row>
    <row r="4337">
      <c r="A4337" t="s">
        <v>18028</v>
      </c>
      <c r="B4337" t="str">
        <f>VLOOKUP(A4337, data!$K$3:$N5164, 4, FALSE)</f>
        <v>2-keto-4-pentenoate hydratase/2-oxohepta-3-ene-1,7-dioic acid hydratase</v>
      </c>
      <c r="C4337" s="17">
        <v>311.0</v>
      </c>
    </row>
    <row r="4338">
      <c r="A4338" t="s">
        <v>18033</v>
      </c>
      <c r="B4338" t="str">
        <f>VLOOKUP(A4338, data!$K$3:$N5164, 4, FALSE)</f>
        <v>gentisate 1,2-dioxygenase</v>
      </c>
      <c r="C4338" s="17">
        <v>381.0</v>
      </c>
    </row>
    <row r="4339">
      <c r="A4339" t="s">
        <v>18036</v>
      </c>
      <c r="B4339" t="str">
        <f>VLOOKUP(A4339, data!$K$3:$N5164, 4, FALSE)</f>
        <v>salicylyl-CoA 5-hydroxylase (NADH:flavin oxidoreductase) protein</v>
      </c>
      <c r="C4339" s="17">
        <v>773.0</v>
      </c>
    </row>
    <row r="4340">
      <c r="A4340" t="s">
        <v>18040</v>
      </c>
      <c r="B4340" t="str">
        <f>VLOOKUP(A4340, data!$K$3:$N5164, 4, FALSE)</f>
        <v>4-hydroxybenzoyl-COA thioesterase</v>
      </c>
      <c r="C4340" s="17">
        <v>147.0</v>
      </c>
    </row>
    <row r="4341">
      <c r="A4341" t="s">
        <v>18044</v>
      </c>
      <c r="B4341" t="str">
        <f>VLOOKUP(A4341, data!$K$3:$N5164, 4, FALSE)</f>
        <v>indolepyruvate:ferredoxin oxidoreductase subunit B</v>
      </c>
      <c r="C4341" s="17">
        <v>505.0</v>
      </c>
    </row>
    <row r="4342">
      <c r="A4342" t="s">
        <v>18047</v>
      </c>
      <c r="B4342" t="str">
        <f>VLOOKUP(A4342, data!$K$3:$N5164, 4, FALSE)</f>
        <v>indolepyruvate:ferredoxin oxidoreductase subunit A</v>
      </c>
      <c r="C4342" s="17">
        <v>731.0</v>
      </c>
    </row>
    <row r="4343">
      <c r="A4343" t="s">
        <v>18053</v>
      </c>
      <c r="B4343" t="str">
        <f>VLOOKUP(A4343, data!$K$3:$N5164, 4, FALSE)</f>
        <v>AraC family transcription regulator</v>
      </c>
      <c r="C4343" s="17">
        <v>341.0</v>
      </c>
    </row>
    <row r="4344">
      <c r="A4344" t="s">
        <v>18056</v>
      </c>
      <c r="B4344" t="str">
        <f>VLOOKUP(A4344, data!$K$3:$N5164, 4, FALSE)</f>
        <v>phytoene dehydrogenase transmembrane protein</v>
      </c>
      <c r="C4344" s="17">
        <v>541.0</v>
      </c>
    </row>
    <row r="4345">
      <c r="A4345" t="s">
        <v>18059</v>
      </c>
      <c r="B4345" t="str">
        <f>VLOOKUP(A4345, data!$K$3:$N5164, 4, FALSE)</f>
        <v>cyclase</v>
      </c>
      <c r="C4345" s="17">
        <v>265.0</v>
      </c>
    </row>
    <row r="4346">
      <c r="A4346" t="s">
        <v>18065</v>
      </c>
      <c r="B4346" t="str">
        <f>VLOOKUP(A4346, data!$K$3:$N5164, 4, FALSE)</f>
        <v>flavin reductase domain-containing protein (FMN-binding) protein</v>
      </c>
      <c r="C4346" s="17">
        <v>182.0</v>
      </c>
    </row>
    <row r="4347">
      <c r="A4347" t="s">
        <v>18071</v>
      </c>
      <c r="B4347" t="str">
        <f>VLOOKUP(A4347, data!$K$3:$N5164, 4, FALSE)</f>
        <v>oxygenase</v>
      </c>
      <c r="C4347" s="17">
        <v>416.0</v>
      </c>
    </row>
    <row r="4348">
      <c r="A4348" t="s">
        <v>18076</v>
      </c>
      <c r="B4348" t="str">
        <f>VLOOKUP(A4348, data!$K$3:$N5164, 4, FALSE)</f>
        <v>short-chain dehydrogenase/reductase / 3-oxoacyl-(acyl-carrier-protein) reductase</v>
      </c>
      <c r="C4348" s="17">
        <v>262.0</v>
      </c>
    </row>
    <row r="4349">
      <c r="A4349" t="s">
        <v>18081</v>
      </c>
      <c r="B4349" t="str">
        <f>VLOOKUP(A4349, data!$K$3:$N5164, 4, FALSE)</f>
        <v>enzyme involved in meta-pathway of phenol degradation protein</v>
      </c>
      <c r="C4349" s="17">
        <v>303.0</v>
      </c>
    </row>
    <row r="4350">
      <c r="A4350" t="s">
        <v>18087</v>
      </c>
      <c r="B4350" t="str">
        <f>VLOOKUP(A4350, data!$K$3:$N5164, 4, FALSE)</f>
        <v>methyl-accepting chemotaxis transducer transmembrane protein</v>
      </c>
      <c r="C4350" s="17">
        <v>526.0</v>
      </c>
    </row>
    <row r="4351">
      <c r="A4351" t="s">
        <v>18095</v>
      </c>
      <c r="B4351" t="str">
        <f>VLOOKUP(A4351, data!$K$3:$N5164, 4, FALSE)</f>
        <v>TonB-dependent siderophore receptor protein</v>
      </c>
      <c r="C4351" s="17">
        <v>691.0</v>
      </c>
    </row>
    <row r="4352">
      <c r="A4352" t="s">
        <v>18101</v>
      </c>
      <c r="B4352" t="str">
        <f>VLOOKUP(A4352, data!$K$3:$N5164, 4, FALSE)</f>
        <v>Zn-dependent alcohol dehydrogenase protein</v>
      </c>
      <c r="C4352" s="17">
        <v>349.0</v>
      </c>
    </row>
    <row r="4353">
      <c r="A4353" t="s">
        <v>18104</v>
      </c>
      <c r="B4353" t="str">
        <f>VLOOKUP(A4353, data!$K$3:$N5164, 4, FALSE)</f>
        <v>hypothetical protein</v>
      </c>
      <c r="C4353" s="17">
        <v>160.0</v>
      </c>
    </row>
    <row r="4354">
      <c r="A4354" t="s">
        <v>18109</v>
      </c>
      <c r="B4354" t="str">
        <f>VLOOKUP(A4354, data!$K$3:$N5164, 4, FALSE)</f>
        <v>hypothetical protein</v>
      </c>
      <c r="C4354" s="17">
        <v>142.0</v>
      </c>
    </row>
    <row r="4355">
      <c r="A4355" t="s">
        <v>18111</v>
      </c>
      <c r="B4355" t="str">
        <f>VLOOKUP(A4355, data!$K$3:$N5164, 4, FALSE)</f>
        <v>galactose-1-epimerase (mutarotase) protein</v>
      </c>
      <c r="C4355" s="17">
        <v>354.0</v>
      </c>
    </row>
    <row r="4356">
      <c r="A4356" t="s">
        <v>18116</v>
      </c>
      <c r="B4356" t="str">
        <f>VLOOKUP(A4356, data!$K$3:$N5164, 4, FALSE)</f>
        <v>AraC family xylose operon transcription regulator protein</v>
      </c>
      <c r="C4356" s="17">
        <v>418.0</v>
      </c>
    </row>
    <row r="4357">
      <c r="A4357" t="s">
        <v>18126</v>
      </c>
      <c r="B4357" t="str">
        <f>VLOOKUP(A4357, data!$K$3:$N5164, 4, FALSE)</f>
        <v>ABC-type D-xylose transport system, periplasmic component protein</v>
      </c>
      <c r="C4357" s="17">
        <v>338.0</v>
      </c>
    </row>
    <row r="4358">
      <c r="A4358" t="s">
        <v>18132</v>
      </c>
      <c r="B4358" t="str">
        <f>VLOOKUP(A4358, data!$K$3:$N5164, 4, FALSE)</f>
        <v>ABC-type D-xylose transport system, ATPase component protein</v>
      </c>
      <c r="C4358" s="17">
        <v>518.0</v>
      </c>
    </row>
    <row r="4359">
      <c r="A4359" t="s">
        <v>18138</v>
      </c>
      <c r="B4359" t="str">
        <f>VLOOKUP(A4359, data!$K$3:$N5164, 4, FALSE)</f>
        <v>ABC-type D-xylose transport system, permease component protein</v>
      </c>
      <c r="C4359" s="17">
        <v>388.0</v>
      </c>
    </row>
    <row r="4360">
      <c r="A4360" t="s">
        <v>18142</v>
      </c>
      <c r="B4360" t="str">
        <f>VLOOKUP(A4360, data!$K$3:$N5164, 4, FALSE)</f>
        <v>short-chain dehydrogenase protein</v>
      </c>
      <c r="C4360" s="17">
        <v>263.0</v>
      </c>
    </row>
    <row r="4361">
      <c r="A4361" t="s">
        <v>18150</v>
      </c>
      <c r="B4361" t="str">
        <f>VLOOKUP(A4361, data!$K$3:$N5164, 4, FALSE)</f>
        <v>dihydroxyacid dehydratase/phosphogluconate dehydratase</v>
      </c>
      <c r="C4361" s="17">
        <v>594.0</v>
      </c>
    </row>
    <row r="4362">
      <c r="A4362" t="s">
        <v>18154</v>
      </c>
      <c r="B4362" t="str">
        <f>VLOOKUP(A4362, data!$K$3:$N5164, 4, FALSE)</f>
        <v>metal-dependent hydrolase of the TIM-barrel fold protein</v>
      </c>
      <c r="C4362" s="17">
        <v>299.0</v>
      </c>
    </row>
    <row r="4363">
      <c r="A4363" t="s">
        <v>18161</v>
      </c>
      <c r="B4363" t="str">
        <f>VLOOKUP(A4363, data!$K$3:$N5164, 4, FALSE)</f>
        <v>transmembrane protein</v>
      </c>
      <c r="C4363" s="17">
        <v>501.0</v>
      </c>
    </row>
    <row r="4364">
      <c r="A4364" t="s">
        <v>18165</v>
      </c>
      <c r="B4364" t="str">
        <f>VLOOKUP(A4364, data!$K$3:$N5164, 4, FALSE)</f>
        <v>D-alanyl-D-alanine carboxypeptidase protein</v>
      </c>
      <c r="C4364" s="17">
        <v>398.0</v>
      </c>
    </row>
    <row r="4365">
      <c r="A4365" t="s">
        <v>18169</v>
      </c>
      <c r="B4365" t="str">
        <f>VLOOKUP(A4365, data!$K$3:$N5164, 4, FALSE)</f>
        <v>UDP-N-acetylglucosamine enolpyruvyltransferase</v>
      </c>
      <c r="C4365" s="17">
        <v>432.0</v>
      </c>
    </row>
    <row r="4366">
      <c r="A4366" t="s">
        <v>18174</v>
      </c>
      <c r="B4366" t="str">
        <f>VLOOKUP(A4366, data!$K$3:$N5164, 4, FALSE)</f>
        <v>autotransporter adhesin protein</v>
      </c>
      <c r="C4366" s="17">
        <v>5044.0</v>
      </c>
    </row>
    <row r="4367">
      <c r="A4367" t="s">
        <v>18182</v>
      </c>
      <c r="B4367" t="str">
        <f>VLOOKUP(A4367, data!$K$3:$N5164, 4, FALSE)</f>
        <v>metal-dependent hydrolase of the TIM-barrel fold protein</v>
      </c>
      <c r="C4367" s="17">
        <v>309.0</v>
      </c>
    </row>
    <row r="4368">
      <c r="A4368" t="s">
        <v>18188</v>
      </c>
      <c r="B4368" t="str">
        <f>VLOOKUP(A4368, data!$K$3:$N5164, 4, FALSE)</f>
        <v>hypothetical protein</v>
      </c>
      <c r="C4368" s="17">
        <v>240.0</v>
      </c>
    </row>
    <row r="4369">
      <c r="A4369" t="s">
        <v>18193</v>
      </c>
      <c r="B4369" t="str">
        <f>VLOOKUP(A4369, data!$K$3:$N5164, 4, FALSE)</f>
        <v>permease transmembrane protein</v>
      </c>
      <c r="C4369" s="17">
        <v>443.0</v>
      </c>
    </row>
    <row r="4370">
      <c r="A4370" t="s">
        <v>18200</v>
      </c>
      <c r="B4370" t="str">
        <f>VLOOKUP(A4370, data!$K$3:$N5164, 4, FALSE)</f>
        <v>D-3-phosphoglycerate dehydrogenase protein</v>
      </c>
      <c r="C4370" s="17">
        <v>313.0</v>
      </c>
    </row>
    <row r="4371">
      <c r="A4371" t="s">
        <v>18205</v>
      </c>
      <c r="B4371" t="str">
        <f>VLOOKUP(A4371, data!$K$3:$N5164, 4, FALSE)</f>
        <v>dimethylmenaquinone methyltransferase</v>
      </c>
      <c r="C4371" s="17">
        <v>229.0</v>
      </c>
    </row>
    <row r="4372">
      <c r="A4372" t="s">
        <v>18208</v>
      </c>
      <c r="B4372" t="str">
        <f>VLOOKUP(A4372, data!$K$3:$N5164, 4, FALSE)</f>
        <v>SMP-30/gluconolactonase/LRE domain-containing protein</v>
      </c>
      <c r="C4372" s="17">
        <v>306.0</v>
      </c>
    </row>
    <row r="4373">
      <c r="A4373" t="s">
        <v>18211</v>
      </c>
      <c r="B4373" t="str">
        <f>VLOOKUP(A4373, data!$K$3:$N5164, 4, FALSE)</f>
        <v>permease of the major facilitator superfamily protein</v>
      </c>
      <c r="C4373" s="17">
        <v>446.0</v>
      </c>
    </row>
    <row r="4374">
      <c r="A4374" t="s">
        <v>18217</v>
      </c>
      <c r="B4374" t="str">
        <f>VLOOKUP(A4374, data!$K$3:$N5164, 4, FALSE)</f>
        <v>amidohydrolase 2</v>
      </c>
      <c r="C4374" s="17">
        <v>315.0</v>
      </c>
    </row>
    <row r="4375">
      <c r="A4375" t="s">
        <v>18225</v>
      </c>
      <c r="B4375" t="str">
        <f>VLOOKUP(A4375, data!$K$3:$N5164, 4, FALSE)</f>
        <v>LysR family transcription regulator protein</v>
      </c>
      <c r="C4375" s="17">
        <v>295.0</v>
      </c>
    </row>
    <row r="4376">
      <c r="A4376" t="s">
        <v>18234</v>
      </c>
      <c r="B4376" t="str">
        <f>VLOOKUP(A4376, data!$K$3:$N5164, 4, FALSE)</f>
        <v>outer membrane protein</v>
      </c>
      <c r="C4376" s="17">
        <v>366.0</v>
      </c>
    </row>
    <row r="4377">
      <c r="A4377" t="s">
        <v>18240</v>
      </c>
      <c r="B4377" t="str">
        <f>VLOOKUP(A4377, data!$K$3:$N5164, 4, FALSE)</f>
        <v>HAD-superfamily hydrolase protein</v>
      </c>
      <c r="C4377" s="17">
        <v>217.0</v>
      </c>
    </row>
    <row r="4378">
      <c r="A4378" t="s">
        <v>18245</v>
      </c>
      <c r="B4378" t="str">
        <f>VLOOKUP(A4378, data!$K$3:$N5164, 4, FALSE)</f>
        <v>integral membrane protein; ferrochelatase</v>
      </c>
      <c r="C4378" s="17">
        <v>190.0</v>
      </c>
    </row>
    <row r="4379">
      <c r="A4379" t="s">
        <v>18250</v>
      </c>
      <c r="B4379" t="str">
        <f>VLOOKUP(A4379, data!$K$3:$N5164, 4, FALSE)</f>
        <v>permease transmembrane protein</v>
      </c>
      <c r="C4379" s="17">
        <v>249.0</v>
      </c>
    </row>
    <row r="4380">
      <c r="A4380" t="s">
        <v>18256</v>
      </c>
      <c r="B4380" t="str">
        <f>VLOOKUP(A4380, data!$K$3:$N5164, 4, FALSE)</f>
        <v>LuxR family two component transcription regulator</v>
      </c>
      <c r="C4380" s="17">
        <v>206.0</v>
      </c>
    </row>
    <row r="4381">
      <c r="A4381" t="s">
        <v>18262</v>
      </c>
      <c r="B4381" t="str">
        <f>VLOOKUP(A4381, data!$K$3:$N5164, 4, FALSE)</f>
        <v>phage-related hypothetical protein</v>
      </c>
      <c r="C4381" s="17">
        <v>88.0</v>
      </c>
    </row>
    <row r="4382">
      <c r="A4382" t="s">
        <v>18268</v>
      </c>
      <c r="B4382" t="str">
        <f>VLOOKUP(A4382, data!$K$3:$N5164, 4, FALSE)</f>
        <v>hypothetical protein</v>
      </c>
      <c r="C4382" s="17">
        <v>93.0</v>
      </c>
    </row>
    <row r="4383">
      <c r="A4383" t="s">
        <v>18275</v>
      </c>
      <c r="B4383" t="str">
        <f>VLOOKUP(A4383, data!$K$3:$N5164, 4, FALSE)</f>
        <v>AraC family transcription regulator protein</v>
      </c>
      <c r="C4383" s="17">
        <v>300.0</v>
      </c>
    </row>
    <row r="4384">
      <c r="A4384" t="s">
        <v>18279</v>
      </c>
      <c r="B4384" t="str">
        <f>VLOOKUP(A4384, data!$K$3:$N5164, 4, FALSE)</f>
        <v>transposase IS4 family protein</v>
      </c>
      <c r="C4384" s="17">
        <v>488.0</v>
      </c>
    </row>
    <row r="4385">
      <c r="A4385" t="s">
        <v>18285</v>
      </c>
      <c r="B4385" t="str">
        <f>VLOOKUP(A4385, data!$K$3:$N5164, 4, FALSE)</f>
        <v>low temperature-induced protein; DPS protein, ferritin-like diiron-binding domain protein</v>
      </c>
      <c r="C4385" s="17">
        <v>177.0</v>
      </c>
    </row>
    <row r="4386">
      <c r="A4386" t="s">
        <v>18290</v>
      </c>
      <c r="B4386" t="str">
        <f>VLOOKUP(A4386, data!$K$3:$N5164, 4, FALSE)</f>
        <v>arylesterase protein</v>
      </c>
      <c r="C4386" s="17">
        <v>275.0</v>
      </c>
    </row>
    <row r="4387">
      <c r="A4387" t="s">
        <v>18296</v>
      </c>
      <c r="B4387" t="str">
        <f>VLOOKUP(A4387, data!$K$3:$N5164, 4, FALSE)</f>
        <v>transmembrane protein</v>
      </c>
      <c r="C4387" s="17">
        <v>140.0</v>
      </c>
    </row>
    <row r="4388">
      <c r="A4388" t="s">
        <v>18301</v>
      </c>
      <c r="B4388" t="str">
        <f>VLOOKUP(A4388, data!$K$3:$N5164, 4, FALSE)</f>
        <v>metal-dependent hydrolase</v>
      </c>
      <c r="C4388" s="17">
        <v>627.0</v>
      </c>
    </row>
    <row r="4389">
      <c r="A4389" t="s">
        <v>18306</v>
      </c>
      <c r="B4389" t="str">
        <f>VLOOKUP(A4389, data!$K$3:$N5164, 4, FALSE)</f>
        <v>isochorismatase family protein</v>
      </c>
      <c r="C4389" s="17">
        <v>229.0</v>
      </c>
    </row>
    <row r="4390">
      <c r="A4390" t="s">
        <v>18310</v>
      </c>
      <c r="B4390" t="str">
        <f>VLOOKUP(A4390, data!$K$3:$N5164, 4, FALSE)</f>
        <v>hypothetical protein</v>
      </c>
      <c r="C4390" s="17">
        <v>51.0</v>
      </c>
    </row>
    <row r="4391">
      <c r="A4391" t="s">
        <v>18316</v>
      </c>
      <c r="B4391" t="str">
        <f>VLOOKUP(A4391, data!$K$3:$N5164, 4, FALSE)</f>
        <v>transmembrane protein</v>
      </c>
      <c r="C4391" s="17">
        <v>80.0</v>
      </c>
    </row>
    <row r="4392">
      <c r="A4392" t="s">
        <v>18321</v>
      </c>
      <c r="B4392" t="str">
        <f>VLOOKUP(A4392, data!$K$3:$N5164, 4, FALSE)</f>
        <v>two component response regulator protein</v>
      </c>
      <c r="C4392" s="17">
        <v>125.0</v>
      </c>
    </row>
    <row r="4393">
      <c r="A4393" t="s">
        <v>18326</v>
      </c>
      <c r="B4393" t="str">
        <f>VLOOKUP(A4393, data!$K$3:$N5164, 4, FALSE)</f>
        <v>PAS/PAC HisKA ATPase_c domains containing sensor signal transduction histidine kinase protein</v>
      </c>
      <c r="C4393" s="17">
        <v>519.0</v>
      </c>
    </row>
    <row r="4394">
      <c r="A4394" t="s">
        <v>18331</v>
      </c>
      <c r="B4394" t="str">
        <f>VLOOKUP(A4394, data!$K$3:$N5164, 4, FALSE)</f>
        <v>AraC family transcription regulator protein</v>
      </c>
      <c r="C4394" s="17">
        <v>300.0</v>
      </c>
    </row>
    <row r="4395">
      <c r="A4395" t="s">
        <v>18335</v>
      </c>
      <c r="B4395" t="str">
        <f>VLOOKUP(A4395, data!$K$3:$N5164, 4, FALSE)</f>
        <v>transcription regulator protein</v>
      </c>
      <c r="C4395" s="17">
        <v>212.0</v>
      </c>
    </row>
    <row r="4396">
      <c r="A4396" t="s">
        <v>18341</v>
      </c>
      <c r="B4396" t="str">
        <f>VLOOKUP(A4396, data!$K$3:$N5164, 4, FALSE)</f>
        <v>transmembrane pair protein</v>
      </c>
      <c r="C4396" s="17">
        <v>149.0</v>
      </c>
    </row>
    <row r="4397">
      <c r="A4397" t="s">
        <v>18348</v>
      </c>
      <c r="B4397" t="str">
        <f>VLOOKUP(A4397, data!$K$3:$N5164, 4, FALSE)</f>
        <v>LysR family transcription regulator protein</v>
      </c>
      <c r="C4397" s="17">
        <v>301.0</v>
      </c>
    </row>
    <row r="4398">
      <c r="A4398" t="s">
        <v>18353</v>
      </c>
      <c r="B4398" t="str">
        <f>VLOOKUP(A4398, data!$K$3:$N5164, 4, FALSE)</f>
        <v>hypothetical protein</v>
      </c>
      <c r="C4398" s="17">
        <v>210.0</v>
      </c>
    </row>
    <row r="4399">
      <c r="A4399" t="s">
        <v>18360</v>
      </c>
      <c r="B4399" t="str">
        <f>VLOOKUP(A4399, data!$K$3:$N5164, 4, FALSE)</f>
        <v>transmembrane outer membrane porin signal peptide protein</v>
      </c>
      <c r="C4399" s="17">
        <v>356.0</v>
      </c>
    </row>
    <row r="4400">
      <c r="A4400" t="s">
        <v>18368</v>
      </c>
      <c r="B4400" t="str">
        <f>VLOOKUP(A4400, data!$K$3:$N5164, 4, FALSE)</f>
        <v>ABC-type spermidine/putrescine transport systems, ATPase component protein</v>
      </c>
      <c r="C4400" s="17">
        <v>362.0</v>
      </c>
    </row>
    <row r="4401">
      <c r="A4401" t="s">
        <v>18374</v>
      </c>
      <c r="B4401" t="str">
        <f>VLOOKUP(A4401, data!$K$3:$N5164, 4, FALSE)</f>
        <v>ABC-type Fe3+ transport system, permease component protein</v>
      </c>
      <c r="C4401" s="17">
        <v>603.0</v>
      </c>
    </row>
    <row r="4402">
      <c r="A4402" t="s">
        <v>18378</v>
      </c>
      <c r="B4402" t="str">
        <f>VLOOKUP(A4402, data!$K$3:$N5164, 4, FALSE)</f>
        <v>ABC-type Fe3+ transport system, periplasmic protein</v>
      </c>
      <c r="C4402" s="17">
        <v>368.0</v>
      </c>
    </row>
    <row r="4403">
      <c r="A4403" t="s">
        <v>18385</v>
      </c>
      <c r="B4403" t="str">
        <f>VLOOKUP(A4403, data!$K$3:$N5164, 4, FALSE)</f>
        <v>tricarboxylic acid transport protein</v>
      </c>
      <c r="C4403" s="17">
        <v>324.0</v>
      </c>
    </row>
    <row r="4404">
      <c r="A4404" t="s">
        <v>18389</v>
      </c>
      <c r="B4404" t="str">
        <f>VLOOKUP(A4404, data!$K$3:$N5164, 4, FALSE)</f>
        <v>two component transcription regulator protein</v>
      </c>
      <c r="C4404" s="17">
        <v>224.0</v>
      </c>
    </row>
    <row r="4405">
      <c r="A4405" t="s">
        <v>18397</v>
      </c>
      <c r="B4405" t="str">
        <f>VLOOKUP(A4405, data!$K$3:$N5164, 4, FALSE)</f>
        <v>two component sensor histidine kinase protein</v>
      </c>
      <c r="C4405" s="17">
        <v>485.0</v>
      </c>
    </row>
    <row r="4406">
      <c r="A4406" t="s">
        <v>18402</v>
      </c>
      <c r="B4406" t="str">
        <f>VLOOKUP(A4406, data!$K$3:$N5164, 4, FALSE)</f>
        <v>methyl-accepting chemotaxis transducer transmembrane protein</v>
      </c>
      <c r="C4406" s="17">
        <v>587.0</v>
      </c>
    </row>
    <row r="4407">
      <c r="A4407" t="s">
        <v>18407</v>
      </c>
      <c r="B4407" t="str">
        <f>VLOOKUP(A4407, data!$K$3:$N5164, 4, FALSE)</f>
        <v>histidine ammonia-lyase protein</v>
      </c>
      <c r="C4407" s="17">
        <v>550.0</v>
      </c>
    </row>
    <row r="4408">
      <c r="A4408" t="s">
        <v>18413</v>
      </c>
      <c r="B4408" t="str">
        <f>VLOOKUP(A4408, data!$K$3:$N5164, 4, FALSE)</f>
        <v>N-carbamoyl-L-amino acid amidohydrolase protein; allantoate amidohydrolase</v>
      </c>
      <c r="C4408" s="17">
        <v>420.0</v>
      </c>
    </row>
    <row r="4409">
      <c r="A4409" t="s">
        <v>18420</v>
      </c>
      <c r="B4409" t="str">
        <f>VLOOKUP(A4409, data!$K$3:$N5164, 4, FALSE)</f>
        <v>C4-dicarboxylate transport transmembrane protein</v>
      </c>
      <c r="C4409" s="17">
        <v>443.0</v>
      </c>
    </row>
    <row r="4410">
      <c r="A4410" t="s">
        <v>18430</v>
      </c>
      <c r="B4410" t="str">
        <f>VLOOKUP(A4410, data!$K$3:$N5164, 4, FALSE)</f>
        <v>GntR family transcription regulator protein</v>
      </c>
      <c r="C4410" s="17">
        <v>228.0</v>
      </c>
    </row>
    <row r="4411">
      <c r="A4411" t="s">
        <v>18436</v>
      </c>
      <c r="B4411" t="str">
        <f>VLOOKUP(A4411, data!$K$3:$N5164, 4, FALSE)</f>
        <v>methyl-accepting chemotaxis transmembrane protein</v>
      </c>
      <c r="C4411" s="17">
        <v>598.0</v>
      </c>
    </row>
    <row r="4412">
      <c r="A4412" t="s">
        <v>18442</v>
      </c>
      <c r="B4412" t="str">
        <f>VLOOKUP(A4412, data!$K$3:$N5164, 4, FALSE)</f>
        <v>heme oxygenase</v>
      </c>
      <c r="C4412" s="17">
        <v>196.0</v>
      </c>
    </row>
    <row r="4413">
      <c r="A4413" t="s">
        <v>18448</v>
      </c>
      <c r="B4413" t="str">
        <f>VLOOKUP(A4413, data!$K$3:$N5164, 4, FALSE)</f>
        <v>hypothetical protein</v>
      </c>
      <c r="C4413" s="17">
        <v>154.0</v>
      </c>
    </row>
    <row r="4414">
      <c r="A4414" t="s">
        <v>18456</v>
      </c>
      <c r="B4414" t="str">
        <f>VLOOKUP(A4414, data!$K$3:$N5164, 4, FALSE)</f>
        <v>aldo-keto reductase</v>
      </c>
      <c r="C4414" s="17">
        <v>344.0</v>
      </c>
    </row>
    <row r="4415">
      <c r="A4415" t="s">
        <v>18460</v>
      </c>
      <c r="B4415" t="str">
        <f>VLOOKUP(A4415, data!$K$3:$N5164, 4, FALSE)</f>
        <v>sensor histidine kinase protein</v>
      </c>
      <c r="C4415" s="17">
        <v>506.0</v>
      </c>
    </row>
    <row r="4416">
      <c r="A4416" t="s">
        <v>18465</v>
      </c>
      <c r="B4416" t="str">
        <f>VLOOKUP(A4416, data!$K$3:$N5164, 4, FALSE)</f>
        <v>response regulator protein</v>
      </c>
      <c r="C4416" s="17">
        <v>237.0</v>
      </c>
    </row>
    <row r="4417">
      <c r="A4417" t="s">
        <v>18473</v>
      </c>
      <c r="B4417" t="str">
        <f>VLOOKUP(A4417, data!$K$3:$N5164, 4, FALSE)</f>
        <v>ABC-type sugar transport system, periplasmic component protein</v>
      </c>
      <c r="C4417" s="17">
        <v>452.0</v>
      </c>
    </row>
    <row r="4418">
      <c r="A4418" t="s">
        <v>18479</v>
      </c>
      <c r="B4418" t="str">
        <f>VLOOKUP(A4418, data!$K$3:$N5164, 4, FALSE)</f>
        <v>MetE/MetH family transcription regulator protein</v>
      </c>
      <c r="C4418" s="17">
        <v>295.0</v>
      </c>
    </row>
    <row r="4419">
      <c r="A4419" t="s">
        <v>18481</v>
      </c>
      <c r="B4419" t="str">
        <f>VLOOKUP(A4419, data!$K$3:$N5164, 4, FALSE)</f>
        <v>5-methyltetrahydropteroyltriglutamate- homocysteine methyltransferase</v>
      </c>
      <c r="C4419" s="17">
        <v>768.0</v>
      </c>
    </row>
    <row r="4420">
      <c r="A4420" t="s">
        <v>18490</v>
      </c>
      <c r="B4420" t="str">
        <f>VLOOKUP(A4420, data!$K$3:$N5164, 4, FALSE)</f>
        <v>hypothetical protein</v>
      </c>
      <c r="C4420" s="17">
        <v>559.0</v>
      </c>
    </row>
    <row r="4421">
      <c r="A4421" t="s">
        <v>18493</v>
      </c>
      <c r="B4421" t="str">
        <f>VLOOKUP(A4421, data!$K$3:$N5164, 4, FALSE)</f>
        <v>sortase/acetyltransferase (antibiotic resistance) protein</v>
      </c>
      <c r="C4421" s="17">
        <v>173.0</v>
      </c>
    </row>
    <row r="4422">
      <c r="A4422" t="s">
        <v>18496</v>
      </c>
      <c r="B4422" t="str">
        <f>VLOOKUP(A4422, data!$K$3:$N5164, 4, FALSE)</f>
        <v>exported protein</v>
      </c>
      <c r="C4422" s="17">
        <v>237.0</v>
      </c>
    </row>
    <row r="4423">
      <c r="A4423" t="s">
        <v>18505</v>
      </c>
      <c r="B4423" t="str">
        <f>VLOOKUP(A4423, data!$K$3:$N5164, 4, FALSE)</f>
        <v>gluconate 2-dehydrogenase (acceptor)</v>
      </c>
      <c r="C4423" s="17">
        <v>590.0</v>
      </c>
    </row>
    <row r="4424">
      <c r="A4424" t="s">
        <v>18509</v>
      </c>
      <c r="B4424" t="str">
        <f>VLOOKUP(A4424, data!$K$3:$N5164, 4, FALSE)</f>
        <v>membrane-bound D-gluconate 2-dehydrogenase cytochrome c subunit protein</v>
      </c>
      <c r="C4424" s="17">
        <v>421.0</v>
      </c>
    </row>
    <row r="4425">
      <c r="A4425" t="s">
        <v>18513</v>
      </c>
      <c r="B4425" t="str">
        <f>VLOOKUP(A4425, data!$K$3:$N5164, 4, FALSE)</f>
        <v>hypothetical protein</v>
      </c>
      <c r="C4425" s="17">
        <v>143.0</v>
      </c>
    </row>
    <row r="4426">
      <c r="A4426" t="s">
        <v>18518</v>
      </c>
      <c r="B4426" t="str">
        <f>VLOOKUP(A4426, data!$K$3:$N5164, 4, FALSE)</f>
        <v>ArsR family transcription regulator protein</v>
      </c>
      <c r="C4426" s="17">
        <v>110.0</v>
      </c>
    </row>
    <row r="4427">
      <c r="A4427" t="s">
        <v>18525</v>
      </c>
      <c r="B4427" t="str">
        <f>VLOOKUP(A4427, data!$K$3:$N5164, 4, FALSE)</f>
        <v>NADH-flavin oxidoreductase (xenobiotic reductase A) protein</v>
      </c>
      <c r="C4427" s="17">
        <v>362.0</v>
      </c>
    </row>
    <row r="4428">
      <c r="A4428" t="s">
        <v>18529</v>
      </c>
      <c r="B4428" t="str">
        <f>VLOOKUP(A4428, data!$K$3:$N5164, 4, FALSE)</f>
        <v>drug/metabolite transporter (DMT) superfamily permease</v>
      </c>
      <c r="C4428" s="17">
        <v>299.0</v>
      </c>
    </row>
    <row r="4429">
      <c r="A4429" t="s">
        <v>18536</v>
      </c>
      <c r="B4429" t="str">
        <f>VLOOKUP(A4429, data!$K$3:$N5164, 4, FALSE)</f>
        <v>LysR family transcription regulator protein</v>
      </c>
      <c r="C4429" s="17">
        <v>312.0</v>
      </c>
    </row>
    <row r="4430">
      <c r="A4430" t="s">
        <v>18540</v>
      </c>
      <c r="B4430" t="str">
        <f>VLOOKUP(A4430, data!$K$3:$N5164, 4, FALSE)</f>
        <v>bifunctional NMN adenylyltransferase/nudix hydrolase protein</v>
      </c>
      <c r="C4430" s="17">
        <v>351.0</v>
      </c>
    </row>
    <row r="4431">
      <c r="A4431" t="s">
        <v>18541</v>
      </c>
      <c r="B4431" t="str">
        <f>VLOOKUP(A4431, data!$K$3:$N5164, 4, FALSE)</f>
        <v>NH(3)-dependent NAD(+) synthetase protein</v>
      </c>
      <c r="C4431" s="17">
        <v>565.0</v>
      </c>
    </row>
    <row r="4432">
      <c r="A4432" t="s">
        <v>18545</v>
      </c>
      <c r="B4432" t="str">
        <f>VLOOKUP(A4432, data!$K$3:$N5164, 4, FALSE)</f>
        <v>nicotinic acid phosphoribosyltransferase</v>
      </c>
      <c r="C4432" s="17">
        <v>401.0</v>
      </c>
    </row>
    <row r="4433">
      <c r="A4433" t="s">
        <v>18549</v>
      </c>
      <c r="B4433" t="str">
        <f>VLOOKUP(A4433, data!$K$3:$N5164, 4, FALSE)</f>
        <v>cysteine hydrolases superfamily protein</v>
      </c>
      <c r="C4433" s="17">
        <v>287.0</v>
      </c>
    </row>
    <row r="4434">
      <c r="A4434" t="s">
        <v>18553</v>
      </c>
      <c r="B4434" t="str">
        <f>VLOOKUP(A4434, data!$K$3:$N5164, 4, FALSE)</f>
        <v>NTP pyrophosphohydrolase (NUDIX hydrolase) protein</v>
      </c>
      <c r="C4434" s="17">
        <v>221.0</v>
      </c>
    </row>
    <row r="4435">
      <c r="A4435" t="s">
        <v>18557</v>
      </c>
      <c r="B4435" t="str">
        <f>VLOOKUP(A4435, data!$K$3:$N5164, 4, FALSE)</f>
        <v>enzyme involved in meta-pathway of phenol degradation protein</v>
      </c>
      <c r="C4435" s="17">
        <v>322.0</v>
      </c>
    </row>
    <row r="4436">
      <c r="A4436" t="s">
        <v>18561</v>
      </c>
      <c r="B4436" t="str">
        <f>VLOOKUP(A4436, data!$K$3:$N5164, 4, FALSE)</f>
        <v>3-alpha-hydroxysteroid dehydrogenase/carbonyl reductase oxidoreductase protein</v>
      </c>
      <c r="C4436" s="17">
        <v>255.0</v>
      </c>
    </row>
    <row r="4437">
      <c r="A4437" t="s">
        <v>18564</v>
      </c>
      <c r="B4437" t="str">
        <f>VLOOKUP(A4437, data!$K$3:$N5164, 4, FALSE)</f>
        <v>NAD-dependent benzaldehyde dehydrogenase II-like protein</v>
      </c>
      <c r="C4437" s="17">
        <v>487.0</v>
      </c>
    </row>
    <row r="4438">
      <c r="A4438" t="s">
        <v>18567</v>
      </c>
      <c r="B4438" t="str">
        <f>VLOOKUP(A4438, data!$K$3:$N5164, 4, FALSE)</f>
        <v>transcription regulator protein containing PAS, AAA-type ATPase, HTH</v>
      </c>
      <c r="C4438" s="17">
        <v>607.0</v>
      </c>
    </row>
    <row r="4439">
      <c r="A4439" t="s">
        <v>18571</v>
      </c>
      <c r="B4439" t="str">
        <f>VLOOKUP(A4439, data!$K$3:$N5164, 4, FALSE)</f>
        <v>permease of the major facilitator superfamily protein</v>
      </c>
      <c r="C4439" s="17">
        <v>480.0</v>
      </c>
    </row>
    <row r="4440">
      <c r="A4440" t="s">
        <v>18577</v>
      </c>
      <c r="B4440" t="str">
        <f>VLOOKUP(A4440, data!$K$3:$N5164, 4, FALSE)</f>
        <v>superfamily II helicase protein</v>
      </c>
      <c r="C4440" s="17">
        <v>819.0</v>
      </c>
    </row>
    <row r="4441">
      <c r="A4441" t="s">
        <v>18581</v>
      </c>
      <c r="B4441" t="str">
        <f>VLOOKUP(A4441, data!$K$3:$N5164, 4, FALSE)</f>
        <v>major facilitator superfamily MFS_1 protein</v>
      </c>
      <c r="C4441" s="17">
        <v>428.0</v>
      </c>
    </row>
    <row r="4442">
      <c r="A4442" t="s">
        <v>18586</v>
      </c>
      <c r="B4442" t="str">
        <f>VLOOKUP(A4442, data!$K$3:$N5164, 4, FALSE)</f>
        <v>glucosidase</v>
      </c>
      <c r="C4442" s="17">
        <v>803.0</v>
      </c>
    </row>
    <row r="4443">
      <c r="A4443" t="s">
        <v>18591</v>
      </c>
      <c r="B4443" t="str">
        <f>VLOOKUP(A4443, data!$K$3:$N5164, 4, FALSE)</f>
        <v>porin transmembrane protein</v>
      </c>
      <c r="C4443" s="17">
        <v>405.0</v>
      </c>
    </row>
    <row r="4444">
      <c r="A4444" t="s">
        <v>18595</v>
      </c>
      <c r="B4444" t="str">
        <f>VLOOKUP(A4444, data!$K$3:$N5164, 4, FALSE)</f>
        <v>2,3-dihydro-2,3-dihydroxybenzoate synthetase (isochorismatase)</v>
      </c>
      <c r="C4444" s="17">
        <v>176.0</v>
      </c>
    </row>
    <row r="4445">
      <c r="A4445" t="s">
        <v>18598</v>
      </c>
      <c r="B4445" t="str">
        <f>VLOOKUP(A4445, data!$K$3:$N5164, 4, FALSE)</f>
        <v>glycine/D-amino acid oxidases (deaminating) protein</v>
      </c>
      <c r="C4445" s="17">
        <v>428.0</v>
      </c>
    </row>
    <row r="4446">
      <c r="A4446" t="s">
        <v>18601</v>
      </c>
      <c r="B4446" t="str">
        <f>VLOOKUP(A4446, data!$K$3:$N5164, 4, FALSE)</f>
        <v>membrane-associated, metal-dependent hydrolase protein</v>
      </c>
      <c r="C4446" s="17">
        <v>556.0</v>
      </c>
    </row>
    <row r="4447">
      <c r="A4447" t="s">
        <v>18608</v>
      </c>
      <c r="B4447" t="str">
        <f>VLOOKUP(A4447, data!$K$3:$N5164, 4, FALSE)</f>
        <v>amidase related to nicotinamidase; isochorismatase</v>
      </c>
      <c r="C4447" s="17">
        <v>212.0</v>
      </c>
    </row>
    <row r="4448">
      <c r="A4448" t="s">
        <v>18612</v>
      </c>
      <c r="B4448" t="str">
        <f>VLOOKUP(A4448, data!$K$3:$N5164, 4, FALSE)</f>
        <v>methyl-accepting chemotaxis sensory transducer protein</v>
      </c>
      <c r="C4448" s="17">
        <v>512.0</v>
      </c>
    </row>
    <row r="4449">
      <c r="A4449" t="s">
        <v>18613</v>
      </c>
      <c r="B4449" t="str">
        <f>VLOOKUP(A4449, data!$K$3:$N5164, 4, FALSE)</f>
        <v>metal-dependent transmembrane hydrolase protein</v>
      </c>
      <c r="C4449" s="17">
        <v>272.0</v>
      </c>
    </row>
    <row r="4450">
      <c r="A4450" t="s">
        <v>18617</v>
      </c>
      <c r="B4450" t="str">
        <f>VLOOKUP(A4450, data!$K$3:$N5164, 4, FALSE)</f>
        <v>permease of the major facilitator superfamily protein</v>
      </c>
      <c r="C4450" s="17">
        <v>413.0</v>
      </c>
    </row>
    <row r="4451">
      <c r="A4451" t="s">
        <v>18622</v>
      </c>
      <c r="B4451" t="str">
        <f>VLOOKUP(A4451, data!$K$3:$N5164, 4, FALSE)</f>
        <v>transcription regulator protein</v>
      </c>
      <c r="C4451" s="17">
        <v>244.0</v>
      </c>
    </row>
    <row r="4452">
      <c r="A4452" t="s">
        <v>18626</v>
      </c>
      <c r="B4452" t="str">
        <f>VLOOKUP(A4452, data!$K$3:$N5164, 4, FALSE)</f>
        <v>hypothetical protein</v>
      </c>
      <c r="C4452" s="17">
        <v>171.0</v>
      </c>
    </row>
    <row r="4453">
      <c r="A4453" t="s">
        <v>18630</v>
      </c>
      <c r="B4453" t="str">
        <f>VLOOKUP(A4453, data!$K$3:$N5164, 4, FALSE)</f>
        <v>hypothetical protein</v>
      </c>
      <c r="C4453" s="17">
        <v>134.0</v>
      </c>
    </row>
    <row r="4454">
      <c r="A4454" t="s">
        <v>18634</v>
      </c>
      <c r="B4454" t="str">
        <f>VLOOKUP(A4454, data!$K$3:$N5164, 4, FALSE)</f>
        <v>glutathione S-transferase</v>
      </c>
      <c r="C4454" s="17">
        <v>216.0</v>
      </c>
    </row>
    <row r="4455">
      <c r="A4455" t="s">
        <v>18638</v>
      </c>
      <c r="B4455" t="str">
        <f>VLOOKUP(A4455, data!$K$3:$N5164, 4, FALSE)</f>
        <v>permease of the major facilitator superfamily protein</v>
      </c>
      <c r="C4455" s="17">
        <v>418.0</v>
      </c>
    </row>
    <row r="4456">
      <c r="A4456" t="s">
        <v>18642</v>
      </c>
      <c r="B4456" t="str">
        <f>VLOOKUP(A4456, data!$K$3:$N5164, 4, FALSE)</f>
        <v>GntR family transcription regulator protein</v>
      </c>
      <c r="C4456" s="17">
        <v>240.0</v>
      </c>
    </row>
    <row r="4457">
      <c r="A4457" t="s">
        <v>18646</v>
      </c>
      <c r="B4457" t="str">
        <f>VLOOKUP(A4457, data!$K$3:$N5164, 4, FALSE)</f>
        <v>nucleoside-diphosphate-sugar epimerase</v>
      </c>
      <c r="C4457" s="17">
        <v>285.0</v>
      </c>
    </row>
    <row r="4458">
      <c r="A4458" t="s">
        <v>18651</v>
      </c>
      <c r="B4458" t="str">
        <f>VLOOKUP(A4458, data!$K$3:$N5164, 4, FALSE)</f>
        <v>outer membrane drug efflux lipoprotein</v>
      </c>
      <c r="C4458" s="17">
        <v>493.0</v>
      </c>
    </row>
    <row r="4459">
      <c r="A4459" t="s">
        <v>18655</v>
      </c>
      <c r="B4459" t="str">
        <f>VLOOKUP(A4459, data!$K$3:$N5164, 4, FALSE)</f>
        <v>cation/multidrug efflux pump protein</v>
      </c>
      <c r="C4459" s="17">
        <v>1051.0</v>
      </c>
    </row>
    <row r="4460">
      <c r="A4460" t="s">
        <v>18656</v>
      </c>
      <c r="B4460" t="str">
        <f>VLOOKUP(A4460, data!$K$3:$N5164, 4, FALSE)</f>
        <v>RND family efflux transporter MFP subunit</v>
      </c>
      <c r="C4460" s="17">
        <v>430.0</v>
      </c>
    </row>
    <row r="4461">
      <c r="A4461" t="s">
        <v>18661</v>
      </c>
      <c r="B4461" t="str">
        <f>VLOOKUP(A4461, data!$K$3:$N5164, 4, FALSE)</f>
        <v>two-component system sensor histidine kinase</v>
      </c>
      <c r="C4461" s="17">
        <v>484.0</v>
      </c>
    </row>
    <row r="4462">
      <c r="A4462" t="s">
        <v>18670</v>
      </c>
      <c r="B4462" t="str">
        <f>VLOOKUP(A4462, data!$K$3:$N5164, 4, FALSE)</f>
        <v>two component transcription response regulator</v>
      </c>
      <c r="C4462" s="17">
        <v>247.0</v>
      </c>
    </row>
    <row r="4463">
      <c r="A4463" t="s">
        <v>18676</v>
      </c>
      <c r="B4463" t="str">
        <f>VLOOKUP(A4463, data!$K$3:$N5164, 4, FALSE)</f>
        <v>methyl-accepting chemotaxis protein I, serine sensor receptor protein</v>
      </c>
      <c r="C4463" s="17">
        <v>516.0</v>
      </c>
    </row>
    <row r="4464">
      <c r="A4464" t="s">
        <v>18678</v>
      </c>
      <c r="B4464" t="str">
        <f>VLOOKUP(A4464, data!$K$3:$N5164, 4, FALSE)</f>
        <v>outer membrane drug efflux lipoprotein</v>
      </c>
      <c r="C4464" s="17">
        <v>501.0</v>
      </c>
    </row>
    <row r="4465">
      <c r="A4465" t="s">
        <v>18683</v>
      </c>
      <c r="B4465" t="str">
        <f>VLOOKUP(A4465, data!$K$3:$N5164, 4, FALSE)</f>
        <v>efflux transport, RND family, MFP subunit protein</v>
      </c>
      <c r="C4465" s="17">
        <v>404.0</v>
      </c>
    </row>
    <row r="4466">
      <c r="A4466" t="s">
        <v>18687</v>
      </c>
      <c r="B4466" t="str">
        <f>VLOOKUP(A4466, data!$K$3:$N5164, 4, FALSE)</f>
        <v>cation/multidrug efflux pump protein</v>
      </c>
      <c r="C4466" s="17">
        <v>1062.0</v>
      </c>
    </row>
    <row r="4467">
      <c r="A4467" t="s">
        <v>18691</v>
      </c>
      <c r="B4467" t="str">
        <f>VLOOKUP(A4467, data!$K$3:$N5164, 4, FALSE)</f>
        <v>hypothetical protein</v>
      </c>
      <c r="C4467" s="17">
        <v>312.0</v>
      </c>
    </row>
    <row r="4468">
      <c r="A4468" t="s">
        <v>18695</v>
      </c>
      <c r="B4468" t="str">
        <f>VLOOKUP(A4468, data!$K$3:$N5164, 4, FALSE)</f>
        <v>hypothetical protein</v>
      </c>
      <c r="C4468" s="17">
        <v>299.0</v>
      </c>
    </row>
    <row r="4469">
      <c r="A4469" t="s">
        <v>18700</v>
      </c>
      <c r="B4469" t="str">
        <f>VLOOKUP(A4469, data!$K$3:$N5164, 4, FALSE)</f>
        <v>hypothetical protein</v>
      </c>
      <c r="C4469" s="17">
        <v>309.0</v>
      </c>
    </row>
    <row r="4470">
      <c r="A4470" t="s">
        <v>18704</v>
      </c>
      <c r="B4470" t="str">
        <f>VLOOKUP(A4470, data!$K$3:$N5164, 4, FALSE)</f>
        <v>cytochrome c2 protein</v>
      </c>
      <c r="C4470" s="17">
        <v>123.0</v>
      </c>
    </row>
    <row r="4471">
      <c r="A4471" t="s">
        <v>18708</v>
      </c>
      <c r="B4471" t="str">
        <f>VLOOKUP(A4471, data!$K$3:$N5164, 4, FALSE)</f>
        <v>hypothetical protein</v>
      </c>
      <c r="C4471" s="17">
        <v>274.0</v>
      </c>
    </row>
    <row r="4472">
      <c r="A4472" t="s">
        <v>18713</v>
      </c>
      <c r="B4472" t="str">
        <f>VLOOKUP(A4472, data!$K$3:$N5164, 4, FALSE)</f>
        <v>hypothetical protein</v>
      </c>
      <c r="C4472" s="17">
        <v>137.0</v>
      </c>
    </row>
    <row r="4473">
      <c r="A4473" t="s">
        <v>18717</v>
      </c>
      <c r="B4473" t="str">
        <f>VLOOKUP(A4473, data!$K$3:$N5164, 4, FALSE)</f>
        <v>XRE family transcription regulator protein</v>
      </c>
      <c r="C4473" s="17">
        <v>247.0</v>
      </c>
    </row>
    <row r="4474">
      <c r="A4474" t="s">
        <v>18723</v>
      </c>
      <c r="B4474" t="str">
        <f>VLOOKUP(A4474, data!$K$3:$N5164, 4, FALSE)</f>
        <v>permease of the major facilitator superfamily protein</v>
      </c>
      <c r="C4474" s="17">
        <v>408.0</v>
      </c>
    </row>
    <row r="4475">
      <c r="A4475" t="s">
        <v>18731</v>
      </c>
      <c r="B4475" t="str">
        <f>VLOOKUP(A4475, data!$K$3:$N5164, 4, FALSE)</f>
        <v>membrane protein</v>
      </c>
      <c r="C4475" s="17">
        <v>115.0</v>
      </c>
    </row>
    <row r="4476">
      <c r="A4476" t="s">
        <v>18736</v>
      </c>
      <c r="B4476" t="str">
        <f>VLOOKUP(A4476, data!$K$3:$N5164, 4, FALSE)</f>
        <v>hypothetical protein</v>
      </c>
      <c r="C4476" s="17">
        <v>244.0</v>
      </c>
    </row>
    <row r="4477">
      <c r="A4477" t="s">
        <v>18741</v>
      </c>
      <c r="B4477" t="str">
        <f>VLOOKUP(A4477, data!$K$3:$N5164, 4, FALSE)</f>
        <v>cations and cationic drugs membrane transport protein</v>
      </c>
      <c r="C4477" s="17">
        <v>110.0</v>
      </c>
    </row>
    <row r="4478">
      <c r="A4478" t="s">
        <v>18747</v>
      </c>
      <c r="B4478" t="str">
        <f>VLOOKUP(A4478, data!$K$3:$N5164, 4, FALSE)</f>
        <v>short-chain dehydrogenase protein</v>
      </c>
      <c r="C4478" s="17">
        <v>269.0</v>
      </c>
    </row>
    <row r="4479">
      <c r="A4479" t="s">
        <v>18751</v>
      </c>
      <c r="B4479" t="str">
        <f>VLOOKUP(A4479, data!$K$3:$N5164, 4, FALSE)</f>
        <v>short-chain dehydrogenase/reductase SDR</v>
      </c>
      <c r="C4479" s="17">
        <v>252.0</v>
      </c>
    </row>
    <row r="4480">
      <c r="A4480" t="s">
        <v>18753</v>
      </c>
      <c r="B4480" t="str">
        <f>VLOOKUP(A4480, data!$K$3:$N5164, 4, FALSE)</f>
        <v>arabinose efflux transmembrane protein</v>
      </c>
      <c r="C4480" s="17">
        <v>406.0</v>
      </c>
    </row>
    <row r="4481">
      <c r="A4481" t="s">
        <v>18758</v>
      </c>
      <c r="B4481" t="str">
        <f>VLOOKUP(A4481, data!$K$3:$N5164, 4, FALSE)</f>
        <v>two component response regulator protein</v>
      </c>
      <c r="C4481" s="17">
        <v>447.0</v>
      </c>
    </row>
    <row r="4482">
      <c r="A4482" t="s">
        <v>18762</v>
      </c>
      <c r="B4482" t="str">
        <f>VLOOKUP(A4482, data!$K$3:$N5164, 4, FALSE)</f>
        <v>two component sensor histidine kinase protein</v>
      </c>
      <c r="C4482" s="17">
        <v>466.0</v>
      </c>
    </row>
    <row r="4483">
      <c r="A4483" t="s">
        <v>18769</v>
      </c>
      <c r="B4483" t="str">
        <f>VLOOKUP(A4483, data!$K$3:$N5164, 4, FALSE)</f>
        <v>response regulator/GGDEF domain-containing protein</v>
      </c>
      <c r="C4483" s="17">
        <v>510.0</v>
      </c>
    </row>
    <row r="4484">
      <c r="A4484" t="s">
        <v>18771</v>
      </c>
      <c r="B4484" t="str">
        <f>VLOOKUP(A4484, data!$K$3:$N5164, 4, FALSE)</f>
        <v>acyl CoA:acetate/3-ketoacid CoA transferase, beta subunit protein</v>
      </c>
      <c r="C4484" s="17">
        <v>216.0</v>
      </c>
    </row>
    <row r="4485">
      <c r="A4485" t="s">
        <v>18774</v>
      </c>
      <c r="B4485" t="str">
        <f>VLOOKUP(A4485, data!$K$3:$N5164, 4, FALSE)</f>
        <v>acyl CoA:acetate/3-ketoacid CoA transferase, alpha subunit protein</v>
      </c>
      <c r="C4485" s="17">
        <v>231.0</v>
      </c>
    </row>
    <row r="4486">
      <c r="A4486" t="s">
        <v>18780</v>
      </c>
      <c r="B4486" t="str">
        <f>VLOOKUP(A4486, data!$K$3:$N5164, 4, FALSE)</f>
        <v>transcription regulator protein</v>
      </c>
      <c r="C4486" s="17">
        <v>186.0</v>
      </c>
    </row>
    <row r="4487">
      <c r="A4487" t="s">
        <v>18784</v>
      </c>
      <c r="B4487" t="str">
        <f>VLOOKUP(A4487, data!$K$3:$N5164, 4, FALSE)</f>
        <v>LysR family transcription regulator protein</v>
      </c>
      <c r="C4487" s="17">
        <v>305.0</v>
      </c>
    </row>
    <row r="4488">
      <c r="A4488" t="s">
        <v>18788</v>
      </c>
      <c r="B4488" t="str">
        <f>VLOOKUP(A4488, data!$K$3:$N5164, 4, FALSE)</f>
        <v>NADH-flavin reductase protein</v>
      </c>
      <c r="C4488" s="17">
        <v>203.0</v>
      </c>
    </row>
    <row r="4489">
      <c r="A4489" t="s">
        <v>18792</v>
      </c>
      <c r="B4489" t="str">
        <f>VLOOKUP(A4489, data!$K$3:$N5164, 4, FALSE)</f>
        <v>protein-disulfide isomerase protein</v>
      </c>
      <c r="C4489" s="17">
        <v>241.0</v>
      </c>
    </row>
    <row r="4490">
      <c r="A4490" t="s">
        <v>18797</v>
      </c>
      <c r="B4490" t="str">
        <f>VLOOKUP(A4490, data!$K$3:$N5164, 4, FALSE)</f>
        <v>HAD (haloacid dehalogenase) hydrolase superfamily protein</v>
      </c>
      <c r="C4490" s="17">
        <v>213.0</v>
      </c>
    </row>
    <row r="4491">
      <c r="A4491" t="s">
        <v>18801</v>
      </c>
      <c r="B4491" t="str">
        <f>VLOOKUP(A4491, data!$K$3:$N5164, 4, FALSE)</f>
        <v>GCN5-related N-acetyltransferase</v>
      </c>
      <c r="C4491" s="17">
        <v>155.0</v>
      </c>
    </row>
    <row r="4492">
      <c r="A4492" t="s">
        <v>18804</v>
      </c>
      <c r="B4492" t="str">
        <f>VLOOKUP(A4492, data!$K$3:$N5164, 4, FALSE)</f>
        <v>carbon-nitrogen hydrolase family protein 2</v>
      </c>
      <c r="C4492" s="17">
        <v>276.0</v>
      </c>
    </row>
    <row r="4493">
      <c r="A4493" t="s">
        <v>18808</v>
      </c>
      <c r="B4493" t="str">
        <f>VLOOKUP(A4493, data!$K$3:$N5164, 4, FALSE)</f>
        <v>ABC-type branched-chain amino acid transport system, periplasmic component protein</v>
      </c>
      <c r="C4493" s="17">
        <v>387.0</v>
      </c>
    </row>
    <row r="4494">
      <c r="A4494" t="s">
        <v>18814</v>
      </c>
      <c r="B4494" t="str">
        <f>VLOOKUP(A4494, data!$K$3:$N5164, 4, FALSE)</f>
        <v>ABC-type branched-chain amino acid transport system, permease component protein</v>
      </c>
      <c r="C4494" s="17">
        <v>277.0</v>
      </c>
    </row>
    <row r="4495">
      <c r="A4495" t="s">
        <v>18818</v>
      </c>
      <c r="B4495" t="str">
        <f>VLOOKUP(A4495, data!$K$3:$N5164, 4, FALSE)</f>
        <v>branched-chain amino acid ABC transporter ATP-binding protein/permease</v>
      </c>
      <c r="C4495" s="17">
        <v>603.0</v>
      </c>
    </row>
    <row r="4496">
      <c r="A4496" t="s">
        <v>18823</v>
      </c>
      <c r="B4496" t="str">
        <f>VLOOKUP(A4496, data!$K$3:$N5164, 4, FALSE)</f>
        <v>ABC-type branched-chain amino acid transport system ATP-binding protein</v>
      </c>
      <c r="C4496" s="17">
        <v>235.0</v>
      </c>
    </row>
    <row r="4497">
      <c r="A4497" t="s">
        <v>18825</v>
      </c>
      <c r="B4497" t="str">
        <f>VLOOKUP(A4497, data!$K$3:$N5164, 4, FALSE)</f>
        <v>L-asparaginase/archaeal Glu-tRNAGln amidotransferase subunit D protein</v>
      </c>
      <c r="C4497" s="17">
        <v>349.0</v>
      </c>
    </row>
    <row r="4498">
      <c r="A4498" t="s">
        <v>18829</v>
      </c>
      <c r="B4498" t="str">
        <f>VLOOKUP(A4498, data!$K$3:$N5164, 4, FALSE)</f>
        <v>ABC-type branched-chain amino acid transport system, periplasmic component protein</v>
      </c>
      <c r="C4498" s="17">
        <v>386.0</v>
      </c>
    </row>
    <row r="4499">
      <c r="A4499" t="s">
        <v>18834</v>
      </c>
      <c r="B4499" t="str">
        <f>VLOOKUP(A4499, data!$K$3:$N5164, 4, FALSE)</f>
        <v>response regulator receiver/ANTAR domain-containing protein 2</v>
      </c>
      <c r="C4499" s="17">
        <v>213.0</v>
      </c>
    </row>
    <row r="4500">
      <c r="A4500" t="s">
        <v>18836</v>
      </c>
      <c r="B4500" t="str">
        <f>VLOOKUP(A4500, data!$K$3:$N5164, 4, FALSE)</f>
        <v>amine oxidase</v>
      </c>
      <c r="C4500" s="17">
        <v>809.0</v>
      </c>
    </row>
    <row r="4501">
      <c r="A4501" t="s">
        <v>18840</v>
      </c>
      <c r="B4501" t="str">
        <f>VLOOKUP(A4501, data!$K$3:$N5164, 4, FALSE)</f>
        <v>integral membrane protein</v>
      </c>
      <c r="C4501" s="17">
        <v>153.0</v>
      </c>
    </row>
    <row r="4502">
      <c r="A4502" t="s">
        <v>18842</v>
      </c>
      <c r="B4502" t="str">
        <f>VLOOKUP(A4502, data!$K$3:$N5164, 4, FALSE)</f>
        <v>NAD-dependent epimerase/dehydratase</v>
      </c>
      <c r="C4502" s="17">
        <v>426.0</v>
      </c>
    </row>
    <row r="4503">
      <c r="A4503" t="s">
        <v>18846</v>
      </c>
      <c r="B4503" t="str">
        <f>VLOOKUP(A4503, data!$K$3:$N5164, 4, FALSE)</f>
        <v>thiol-disulfide oxidoreductase DCC protein</v>
      </c>
      <c r="C4503" s="17">
        <v>309.0</v>
      </c>
    </row>
    <row r="4504">
      <c r="A4504" t="s">
        <v>18848</v>
      </c>
      <c r="B4504" t="str">
        <f>VLOOKUP(A4504, data!$K$3:$N5164, 4, FALSE)</f>
        <v>transcription regulator protein</v>
      </c>
      <c r="C4504" s="17">
        <v>178.0</v>
      </c>
    </row>
    <row r="4505">
      <c r="A4505" t="s">
        <v>18852</v>
      </c>
      <c r="B4505" t="str">
        <f>VLOOKUP(A4505, data!$K$3:$N5164, 4, FALSE)</f>
        <v>glucose-1-phosphate thymidylyltransferase</v>
      </c>
      <c r="C4505" s="17">
        <v>200.0</v>
      </c>
    </row>
    <row r="4506">
      <c r="A4506" t="s">
        <v>18857</v>
      </c>
      <c r="B4506" t="str">
        <f>VLOOKUP(A4506, data!$K$3:$N5164, 4, FALSE)</f>
        <v>LysR family transcription regulator protein</v>
      </c>
      <c r="C4506" s="17">
        <v>315.0</v>
      </c>
    </row>
    <row r="4507">
      <c r="A4507" t="s">
        <v>18863</v>
      </c>
      <c r="B4507" t="str">
        <f>VLOOKUP(A4507, data!$K$3:$N5164, 4, FALSE)</f>
        <v>permease of the drug/metabolite transporter (DMT) superfamily</v>
      </c>
      <c r="C4507" s="17">
        <v>310.0</v>
      </c>
    </row>
    <row r="4508">
      <c r="A4508" t="s">
        <v>18868</v>
      </c>
      <c r="B4508" t="str">
        <f>VLOOKUP(A4508, data!$K$3:$N5164, 4, FALSE)</f>
        <v>GntR family transcription regulator protein</v>
      </c>
      <c r="C4508" s="17">
        <v>472.0</v>
      </c>
    </row>
    <row r="4509">
      <c r="A4509" t="s">
        <v>18874</v>
      </c>
      <c r="B4509" t="str">
        <f>VLOOKUP(A4509, data!$K$3:$N5164, 4, FALSE)</f>
        <v>omega-amino acid/pyruvate aminotransferase protein; aminotransferase class-III</v>
      </c>
      <c r="C4509" s="17">
        <v>442.0</v>
      </c>
    </row>
    <row r="4510">
      <c r="A4510" t="s">
        <v>18876</v>
      </c>
      <c r="B4510" t="str">
        <f>VLOOKUP(A4510, data!$K$3:$N5164, 4, FALSE)</f>
        <v>methylmalonate-semialdehyde dehydrogenase protein</v>
      </c>
      <c r="C4510" s="17">
        <v>497.0</v>
      </c>
    </row>
    <row r="4511">
      <c r="A4511" t="s">
        <v>18881</v>
      </c>
      <c r="B4511" t="str">
        <f>VLOOKUP(A4511, data!$K$3:$N5164, 4, FALSE)</f>
        <v>ABC-type branched-chain amino acid transport system, periplasmic component protein</v>
      </c>
      <c r="C4511" s="17">
        <v>397.0</v>
      </c>
    </row>
    <row r="4512">
      <c r="A4512" t="s">
        <v>18882</v>
      </c>
      <c r="B4512" t="str">
        <f>VLOOKUP(A4512, data!$K$3:$N5164, 4, FALSE)</f>
        <v>ABC-type branched-chain amino acid transport system, permease component protein</v>
      </c>
      <c r="C4512" s="17">
        <v>288.0</v>
      </c>
    </row>
    <row r="4513">
      <c r="A4513" t="s">
        <v>18887</v>
      </c>
      <c r="B4513" t="str">
        <f>VLOOKUP(A4513, data!$K$3:$N5164, 4, FALSE)</f>
        <v>ABC-type branched-chain amino acid transport system, permease component protein</v>
      </c>
      <c r="C4513" s="17">
        <v>332.0</v>
      </c>
    </row>
    <row r="4514">
      <c r="A4514" t="s">
        <v>18891</v>
      </c>
      <c r="B4514" t="str">
        <f>VLOOKUP(A4514, data!$K$3:$N5164, 4, FALSE)</f>
        <v>ABC-type branched-chain amino acid transport system, ATPase component protein</v>
      </c>
      <c r="C4514" s="17">
        <v>255.0</v>
      </c>
    </row>
    <row r="4515">
      <c r="A4515" t="s">
        <v>18895</v>
      </c>
      <c r="B4515" t="str">
        <f>VLOOKUP(A4515, data!$K$3:$N5164, 4, FALSE)</f>
        <v>ABC-type branched-chain amino acid transport system, ATPase component protein</v>
      </c>
      <c r="C4515" s="17">
        <v>234.0</v>
      </c>
    </row>
    <row r="4516">
      <c r="A4516" t="s">
        <v>18900</v>
      </c>
      <c r="B4516" t="str">
        <f>VLOOKUP(A4516, data!$K$3:$N5164, 4, FALSE)</f>
        <v>amidohydrolase protein</v>
      </c>
      <c r="C4516" s="17">
        <v>419.0</v>
      </c>
    </row>
    <row r="4517">
      <c r="A4517" t="s">
        <v>18905</v>
      </c>
      <c r="B4517" t="str">
        <f>VLOOKUP(A4517, data!$K$3:$N5164, 4, FALSE)</f>
        <v>microcystin LR degradation protein MlrC-like protein</v>
      </c>
      <c r="C4517" s="17">
        <v>504.0</v>
      </c>
    </row>
    <row r="4518">
      <c r="A4518" t="s">
        <v>18908</v>
      </c>
      <c r="B4518" t="str">
        <f>VLOOKUP(A4518, data!$K$3:$N5164, 4, FALSE)</f>
        <v>methyl-accepting chemotaxis transducer transmembrane protein</v>
      </c>
      <c r="C4518" s="17">
        <v>534.0</v>
      </c>
    </row>
    <row r="4519">
      <c r="A4519" t="s">
        <v>18914</v>
      </c>
      <c r="B4519" t="str">
        <f>VLOOKUP(A4519, data!$K$3:$N5164, 4, FALSE)</f>
        <v>alpha-ketoglutarate-dependent taurine dioxygenase oxidoreductase</v>
      </c>
      <c r="C4519" s="17">
        <v>330.0</v>
      </c>
    </row>
    <row r="4520">
      <c r="A4520" t="s">
        <v>18917</v>
      </c>
      <c r="B4520" t="str">
        <f>VLOOKUP(A4520, data!$K$3:$N5164, 4, FALSE)</f>
        <v>transcription factor jumonji, JmjC protein</v>
      </c>
      <c r="C4520" s="17">
        <v>307.0</v>
      </c>
    </row>
    <row r="4521">
      <c r="A4521" t="s">
        <v>18923</v>
      </c>
      <c r="B4521" t="str">
        <f>VLOOKUP(A4521, data!$K$3:$N5164, 4, FALSE)</f>
        <v>Asp-tRNAAsn/Glu-tRNAGln amidotransferase subunit B</v>
      </c>
      <c r="C4521" s="17">
        <v>486.0</v>
      </c>
    </row>
    <row r="4522">
      <c r="A4522" t="s">
        <v>18928</v>
      </c>
      <c r="B4522" t="str">
        <f>VLOOKUP(A4522, data!$K$3:$N5164, 4, FALSE)</f>
        <v>Asp-tRNAAsn/Glu-tRNAGln amidotransferase A subunit</v>
      </c>
      <c r="C4522" s="17">
        <v>488.0</v>
      </c>
    </row>
    <row r="4523">
      <c r="A4523" t="s">
        <v>18932</v>
      </c>
      <c r="B4523" t="str">
        <f>VLOOKUP(A4523, data!$K$3:$N5164, 4, FALSE)</f>
        <v>Asp-tRNAAsn/Glu-tRNAGln amidotransferase C subunit</v>
      </c>
      <c r="C4523" s="17">
        <v>100.0</v>
      </c>
    </row>
    <row r="4524">
      <c r="A4524" t="s">
        <v>18936</v>
      </c>
      <c r="B4524" t="str">
        <f>VLOOKUP(A4524, data!$K$3:$N5164, 4, FALSE)</f>
        <v>rod shape-determining protein MreB; cell morphogenesis actin-like ATPase</v>
      </c>
      <c r="C4524" s="17">
        <v>347.0</v>
      </c>
    </row>
    <row r="4525">
      <c r="A4525" t="s">
        <v>18942</v>
      </c>
      <c r="B4525" t="str">
        <f>VLOOKUP(A4525, data!$K$3:$N5164, 4, FALSE)</f>
        <v>rod shape-determining MreC transmembrane protein</v>
      </c>
      <c r="C4525" s="17">
        <v>382.0</v>
      </c>
    </row>
    <row r="4526">
      <c r="A4526" t="s">
        <v>18947</v>
      </c>
      <c r="B4526" t="str">
        <f>VLOOKUP(A4526, data!$K$3:$N5164, 4, FALSE)</f>
        <v>rod shape-determining MreD transmembrane protein</v>
      </c>
      <c r="C4526" s="17">
        <v>169.0</v>
      </c>
    </row>
    <row r="4527">
      <c r="A4527" t="s">
        <v>18952</v>
      </c>
      <c r="B4527" t="str">
        <f>VLOOKUP(A4527, data!$K$3:$N5164, 4, FALSE)</f>
        <v>cell division protein FtsI (peptidoglycan synthetase) protein</v>
      </c>
      <c r="C4527" s="17">
        <v>657.0</v>
      </c>
    </row>
    <row r="4528">
      <c r="A4528" t="s">
        <v>18956</v>
      </c>
      <c r="B4528" t="str">
        <f>VLOOKUP(A4528, data!$K$3:$N5164, 4, FALSE)</f>
        <v>rod shape-determining (RodA protein) transmembrane protein</v>
      </c>
      <c r="C4528" s="17">
        <v>369.0</v>
      </c>
    </row>
    <row r="4529">
      <c r="A4529" t="s">
        <v>18961</v>
      </c>
      <c r="B4529" t="str">
        <f>VLOOKUP(A4529, data!$K$3:$N5164, 4, FALSE)</f>
        <v>lipoprotein</v>
      </c>
      <c r="C4529" s="17">
        <v>409.0</v>
      </c>
    </row>
    <row r="4530">
      <c r="A4530" t="s">
        <v>18965</v>
      </c>
      <c r="B4530" t="str">
        <f>VLOOKUP(A4530, data!$K$3:$N5164, 4, FALSE)</f>
        <v>methyltransferase</v>
      </c>
      <c r="C4530" s="17">
        <v>307.0</v>
      </c>
    </row>
    <row r="4531">
      <c r="A4531" t="s">
        <v>18966</v>
      </c>
      <c r="B4531" t="str">
        <f>VLOOKUP(A4531, data!$K$3:$N5164, 4, FALSE)</f>
        <v>LppC family lipoprotein</v>
      </c>
      <c r="C4531" s="17">
        <v>421.0</v>
      </c>
    </row>
    <row r="4532">
      <c r="A4532" t="s">
        <v>18970</v>
      </c>
      <c r="B4532" t="str">
        <f>VLOOKUP(A4532, data!$K$3:$N5164, 4, FALSE)</f>
        <v>archaeal Holliday junction resolvase-like protein</v>
      </c>
      <c r="C4532" s="17">
        <v>122.0</v>
      </c>
    </row>
    <row r="4533">
      <c r="A4533" t="s">
        <v>18971</v>
      </c>
      <c r="B4533" t="str">
        <f>VLOOKUP(A4533, data!$K$3:$N5164, 4, FALSE)</f>
        <v>phosphoheptose isomerase protein</v>
      </c>
      <c r="C4533" s="17">
        <v>198.0</v>
      </c>
    </row>
    <row r="4534">
      <c r="A4534" t="s">
        <v>18976</v>
      </c>
      <c r="B4534" t="str">
        <f>VLOOKUP(A4534, data!$K$3:$N5164, 4, FALSE)</f>
        <v>hemolysin protein</v>
      </c>
      <c r="C4534" s="17">
        <v>219.0</v>
      </c>
    </row>
    <row r="4535">
      <c r="A4535" t="s">
        <v>18979</v>
      </c>
      <c r="B4535" t="str">
        <f>VLOOKUP(A4535, data!$K$3:$N5164, 4, FALSE)</f>
        <v>thioredoxin</v>
      </c>
      <c r="C4535" s="17">
        <v>175.0</v>
      </c>
    </row>
    <row r="4536">
      <c r="A4536" t="s">
        <v>18983</v>
      </c>
      <c r="B4536" t="str">
        <f>VLOOKUP(A4536, data!$K$3:$N5164, 4, FALSE)</f>
        <v>hypothetical protein</v>
      </c>
      <c r="C4536" s="17">
        <v>165.0</v>
      </c>
    </row>
    <row r="4537">
      <c r="A4537" t="s">
        <v>18987</v>
      </c>
      <c r="B4537" t="str">
        <f>VLOOKUP(A4537, data!$K$3:$N5164, 4, FALSE)</f>
        <v>orotate phosphoribosyltransferase</v>
      </c>
      <c r="C4537" s="17">
        <v>219.0</v>
      </c>
    </row>
    <row r="4538">
      <c r="A4538" t="s">
        <v>18992</v>
      </c>
      <c r="B4538" t="str">
        <f>VLOOKUP(A4538, data!$K$3:$N5164, 4, FALSE)</f>
        <v>exodeoxyribonuclease III</v>
      </c>
      <c r="C4538" s="17">
        <v>258.0</v>
      </c>
    </row>
    <row r="4539">
      <c r="A4539" t="s">
        <v>18998</v>
      </c>
      <c r="B4539" t="str">
        <f>VLOOKUP(A4539, data!$K$3:$N5164, 4, FALSE)</f>
        <v>DNA topoisomerase III</v>
      </c>
      <c r="C4539" s="17">
        <v>892.0</v>
      </c>
    </row>
    <row r="4540">
      <c r="A4540" t="s">
        <v>19004</v>
      </c>
      <c r="B4540" t="str">
        <f>VLOOKUP(A4540, data!$K$3:$N5164, 4, FALSE)</f>
        <v>hypothetical protein</v>
      </c>
      <c r="C4540" s="17">
        <v>158.0</v>
      </c>
    </row>
    <row r="4541">
      <c r="A4541" t="s">
        <v>19006</v>
      </c>
      <c r="B4541" t="str">
        <f>VLOOKUP(A4541, data!$K$3:$N5164, 4, FALSE)</f>
        <v>nucleotide-binding protein involved in DNA uptake</v>
      </c>
      <c r="C4541" s="17">
        <v>388.0</v>
      </c>
    </row>
    <row r="4542">
      <c r="A4542" t="s">
        <v>19011</v>
      </c>
      <c r="B4542" t="str">
        <f>VLOOKUP(A4542, data!$K$3:$N5164, 4, FALSE)</f>
        <v>polypeptide deformylase protein</v>
      </c>
      <c r="C4542" s="17">
        <v>172.0</v>
      </c>
    </row>
    <row r="4543">
      <c r="A4543" t="s">
        <v>19016</v>
      </c>
      <c r="B4543" t="str">
        <f>VLOOKUP(A4543, data!$K$3:$N5164, 4, FALSE)</f>
        <v>Zn-dependent hydrolase; metallo-beta-lactamase family protein</v>
      </c>
      <c r="C4543" s="17">
        <v>354.0</v>
      </c>
    </row>
    <row r="4544">
      <c r="A4544" t="s">
        <v>19021</v>
      </c>
      <c r="B4544" t="str">
        <f>VLOOKUP(A4544, data!$K$3:$N5164, 4, FALSE)</f>
        <v>transcription regulator protein</v>
      </c>
      <c r="C4544" s="17">
        <v>142.0</v>
      </c>
    </row>
    <row r="4545">
      <c r="A4545" t="s">
        <v>19022</v>
      </c>
      <c r="B4545" t="str">
        <f>VLOOKUP(A4545, data!$K$3:$N5164, 4, FALSE)</f>
        <v>isovaleryl-CoA dehydrogenase protein</v>
      </c>
      <c r="C4545" s="17">
        <v>394.0</v>
      </c>
    </row>
    <row r="4546">
      <c r="A4546" t="s">
        <v>19028</v>
      </c>
      <c r="B4546" t="str">
        <f>VLOOKUP(A4546, data!$K$3:$N5164, 4, FALSE)</f>
        <v>2-hydroxychromene-2-carboxylate isomerase protein</v>
      </c>
      <c r="C4546" s="17">
        <v>200.0</v>
      </c>
    </row>
    <row r="4547">
      <c r="A4547" t="s">
        <v>19033</v>
      </c>
      <c r="B4547" t="str">
        <f>VLOOKUP(A4547, data!$K$3:$N5164, 4, FALSE)</f>
        <v>hypothetical protein</v>
      </c>
      <c r="C4547" s="17">
        <v>138.0</v>
      </c>
    </row>
    <row r="4548">
      <c r="A4548" t="s">
        <v>19037</v>
      </c>
      <c r="B4548" t="str">
        <f>VLOOKUP(A4548, data!$K$3:$N5164, 4, FALSE)</f>
        <v>acetyl/propionyl-CoA carboxylase, beta subunit</v>
      </c>
      <c r="C4548" s="17">
        <v>544.0</v>
      </c>
    </row>
    <row r="4549">
      <c r="A4549" t="s">
        <v>19039</v>
      </c>
      <c r="B4549" t="str">
        <f>VLOOKUP(A4549, data!$K$3:$N5164, 4, FALSE)</f>
        <v>acetyl/propionyl-CoA carboxylase, alpha subunit</v>
      </c>
      <c r="C4549" s="17">
        <v>671.0</v>
      </c>
    </row>
    <row r="4550">
      <c r="A4550" t="s">
        <v>19042</v>
      </c>
      <c r="B4550" t="str">
        <f>VLOOKUP(A4550, data!$K$3:$N5164, 4, FALSE)</f>
        <v>beta-lactamase</v>
      </c>
      <c r="C4550" s="17">
        <v>309.0</v>
      </c>
    </row>
    <row r="4551">
      <c r="A4551" t="s">
        <v>19043</v>
      </c>
      <c r="B4551" t="str">
        <f>VLOOKUP(A4551, data!$K$3:$N5164, 4, FALSE)</f>
        <v>prolyl-tRNA synthetase domain-containing protein</v>
      </c>
      <c r="C4551" s="17">
        <v>168.0</v>
      </c>
    </row>
    <row r="4552">
      <c r="A4552" t="s">
        <v>19047</v>
      </c>
      <c r="B4552" t="str">
        <f>VLOOKUP(A4552, data!$K$3:$N5164, 4, FALSE)</f>
        <v>hydroxymethylglutaryl-CoA lyase protein</v>
      </c>
      <c r="C4552" s="17">
        <v>302.0</v>
      </c>
    </row>
    <row r="4553">
      <c r="A4553" t="s">
        <v>19051</v>
      </c>
      <c r="B4553" t="str">
        <f>VLOOKUP(A4553, data!$K$3:$N5164, 4, FALSE)</f>
        <v>hypothetical protein</v>
      </c>
      <c r="C4553" s="17">
        <v>1375.0</v>
      </c>
    </row>
    <row r="4554">
      <c r="A4554" t="s">
        <v>19056</v>
      </c>
      <c r="B4554" t="str">
        <f>VLOOKUP(A4554, data!$K$3:$N5164, 4, FALSE)</f>
        <v>transposase</v>
      </c>
      <c r="C4554" s="17">
        <v>282.0</v>
      </c>
    </row>
    <row r="4555">
      <c r="A4555" t="s">
        <v>19060</v>
      </c>
      <c r="B4555" t="str">
        <f>VLOOKUP(A4555, data!$K$3:$N5164, 4, FALSE)</f>
        <v>Appr-1-p processing domain protein</v>
      </c>
      <c r="C4555" s="17">
        <v>175.0</v>
      </c>
    </row>
    <row r="4556">
      <c r="A4556" t="s">
        <v>19061</v>
      </c>
      <c r="B4556" t="str">
        <f>VLOOKUP(A4556, data!$K$3:$N5164, 4, FALSE)</f>
        <v>filamentous hemagglutinin outer membrane protein</v>
      </c>
      <c r="C4556" s="17">
        <v>1055.0</v>
      </c>
    </row>
    <row r="4557">
      <c r="A4557" t="s">
        <v>19065</v>
      </c>
      <c r="B4557" t="str">
        <f>VLOOKUP(A4557, data!$K$3:$N5164, 4, FALSE)</f>
        <v>filamentous hemagglutinin outer membrane protein</v>
      </c>
      <c r="C4557" s="17">
        <v>2986.0</v>
      </c>
    </row>
    <row r="4558">
      <c r="A4558" t="s">
        <v>19069</v>
      </c>
      <c r="B4558" t="str">
        <f>VLOOKUP(A4558, data!$K$3:$N5164, 4, FALSE)</f>
        <v>hemolysin activation/secretion protein</v>
      </c>
      <c r="C4558" s="17">
        <v>570.0</v>
      </c>
    </row>
    <row r="4559">
      <c r="A4559" t="s">
        <v>19070</v>
      </c>
      <c r="B4559" t="str">
        <f>VLOOKUP(A4559, data!$K$3:$N5164, 4, FALSE)</f>
        <v>2-nitropropane dioxygenase protein</v>
      </c>
      <c r="C4559" s="17">
        <v>324.0</v>
      </c>
    </row>
    <row r="4560">
      <c r="A4560" t="s">
        <v>19074</v>
      </c>
      <c r="B4560" t="str">
        <f>VLOOKUP(A4560, data!$K$3:$N5164, 4, FALSE)</f>
        <v>hypothetical protein</v>
      </c>
      <c r="C4560" s="17">
        <v>89.0</v>
      </c>
    </row>
    <row r="4561">
      <c r="A4561" t="s">
        <v>19076</v>
      </c>
      <c r="B4561" t="str">
        <f>VLOOKUP(A4561, data!$K$3:$N5164, 4, FALSE)</f>
        <v>alpha/beta hydrolase superfamily protein</v>
      </c>
      <c r="C4561" s="17">
        <v>231.0</v>
      </c>
    </row>
    <row r="4562">
      <c r="A4562" t="s">
        <v>19079</v>
      </c>
      <c r="B4562" t="str">
        <f>VLOOKUP(A4562, data!$K$3:$N5164, 4, FALSE)</f>
        <v>permease of the major facilitator superfamily protein</v>
      </c>
      <c r="C4562" s="17">
        <v>386.0</v>
      </c>
    </row>
    <row r="4563">
      <c r="A4563" t="s">
        <v>19085</v>
      </c>
      <c r="B4563" t="str">
        <f>VLOOKUP(A4563, data!$K$3:$N5164, 4, FALSE)</f>
        <v>two component response regulator protein</v>
      </c>
      <c r="C4563" s="17">
        <v>199.0</v>
      </c>
    </row>
    <row r="4564">
      <c r="A4564" t="s">
        <v>19088</v>
      </c>
      <c r="B4564" t="str">
        <f>VLOOKUP(A4564, data!$K$3:$N5164, 4, FALSE)</f>
        <v>permease of the major facilitator superfamily protein</v>
      </c>
      <c r="C4564" s="17">
        <v>402.0</v>
      </c>
    </row>
    <row r="4565">
      <c r="A4565" t="s">
        <v>19093</v>
      </c>
      <c r="B4565" t="str">
        <f>VLOOKUP(A4565, data!$K$3:$N5164, 4, FALSE)</f>
        <v>histidinol-phosphate aminotransferase</v>
      </c>
      <c r="C4565" s="17">
        <v>362.0</v>
      </c>
    </row>
    <row r="4566">
      <c r="A4566" t="s">
        <v>19097</v>
      </c>
      <c r="B4566" t="str">
        <f>VLOOKUP(A4566, data!$K$3:$N5164, 4, FALSE)</f>
        <v>hypothetical protein</v>
      </c>
      <c r="C4566" s="17">
        <v>220.0</v>
      </c>
    </row>
    <row r="4567">
      <c r="A4567" t="s">
        <v>19100</v>
      </c>
      <c r="B4567" t="str">
        <f>VLOOKUP(A4567, data!$K$3:$N5164, 4, FALSE)</f>
        <v>cyclic nucleotide-binding protein</v>
      </c>
      <c r="C4567" s="17">
        <v>224.0</v>
      </c>
    </row>
    <row r="4568">
      <c r="A4568" t="s">
        <v>19102</v>
      </c>
      <c r="B4568" t="str">
        <f>VLOOKUP(A4568, data!$K$3:$N5164, 4, FALSE)</f>
        <v>acyl-CoA synthetase (AMP-forming)/AMP-acid ligase II protein</v>
      </c>
      <c r="C4568" s="17">
        <v>546.0</v>
      </c>
    </row>
    <row r="4569">
      <c r="A4569" t="s">
        <v>19107</v>
      </c>
      <c r="B4569" t="str">
        <f>VLOOKUP(A4569, data!$K$3:$N5164, 4, FALSE)</f>
        <v>hypothetical protein</v>
      </c>
      <c r="C4569" s="17">
        <v>197.0</v>
      </c>
    </row>
    <row r="4570">
      <c r="A4570" t="s">
        <v>19109</v>
      </c>
      <c r="B4570" t="str">
        <f>VLOOKUP(A4570, data!$K$3:$N5164, 4, FALSE)</f>
        <v>Na+-dependent transporter protein</v>
      </c>
      <c r="C4570" s="17">
        <v>304.0</v>
      </c>
    </row>
    <row r="4571">
      <c r="A4571" t="s">
        <v>19113</v>
      </c>
      <c r="B4571" t="str">
        <f>VLOOKUP(A4571, data!$K$3:$N5164, 4, FALSE)</f>
        <v>ABC-type transport system, duplicated ATPase domains component protein</v>
      </c>
      <c r="C4571" s="17">
        <v>555.0</v>
      </c>
    </row>
    <row r="4572">
      <c r="A4572" t="s">
        <v>19117</v>
      </c>
      <c r="B4572" t="str">
        <f>VLOOKUP(A4572, data!$K$3:$N5164, 4, FALSE)</f>
        <v>permease transmembrane protein</v>
      </c>
      <c r="C4572" s="17">
        <v>298.0</v>
      </c>
    </row>
    <row r="4573">
      <c r="A4573" t="s">
        <v>19121</v>
      </c>
      <c r="B4573" t="str">
        <f>VLOOKUP(A4573, data!$K$3:$N5164, 4, FALSE)</f>
        <v>Amidase</v>
      </c>
      <c r="C4573" s="17">
        <v>396.0</v>
      </c>
    </row>
    <row r="4574">
      <c r="A4574" t="s">
        <v>19124</v>
      </c>
      <c r="B4574" t="str">
        <f>VLOOKUP(A4574, data!$K$3:$N5164, 4, FALSE)</f>
        <v>ABC-type dipeptide/oligopeptide/nickel transport system, ATPase component protein</v>
      </c>
      <c r="C4574" s="17">
        <v>333.0</v>
      </c>
    </row>
    <row r="4575">
      <c r="A4575" t="s">
        <v>19129</v>
      </c>
      <c r="B4575" t="str">
        <f>VLOOKUP(A4575, data!$K$3:$N5164, 4, FALSE)</f>
        <v>ABC-type dipeptide/oligopeptide/nickel transport system, ATPase component protein</v>
      </c>
      <c r="C4575" s="17">
        <v>363.0</v>
      </c>
    </row>
    <row r="4576">
      <c r="A4576" t="s">
        <v>19135</v>
      </c>
      <c r="B4576" t="str">
        <f>VLOOKUP(A4576, data!$K$3:$N5164, 4, FALSE)</f>
        <v>ABC-type dipeptide/oligopeptide/nickel transport system, permease component protein</v>
      </c>
      <c r="C4576" s="17">
        <v>301.0</v>
      </c>
    </row>
    <row r="4577">
      <c r="A4577" t="s">
        <v>19139</v>
      </c>
      <c r="B4577" t="str">
        <f>VLOOKUP(A4577, data!$K$3:$N5164, 4, FALSE)</f>
        <v>ABC-type dipeptide/oligopeptide/nickel transport system, permease component protein</v>
      </c>
      <c r="C4577" s="17">
        <v>317.0</v>
      </c>
    </row>
    <row r="4578">
      <c r="A4578" t="s">
        <v>19143</v>
      </c>
      <c r="B4578" t="str">
        <f>VLOOKUP(A4578, data!$K$3:$N5164, 4, FALSE)</f>
        <v>ABC-type dipeptide/oligopeptide/nickel transport system, periplasmic component protein</v>
      </c>
      <c r="C4578" s="17">
        <v>550.0</v>
      </c>
    </row>
    <row r="4579">
      <c r="A4579" t="s">
        <v>19147</v>
      </c>
      <c r="B4579" t="str">
        <f>VLOOKUP(A4579, data!$K$3:$N5164, 4, FALSE)</f>
        <v>transcription regulator protein, GntR family protein</v>
      </c>
      <c r="C4579" s="17">
        <v>231.0</v>
      </c>
    </row>
    <row r="4580">
      <c r="A4580" t="s">
        <v>19150</v>
      </c>
      <c r="B4580" t="str">
        <f>VLOOKUP(A4580, data!$K$3:$N5164, 4, FALSE)</f>
        <v>permease of the major facilitator superfamily protein</v>
      </c>
      <c r="C4580" s="17">
        <v>407.0</v>
      </c>
    </row>
    <row r="4581">
      <c r="A4581" t="s">
        <v>19155</v>
      </c>
      <c r="B4581" t="str">
        <f>VLOOKUP(A4581, data!$K$3:$N5164, 4, FALSE)</f>
        <v>extracellular solute-binding, family 1 protein</v>
      </c>
      <c r="C4581" s="17">
        <v>467.0</v>
      </c>
    </row>
    <row r="4582">
      <c r="A4582" t="s">
        <v>19160</v>
      </c>
      <c r="B4582" t="str">
        <f>VLOOKUP(A4582, data!$K$3:$N5164, 4, FALSE)</f>
        <v>diguanylate cyclase/phosphodiesterase with PAS/PAC sensor domain protein</v>
      </c>
      <c r="C4582" s="17">
        <v>573.0</v>
      </c>
    </row>
    <row r="4583">
      <c r="A4583" t="s">
        <v>19165</v>
      </c>
      <c r="B4583" t="str">
        <f>VLOOKUP(A4583, data!$K$3:$N5164, 4, FALSE)</f>
        <v>hypothetical protein</v>
      </c>
      <c r="C4583" s="17">
        <v>275.0</v>
      </c>
    </row>
    <row r="4584">
      <c r="A4584" t="s">
        <v>19169</v>
      </c>
      <c r="B4584" t="str">
        <f>VLOOKUP(A4584, data!$K$3:$N5164, 4, FALSE)</f>
        <v>ABC-type urea transport system, periplasmic component protein</v>
      </c>
      <c r="C4584" s="17">
        <v>417.0</v>
      </c>
    </row>
    <row r="4585">
      <c r="A4585" t="s">
        <v>19173</v>
      </c>
      <c r="B4585" t="str">
        <f>VLOOKUP(A4585, data!$K$3:$N5164, 4, FALSE)</f>
        <v>ABC-type urea transport system, permease component protein</v>
      </c>
      <c r="C4585" s="17">
        <v>538.0</v>
      </c>
    </row>
    <row r="4586">
      <c r="A4586" t="s">
        <v>19176</v>
      </c>
      <c r="B4586" t="str">
        <f>VLOOKUP(A4586, data!$K$3:$N5164, 4, FALSE)</f>
        <v>ABC-type urea transport system, permease component protein</v>
      </c>
      <c r="C4586" s="17">
        <v>376.0</v>
      </c>
    </row>
    <row r="4587">
      <c r="A4587" t="s">
        <v>19178</v>
      </c>
      <c r="B4587" t="str">
        <f>VLOOKUP(A4587, data!$K$3:$N5164, 4, FALSE)</f>
        <v>ABC-type urea transport system, ATPase component protein</v>
      </c>
      <c r="C4587" s="17">
        <v>289.0</v>
      </c>
    </row>
    <row r="4588">
      <c r="A4588" t="s">
        <v>19181</v>
      </c>
      <c r="B4588" t="str">
        <f>VLOOKUP(A4588, data!$K$3:$N5164, 4, FALSE)</f>
        <v>ABC-type urea transport system, ATPase component protein</v>
      </c>
      <c r="C4588" s="17">
        <v>232.0</v>
      </c>
    </row>
    <row r="4589">
      <c r="A4589" t="s">
        <v>19185</v>
      </c>
      <c r="B4589" t="str">
        <f>VLOOKUP(A4589, data!$K$3:$N5164, 4, FALSE)</f>
        <v>urease accessory UreD protein</v>
      </c>
      <c r="C4589" s="17">
        <v>287.0</v>
      </c>
    </row>
    <row r="4590">
      <c r="A4590" t="s">
        <v>19189</v>
      </c>
      <c r="B4590" t="str">
        <f>VLOOKUP(A4590, data!$K$3:$N5164, 4, FALSE)</f>
        <v>urease (gamma subunit) protein</v>
      </c>
      <c r="C4590" s="17">
        <v>100.0</v>
      </c>
    </row>
    <row r="4591">
      <c r="A4591" t="s">
        <v>19194</v>
      </c>
      <c r="B4591" t="str">
        <f>VLOOKUP(A4591, data!$K$3:$N5164, 4, FALSE)</f>
        <v>urease (beta subunit) protein</v>
      </c>
      <c r="C4591" s="17">
        <v>114.0</v>
      </c>
    </row>
    <row r="4592">
      <c r="A4592" t="s">
        <v>19198</v>
      </c>
      <c r="B4592" t="str">
        <f>VLOOKUP(A4592, data!$K$3:$N5164, 4, FALSE)</f>
        <v>urease (alpha subunit) protein</v>
      </c>
      <c r="C4592" s="17">
        <v>566.0</v>
      </c>
    </row>
    <row r="4593">
      <c r="A4593" t="s">
        <v>19203</v>
      </c>
      <c r="B4593" t="str">
        <f>VLOOKUP(A4593, data!$K$3:$N5164, 4, FALSE)</f>
        <v>urease accessory UreE protein</v>
      </c>
      <c r="C4593" s="17">
        <v>177.0</v>
      </c>
    </row>
    <row r="4594">
      <c r="A4594" t="s">
        <v>19208</v>
      </c>
      <c r="B4594" t="str">
        <f>VLOOKUP(A4594, data!$K$3:$N5164, 4, FALSE)</f>
        <v>urease accessory UreF protein</v>
      </c>
      <c r="C4594" s="17">
        <v>226.0</v>
      </c>
    </row>
    <row r="4595">
      <c r="A4595" t="s">
        <v>19213</v>
      </c>
      <c r="B4595" t="str">
        <f>VLOOKUP(A4595, data!$K$3:$N5164, 4, FALSE)</f>
        <v>urease accessory UreG protein</v>
      </c>
      <c r="C4595" s="17">
        <v>210.0</v>
      </c>
    </row>
    <row r="4596">
      <c r="A4596" t="s">
        <v>19217</v>
      </c>
      <c r="B4596" t="str">
        <f>VLOOKUP(A4596, data!$K$3:$N5164, 4, FALSE)</f>
        <v>urease accessory UreJ transmembrane protein</v>
      </c>
      <c r="C4596" s="17">
        <v>203.0</v>
      </c>
    </row>
    <row r="4597">
      <c r="A4597" t="s">
        <v>19225</v>
      </c>
      <c r="B4597" t="str">
        <f>VLOOKUP(A4597, data!$K$3:$N5164, 4, FALSE)</f>
        <v>hyperosmotically inducible periplasmic protein</v>
      </c>
      <c r="C4597" s="17">
        <v>109.0</v>
      </c>
    </row>
    <row r="4598">
      <c r="A4598" t="s">
        <v>19232</v>
      </c>
      <c r="B4598" t="str">
        <f>VLOOKUP(A4598, data!$K$3:$N5164, 4, FALSE)</f>
        <v>two-components transcription regulator protein</v>
      </c>
      <c r="C4598" s="17">
        <v>460.0</v>
      </c>
    </row>
    <row r="4599">
      <c r="A4599" t="s">
        <v>19240</v>
      </c>
      <c r="B4599" t="str">
        <f>VLOOKUP(A4599, data!$K$3:$N5164, 4, FALSE)</f>
        <v>hypothetical protein</v>
      </c>
      <c r="C4599" s="17">
        <v>166.0</v>
      </c>
    </row>
    <row r="4600">
      <c r="A4600" t="s">
        <v>19245</v>
      </c>
      <c r="B4600" t="str">
        <f>VLOOKUP(A4600, data!$K$3:$N5164, 4, FALSE)</f>
        <v>two-components sensor histidine kinase protein</v>
      </c>
      <c r="C4600" s="17">
        <v>495.0</v>
      </c>
    </row>
    <row r="4601">
      <c r="A4601" t="s">
        <v>19250</v>
      </c>
      <c r="B4601" t="str">
        <f>VLOOKUP(A4601, data!$K$3:$N5164, 4, FALSE)</f>
        <v>amino acid deacylase protein</v>
      </c>
      <c r="C4601" s="17">
        <v>414.0</v>
      </c>
    </row>
    <row r="4602">
      <c r="A4602" t="s">
        <v>19256</v>
      </c>
      <c r="B4602" t="str">
        <f>VLOOKUP(A4602, data!$K$3:$N5164, 4, FALSE)</f>
        <v>permease of the major facilitator superfamily protein</v>
      </c>
      <c r="C4602" s="17">
        <v>475.0</v>
      </c>
    </row>
    <row r="4603">
      <c r="A4603" t="s">
        <v>19261</v>
      </c>
      <c r="B4603" t="str">
        <f>VLOOKUP(A4603, data!$K$3:$N5164, 4, FALSE)</f>
        <v>HD-GYP domain containing protein</v>
      </c>
      <c r="C4603" s="17">
        <v>406.0</v>
      </c>
    </row>
    <row r="4604">
      <c r="A4604" t="s">
        <v>19263</v>
      </c>
      <c r="B4604" t="str">
        <f>VLOOKUP(A4604, data!$K$3:$N5164, 4, FALSE)</f>
        <v>BLUF domain-containing protein</v>
      </c>
      <c r="C4604" s="17">
        <v>141.0</v>
      </c>
    </row>
    <row r="4605">
      <c r="A4605" t="s">
        <v>19267</v>
      </c>
      <c r="B4605" t="str">
        <f>VLOOKUP(A4605, data!$K$3:$N5164, 4, FALSE)</f>
        <v>GTP cyclohydrolase I protein</v>
      </c>
      <c r="C4605" s="17">
        <v>247.0</v>
      </c>
    </row>
    <row r="4606">
      <c r="A4606" t="s">
        <v>19271</v>
      </c>
      <c r="B4606" t="str">
        <f>VLOOKUP(A4606, data!$K$3:$N5164, 4, FALSE)</f>
        <v>flagellar basal body L-ring protein</v>
      </c>
      <c r="C4606" s="17">
        <v>221.0</v>
      </c>
    </row>
    <row r="4607">
      <c r="A4607" t="s">
        <v>19274</v>
      </c>
      <c r="B4607" t="str">
        <f>VLOOKUP(A4607, data!$K$3:$N5164, 4, FALSE)</f>
        <v>cell division FtsI protein</v>
      </c>
      <c r="C4607" s="17">
        <v>191.0</v>
      </c>
    </row>
    <row r="4608">
      <c r="A4608" t="s">
        <v>19277</v>
      </c>
      <c r="B4608" t="str">
        <f>VLOOKUP(A4608, data!$K$3:$N5164, 4, FALSE)</f>
        <v>hypothetical protein</v>
      </c>
      <c r="C4608" s="17">
        <v>147.0</v>
      </c>
    </row>
    <row r="4609">
      <c r="A4609" t="s">
        <v>19281</v>
      </c>
      <c r="B4609" t="str">
        <f>VLOOKUP(A4609, data!$K$3:$N5164, 4, FALSE)</f>
        <v>D-amino acid dehydrogenase small subunit</v>
      </c>
      <c r="C4609" s="17">
        <v>421.0</v>
      </c>
    </row>
    <row r="4610">
      <c r="A4610" t="s">
        <v>19284</v>
      </c>
      <c r="B4610" t="str">
        <f>VLOOKUP(A4610, data!$K$3:$N5164, 4, FALSE)</f>
        <v>ABC-type amino acid transport system, permease component</v>
      </c>
      <c r="C4610" s="17">
        <v>221.0</v>
      </c>
    </row>
    <row r="4611">
      <c r="A4611" t="s">
        <v>19290</v>
      </c>
      <c r="B4611" t="str">
        <f>VLOOKUP(A4611, data!$K$3:$N5164, 4, FALSE)</f>
        <v>ABC-type amino acid transport system, ATPase component protein</v>
      </c>
      <c r="C4611" s="17">
        <v>257.0</v>
      </c>
    </row>
    <row r="4612">
      <c r="A4612" t="s">
        <v>19294</v>
      </c>
      <c r="B4612" t="str">
        <f>VLOOKUP(A4612, data!$K$3:$N5164, 4, FALSE)</f>
        <v>flavin-containing monooxygenase protein</v>
      </c>
      <c r="C4612" s="17">
        <v>600.0</v>
      </c>
    </row>
    <row r="4613">
      <c r="A4613" t="s">
        <v>19298</v>
      </c>
      <c r="B4613" t="str">
        <f>VLOOKUP(A4613, data!$K$3:$N5164, 4, FALSE)</f>
        <v>transcriptional regulator, Fis family</v>
      </c>
      <c r="C4613" s="17">
        <v>382.0</v>
      </c>
    </row>
    <row r="4614">
      <c r="A4614" t="s">
        <v>19305</v>
      </c>
      <c r="B4614" t="str">
        <f>VLOOKUP(A4614, data!$K$3:$N5164, 4, FALSE)</f>
        <v>amino acid ABC transporter/signal transduction system periplasmic protein/domain-containing protein</v>
      </c>
      <c r="C4614" s="17">
        <v>281.0</v>
      </c>
    </row>
    <row r="4615">
      <c r="A4615" t="s">
        <v>19308</v>
      </c>
      <c r="B4615" t="str">
        <f>VLOOKUP(A4615, data!$K$3:$N5164, 4, FALSE)</f>
        <v>hypothetical protein</v>
      </c>
      <c r="C4615" s="17">
        <v>108.0</v>
      </c>
    </row>
    <row r="4616">
      <c r="A4616" t="s">
        <v>19314</v>
      </c>
      <c r="B4616" t="str">
        <f>VLOOKUP(A4616, data!$K$3:$N5164, 4, FALSE)</f>
        <v>hypothetical protein</v>
      </c>
      <c r="C4616" s="17">
        <v>441.0</v>
      </c>
    </row>
    <row r="4617">
      <c r="A4617" t="s">
        <v>19319</v>
      </c>
      <c r="B4617" t="str">
        <f>VLOOKUP(A4617, data!$K$3:$N5164, 4, FALSE)</f>
        <v>permease protein</v>
      </c>
      <c r="C4617" s="17">
        <v>309.0</v>
      </c>
    </row>
    <row r="4618">
      <c r="A4618" t="s">
        <v>19324</v>
      </c>
      <c r="B4618" t="str">
        <f>VLOOKUP(A4618, data!$K$3:$N5164, 4, FALSE)</f>
        <v>coenzyme F420-dependent N5,N10-methylene tetrahydromethanopterin reductase protein</v>
      </c>
      <c r="C4618" s="17">
        <v>459.0</v>
      </c>
    </row>
    <row r="4619">
      <c r="A4619" t="s">
        <v>19328</v>
      </c>
      <c r="B4619" t="str">
        <f>VLOOKUP(A4619, data!$K$3:$N5164, 4, FALSE)</f>
        <v>acyl-CoA dehydrogenase protein</v>
      </c>
      <c r="C4619" s="17">
        <v>418.0</v>
      </c>
    </row>
    <row r="4620">
      <c r="A4620" t="s">
        <v>19333</v>
      </c>
      <c r="B4620" t="str">
        <f>VLOOKUP(A4620, data!$K$3:$N5164, 4, FALSE)</f>
        <v>acyl-CoA dehydrogenase protein</v>
      </c>
      <c r="C4620" s="17">
        <v>411.0</v>
      </c>
    </row>
    <row r="4621">
      <c r="A4621" t="s">
        <v>19338</v>
      </c>
      <c r="B4621" t="str">
        <f>VLOOKUP(A4621, data!$K$3:$N5164, 4, FALSE)</f>
        <v>hypothetical protein</v>
      </c>
      <c r="C4621" s="17">
        <v>68.0</v>
      </c>
    </row>
    <row r="4622">
      <c r="A4622" t="s">
        <v>19345</v>
      </c>
      <c r="B4622" t="str">
        <f>VLOOKUP(A4622, data!$K$3:$N5164, 4, FALSE)</f>
        <v>transmembrane patatin-like phospholipase protein</v>
      </c>
      <c r="C4622" s="17">
        <v>412.0</v>
      </c>
    </row>
    <row r="4623">
      <c r="A4623" t="s">
        <v>19349</v>
      </c>
      <c r="B4623" t="str">
        <f>VLOOKUP(A4623, data!$K$3:$N5164, 4, FALSE)</f>
        <v>Granule-associated protein Phasin 2</v>
      </c>
      <c r="C4623" s="17">
        <v>191.0</v>
      </c>
    </row>
    <row r="4624">
      <c r="A4624" t="s">
        <v>19355</v>
      </c>
      <c r="B4624" t="str">
        <f>VLOOKUP(A4624, data!$K$3:$N5164, 4, FALSE)</f>
        <v>FAD-dependent dehydrogenase</v>
      </c>
      <c r="C4624" s="17">
        <v>535.0</v>
      </c>
    </row>
    <row r="4625">
      <c r="A4625" t="s">
        <v>19361</v>
      </c>
      <c r="B4625" t="str">
        <f>VLOOKUP(A4625, data!$K$3:$N5164, 4, FALSE)</f>
        <v>hypothetical protein</v>
      </c>
      <c r="C4625" s="17">
        <v>329.0</v>
      </c>
    </row>
    <row r="4626">
      <c r="A4626" t="s">
        <v>19365</v>
      </c>
      <c r="B4626" t="str">
        <f>VLOOKUP(A4626, data!$K$3:$N5164, 4, FALSE)</f>
        <v>lipoprotein</v>
      </c>
      <c r="C4626" s="17">
        <v>626.0</v>
      </c>
    </row>
    <row r="4627">
      <c r="A4627" t="s">
        <v>19370</v>
      </c>
      <c r="B4627" t="str">
        <f>VLOOKUP(A4627, data!$K$3:$N5164, 4, FALSE)</f>
        <v>signal transduction protein containing a membrane domain, an EAL and a GGDEF domain protein</v>
      </c>
      <c r="C4627" s="17">
        <v>946.0</v>
      </c>
    </row>
    <row r="4628">
      <c r="A4628" t="s">
        <v>19375</v>
      </c>
      <c r="B4628" t="str">
        <f>VLOOKUP(A4628, data!$K$3:$N5164, 4, FALSE)</f>
        <v>cobalamin synthesis protein/P47K family protein</v>
      </c>
      <c r="C4628" s="17">
        <v>389.0</v>
      </c>
    </row>
    <row r="4629">
      <c r="A4629" t="s">
        <v>19382</v>
      </c>
      <c r="B4629" t="str">
        <f>VLOOKUP(A4629, data!$K$3:$N5164, 4, FALSE)</f>
        <v>GTP cyclohydrolase II protein</v>
      </c>
      <c r="C4629" s="17">
        <v>228.0</v>
      </c>
    </row>
    <row r="4630">
      <c r="A4630" t="s">
        <v>19386</v>
      </c>
      <c r="B4630" t="str">
        <f>VLOOKUP(A4630, data!$K$3:$N5164, 4, FALSE)</f>
        <v>NAD-dependent aldehyde dehydrogenase protein</v>
      </c>
      <c r="C4630" s="17">
        <v>472.0</v>
      </c>
    </row>
    <row r="4631">
      <c r="A4631" t="s">
        <v>19390</v>
      </c>
      <c r="B4631" t="str">
        <f>VLOOKUP(A4631, data!$K$3:$N5164, 4, FALSE)</f>
        <v>Fic/DOC family protein</v>
      </c>
      <c r="C4631" s="17">
        <v>249.0</v>
      </c>
    </row>
    <row r="4632">
      <c r="A4632" t="s">
        <v>19393</v>
      </c>
      <c r="B4632" t="str">
        <f>VLOOKUP(A4632, data!$K$3:$N5164, 4, FALSE)</f>
        <v>lipoate synthase protein</v>
      </c>
      <c r="C4632" s="17">
        <v>330.0</v>
      </c>
    </row>
    <row r="4633">
      <c r="A4633" t="s">
        <v>19396</v>
      </c>
      <c r="B4633" t="str">
        <f>VLOOKUP(A4633, data!$K$3:$N5164, 4, FALSE)</f>
        <v>lipoate-protein ligase B protein</v>
      </c>
      <c r="C4633" s="17">
        <v>230.0</v>
      </c>
    </row>
    <row r="4634">
      <c r="A4634" t="s">
        <v>19397</v>
      </c>
      <c r="B4634" t="str">
        <f>VLOOKUP(A4634, data!$K$3:$N5164, 4, FALSE)</f>
        <v>hypothetical protein</v>
      </c>
      <c r="C4634" s="17">
        <v>107.0</v>
      </c>
    </row>
    <row r="4635">
      <c r="A4635" t="s">
        <v>19402</v>
      </c>
      <c r="B4635" t="str">
        <f>VLOOKUP(A4635, data!$K$3:$N5164, 4, FALSE)</f>
        <v>transcription regulator protein</v>
      </c>
      <c r="C4635" s="17">
        <v>316.0</v>
      </c>
    </row>
    <row r="4636">
      <c r="A4636" t="s">
        <v>19408</v>
      </c>
      <c r="B4636" t="str">
        <f>VLOOKUP(A4636, data!$K$3:$N5164, 4, FALSE)</f>
        <v>hypothetical protein</v>
      </c>
      <c r="C4636" s="17">
        <v>93.0</v>
      </c>
    </row>
    <row r="4637">
      <c r="A4637" t="s">
        <v>19409</v>
      </c>
      <c r="B4637" t="str">
        <f>VLOOKUP(A4637, data!$K$3:$N5164, 4, FALSE)</f>
        <v>branched-chain amino acid aminotransferase/4-amino-4-deoxychorismate lyase protein</v>
      </c>
      <c r="C4637" s="17">
        <v>282.0</v>
      </c>
    </row>
    <row r="4638">
      <c r="A4638" t="s">
        <v>19414</v>
      </c>
      <c r="B4638" t="str">
        <f>VLOOKUP(A4638, data!$K$3:$N5164, 4, FALSE)</f>
        <v>ABC-type uncharacterized transport system, permease and ATPase components protein</v>
      </c>
      <c r="C4638" s="17">
        <v>604.0</v>
      </c>
    </row>
    <row r="4639">
      <c r="A4639" t="s">
        <v>19418</v>
      </c>
      <c r="B4639" t="str">
        <f>VLOOKUP(A4639, data!$K$3:$N5164, 4, FALSE)</f>
        <v>methyl-accepting chemotaxis protein I</v>
      </c>
      <c r="C4639" s="17">
        <v>564.0</v>
      </c>
    </row>
    <row r="4640">
      <c r="A4640" t="s">
        <v>19420</v>
      </c>
      <c r="B4640" t="str">
        <f>VLOOKUP(A4640, data!$K$3:$N5164, 4, FALSE)</f>
        <v>ABC-type multidrug transport system, ATPase/permease components hybrid protein</v>
      </c>
      <c r="C4640" s="17">
        <v>618.0</v>
      </c>
    </row>
    <row r="4641">
      <c r="A4641" t="s">
        <v>19425</v>
      </c>
      <c r="B4641" t="str">
        <f>VLOOKUP(A4641, data!$K$3:$N5164, 4, FALSE)</f>
        <v>periplasmic beta-D-glucoside glucohydrolase</v>
      </c>
      <c r="C4641" s="17">
        <v>785.0</v>
      </c>
    </row>
    <row r="4642">
      <c r="A4642" t="s">
        <v>19429</v>
      </c>
      <c r="B4642" t="str">
        <f>VLOOKUP(A4642, data!$K$3:$N5164, 4, FALSE)</f>
        <v>periplasmic glucan biosynthesis protein</v>
      </c>
      <c r="C4642" s="17">
        <v>513.0</v>
      </c>
    </row>
    <row r="4643">
      <c r="A4643" t="s">
        <v>19433</v>
      </c>
      <c r="B4643" t="str">
        <f>VLOOKUP(A4643, data!$K$3:$N5164, 4, FALSE)</f>
        <v>chromosome partitioning ParB protein</v>
      </c>
      <c r="C4643" s="17">
        <v>303.0</v>
      </c>
    </row>
    <row r="4644">
      <c r="A4644" t="s">
        <v>19435</v>
      </c>
      <c r="B4644" t="str">
        <f>VLOOKUP(A4644, data!$K$3:$N5164, 4, FALSE)</f>
        <v>chromosome partitioning ParA protein</v>
      </c>
      <c r="C4644" s="17">
        <v>256.0</v>
      </c>
    </row>
    <row r="4645">
      <c r="A4645" t="s">
        <v>19439</v>
      </c>
      <c r="B4645" t="str">
        <f>VLOOKUP(A4645, data!$K$3:$N5164, 4, FALSE)</f>
        <v>threonine efflux protein</v>
      </c>
      <c r="C4645" s="17">
        <v>210.0</v>
      </c>
    </row>
    <row r="4646">
      <c r="A4646" t="s">
        <v>19444</v>
      </c>
      <c r="B4646" t="str">
        <f>VLOOKUP(A4646, data!$K$3:$N5164, 4, FALSE)</f>
        <v>outer membrane lipoprotein (lipocalin) protein</v>
      </c>
      <c r="C4646" s="17">
        <v>181.0</v>
      </c>
    </row>
    <row r="4647">
      <c r="A4647" t="s">
        <v>19446</v>
      </c>
      <c r="B4647" t="str">
        <f>VLOOKUP(A4647, data!$K$3:$N5164, 4, FALSE)</f>
        <v>methyltransferase GidB (glucose inhibited division protein B) protein</v>
      </c>
      <c r="C4647" s="17">
        <v>220.0</v>
      </c>
    </row>
    <row r="4648">
      <c r="A4648" t="s">
        <v>19449</v>
      </c>
      <c r="B4648" t="str">
        <f>VLOOKUP(A4648, data!$K$3:$N5164, 4, FALSE)</f>
        <v>glucose inhibited division GidA protein</v>
      </c>
      <c r="C4648" s="17">
        <v>642.0</v>
      </c>
    </row>
    <row r="4649">
      <c r="A4649" t="s">
        <v>19453</v>
      </c>
      <c r="B4649" t="str">
        <f>VLOOKUP(A4649, data!$K$3:$N5164, 4, FALSE)</f>
        <v>permease protein</v>
      </c>
      <c r="C4649" s="17">
        <v>253.0</v>
      </c>
    </row>
    <row r="4650">
      <c r="A4650" t="s">
        <v>19457</v>
      </c>
      <c r="B4650" t="str">
        <f>VLOOKUP(A4650, data!$K$3:$N5164, 4, FALSE)</f>
        <v>ABC-type amino acid transport system, permease component protein</v>
      </c>
      <c r="C4650" s="17">
        <v>326.0</v>
      </c>
    </row>
    <row r="4651">
      <c r="A4651" t="s">
        <v>19462</v>
      </c>
      <c r="B4651" t="str">
        <f>VLOOKUP(A4651, data!$K$3:$N5164, 4, FALSE)</f>
        <v>ABC-type branched-chain amino acid transport system, permease component protein</v>
      </c>
      <c r="C4651" s="17">
        <v>294.0</v>
      </c>
    </row>
    <row r="4652">
      <c r="A4652" t="s">
        <v>19463</v>
      </c>
      <c r="B4652" t="str">
        <f>VLOOKUP(A4652, data!$K$3:$N5164, 4, FALSE)</f>
        <v>ABC-type amino acid transport system, periplasmic component protein</v>
      </c>
      <c r="C4652" s="17">
        <v>402.0</v>
      </c>
    </row>
    <row r="4653">
      <c r="A4653" t="s">
        <v>19467</v>
      </c>
      <c r="B4653" t="str">
        <f>VLOOKUP(A4653, data!$K$3:$N5164, 4, FALSE)</f>
        <v>ABC-type amino acid transport system, ATPase component protein</v>
      </c>
      <c r="C4653" s="17">
        <v>242.0</v>
      </c>
    </row>
    <row r="4654">
      <c r="A4654" t="s">
        <v>19471</v>
      </c>
      <c r="B4654" t="str">
        <f>VLOOKUP(A4654, data!$K$3:$N5164, 4, FALSE)</f>
        <v>ABC-type amino acid transport system, ATPase component protein</v>
      </c>
      <c r="C4654" s="17">
        <v>256.0</v>
      </c>
    </row>
    <row r="4655">
      <c r="A4655" t="s">
        <v>19475</v>
      </c>
      <c r="B4655" t="str">
        <f>VLOOKUP(A4655, data!$K$3:$N5164, 4, FALSE)</f>
        <v>choline dehydrogenase protein</v>
      </c>
      <c r="C4655" s="17">
        <v>539.0</v>
      </c>
    </row>
    <row r="4656">
      <c r="A4656" t="s">
        <v>19479</v>
      </c>
      <c r="B4656" t="str">
        <f>VLOOKUP(A4656, data!$K$3:$N5164, 4, FALSE)</f>
        <v>methylmalonate-semialdehyde dehydrogenase protein</v>
      </c>
      <c r="C4656" s="17">
        <v>503.0</v>
      </c>
    </row>
    <row r="4657">
      <c r="A4657" t="s">
        <v>19483</v>
      </c>
      <c r="B4657" t="str">
        <f>VLOOKUP(A4657, data!$K$3:$N5164, 4, FALSE)</f>
        <v>LysR family transcription regulator protein</v>
      </c>
      <c r="C4657" s="17">
        <v>294.0</v>
      </c>
    </row>
    <row r="4658">
      <c r="A4658" t="s">
        <v>19487</v>
      </c>
      <c r="B4658" t="str">
        <f>VLOOKUP(A4658, data!$K$3:$N5164, 4, FALSE)</f>
        <v>ferredoxin [2Fe-2S]-type protein</v>
      </c>
      <c r="C4658" s="17">
        <v>100.0</v>
      </c>
    </row>
    <row r="4659">
      <c r="A4659" t="s">
        <v>19491</v>
      </c>
      <c r="B4659" t="str">
        <f>VLOOKUP(A4659, data!$K$3:$N5164, 4, FALSE)</f>
        <v>uncharacterized protein involved in outer membrane biogenesis protein</v>
      </c>
      <c r="C4659" s="17">
        <v>680.0</v>
      </c>
    </row>
    <row r="4660">
      <c r="A4660" t="s">
        <v>19493</v>
      </c>
      <c r="B4660" t="str">
        <f>VLOOKUP(A4660, data!$K$3:$N5164, 4, FALSE)</f>
        <v>LysR family transcription regulator protein</v>
      </c>
      <c r="C4660" s="17">
        <v>319.0</v>
      </c>
    </row>
    <row r="4661">
      <c r="A4661" t="s">
        <v>19496</v>
      </c>
      <c r="B4661" t="str">
        <f>VLOOKUP(A4661, data!$K$3:$N5164, 4, FALSE)</f>
        <v>hypothetical protein</v>
      </c>
      <c r="C4661" s="17">
        <v>105.0</v>
      </c>
    </row>
    <row r="4662">
      <c r="A4662" t="s">
        <v>19500</v>
      </c>
      <c r="B4662" t="str">
        <f>VLOOKUP(A4662, data!$K$3:$N5164, 4, FALSE)</f>
        <v>glutamine amidotransferase protein</v>
      </c>
      <c r="C4662" s="17">
        <v>255.0</v>
      </c>
    </row>
    <row r="4663">
      <c r="C4663" s="17"/>
    </row>
    <row r="4664">
      <c r="C4664" s="17"/>
    </row>
    <row r="4665">
      <c r="C4665" s="17"/>
    </row>
    <row r="4666">
      <c r="C4666" s="17"/>
    </row>
    <row r="4667">
      <c r="C4667" s="17"/>
    </row>
    <row r="4668">
      <c r="C4668" s="17"/>
    </row>
    <row r="4669">
      <c r="C4669" s="17"/>
    </row>
    <row r="4670">
      <c r="C4670" s="17"/>
    </row>
    <row r="4671">
      <c r="C4671" s="17"/>
    </row>
    <row r="4672">
      <c r="C4672" s="17"/>
    </row>
    <row r="4673">
      <c r="C4673" s="17"/>
    </row>
    <row r="4674">
      <c r="C4674" s="17"/>
    </row>
    <row r="4675">
      <c r="C4675" s="17"/>
    </row>
    <row r="4676">
      <c r="C4676" s="17"/>
    </row>
    <row r="4677">
      <c r="C4677" s="17"/>
    </row>
    <row r="4678">
      <c r="C4678" s="17"/>
    </row>
    <row r="4679">
      <c r="C4679" s="17"/>
    </row>
    <row r="4680">
      <c r="C4680" s="17"/>
    </row>
    <row r="4681">
      <c r="C4681" s="17"/>
    </row>
    <row r="4682">
      <c r="C4682" s="17"/>
    </row>
    <row r="4683">
      <c r="C4683" s="17"/>
    </row>
    <row r="4684">
      <c r="C4684" s="17"/>
    </row>
    <row r="4685">
      <c r="C4685" s="17"/>
    </row>
    <row r="4686">
      <c r="C4686" s="17"/>
    </row>
    <row r="4687">
      <c r="C4687" s="17"/>
    </row>
    <row r="4688">
      <c r="C4688" s="17"/>
    </row>
    <row r="4689">
      <c r="C4689" s="17"/>
    </row>
    <row r="4690">
      <c r="C4690" s="17"/>
    </row>
    <row r="4691">
      <c r="C4691" s="17"/>
    </row>
    <row r="4692">
      <c r="C4692" s="17"/>
    </row>
    <row r="4693">
      <c r="C4693" s="17"/>
    </row>
    <row r="4694">
      <c r="C4694" s="17"/>
    </row>
    <row r="4695">
      <c r="C4695" s="17"/>
    </row>
    <row r="4696">
      <c r="C4696" s="17"/>
    </row>
    <row r="4697">
      <c r="C4697" s="17"/>
    </row>
    <row r="4698">
      <c r="C4698" s="17"/>
    </row>
    <row r="4699">
      <c r="C4699" s="17"/>
    </row>
    <row r="4700">
      <c r="C4700" s="17"/>
    </row>
    <row r="4701">
      <c r="C4701" s="17"/>
    </row>
    <row r="4702">
      <c r="C4702" s="17"/>
    </row>
    <row r="4703">
      <c r="C4703" s="17"/>
    </row>
    <row r="4704">
      <c r="C4704" s="17"/>
    </row>
    <row r="4705">
      <c r="C4705" s="17"/>
    </row>
    <row r="4706">
      <c r="C4706" s="17"/>
    </row>
    <row r="4707">
      <c r="C4707" s="17"/>
    </row>
    <row r="4708">
      <c r="C4708" s="17"/>
    </row>
    <row r="4709">
      <c r="C4709" s="17"/>
    </row>
    <row r="4710">
      <c r="C4710" s="17"/>
    </row>
    <row r="4711">
      <c r="C4711" s="17"/>
    </row>
    <row r="4712">
      <c r="C4712" s="17"/>
    </row>
    <row r="4713">
      <c r="C4713" s="17"/>
    </row>
    <row r="4714">
      <c r="C4714" s="17"/>
    </row>
    <row r="4715">
      <c r="C4715" s="17"/>
    </row>
    <row r="4716">
      <c r="C4716" s="17"/>
    </row>
    <row r="4717">
      <c r="C4717" s="17"/>
    </row>
    <row r="4718">
      <c r="C4718" s="17"/>
    </row>
    <row r="4719">
      <c r="C4719" s="17"/>
    </row>
    <row r="4720">
      <c r="C4720" s="17"/>
    </row>
    <row r="4721">
      <c r="C4721" s="17"/>
    </row>
    <row r="4722">
      <c r="C4722" s="17"/>
    </row>
    <row r="4723">
      <c r="C4723" s="17"/>
    </row>
    <row r="4724">
      <c r="C4724" s="17"/>
    </row>
    <row r="4725">
      <c r="C4725" s="17"/>
    </row>
    <row r="4726">
      <c r="C4726" s="17"/>
    </row>
    <row r="4727">
      <c r="C4727" s="17"/>
    </row>
    <row r="4728">
      <c r="C4728" s="17"/>
    </row>
    <row r="4729">
      <c r="C4729" s="17"/>
    </row>
    <row r="4730">
      <c r="C4730" s="17"/>
    </row>
    <row r="4731">
      <c r="C4731" s="17"/>
    </row>
    <row r="4732">
      <c r="C4732" s="17"/>
    </row>
    <row r="4733">
      <c r="C4733" s="17"/>
    </row>
    <row r="4734">
      <c r="C4734" s="17"/>
    </row>
    <row r="4735">
      <c r="C4735" s="17"/>
    </row>
    <row r="4736">
      <c r="C4736" s="17"/>
    </row>
    <row r="4737">
      <c r="C4737" s="17"/>
    </row>
    <row r="4738">
      <c r="C4738" s="17"/>
    </row>
    <row r="4739">
      <c r="C4739" s="17"/>
    </row>
    <row r="4740">
      <c r="C4740" s="17"/>
    </row>
    <row r="4741">
      <c r="C4741" s="17"/>
    </row>
    <row r="4742">
      <c r="C4742" s="17"/>
    </row>
    <row r="4743">
      <c r="C4743" s="17"/>
    </row>
    <row r="4744">
      <c r="C4744" s="17"/>
    </row>
    <row r="4745">
      <c r="C4745" s="17"/>
    </row>
    <row r="4746">
      <c r="C4746" s="17"/>
    </row>
    <row r="4747">
      <c r="C4747" s="17"/>
    </row>
    <row r="4748">
      <c r="C4748" s="17"/>
    </row>
    <row r="4749">
      <c r="C4749" s="17"/>
    </row>
    <row r="4750">
      <c r="C4750" s="17"/>
    </row>
    <row r="4751">
      <c r="C4751" s="17"/>
    </row>
    <row r="4752">
      <c r="C4752" s="17"/>
    </row>
    <row r="4753">
      <c r="C4753" s="17"/>
    </row>
    <row r="4754">
      <c r="C4754" s="17"/>
    </row>
    <row r="4755">
      <c r="C4755" s="17"/>
    </row>
    <row r="4756">
      <c r="C4756" s="17"/>
    </row>
    <row r="4757">
      <c r="C4757" s="17"/>
    </row>
    <row r="4758">
      <c r="C4758" s="17"/>
    </row>
    <row r="4759">
      <c r="C4759" s="17"/>
    </row>
    <row r="4760">
      <c r="C4760" s="17"/>
    </row>
    <row r="4761">
      <c r="C4761" s="17"/>
    </row>
    <row r="4762">
      <c r="C4762" s="17"/>
    </row>
    <row r="4763">
      <c r="C4763" s="17"/>
    </row>
    <row r="4764">
      <c r="C4764" s="17"/>
    </row>
    <row r="4765">
      <c r="C4765" s="17"/>
    </row>
    <row r="4766">
      <c r="C4766" s="17"/>
    </row>
    <row r="4767">
      <c r="C4767" s="17"/>
    </row>
    <row r="4768">
      <c r="C4768" s="17"/>
    </row>
    <row r="4769">
      <c r="C4769" s="17"/>
    </row>
    <row r="4770">
      <c r="C4770" s="17"/>
    </row>
    <row r="4771">
      <c r="C4771" s="17"/>
    </row>
    <row r="4772">
      <c r="C4772" s="17"/>
    </row>
    <row r="4773">
      <c r="C4773" s="17"/>
    </row>
    <row r="4774">
      <c r="C4774" s="17"/>
    </row>
    <row r="4775">
      <c r="C4775" s="17"/>
    </row>
    <row r="4776">
      <c r="C4776" s="17"/>
    </row>
    <row r="4777">
      <c r="C4777" s="17"/>
    </row>
    <row r="4778">
      <c r="C4778" s="17"/>
    </row>
    <row r="4779">
      <c r="C4779" s="17"/>
    </row>
    <row r="4780">
      <c r="C4780" s="17"/>
    </row>
    <row r="4781">
      <c r="C4781" s="17"/>
    </row>
    <row r="4782">
      <c r="C4782" s="17"/>
    </row>
    <row r="4783">
      <c r="C4783" s="17"/>
    </row>
    <row r="4784">
      <c r="C4784" s="17"/>
    </row>
    <row r="4785">
      <c r="C4785" s="17"/>
    </row>
    <row r="4786">
      <c r="C4786" s="17"/>
    </row>
    <row r="4787">
      <c r="C4787" s="17"/>
    </row>
    <row r="4788">
      <c r="C4788" s="17"/>
    </row>
    <row r="4789">
      <c r="C4789" s="17"/>
    </row>
    <row r="4790">
      <c r="C4790" s="17"/>
    </row>
    <row r="4791">
      <c r="C4791" s="17"/>
    </row>
    <row r="4792">
      <c r="C4792" s="17"/>
    </row>
    <row r="4793">
      <c r="C4793" s="17"/>
    </row>
    <row r="4794">
      <c r="C4794" s="17"/>
    </row>
    <row r="4795">
      <c r="C4795" s="17"/>
    </row>
    <row r="4796">
      <c r="C4796" s="17"/>
    </row>
    <row r="4797">
      <c r="C4797" s="17"/>
    </row>
    <row r="4798">
      <c r="C4798" s="17"/>
    </row>
    <row r="4799">
      <c r="C4799" s="17"/>
    </row>
    <row r="4800">
      <c r="C4800" s="17"/>
    </row>
    <row r="4801">
      <c r="C4801" s="17"/>
    </row>
    <row r="4802">
      <c r="C4802" s="17"/>
    </row>
    <row r="4803">
      <c r="C4803" s="17"/>
    </row>
    <row r="4804">
      <c r="C4804" s="17"/>
    </row>
    <row r="4805">
      <c r="C4805" s="17"/>
    </row>
    <row r="4806">
      <c r="C4806" s="17"/>
    </row>
    <row r="4807">
      <c r="C4807" s="17"/>
    </row>
    <row r="4808">
      <c r="C4808" s="17"/>
    </row>
    <row r="4809">
      <c r="C4809" s="17"/>
    </row>
    <row r="4810">
      <c r="C4810" s="17"/>
    </row>
    <row r="4811">
      <c r="C4811" s="17"/>
    </row>
    <row r="4812">
      <c r="C4812" s="17"/>
    </row>
    <row r="4813">
      <c r="C4813" s="17"/>
    </row>
    <row r="4814">
      <c r="C4814" s="17"/>
    </row>
    <row r="4815">
      <c r="C4815" s="17"/>
    </row>
    <row r="4816">
      <c r="C4816" s="17"/>
    </row>
    <row r="4817">
      <c r="C4817" s="17"/>
    </row>
    <row r="4818">
      <c r="C4818" s="17"/>
    </row>
    <row r="4819">
      <c r="C4819" s="17"/>
    </row>
    <row r="4820">
      <c r="C4820" s="17"/>
    </row>
    <row r="4821">
      <c r="C4821" s="17"/>
    </row>
    <row r="4822">
      <c r="C4822" s="17"/>
    </row>
    <row r="4823">
      <c r="C4823" s="17"/>
    </row>
    <row r="4824">
      <c r="C4824" s="17"/>
    </row>
    <row r="4825">
      <c r="C4825" s="17"/>
    </row>
    <row r="4826">
      <c r="C4826" s="17"/>
    </row>
    <row r="4827">
      <c r="C4827" s="17"/>
    </row>
    <row r="4828">
      <c r="C4828" s="17"/>
    </row>
    <row r="4829">
      <c r="C4829" s="17"/>
    </row>
    <row r="4830">
      <c r="C4830" s="17"/>
    </row>
    <row r="4831">
      <c r="C4831" s="17"/>
    </row>
    <row r="4832">
      <c r="C4832" s="17"/>
    </row>
    <row r="4833">
      <c r="C4833" s="17"/>
    </row>
    <row r="4834">
      <c r="C4834" s="17"/>
    </row>
    <row r="4835">
      <c r="C4835" s="17"/>
    </row>
    <row r="4836">
      <c r="C4836" s="17"/>
    </row>
    <row r="4837">
      <c r="C4837" s="17"/>
    </row>
    <row r="4838">
      <c r="C4838" s="17"/>
    </row>
    <row r="4839">
      <c r="C4839" s="17"/>
    </row>
    <row r="4840">
      <c r="C4840" s="17"/>
    </row>
    <row r="4841">
      <c r="C4841" s="17"/>
    </row>
    <row r="4842">
      <c r="C4842" s="17"/>
    </row>
    <row r="4843">
      <c r="C4843" s="17"/>
    </row>
    <row r="4844">
      <c r="C4844" s="17"/>
    </row>
    <row r="4845">
      <c r="C4845" s="17"/>
    </row>
    <row r="4846">
      <c r="C4846" s="17"/>
    </row>
    <row r="4847">
      <c r="C4847" s="17"/>
    </row>
    <row r="4848">
      <c r="C4848" s="17"/>
    </row>
    <row r="4849">
      <c r="C4849" s="17"/>
    </row>
    <row r="4850">
      <c r="C4850" s="17"/>
    </row>
    <row r="4851">
      <c r="C4851" s="17"/>
    </row>
    <row r="4852">
      <c r="C4852" s="17"/>
    </row>
    <row r="4853">
      <c r="C4853" s="17"/>
    </row>
    <row r="4854">
      <c r="C4854" s="17"/>
    </row>
    <row r="4855">
      <c r="C4855" s="17"/>
    </row>
    <row r="4856">
      <c r="C4856" s="17"/>
    </row>
    <row r="4857">
      <c r="C4857" s="17"/>
    </row>
    <row r="4858">
      <c r="C4858" s="17"/>
    </row>
    <row r="4859">
      <c r="C4859" s="17"/>
    </row>
    <row r="4860">
      <c r="C4860" s="17"/>
    </row>
    <row r="4861">
      <c r="C4861" s="17"/>
    </row>
    <row r="4862">
      <c r="C4862" s="17"/>
    </row>
    <row r="4863">
      <c r="C4863" s="17"/>
    </row>
    <row r="4864">
      <c r="C4864" s="17"/>
    </row>
    <row r="4865">
      <c r="C4865" s="17"/>
    </row>
    <row r="4866">
      <c r="C4866" s="17"/>
    </row>
    <row r="4867">
      <c r="C4867" s="17"/>
    </row>
    <row r="4868">
      <c r="C4868" s="17"/>
    </row>
    <row r="4869">
      <c r="C4869" s="17"/>
    </row>
    <row r="4870">
      <c r="C4870" s="17"/>
    </row>
    <row r="4871">
      <c r="C4871" s="17"/>
    </row>
    <row r="4872">
      <c r="C4872" s="17"/>
    </row>
    <row r="4873">
      <c r="C4873" s="17"/>
    </row>
    <row r="4874">
      <c r="C4874" s="17"/>
    </row>
    <row r="4875">
      <c r="C4875" s="17"/>
    </row>
    <row r="4876">
      <c r="C4876" s="17"/>
    </row>
    <row r="4877">
      <c r="C4877" s="17"/>
    </row>
    <row r="4878">
      <c r="C4878" s="17"/>
    </row>
    <row r="4879">
      <c r="C4879" s="17"/>
    </row>
    <row r="4880">
      <c r="C4880" s="17"/>
    </row>
    <row r="4881">
      <c r="C4881" s="17"/>
    </row>
    <row r="4882">
      <c r="C4882" s="17"/>
    </row>
    <row r="4883">
      <c r="C4883" s="17"/>
    </row>
    <row r="4884">
      <c r="C4884" s="17"/>
    </row>
    <row r="4885">
      <c r="C4885" s="17"/>
    </row>
    <row r="4886">
      <c r="C4886" s="17"/>
    </row>
    <row r="4887">
      <c r="C4887" s="17"/>
    </row>
    <row r="4888">
      <c r="C4888" s="17"/>
    </row>
    <row r="4889">
      <c r="C4889" s="17"/>
    </row>
    <row r="4890">
      <c r="C4890" s="17"/>
    </row>
    <row r="4891">
      <c r="C4891" s="17"/>
    </row>
    <row r="4892">
      <c r="C4892" s="17"/>
    </row>
    <row r="4893">
      <c r="C4893" s="17"/>
    </row>
    <row r="4894">
      <c r="C4894" s="17"/>
    </row>
    <row r="4895">
      <c r="C4895" s="17"/>
    </row>
    <row r="4896">
      <c r="C4896" s="17"/>
    </row>
    <row r="4897">
      <c r="C4897" s="17"/>
    </row>
    <row r="4898">
      <c r="C4898" s="17"/>
    </row>
    <row r="4899">
      <c r="C4899" s="17"/>
    </row>
    <row r="4900">
      <c r="C4900" s="17"/>
    </row>
    <row r="4901">
      <c r="C4901" s="17"/>
    </row>
    <row r="4902">
      <c r="C4902" s="17"/>
    </row>
    <row r="4903">
      <c r="C4903" s="17"/>
    </row>
    <row r="4904">
      <c r="C4904" s="17"/>
    </row>
    <row r="4905">
      <c r="C4905" s="17"/>
    </row>
    <row r="4906">
      <c r="C4906" s="17"/>
    </row>
    <row r="4907">
      <c r="C4907" s="17"/>
    </row>
    <row r="4908">
      <c r="C4908" s="17"/>
    </row>
    <row r="4909">
      <c r="C4909" s="17"/>
    </row>
    <row r="4910">
      <c r="C4910" s="17"/>
    </row>
    <row r="4911">
      <c r="C4911" s="17"/>
    </row>
    <row r="4912">
      <c r="C4912" s="17"/>
    </row>
    <row r="4913">
      <c r="C4913" s="17"/>
    </row>
    <row r="4914">
      <c r="C4914" s="17"/>
    </row>
    <row r="4915">
      <c r="C4915" s="17"/>
    </row>
    <row r="4916">
      <c r="C4916" s="17"/>
    </row>
    <row r="4917">
      <c r="C4917" s="17"/>
    </row>
    <row r="4918">
      <c r="C4918" s="17"/>
    </row>
    <row r="4919">
      <c r="C4919" s="17"/>
    </row>
    <row r="4920">
      <c r="C4920" s="17"/>
    </row>
    <row r="4921">
      <c r="C4921" s="17"/>
    </row>
    <row r="4922">
      <c r="C4922" s="17"/>
    </row>
    <row r="4923">
      <c r="C4923" s="17"/>
    </row>
    <row r="4924">
      <c r="C4924" s="17"/>
    </row>
    <row r="4925">
      <c r="C4925" s="17"/>
    </row>
    <row r="4926">
      <c r="C4926" s="17"/>
    </row>
    <row r="4927">
      <c r="C4927" s="17"/>
    </row>
    <row r="4928">
      <c r="C4928" s="17"/>
    </row>
    <row r="4929">
      <c r="C4929" s="17"/>
    </row>
    <row r="4930">
      <c r="C4930" s="17"/>
    </row>
    <row r="4931">
      <c r="C4931" s="17"/>
    </row>
    <row r="4932">
      <c r="C4932" s="17"/>
    </row>
    <row r="4933">
      <c r="C4933" s="17"/>
    </row>
    <row r="4934">
      <c r="C4934" s="17"/>
    </row>
    <row r="4935">
      <c r="C4935" s="17"/>
    </row>
    <row r="4936">
      <c r="C4936" s="17"/>
    </row>
    <row r="4937">
      <c r="C4937" s="17"/>
    </row>
    <row r="4938">
      <c r="C4938" s="17"/>
    </row>
    <row r="4939">
      <c r="C4939" s="17"/>
    </row>
    <row r="4940">
      <c r="C4940" s="17"/>
    </row>
    <row r="4941">
      <c r="C4941" s="17"/>
    </row>
    <row r="4942">
      <c r="C4942" s="17"/>
    </row>
    <row r="4943">
      <c r="C4943" s="17"/>
    </row>
    <row r="4944">
      <c r="C4944" s="17"/>
    </row>
    <row r="4945">
      <c r="C4945" s="17"/>
    </row>
    <row r="4946">
      <c r="C4946" s="17"/>
    </row>
    <row r="4947">
      <c r="C4947" s="17"/>
    </row>
    <row r="4948">
      <c r="C4948" s="17"/>
    </row>
    <row r="4949">
      <c r="C4949" s="17"/>
    </row>
    <row r="4950">
      <c r="C4950" s="17"/>
    </row>
    <row r="4951">
      <c r="C4951" s="17"/>
    </row>
    <row r="4952">
      <c r="C4952" s="17"/>
    </row>
    <row r="4953">
      <c r="C4953" s="17"/>
    </row>
    <row r="4954">
      <c r="C4954" s="17"/>
    </row>
    <row r="4955">
      <c r="C4955" s="17"/>
    </row>
    <row r="4956">
      <c r="C4956" s="17"/>
    </row>
    <row r="4957">
      <c r="C4957" s="17"/>
    </row>
    <row r="4958">
      <c r="C4958" s="17"/>
    </row>
    <row r="4959">
      <c r="C4959" s="17"/>
    </row>
    <row r="4960">
      <c r="C4960" s="17"/>
    </row>
    <row r="4961">
      <c r="C4961" s="17"/>
    </row>
    <row r="4962">
      <c r="C4962" s="17"/>
    </row>
    <row r="4963">
      <c r="C4963" s="17"/>
    </row>
    <row r="4964">
      <c r="C4964" s="17"/>
    </row>
    <row r="4965">
      <c r="C4965" s="17"/>
    </row>
    <row r="4966">
      <c r="C4966" s="17"/>
    </row>
    <row r="4967">
      <c r="C4967" s="17"/>
    </row>
    <row r="4968">
      <c r="C4968" s="17"/>
    </row>
    <row r="4969">
      <c r="C4969" s="17"/>
    </row>
    <row r="4970">
      <c r="C4970" s="17"/>
    </row>
    <row r="4971">
      <c r="C4971" s="17"/>
    </row>
    <row r="4972">
      <c r="C4972" s="17"/>
    </row>
    <row r="4973">
      <c r="C4973" s="17"/>
    </row>
    <row r="4974">
      <c r="C4974" s="17"/>
    </row>
    <row r="4975">
      <c r="C4975" s="17"/>
    </row>
    <row r="4976">
      <c r="C4976" s="17"/>
    </row>
    <row r="4977">
      <c r="C4977" s="17"/>
    </row>
    <row r="4978">
      <c r="C4978" s="17"/>
    </row>
    <row r="4979">
      <c r="C4979" s="17"/>
    </row>
    <row r="4980">
      <c r="C4980" s="17"/>
    </row>
    <row r="4981">
      <c r="C4981" s="17"/>
    </row>
    <row r="4982">
      <c r="C4982" s="17"/>
    </row>
    <row r="4983">
      <c r="C4983" s="17"/>
    </row>
    <row r="4984">
      <c r="C4984" s="17"/>
    </row>
    <row r="4985">
      <c r="C4985" s="17"/>
    </row>
    <row r="4986">
      <c r="C4986" s="17"/>
    </row>
    <row r="4987">
      <c r="C4987" s="17"/>
    </row>
    <row r="4988">
      <c r="C4988" s="17"/>
    </row>
    <row r="4989">
      <c r="C4989" s="17"/>
    </row>
    <row r="4990">
      <c r="C4990" s="17"/>
    </row>
    <row r="4991">
      <c r="C4991" s="17"/>
    </row>
    <row r="4992">
      <c r="C4992" s="17"/>
    </row>
    <row r="4993">
      <c r="C4993" s="17"/>
    </row>
    <row r="4994">
      <c r="C4994" s="17"/>
    </row>
    <row r="4995">
      <c r="C4995" s="17"/>
    </row>
    <row r="4996">
      <c r="C4996" s="17"/>
    </row>
    <row r="4997">
      <c r="C4997" s="17"/>
    </row>
    <row r="4998">
      <c r="C4998" s="17"/>
    </row>
    <row r="4999">
      <c r="C4999" s="17"/>
    </row>
    <row r="5000">
      <c r="C5000" s="17"/>
    </row>
    <row r="5001">
      <c r="C5001" s="17"/>
    </row>
    <row r="5002">
      <c r="C5002" s="17"/>
    </row>
    <row r="5003">
      <c r="C5003" s="17"/>
    </row>
    <row r="5004">
      <c r="C5004" s="17"/>
    </row>
    <row r="5005">
      <c r="C5005" s="17"/>
    </row>
    <row r="5006">
      <c r="C5006" s="17"/>
    </row>
    <row r="5007">
      <c r="C5007" s="17"/>
    </row>
    <row r="5008">
      <c r="C5008" s="17"/>
    </row>
    <row r="5009">
      <c r="C5009" s="17"/>
    </row>
    <row r="5010">
      <c r="C5010" s="17"/>
    </row>
    <row r="5011">
      <c r="C5011" s="17"/>
    </row>
    <row r="5012">
      <c r="C5012" s="17"/>
    </row>
    <row r="5013">
      <c r="C5013" s="17"/>
    </row>
    <row r="5014">
      <c r="C5014" s="17"/>
    </row>
    <row r="5015">
      <c r="C5015" s="17"/>
    </row>
    <row r="5016">
      <c r="C5016" s="17"/>
    </row>
    <row r="5017">
      <c r="C5017" s="17"/>
    </row>
    <row r="5018">
      <c r="C5018" s="17"/>
    </row>
    <row r="5019">
      <c r="C5019" s="17"/>
    </row>
    <row r="5020">
      <c r="C5020" s="17"/>
    </row>
    <row r="5021">
      <c r="C5021" s="17"/>
    </row>
    <row r="5022">
      <c r="C5022" s="17"/>
    </row>
    <row r="5023">
      <c r="C5023" s="17"/>
    </row>
    <row r="5024">
      <c r="C5024" s="17"/>
    </row>
    <row r="5025">
      <c r="C5025" s="17"/>
    </row>
    <row r="5026">
      <c r="C5026" s="17"/>
    </row>
    <row r="5027">
      <c r="C5027" s="17"/>
    </row>
    <row r="5028">
      <c r="C5028" s="17"/>
    </row>
    <row r="5029">
      <c r="C5029" s="17"/>
    </row>
    <row r="5030">
      <c r="C5030" s="17"/>
    </row>
    <row r="5031">
      <c r="C5031" s="17"/>
    </row>
    <row r="5032">
      <c r="C5032" s="17"/>
    </row>
    <row r="5033">
      <c r="C5033" s="17"/>
    </row>
    <row r="5034">
      <c r="C5034" s="17"/>
    </row>
    <row r="5035">
      <c r="C5035" s="17"/>
    </row>
    <row r="5036">
      <c r="C5036" s="17"/>
    </row>
    <row r="5037">
      <c r="C5037" s="17"/>
    </row>
    <row r="5038">
      <c r="C5038" s="17"/>
    </row>
    <row r="5039">
      <c r="C5039" s="17"/>
    </row>
    <row r="5040">
      <c r="C5040" s="17"/>
    </row>
    <row r="5041">
      <c r="C5041" s="17"/>
    </row>
    <row r="5042">
      <c r="C5042" s="17"/>
    </row>
    <row r="5043">
      <c r="C5043" s="17"/>
    </row>
    <row r="5044">
      <c r="C5044" s="17"/>
    </row>
    <row r="5045">
      <c r="C5045" s="17"/>
    </row>
    <row r="5046">
      <c r="C5046" s="17"/>
    </row>
    <row r="5047">
      <c r="C5047" s="17"/>
    </row>
    <row r="5048">
      <c r="C5048" s="17"/>
    </row>
    <row r="5049">
      <c r="C5049" s="17"/>
    </row>
    <row r="5050">
      <c r="C5050" s="17"/>
    </row>
    <row r="5051">
      <c r="C5051" s="17"/>
    </row>
    <row r="5052">
      <c r="C5052" s="17"/>
    </row>
    <row r="5053">
      <c r="C5053" s="17"/>
    </row>
    <row r="5054">
      <c r="C5054" s="17"/>
    </row>
    <row r="5055">
      <c r="C5055" s="17"/>
    </row>
    <row r="5056">
      <c r="C5056" s="17"/>
    </row>
    <row r="5057">
      <c r="C5057" s="17"/>
    </row>
    <row r="5058">
      <c r="C5058" s="17"/>
    </row>
    <row r="5059">
      <c r="C5059" s="17"/>
    </row>
    <row r="5060">
      <c r="C5060" s="17"/>
    </row>
    <row r="5061">
      <c r="C5061" s="17"/>
    </row>
    <row r="5062">
      <c r="C5062" s="17"/>
    </row>
    <row r="5063">
      <c r="C5063" s="17"/>
    </row>
    <row r="5064">
      <c r="C5064" s="17"/>
    </row>
    <row r="5065">
      <c r="C5065" s="17"/>
    </row>
    <row r="5066">
      <c r="C5066" s="17"/>
    </row>
    <row r="5067">
      <c r="C5067" s="17"/>
    </row>
    <row r="5068">
      <c r="C5068" s="17"/>
    </row>
    <row r="5069">
      <c r="C5069" s="17"/>
    </row>
    <row r="5070">
      <c r="C5070" s="17"/>
    </row>
    <row r="5071">
      <c r="C5071" s="17"/>
    </row>
    <row r="5072">
      <c r="C5072" s="17"/>
    </row>
    <row r="5073">
      <c r="C5073" s="17"/>
    </row>
    <row r="5074">
      <c r="C5074" s="17"/>
    </row>
    <row r="5075">
      <c r="C5075" s="17"/>
    </row>
    <row r="5076">
      <c r="C5076" s="17"/>
    </row>
    <row r="5077">
      <c r="C5077" s="17"/>
    </row>
    <row r="5078">
      <c r="C5078" s="17"/>
    </row>
    <row r="5079">
      <c r="C5079" s="17"/>
    </row>
    <row r="5080">
      <c r="C5080" s="17"/>
    </row>
    <row r="5081">
      <c r="C5081" s="17"/>
    </row>
    <row r="5082">
      <c r="C5082" s="17"/>
    </row>
    <row r="5083">
      <c r="C5083" s="17"/>
    </row>
    <row r="5084">
      <c r="C5084" s="17"/>
    </row>
    <row r="5085">
      <c r="C5085" s="17"/>
    </row>
    <row r="5086">
      <c r="C5086" s="17"/>
    </row>
    <row r="5087">
      <c r="C5087" s="17"/>
    </row>
    <row r="5088">
      <c r="C5088" s="17"/>
    </row>
    <row r="5089">
      <c r="C5089" s="17"/>
    </row>
    <row r="5090">
      <c r="C5090" s="17"/>
    </row>
    <row r="5091">
      <c r="C5091" s="17"/>
    </row>
    <row r="5092">
      <c r="C5092" s="17"/>
    </row>
    <row r="5093">
      <c r="C5093" s="17"/>
    </row>
    <row r="5094">
      <c r="C5094" s="17"/>
    </row>
    <row r="5095">
      <c r="C5095" s="17"/>
    </row>
    <row r="5096">
      <c r="C5096" s="17"/>
    </row>
    <row r="5097">
      <c r="C5097" s="17"/>
    </row>
    <row r="5098">
      <c r="C5098" s="17"/>
    </row>
    <row r="5099">
      <c r="C5099" s="17"/>
    </row>
    <row r="5100">
      <c r="C5100" s="17"/>
    </row>
    <row r="5101">
      <c r="C5101" s="17"/>
    </row>
    <row r="5102">
      <c r="C5102" s="17"/>
    </row>
    <row r="5103">
      <c r="C5103" s="17"/>
    </row>
    <row r="5104">
      <c r="C5104" s="17"/>
    </row>
    <row r="5105">
      <c r="C5105" s="17"/>
    </row>
    <row r="5106">
      <c r="C5106" s="17"/>
    </row>
    <row r="5107">
      <c r="C5107" s="17"/>
    </row>
    <row r="5108">
      <c r="C5108" s="17"/>
    </row>
    <row r="5109">
      <c r="C5109" s="17"/>
    </row>
    <row r="5110">
      <c r="C5110" s="17"/>
    </row>
    <row r="5111">
      <c r="C5111" s="17"/>
    </row>
    <row r="5112">
      <c r="C5112" s="17"/>
    </row>
    <row r="5113">
      <c r="C5113" s="17"/>
    </row>
    <row r="5114">
      <c r="C5114" s="17"/>
    </row>
    <row r="5115">
      <c r="C5115" s="17"/>
    </row>
    <row r="5116">
      <c r="C5116" s="17"/>
    </row>
    <row r="5117">
      <c r="C5117" s="17"/>
    </row>
    <row r="5118">
      <c r="C5118" s="17"/>
    </row>
    <row r="5119">
      <c r="C5119" s="17"/>
    </row>
    <row r="5120">
      <c r="C5120" s="17"/>
    </row>
    <row r="5121">
      <c r="C5121" s="17"/>
    </row>
    <row r="5122">
      <c r="C5122" s="17"/>
    </row>
    <row r="5123">
      <c r="C5123" s="17"/>
    </row>
    <row r="5124">
      <c r="C5124" s="17"/>
    </row>
    <row r="5125">
      <c r="C5125" s="17"/>
    </row>
    <row r="5126">
      <c r="C5126" s="17"/>
    </row>
    <row r="5127">
      <c r="C5127" s="17"/>
    </row>
    <row r="5128">
      <c r="C5128" s="17"/>
    </row>
    <row r="5129">
      <c r="C5129" s="17"/>
    </row>
    <row r="5130">
      <c r="C5130" s="17"/>
    </row>
    <row r="5131">
      <c r="C5131" s="17"/>
    </row>
    <row r="5132">
      <c r="C5132" s="17"/>
    </row>
    <row r="5133">
      <c r="C5133" s="17"/>
    </row>
    <row r="5134">
      <c r="C5134" s="17"/>
    </row>
    <row r="5135">
      <c r="C5135" s="17"/>
    </row>
    <row r="5136">
      <c r="C5136" s="17"/>
    </row>
    <row r="5137">
      <c r="C5137" s="17"/>
    </row>
    <row r="5138">
      <c r="C5138" s="17"/>
    </row>
    <row r="5139">
      <c r="C5139" s="17"/>
    </row>
    <row r="5140">
      <c r="C5140" s="17"/>
    </row>
    <row r="5141">
      <c r="C5141" s="17"/>
    </row>
    <row r="5142">
      <c r="C5142" s="17"/>
    </row>
    <row r="5143">
      <c r="C5143" s="17"/>
    </row>
    <row r="5144">
      <c r="C5144" s="17"/>
    </row>
    <row r="5145">
      <c r="C5145" s="17"/>
    </row>
    <row r="5146">
      <c r="C5146" s="17"/>
    </row>
    <row r="5147">
      <c r="C5147" s="17"/>
    </row>
    <row r="5148">
      <c r="C5148" s="17"/>
    </row>
    <row r="5149">
      <c r="C5149" s="17"/>
    </row>
    <row r="5150">
      <c r="C5150" s="17"/>
    </row>
    <row r="5151">
      <c r="C5151" s="17"/>
    </row>
    <row r="5152">
      <c r="C5152" s="17"/>
    </row>
    <row r="5153">
      <c r="C5153" s="17"/>
    </row>
    <row r="5154">
      <c r="C5154" s="17"/>
    </row>
    <row r="5155">
      <c r="C5155" s="17"/>
    </row>
    <row r="5156">
      <c r="C5156" s="17"/>
    </row>
    <row r="5157">
      <c r="C5157" s="17"/>
    </row>
    <row r="5158">
      <c r="C5158" s="17"/>
    </row>
    <row r="5159">
      <c r="C5159" s="17"/>
    </row>
    <row r="5160">
      <c r="C5160" s="17"/>
    </row>
    <row r="5161">
      <c r="C5161" s="17"/>
    </row>
    <row r="5162">
      <c r="C5162" s="17"/>
    </row>
    <row r="5163">
      <c r="C5163" s="17"/>
    </row>
    <row r="5164">
      <c r="C5164" s="17"/>
    </row>
  </sheetData>
  <mergeCells count="1">
    <mergeCell ref="G29:H2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0"/>
    <col customWidth="1" min="2" max="2" width="9.57"/>
    <col customWidth="1" min="3" max="3" width="14.86"/>
    <col customWidth="1" min="4" max="4" width="12.71"/>
  </cols>
  <sheetData>
    <row r="1">
      <c r="A1" s="18" t="s">
        <v>11</v>
      </c>
      <c r="B1" s="18" t="s">
        <v>185</v>
      </c>
      <c r="C1" s="18" t="s">
        <v>187</v>
      </c>
      <c r="D1" s="18" t="s">
        <v>189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>
      <c r="A2" s="20" t="s">
        <v>31</v>
      </c>
      <c r="B2" s="21">
        <f>COUNTIFS(data!$B:$B, "protein_coding", data!$J:$J, "+")</f>
        <v>2423</v>
      </c>
      <c r="C2" s="21">
        <f>COUNTIFS(data!$B:$B, "pseudogene", data!$J:$J, "+")</f>
        <v>16</v>
      </c>
      <c r="D2" s="21">
        <f>COUNTIFS(data!$B:$B, "*RNA", data!$J:$J, "+")</f>
        <v>30</v>
      </c>
    </row>
    <row r="3">
      <c r="A3" s="20" t="s">
        <v>92</v>
      </c>
      <c r="B3" s="21">
        <f>COUNTIFS(data!B:B, "protein_coding", data!J:J, "-")</f>
        <v>2238</v>
      </c>
      <c r="C3" s="21">
        <f>COUNTIFS(data!$B:$B, "pseudogene", data!$J:$J, "-")</f>
        <v>15</v>
      </c>
      <c r="D3" s="21">
        <f>COUNTIFS(data!$B:$B, "*RNA", data!$J:$J, "-")</f>
        <v>36</v>
      </c>
    </row>
    <row r="4">
      <c r="A4" s="3"/>
    </row>
    <row r="5">
      <c r="A5" s="3"/>
    </row>
    <row r="6">
      <c r="A6" s="3"/>
    </row>
    <row r="7">
      <c r="A7" s="3"/>
    </row>
    <row r="8">
      <c r="A8" s="3"/>
    </row>
    <row r="9">
      <c r="A9" s="3"/>
    </row>
    <row r="10">
      <c r="A10" s="3"/>
    </row>
    <row r="11">
      <c r="A11" s="3"/>
    </row>
    <row r="12">
      <c r="A12" s="3"/>
    </row>
    <row r="13">
      <c r="A13" s="3"/>
    </row>
    <row r="14">
      <c r="A14" s="3"/>
    </row>
    <row r="15">
      <c r="A15" s="3"/>
    </row>
    <row r="16">
      <c r="A16" s="3"/>
    </row>
    <row r="17">
      <c r="A17" s="3"/>
    </row>
    <row r="18">
      <c r="A18" s="3"/>
    </row>
    <row r="19">
      <c r="A19" s="3"/>
    </row>
    <row r="20">
      <c r="A20" s="3"/>
    </row>
    <row r="21">
      <c r="A21" s="3"/>
    </row>
    <row r="22">
      <c r="A22" s="3"/>
    </row>
    <row r="23">
      <c r="A23" s="3"/>
    </row>
    <row r="24">
      <c r="A24" s="3"/>
    </row>
    <row r="25">
      <c r="A25" s="3"/>
    </row>
    <row r="26">
      <c r="A26" s="3"/>
    </row>
    <row r="27">
      <c r="A27" s="3"/>
    </row>
    <row r="28">
      <c r="A28" s="3"/>
    </row>
    <row r="29">
      <c r="A29" s="3"/>
    </row>
    <row r="30">
      <c r="A30" s="3"/>
    </row>
    <row r="31">
      <c r="A31" s="3"/>
    </row>
    <row r="32">
      <c r="A32" s="3"/>
    </row>
    <row r="33">
      <c r="A33" s="3"/>
    </row>
    <row r="34">
      <c r="A34" s="3"/>
    </row>
    <row r="35">
      <c r="A35" s="3"/>
    </row>
    <row r="36">
      <c r="A36" s="3"/>
    </row>
    <row r="37">
      <c r="A37" s="3"/>
    </row>
    <row r="38">
      <c r="A38" s="3"/>
    </row>
    <row r="39">
      <c r="A39" s="3"/>
    </row>
    <row r="40">
      <c r="A40" s="3"/>
    </row>
    <row r="41">
      <c r="A41" s="3"/>
    </row>
    <row r="42">
      <c r="A42" s="3"/>
    </row>
    <row r="43">
      <c r="A43" s="3"/>
    </row>
    <row r="44">
      <c r="A44" s="3"/>
    </row>
    <row r="45">
      <c r="A45" s="3"/>
    </row>
    <row r="46">
      <c r="A46" s="3"/>
    </row>
    <row r="47">
      <c r="A47" s="3"/>
    </row>
    <row r="48">
      <c r="A48" s="3"/>
    </row>
    <row r="49">
      <c r="A49" s="3"/>
    </row>
    <row r="50">
      <c r="A50" s="3"/>
    </row>
    <row r="51">
      <c r="A51" s="3"/>
    </row>
    <row r="52">
      <c r="A52" s="3"/>
    </row>
    <row r="53">
      <c r="A53" s="3"/>
    </row>
    <row r="54">
      <c r="A54" s="3"/>
    </row>
    <row r="55">
      <c r="A55" s="3"/>
    </row>
    <row r="56">
      <c r="A56" s="3"/>
    </row>
    <row r="57">
      <c r="A57" s="3"/>
    </row>
    <row r="58">
      <c r="A58" s="3"/>
    </row>
    <row r="59">
      <c r="A59" s="3"/>
    </row>
    <row r="60">
      <c r="A60" s="3"/>
    </row>
    <row r="61">
      <c r="A61" s="3"/>
    </row>
    <row r="62">
      <c r="A62" s="3"/>
    </row>
    <row r="63">
      <c r="A63" s="3"/>
    </row>
    <row r="64">
      <c r="A64" s="3"/>
    </row>
    <row r="65">
      <c r="A65" s="3"/>
    </row>
    <row r="66">
      <c r="A66" s="3"/>
    </row>
    <row r="67">
      <c r="A67" s="3"/>
    </row>
    <row r="68">
      <c r="A68" s="3"/>
    </row>
    <row r="69">
      <c r="A69" s="3"/>
    </row>
    <row r="70">
      <c r="A70" s="3"/>
    </row>
    <row r="71">
      <c r="A71" s="3"/>
    </row>
    <row r="72">
      <c r="A72" s="3"/>
    </row>
    <row r="73">
      <c r="A73" s="3"/>
    </row>
    <row r="74">
      <c r="A74" s="3"/>
    </row>
    <row r="75">
      <c r="A75" s="3"/>
    </row>
    <row r="76">
      <c r="A76" s="3"/>
    </row>
    <row r="77">
      <c r="A77" s="3"/>
    </row>
    <row r="78">
      <c r="A78" s="3"/>
    </row>
    <row r="79">
      <c r="A79" s="3"/>
    </row>
    <row r="80">
      <c r="A80" s="3"/>
    </row>
    <row r="81">
      <c r="A81" s="3"/>
    </row>
    <row r="82">
      <c r="A82" s="3"/>
    </row>
    <row r="83">
      <c r="A83" s="3"/>
    </row>
    <row r="84">
      <c r="A84" s="3"/>
    </row>
    <row r="85">
      <c r="A85" s="3"/>
    </row>
    <row r="86">
      <c r="A86" s="3"/>
    </row>
    <row r="87">
      <c r="A87" s="3"/>
    </row>
    <row r="88">
      <c r="A88" s="3"/>
    </row>
    <row r="89">
      <c r="A89" s="3"/>
    </row>
    <row r="90">
      <c r="A90" s="3"/>
    </row>
    <row r="91">
      <c r="A91" s="3"/>
    </row>
    <row r="92">
      <c r="A92" s="3"/>
    </row>
    <row r="93">
      <c r="A93" s="3"/>
    </row>
    <row r="94">
      <c r="A94" s="3"/>
    </row>
    <row r="95">
      <c r="A95" s="3"/>
    </row>
    <row r="96">
      <c r="A96" s="3"/>
    </row>
    <row r="97">
      <c r="A97" s="3"/>
    </row>
    <row r="98">
      <c r="A98" s="3"/>
    </row>
    <row r="99">
      <c r="A99" s="3"/>
    </row>
    <row r="100">
      <c r="A100" s="3"/>
    </row>
    <row r="101">
      <c r="A101" s="3"/>
    </row>
    <row r="102">
      <c r="A102" s="3"/>
    </row>
    <row r="103">
      <c r="A103" s="3"/>
    </row>
    <row r="104">
      <c r="A104" s="3"/>
    </row>
    <row r="105">
      <c r="A105" s="3"/>
    </row>
    <row r="106">
      <c r="A106" s="3"/>
    </row>
    <row r="107">
      <c r="A107" s="3"/>
    </row>
    <row r="108">
      <c r="A108" s="3"/>
    </row>
    <row r="109">
      <c r="A109" s="3"/>
    </row>
    <row r="110">
      <c r="A110" s="3"/>
    </row>
    <row r="111">
      <c r="A111" s="3"/>
    </row>
    <row r="112">
      <c r="A112" s="3"/>
    </row>
    <row r="113">
      <c r="A113" s="3"/>
    </row>
    <row r="114">
      <c r="A114" s="3"/>
    </row>
    <row r="115">
      <c r="A115" s="3"/>
    </row>
    <row r="116">
      <c r="A116" s="3"/>
    </row>
    <row r="117">
      <c r="A117" s="3"/>
    </row>
    <row r="118">
      <c r="A118" s="3"/>
    </row>
    <row r="119">
      <c r="A119" s="3"/>
    </row>
    <row r="120">
      <c r="A120" s="3"/>
    </row>
    <row r="121">
      <c r="A121" s="3"/>
    </row>
    <row r="122">
      <c r="A122" s="3"/>
    </row>
    <row r="123">
      <c r="A123" s="3"/>
    </row>
    <row r="124">
      <c r="A124" s="3"/>
    </row>
    <row r="125">
      <c r="A125" s="3"/>
    </row>
    <row r="126">
      <c r="A126" s="3"/>
    </row>
    <row r="127">
      <c r="A127" s="3"/>
    </row>
    <row r="128">
      <c r="A128" s="3"/>
    </row>
    <row r="129">
      <c r="A129" s="3"/>
    </row>
    <row r="130">
      <c r="A130" s="3"/>
    </row>
    <row r="131">
      <c r="A131" s="3"/>
    </row>
    <row r="132">
      <c r="A132" s="3"/>
    </row>
    <row r="133">
      <c r="A133" s="3"/>
    </row>
    <row r="134">
      <c r="A134" s="3"/>
    </row>
    <row r="135">
      <c r="A135" s="3"/>
    </row>
    <row r="136">
      <c r="A136" s="3"/>
    </row>
    <row r="137">
      <c r="A137" s="3"/>
    </row>
    <row r="138">
      <c r="A138" s="3"/>
    </row>
    <row r="139">
      <c r="A139" s="3"/>
    </row>
    <row r="140">
      <c r="A140" s="3"/>
    </row>
    <row r="141">
      <c r="A141" s="3"/>
    </row>
    <row r="142">
      <c r="A142" s="3"/>
    </row>
    <row r="143">
      <c r="A143" s="3"/>
    </row>
    <row r="144">
      <c r="A144" s="3"/>
    </row>
    <row r="145">
      <c r="A145" s="3"/>
    </row>
    <row r="146">
      <c r="A146" s="3"/>
    </row>
    <row r="147">
      <c r="A147" s="3"/>
    </row>
    <row r="148">
      <c r="A148" s="3"/>
    </row>
    <row r="149">
      <c r="A149" s="3"/>
    </row>
    <row r="150">
      <c r="A150" s="3"/>
    </row>
    <row r="151">
      <c r="A151" s="3"/>
    </row>
    <row r="152">
      <c r="A152" s="3"/>
    </row>
    <row r="153">
      <c r="A153" s="3"/>
    </row>
    <row r="154">
      <c r="A154" s="3"/>
    </row>
    <row r="155">
      <c r="A155" s="3"/>
    </row>
    <row r="156">
      <c r="A156" s="3"/>
    </row>
    <row r="157">
      <c r="A157" s="3"/>
    </row>
    <row r="158">
      <c r="A158" s="3"/>
    </row>
    <row r="159">
      <c r="A159" s="3"/>
    </row>
    <row r="160">
      <c r="A160" s="3"/>
    </row>
    <row r="161">
      <c r="A161" s="3"/>
    </row>
    <row r="162">
      <c r="A162" s="3"/>
    </row>
    <row r="163">
      <c r="A163" s="3"/>
    </row>
    <row r="164">
      <c r="A164" s="3"/>
    </row>
    <row r="165">
      <c r="A165" s="3"/>
    </row>
    <row r="166">
      <c r="A166" s="3"/>
    </row>
    <row r="167">
      <c r="A167" s="3"/>
    </row>
    <row r="168">
      <c r="A168" s="3"/>
    </row>
    <row r="169">
      <c r="A169" s="3"/>
    </row>
    <row r="170">
      <c r="A170" s="3"/>
    </row>
    <row r="171">
      <c r="A171" s="3"/>
    </row>
    <row r="172">
      <c r="A172" s="3"/>
    </row>
    <row r="173">
      <c r="A173" s="3"/>
    </row>
    <row r="174">
      <c r="A174" s="3"/>
    </row>
    <row r="175">
      <c r="A175" s="3"/>
    </row>
    <row r="176">
      <c r="A176" s="3"/>
    </row>
    <row r="177">
      <c r="A177" s="3"/>
    </row>
    <row r="178">
      <c r="A178" s="3"/>
    </row>
    <row r="179">
      <c r="A179" s="3"/>
    </row>
    <row r="180">
      <c r="A180" s="3"/>
    </row>
    <row r="181">
      <c r="A181" s="3"/>
    </row>
    <row r="182">
      <c r="A182" s="3"/>
    </row>
    <row r="183">
      <c r="A183" s="3"/>
    </row>
    <row r="184">
      <c r="A184" s="3"/>
    </row>
    <row r="185">
      <c r="A185" s="3"/>
    </row>
    <row r="186">
      <c r="A186" s="3"/>
    </row>
    <row r="187">
      <c r="A187" s="3"/>
    </row>
    <row r="188">
      <c r="A188" s="3"/>
    </row>
    <row r="189">
      <c r="A189" s="3"/>
    </row>
    <row r="190">
      <c r="A190" s="3"/>
    </row>
    <row r="191">
      <c r="A191" s="3"/>
    </row>
    <row r="192">
      <c r="A192" s="3"/>
    </row>
    <row r="193">
      <c r="A193" s="3"/>
    </row>
    <row r="194">
      <c r="A194" s="3"/>
    </row>
    <row r="195">
      <c r="A195" s="3"/>
    </row>
    <row r="196">
      <c r="A196" s="3"/>
    </row>
    <row r="197">
      <c r="A197" s="3"/>
    </row>
    <row r="198">
      <c r="A198" s="3"/>
    </row>
    <row r="199">
      <c r="A199" s="3"/>
    </row>
    <row r="200">
      <c r="A200" s="3"/>
    </row>
    <row r="201">
      <c r="A201" s="3"/>
    </row>
    <row r="202">
      <c r="A202" s="3"/>
    </row>
    <row r="203">
      <c r="A203" s="3"/>
    </row>
    <row r="204">
      <c r="A204" s="3"/>
    </row>
    <row r="205">
      <c r="A205" s="3"/>
    </row>
    <row r="206">
      <c r="A206" s="3"/>
    </row>
    <row r="207">
      <c r="A207" s="3"/>
    </row>
    <row r="208">
      <c r="A208" s="3"/>
    </row>
    <row r="209">
      <c r="A209" s="3"/>
    </row>
    <row r="210">
      <c r="A210" s="3"/>
    </row>
    <row r="211">
      <c r="A211" s="3"/>
    </row>
    <row r="212">
      <c r="A212" s="3"/>
    </row>
    <row r="213">
      <c r="A213" s="3"/>
    </row>
    <row r="214">
      <c r="A214" s="3"/>
    </row>
    <row r="215">
      <c r="A215" s="3"/>
    </row>
    <row r="216">
      <c r="A216" s="3"/>
    </row>
    <row r="217">
      <c r="A217" s="3"/>
    </row>
    <row r="218">
      <c r="A218" s="3"/>
    </row>
    <row r="219">
      <c r="A219" s="3"/>
    </row>
    <row r="220">
      <c r="A220" s="3"/>
    </row>
    <row r="221">
      <c r="A221" s="3"/>
    </row>
    <row r="222">
      <c r="A222" s="3"/>
    </row>
    <row r="223">
      <c r="A223" s="3"/>
    </row>
    <row r="224">
      <c r="A224" s="3"/>
    </row>
    <row r="225">
      <c r="A225" s="3"/>
    </row>
    <row r="226">
      <c r="A226" s="3"/>
    </row>
    <row r="227">
      <c r="A227" s="3"/>
    </row>
    <row r="228">
      <c r="A228" s="3"/>
    </row>
    <row r="229">
      <c r="A229" s="3"/>
    </row>
    <row r="230">
      <c r="A230" s="3"/>
    </row>
    <row r="231">
      <c r="A231" s="3"/>
    </row>
    <row r="232">
      <c r="A232" s="3"/>
    </row>
    <row r="233">
      <c r="A233" s="3"/>
    </row>
    <row r="234">
      <c r="A234" s="3"/>
    </row>
    <row r="235">
      <c r="A235" s="3"/>
    </row>
    <row r="236">
      <c r="A236" s="3"/>
    </row>
    <row r="237">
      <c r="A237" s="3"/>
    </row>
    <row r="238">
      <c r="A238" s="3"/>
    </row>
    <row r="239">
      <c r="A239" s="3"/>
    </row>
    <row r="240">
      <c r="A240" s="3"/>
    </row>
    <row r="241">
      <c r="A241" s="3"/>
    </row>
    <row r="242">
      <c r="A242" s="3"/>
    </row>
    <row r="243">
      <c r="A243" s="3"/>
    </row>
    <row r="244">
      <c r="A244" s="3"/>
    </row>
    <row r="245">
      <c r="A245" s="3"/>
    </row>
    <row r="246">
      <c r="A246" s="3"/>
    </row>
    <row r="247">
      <c r="A247" s="3"/>
    </row>
    <row r="248">
      <c r="A248" s="3"/>
    </row>
    <row r="249">
      <c r="A249" s="3"/>
    </row>
    <row r="250">
      <c r="A250" s="3"/>
    </row>
    <row r="251">
      <c r="A251" s="3"/>
    </row>
    <row r="252">
      <c r="A252" s="3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</sheetData>
  <drawing r:id="rId1"/>
</worksheet>
</file>